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o\Desktop\"/>
    </mc:Choice>
  </mc:AlternateContent>
  <xr:revisionPtr revIDLastSave="0" documentId="13_ncr:1_{59CCB904-1913-403F-BFB7-47643A732AF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Planilha1!$A$1:$G$888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79" i="1" l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I779" i="1" l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31" i="1"/>
  <c r="H31" i="1" s="1"/>
  <c r="I31" i="1" s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 s="1"/>
  <c r="I40" i="1" s="1"/>
  <c r="G41" i="1"/>
  <c r="H41" i="1" s="1"/>
  <c r="I41" i="1" s="1"/>
  <c r="G42" i="1"/>
  <c r="H42" i="1" s="1"/>
  <c r="I42" i="1" s="1"/>
  <c r="G43" i="1"/>
  <c r="H43" i="1" s="1"/>
  <c r="I43" i="1" s="1"/>
  <c r="G44" i="1"/>
  <c r="H44" i="1" s="1"/>
  <c r="I44" i="1" s="1"/>
  <c r="G45" i="1"/>
  <c r="H45" i="1" s="1"/>
  <c r="I45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G55" i="1"/>
  <c r="H55" i="1" s="1"/>
  <c r="I55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78" i="1"/>
  <c r="H78" i="1" s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H82" i="1" s="1"/>
  <c r="I82" i="1" s="1"/>
  <c r="G83" i="1"/>
  <c r="H83" i="1" s="1"/>
  <c r="I83" i="1" s="1"/>
  <c r="G84" i="1"/>
  <c r="H84" i="1" s="1"/>
  <c r="I84" i="1" s="1"/>
  <c r="G85" i="1"/>
  <c r="H85" i="1" s="1"/>
  <c r="I85" i="1" s="1"/>
  <c r="G86" i="1"/>
  <c r="H86" i="1" s="1"/>
  <c r="I86" i="1" s="1"/>
  <c r="G87" i="1"/>
  <c r="H87" i="1" s="1"/>
  <c r="I87" i="1" s="1"/>
  <c r="G88" i="1"/>
  <c r="H88" i="1" s="1"/>
  <c r="I88" i="1" s="1"/>
  <c r="G89" i="1"/>
  <c r="H89" i="1" s="1"/>
  <c r="I89" i="1" s="1"/>
  <c r="G90" i="1"/>
  <c r="H90" i="1" s="1"/>
  <c r="I90" i="1" s="1"/>
  <c r="G91" i="1"/>
  <c r="H91" i="1" s="1"/>
  <c r="I91" i="1" s="1"/>
  <c r="G92" i="1"/>
  <c r="H92" i="1" s="1"/>
  <c r="I92" i="1" s="1"/>
  <c r="G93" i="1"/>
  <c r="H93" i="1" s="1"/>
  <c r="I93" i="1" s="1"/>
  <c r="G94" i="1"/>
  <c r="H94" i="1" s="1"/>
  <c r="I94" i="1" s="1"/>
  <c r="G95" i="1"/>
  <c r="H95" i="1" s="1"/>
  <c r="I95" i="1" s="1"/>
  <c r="G96" i="1"/>
  <c r="H96" i="1" s="1"/>
  <c r="I96" i="1" s="1"/>
  <c r="G97" i="1"/>
  <c r="H97" i="1" s="1"/>
  <c r="I97" i="1" s="1"/>
  <c r="G98" i="1"/>
  <c r="H98" i="1" s="1"/>
  <c r="I98" i="1" s="1"/>
  <c r="G99" i="1"/>
  <c r="H99" i="1" s="1"/>
  <c r="I99" i="1" s="1"/>
  <c r="G100" i="1"/>
  <c r="H100" i="1" s="1"/>
  <c r="I100" i="1" s="1"/>
  <c r="G101" i="1"/>
  <c r="H101" i="1" s="1"/>
  <c r="I101" i="1" s="1"/>
  <c r="G102" i="1"/>
  <c r="H102" i="1" s="1"/>
  <c r="I102" i="1" s="1"/>
  <c r="G103" i="1"/>
  <c r="H103" i="1" s="1"/>
  <c r="I103" i="1" s="1"/>
  <c r="G104" i="1"/>
  <c r="H104" i="1" s="1"/>
  <c r="I104" i="1" s="1"/>
  <c r="G105" i="1"/>
  <c r="H105" i="1" s="1"/>
  <c r="I105" i="1" s="1"/>
  <c r="G106" i="1"/>
  <c r="H106" i="1" s="1"/>
  <c r="I106" i="1" s="1"/>
  <c r="G107" i="1"/>
  <c r="H107" i="1" s="1"/>
  <c r="I107" i="1" s="1"/>
  <c r="G108" i="1"/>
  <c r="H108" i="1" s="1"/>
  <c r="I108" i="1" s="1"/>
  <c r="G109" i="1"/>
  <c r="H109" i="1" s="1"/>
  <c r="I109" i="1" s="1"/>
  <c r="G110" i="1"/>
  <c r="H110" i="1" s="1"/>
  <c r="I110" i="1" s="1"/>
  <c r="G111" i="1"/>
  <c r="H111" i="1" s="1"/>
  <c r="I111" i="1" s="1"/>
  <c r="G112" i="1"/>
  <c r="H112" i="1" s="1"/>
  <c r="I112" i="1" s="1"/>
  <c r="G113" i="1"/>
  <c r="H113" i="1" s="1"/>
  <c r="I113" i="1" s="1"/>
  <c r="G114" i="1"/>
  <c r="H114" i="1" s="1"/>
  <c r="I114" i="1" s="1"/>
  <c r="G115" i="1"/>
  <c r="H115" i="1" s="1"/>
  <c r="I115" i="1" s="1"/>
  <c r="G116" i="1"/>
  <c r="H116" i="1" s="1"/>
  <c r="I116" i="1" s="1"/>
  <c r="G117" i="1"/>
  <c r="H117" i="1" s="1"/>
  <c r="I117" i="1" s="1"/>
  <c r="G118" i="1"/>
  <c r="H118" i="1" s="1"/>
  <c r="I118" i="1" s="1"/>
  <c r="G119" i="1"/>
  <c r="H119" i="1" s="1"/>
  <c r="I119" i="1" s="1"/>
  <c r="G120" i="1"/>
  <c r="H120" i="1" s="1"/>
  <c r="I120" i="1" s="1"/>
  <c r="G121" i="1"/>
  <c r="H121" i="1" s="1"/>
  <c r="I121" i="1" s="1"/>
  <c r="G122" i="1"/>
  <c r="H122" i="1" s="1"/>
  <c r="I122" i="1" s="1"/>
  <c r="G123" i="1"/>
  <c r="H123" i="1" s="1"/>
  <c r="I123" i="1" s="1"/>
  <c r="G124" i="1"/>
  <c r="H124" i="1" s="1"/>
  <c r="I124" i="1" s="1"/>
  <c r="G125" i="1"/>
  <c r="H125" i="1" s="1"/>
  <c r="I125" i="1" s="1"/>
  <c r="G126" i="1"/>
  <c r="H126" i="1" s="1"/>
  <c r="I126" i="1" s="1"/>
  <c r="G127" i="1"/>
  <c r="H127" i="1" s="1"/>
  <c r="I127" i="1" s="1"/>
  <c r="G128" i="1"/>
  <c r="H128" i="1" s="1"/>
  <c r="I128" i="1" s="1"/>
  <c r="G129" i="1"/>
  <c r="H129" i="1" s="1"/>
  <c r="I129" i="1" s="1"/>
  <c r="G130" i="1"/>
  <c r="H130" i="1" s="1"/>
  <c r="I130" i="1" s="1"/>
  <c r="G131" i="1"/>
  <c r="H131" i="1" s="1"/>
  <c r="I131" i="1" s="1"/>
  <c r="G132" i="1"/>
  <c r="H132" i="1" s="1"/>
  <c r="I132" i="1" s="1"/>
  <c r="G133" i="1"/>
  <c r="H133" i="1" s="1"/>
  <c r="I133" i="1" s="1"/>
  <c r="G134" i="1"/>
  <c r="H134" i="1" s="1"/>
  <c r="I134" i="1" s="1"/>
  <c r="G135" i="1"/>
  <c r="H135" i="1" s="1"/>
  <c r="I135" i="1" s="1"/>
  <c r="G136" i="1"/>
  <c r="H136" i="1" s="1"/>
  <c r="I136" i="1" s="1"/>
  <c r="G137" i="1"/>
  <c r="H137" i="1" s="1"/>
  <c r="I137" i="1" s="1"/>
  <c r="G138" i="1"/>
  <c r="H138" i="1" s="1"/>
  <c r="I138" i="1" s="1"/>
  <c r="G139" i="1"/>
  <c r="H139" i="1" s="1"/>
  <c r="I139" i="1" s="1"/>
  <c r="G140" i="1"/>
  <c r="H140" i="1" s="1"/>
  <c r="I140" i="1" s="1"/>
  <c r="G141" i="1"/>
  <c r="H141" i="1" s="1"/>
  <c r="I141" i="1" s="1"/>
  <c r="G142" i="1"/>
  <c r="H142" i="1" s="1"/>
  <c r="I142" i="1" s="1"/>
  <c r="G143" i="1"/>
  <c r="H143" i="1" s="1"/>
  <c r="I143" i="1" s="1"/>
  <c r="G144" i="1"/>
  <c r="H144" i="1" s="1"/>
  <c r="I144" i="1" s="1"/>
  <c r="G145" i="1"/>
  <c r="H145" i="1" s="1"/>
  <c r="I145" i="1" s="1"/>
  <c r="G146" i="1"/>
  <c r="H146" i="1" s="1"/>
  <c r="I146" i="1" s="1"/>
  <c r="G147" i="1"/>
  <c r="H147" i="1" s="1"/>
  <c r="I147" i="1" s="1"/>
  <c r="G148" i="1"/>
  <c r="H148" i="1" s="1"/>
  <c r="I148" i="1" s="1"/>
  <c r="G149" i="1"/>
  <c r="H149" i="1" s="1"/>
  <c r="I149" i="1" s="1"/>
  <c r="G150" i="1"/>
  <c r="H150" i="1" s="1"/>
  <c r="I150" i="1" s="1"/>
  <c r="G151" i="1"/>
  <c r="H151" i="1" s="1"/>
  <c r="I151" i="1" s="1"/>
  <c r="G152" i="1"/>
  <c r="H152" i="1" s="1"/>
  <c r="I152" i="1" s="1"/>
  <c r="G153" i="1"/>
  <c r="H153" i="1" s="1"/>
  <c r="I153" i="1" s="1"/>
  <c r="G154" i="1"/>
  <c r="H154" i="1" s="1"/>
  <c r="I154" i="1" s="1"/>
  <c r="G155" i="1"/>
  <c r="H155" i="1" s="1"/>
  <c r="I155" i="1" s="1"/>
  <c r="G156" i="1"/>
  <c r="H156" i="1" s="1"/>
  <c r="I156" i="1" s="1"/>
  <c r="G157" i="1"/>
  <c r="H157" i="1" s="1"/>
  <c r="I157" i="1" s="1"/>
  <c r="G158" i="1"/>
  <c r="H158" i="1" s="1"/>
  <c r="I158" i="1" s="1"/>
  <c r="G159" i="1"/>
  <c r="H159" i="1" s="1"/>
  <c r="I159" i="1" s="1"/>
  <c r="G160" i="1"/>
  <c r="H160" i="1" s="1"/>
  <c r="I160" i="1" s="1"/>
  <c r="G161" i="1"/>
  <c r="H161" i="1" s="1"/>
  <c r="I161" i="1" s="1"/>
  <c r="G162" i="1"/>
  <c r="H162" i="1" s="1"/>
  <c r="I162" i="1" s="1"/>
  <c r="G163" i="1"/>
  <c r="H163" i="1" s="1"/>
  <c r="I163" i="1" s="1"/>
  <c r="G164" i="1"/>
  <c r="H164" i="1" s="1"/>
  <c r="I164" i="1" s="1"/>
  <c r="G165" i="1"/>
  <c r="H165" i="1" s="1"/>
  <c r="I165" i="1" s="1"/>
  <c r="G166" i="1"/>
  <c r="H166" i="1" s="1"/>
  <c r="I166" i="1" s="1"/>
  <c r="G167" i="1"/>
  <c r="H167" i="1" s="1"/>
  <c r="I167" i="1" s="1"/>
  <c r="G168" i="1"/>
  <c r="H168" i="1" s="1"/>
  <c r="I168" i="1" s="1"/>
  <c r="G169" i="1"/>
  <c r="H169" i="1" s="1"/>
  <c r="I169" i="1" s="1"/>
  <c r="G170" i="1"/>
  <c r="H170" i="1" s="1"/>
  <c r="I170" i="1" s="1"/>
  <c r="G171" i="1"/>
  <c r="H171" i="1" s="1"/>
  <c r="I171" i="1" s="1"/>
  <c r="G172" i="1"/>
  <c r="H172" i="1" s="1"/>
  <c r="I172" i="1" s="1"/>
  <c r="G173" i="1"/>
  <c r="H173" i="1" s="1"/>
  <c r="I173" i="1" s="1"/>
  <c r="G174" i="1"/>
  <c r="H174" i="1" s="1"/>
  <c r="I174" i="1" s="1"/>
  <c r="G175" i="1"/>
  <c r="H175" i="1" s="1"/>
  <c r="I175" i="1" s="1"/>
  <c r="G176" i="1"/>
  <c r="H176" i="1" s="1"/>
  <c r="I176" i="1" s="1"/>
  <c r="G177" i="1"/>
  <c r="H177" i="1" s="1"/>
  <c r="I177" i="1" s="1"/>
  <c r="G178" i="1"/>
  <c r="H178" i="1" s="1"/>
  <c r="I178" i="1" s="1"/>
  <c r="G179" i="1"/>
  <c r="H179" i="1" s="1"/>
  <c r="I179" i="1" s="1"/>
  <c r="G180" i="1"/>
  <c r="H180" i="1" s="1"/>
  <c r="I180" i="1" s="1"/>
  <c r="G181" i="1"/>
  <c r="H181" i="1" s="1"/>
  <c r="I181" i="1" s="1"/>
  <c r="G182" i="1"/>
  <c r="H182" i="1" s="1"/>
  <c r="I182" i="1" s="1"/>
  <c r="G183" i="1"/>
  <c r="H183" i="1" s="1"/>
  <c r="I183" i="1" s="1"/>
  <c r="G184" i="1"/>
  <c r="H184" i="1" s="1"/>
  <c r="I184" i="1" s="1"/>
  <c r="G185" i="1"/>
  <c r="H185" i="1" s="1"/>
  <c r="I185" i="1" s="1"/>
  <c r="G186" i="1"/>
  <c r="H186" i="1" s="1"/>
  <c r="I186" i="1" s="1"/>
  <c r="G187" i="1"/>
  <c r="H187" i="1" s="1"/>
  <c r="I187" i="1" s="1"/>
  <c r="G188" i="1"/>
  <c r="H188" i="1" s="1"/>
  <c r="I188" i="1" s="1"/>
  <c r="G189" i="1"/>
  <c r="H189" i="1" s="1"/>
  <c r="I189" i="1" s="1"/>
  <c r="G190" i="1"/>
  <c r="H190" i="1" s="1"/>
  <c r="I190" i="1" s="1"/>
  <c r="G191" i="1"/>
  <c r="H191" i="1" s="1"/>
  <c r="I191" i="1" s="1"/>
  <c r="G192" i="1"/>
  <c r="H192" i="1" s="1"/>
  <c r="I192" i="1" s="1"/>
  <c r="G193" i="1"/>
  <c r="H193" i="1" s="1"/>
  <c r="I193" i="1" s="1"/>
  <c r="G194" i="1"/>
  <c r="H194" i="1" s="1"/>
  <c r="I194" i="1" s="1"/>
  <c r="G195" i="1"/>
  <c r="H195" i="1" s="1"/>
  <c r="I195" i="1" s="1"/>
  <c r="G196" i="1"/>
  <c r="H196" i="1" s="1"/>
  <c r="I196" i="1" s="1"/>
  <c r="G197" i="1"/>
  <c r="H197" i="1" s="1"/>
  <c r="I197" i="1" s="1"/>
  <c r="G198" i="1"/>
  <c r="H198" i="1" s="1"/>
  <c r="I198" i="1" s="1"/>
  <c r="G199" i="1"/>
  <c r="H199" i="1" s="1"/>
  <c r="I199" i="1" s="1"/>
  <c r="G200" i="1"/>
  <c r="H200" i="1" s="1"/>
  <c r="I200" i="1" s="1"/>
  <c r="G201" i="1"/>
  <c r="H201" i="1" s="1"/>
  <c r="I201" i="1" s="1"/>
  <c r="G202" i="1"/>
  <c r="H202" i="1" s="1"/>
  <c r="I202" i="1" s="1"/>
  <c r="G203" i="1"/>
  <c r="H203" i="1" s="1"/>
  <c r="I203" i="1" s="1"/>
  <c r="G204" i="1"/>
  <c r="H204" i="1" s="1"/>
  <c r="I204" i="1" s="1"/>
  <c r="G205" i="1"/>
  <c r="H205" i="1" s="1"/>
  <c r="I205" i="1" s="1"/>
  <c r="G206" i="1"/>
  <c r="H206" i="1" s="1"/>
  <c r="I206" i="1" s="1"/>
  <c r="G207" i="1"/>
  <c r="H207" i="1" s="1"/>
  <c r="I207" i="1" s="1"/>
  <c r="G208" i="1"/>
  <c r="H208" i="1" s="1"/>
  <c r="I208" i="1" s="1"/>
  <c r="G209" i="1"/>
  <c r="H209" i="1" s="1"/>
  <c r="I209" i="1" s="1"/>
  <c r="G210" i="1"/>
  <c r="H210" i="1" s="1"/>
  <c r="I210" i="1" s="1"/>
  <c r="G211" i="1"/>
  <c r="H211" i="1" s="1"/>
  <c r="I211" i="1" s="1"/>
  <c r="G212" i="1"/>
  <c r="H212" i="1" s="1"/>
  <c r="I212" i="1" s="1"/>
  <c r="G213" i="1"/>
  <c r="H213" i="1" s="1"/>
  <c r="I213" i="1" s="1"/>
  <c r="G214" i="1"/>
  <c r="H214" i="1" s="1"/>
  <c r="I214" i="1" s="1"/>
  <c r="G215" i="1"/>
  <c r="H215" i="1" s="1"/>
  <c r="I215" i="1" s="1"/>
  <c r="G216" i="1"/>
  <c r="H216" i="1" s="1"/>
  <c r="I216" i="1" s="1"/>
  <c r="G217" i="1"/>
  <c r="H217" i="1" s="1"/>
  <c r="I217" i="1" s="1"/>
  <c r="G218" i="1"/>
  <c r="H218" i="1" s="1"/>
  <c r="I218" i="1" s="1"/>
  <c r="G219" i="1"/>
  <c r="H219" i="1" s="1"/>
  <c r="I219" i="1" s="1"/>
  <c r="G220" i="1"/>
  <c r="H220" i="1" s="1"/>
  <c r="I220" i="1" s="1"/>
  <c r="G221" i="1"/>
  <c r="H221" i="1" s="1"/>
  <c r="I221" i="1" s="1"/>
  <c r="G222" i="1"/>
  <c r="H222" i="1" s="1"/>
  <c r="I222" i="1" s="1"/>
  <c r="G223" i="1"/>
  <c r="H223" i="1" s="1"/>
  <c r="I223" i="1" s="1"/>
  <c r="G224" i="1"/>
  <c r="H224" i="1" s="1"/>
  <c r="I224" i="1" s="1"/>
  <c r="G225" i="1"/>
  <c r="H225" i="1" s="1"/>
  <c r="I225" i="1" s="1"/>
  <c r="G226" i="1"/>
  <c r="H226" i="1" s="1"/>
  <c r="I226" i="1" s="1"/>
  <c r="G227" i="1"/>
  <c r="H227" i="1" s="1"/>
  <c r="I227" i="1" s="1"/>
  <c r="G228" i="1"/>
  <c r="H228" i="1" s="1"/>
  <c r="I228" i="1" s="1"/>
  <c r="G229" i="1"/>
  <c r="H229" i="1" s="1"/>
  <c r="I229" i="1" s="1"/>
  <c r="G230" i="1"/>
  <c r="H230" i="1" s="1"/>
  <c r="I230" i="1" s="1"/>
  <c r="G231" i="1"/>
  <c r="H231" i="1" s="1"/>
  <c r="I231" i="1" s="1"/>
  <c r="G232" i="1"/>
  <c r="H232" i="1" s="1"/>
  <c r="I232" i="1" s="1"/>
  <c r="G233" i="1"/>
  <c r="H233" i="1" s="1"/>
  <c r="I233" i="1" s="1"/>
  <c r="G234" i="1"/>
  <c r="H234" i="1" s="1"/>
  <c r="I234" i="1" s="1"/>
  <c r="G235" i="1"/>
  <c r="H235" i="1" s="1"/>
  <c r="I235" i="1" s="1"/>
  <c r="G236" i="1"/>
  <c r="H236" i="1" s="1"/>
  <c r="I236" i="1" s="1"/>
  <c r="G237" i="1"/>
  <c r="H237" i="1" s="1"/>
  <c r="I237" i="1" s="1"/>
  <c r="G238" i="1"/>
  <c r="H238" i="1" s="1"/>
  <c r="I238" i="1" s="1"/>
  <c r="G239" i="1"/>
  <c r="H239" i="1" s="1"/>
  <c r="I239" i="1" s="1"/>
  <c r="G240" i="1"/>
  <c r="H240" i="1" s="1"/>
  <c r="I240" i="1" s="1"/>
  <c r="G241" i="1"/>
  <c r="H241" i="1" s="1"/>
  <c r="I241" i="1" s="1"/>
  <c r="G242" i="1"/>
  <c r="H242" i="1" s="1"/>
  <c r="I242" i="1" s="1"/>
  <c r="G243" i="1"/>
  <c r="H243" i="1" s="1"/>
  <c r="I243" i="1" s="1"/>
  <c r="G244" i="1"/>
  <c r="H244" i="1" s="1"/>
  <c r="I244" i="1" s="1"/>
  <c r="G245" i="1"/>
  <c r="H245" i="1" s="1"/>
  <c r="I245" i="1" s="1"/>
  <c r="G246" i="1"/>
  <c r="H246" i="1" s="1"/>
  <c r="I246" i="1" s="1"/>
  <c r="G247" i="1"/>
  <c r="H247" i="1" s="1"/>
  <c r="I247" i="1" s="1"/>
  <c r="G248" i="1"/>
  <c r="H248" i="1" s="1"/>
  <c r="I248" i="1" s="1"/>
  <c r="G249" i="1"/>
  <c r="H249" i="1" s="1"/>
  <c r="I249" i="1" s="1"/>
  <c r="G250" i="1"/>
  <c r="H250" i="1" s="1"/>
  <c r="I250" i="1" s="1"/>
  <c r="G251" i="1"/>
  <c r="H251" i="1" s="1"/>
  <c r="I251" i="1" s="1"/>
  <c r="G252" i="1"/>
  <c r="H252" i="1" s="1"/>
  <c r="I252" i="1" s="1"/>
  <c r="G253" i="1"/>
  <c r="H253" i="1" s="1"/>
  <c r="I253" i="1" s="1"/>
  <c r="G254" i="1"/>
  <c r="H254" i="1" s="1"/>
  <c r="I254" i="1" s="1"/>
  <c r="G255" i="1"/>
  <c r="H255" i="1" s="1"/>
  <c r="I255" i="1" s="1"/>
  <c r="G256" i="1"/>
  <c r="H256" i="1" s="1"/>
  <c r="I256" i="1" s="1"/>
  <c r="G257" i="1"/>
  <c r="H257" i="1" s="1"/>
  <c r="I257" i="1" s="1"/>
  <c r="G258" i="1"/>
  <c r="H258" i="1" s="1"/>
  <c r="I258" i="1" s="1"/>
  <c r="G259" i="1"/>
  <c r="H259" i="1" s="1"/>
  <c r="I259" i="1" s="1"/>
  <c r="G260" i="1"/>
  <c r="H260" i="1" s="1"/>
  <c r="I260" i="1" s="1"/>
  <c r="G261" i="1"/>
  <c r="H261" i="1" s="1"/>
  <c r="I261" i="1" s="1"/>
  <c r="G262" i="1"/>
  <c r="H262" i="1" s="1"/>
  <c r="I262" i="1" s="1"/>
  <c r="G263" i="1"/>
  <c r="H263" i="1" s="1"/>
  <c r="I263" i="1" s="1"/>
  <c r="G264" i="1"/>
  <c r="H264" i="1" s="1"/>
  <c r="I264" i="1" s="1"/>
  <c r="G265" i="1"/>
  <c r="H265" i="1" s="1"/>
  <c r="I265" i="1" s="1"/>
  <c r="G266" i="1"/>
  <c r="H266" i="1" s="1"/>
  <c r="I266" i="1" s="1"/>
  <c r="G267" i="1"/>
  <c r="H267" i="1" s="1"/>
  <c r="I267" i="1" s="1"/>
  <c r="G268" i="1"/>
  <c r="H268" i="1" s="1"/>
  <c r="I268" i="1" s="1"/>
  <c r="G269" i="1"/>
  <c r="H269" i="1" s="1"/>
  <c r="I269" i="1" s="1"/>
  <c r="G270" i="1"/>
  <c r="H270" i="1" s="1"/>
  <c r="I270" i="1" s="1"/>
  <c r="G271" i="1"/>
  <c r="H271" i="1" s="1"/>
  <c r="I271" i="1" s="1"/>
  <c r="G272" i="1"/>
  <c r="H272" i="1" s="1"/>
  <c r="I272" i="1" s="1"/>
  <c r="G273" i="1"/>
  <c r="H273" i="1" s="1"/>
  <c r="I273" i="1" s="1"/>
  <c r="G274" i="1"/>
  <c r="H274" i="1" s="1"/>
  <c r="I274" i="1" s="1"/>
  <c r="G275" i="1"/>
  <c r="H275" i="1" s="1"/>
  <c r="I275" i="1" s="1"/>
  <c r="G276" i="1"/>
  <c r="H276" i="1" s="1"/>
  <c r="I276" i="1" s="1"/>
  <c r="G277" i="1"/>
  <c r="H277" i="1" s="1"/>
  <c r="I277" i="1" s="1"/>
  <c r="G278" i="1"/>
  <c r="H278" i="1" s="1"/>
  <c r="I278" i="1" s="1"/>
  <c r="G279" i="1"/>
  <c r="H279" i="1" s="1"/>
  <c r="I279" i="1" s="1"/>
  <c r="G280" i="1"/>
  <c r="H280" i="1" s="1"/>
  <c r="I280" i="1" s="1"/>
  <c r="G281" i="1"/>
  <c r="H281" i="1" s="1"/>
  <c r="I281" i="1" s="1"/>
  <c r="G282" i="1"/>
  <c r="H282" i="1" s="1"/>
  <c r="I282" i="1" s="1"/>
  <c r="G283" i="1"/>
  <c r="H283" i="1" s="1"/>
  <c r="I283" i="1" s="1"/>
  <c r="G284" i="1"/>
  <c r="H284" i="1" s="1"/>
  <c r="I284" i="1" s="1"/>
  <c r="G285" i="1"/>
  <c r="H285" i="1" s="1"/>
  <c r="I285" i="1" s="1"/>
  <c r="G286" i="1"/>
  <c r="H286" i="1" s="1"/>
  <c r="I286" i="1" s="1"/>
  <c r="G287" i="1"/>
  <c r="H287" i="1" s="1"/>
  <c r="I287" i="1" s="1"/>
  <c r="G288" i="1"/>
  <c r="H288" i="1" s="1"/>
  <c r="I288" i="1" s="1"/>
  <c r="G289" i="1"/>
  <c r="H289" i="1" s="1"/>
  <c r="I289" i="1" s="1"/>
  <c r="G290" i="1"/>
  <c r="H290" i="1" s="1"/>
  <c r="I290" i="1" s="1"/>
  <c r="G291" i="1"/>
  <c r="H291" i="1" s="1"/>
  <c r="I291" i="1" s="1"/>
  <c r="G292" i="1"/>
  <c r="H292" i="1" s="1"/>
  <c r="I292" i="1" s="1"/>
  <c r="G293" i="1"/>
  <c r="H293" i="1" s="1"/>
  <c r="I293" i="1" s="1"/>
  <c r="G294" i="1"/>
  <c r="H294" i="1" s="1"/>
  <c r="I294" i="1" s="1"/>
  <c r="G295" i="1"/>
  <c r="H295" i="1" s="1"/>
  <c r="I295" i="1" s="1"/>
  <c r="G296" i="1"/>
  <c r="H296" i="1" s="1"/>
  <c r="I296" i="1" s="1"/>
  <c r="G297" i="1"/>
  <c r="H297" i="1" s="1"/>
  <c r="I297" i="1" s="1"/>
  <c r="G298" i="1"/>
  <c r="H298" i="1" s="1"/>
  <c r="I298" i="1" s="1"/>
  <c r="G299" i="1"/>
  <c r="H299" i="1" s="1"/>
  <c r="I299" i="1" s="1"/>
  <c r="G300" i="1"/>
  <c r="H300" i="1" s="1"/>
  <c r="I300" i="1" s="1"/>
  <c r="G301" i="1"/>
  <c r="H301" i="1" s="1"/>
  <c r="I301" i="1" s="1"/>
  <c r="G302" i="1"/>
  <c r="H302" i="1" s="1"/>
  <c r="I302" i="1" s="1"/>
  <c r="G303" i="1"/>
  <c r="H303" i="1" s="1"/>
  <c r="I303" i="1" s="1"/>
  <c r="G304" i="1"/>
  <c r="H304" i="1" s="1"/>
  <c r="I304" i="1" s="1"/>
  <c r="G305" i="1"/>
  <c r="H305" i="1" s="1"/>
  <c r="I305" i="1" s="1"/>
  <c r="G306" i="1"/>
  <c r="H306" i="1" s="1"/>
  <c r="I306" i="1" s="1"/>
  <c r="G307" i="1"/>
  <c r="H307" i="1" s="1"/>
  <c r="I307" i="1" s="1"/>
  <c r="G308" i="1"/>
  <c r="H308" i="1" s="1"/>
  <c r="I308" i="1" s="1"/>
  <c r="G309" i="1"/>
  <c r="H309" i="1" s="1"/>
  <c r="I309" i="1" s="1"/>
  <c r="G310" i="1"/>
  <c r="H310" i="1" s="1"/>
  <c r="I310" i="1" s="1"/>
  <c r="G311" i="1"/>
  <c r="H311" i="1" s="1"/>
  <c r="I311" i="1" s="1"/>
  <c r="G312" i="1"/>
  <c r="H312" i="1" s="1"/>
  <c r="I312" i="1" s="1"/>
  <c r="G313" i="1"/>
  <c r="H313" i="1" s="1"/>
  <c r="I313" i="1" s="1"/>
  <c r="G314" i="1"/>
  <c r="H314" i="1" s="1"/>
  <c r="I314" i="1" s="1"/>
  <c r="G315" i="1"/>
  <c r="H315" i="1" s="1"/>
  <c r="I315" i="1" s="1"/>
  <c r="G316" i="1"/>
  <c r="H316" i="1" s="1"/>
  <c r="I316" i="1" s="1"/>
  <c r="G317" i="1"/>
  <c r="H317" i="1" s="1"/>
  <c r="I317" i="1" s="1"/>
  <c r="G318" i="1"/>
  <c r="H318" i="1" s="1"/>
  <c r="I318" i="1" s="1"/>
  <c r="G319" i="1"/>
  <c r="H319" i="1" s="1"/>
  <c r="I319" i="1" s="1"/>
  <c r="G320" i="1"/>
  <c r="H320" i="1" s="1"/>
  <c r="I320" i="1" s="1"/>
  <c r="G321" i="1"/>
  <c r="H321" i="1" s="1"/>
  <c r="I321" i="1" s="1"/>
  <c r="G322" i="1"/>
  <c r="H322" i="1" s="1"/>
  <c r="I322" i="1" s="1"/>
  <c r="G323" i="1"/>
  <c r="H323" i="1" s="1"/>
  <c r="I323" i="1" s="1"/>
  <c r="G324" i="1"/>
  <c r="H324" i="1" s="1"/>
  <c r="I324" i="1" s="1"/>
  <c r="G325" i="1"/>
  <c r="H325" i="1" s="1"/>
  <c r="I325" i="1" s="1"/>
  <c r="G326" i="1"/>
  <c r="H326" i="1" s="1"/>
  <c r="I326" i="1" s="1"/>
  <c r="G327" i="1"/>
  <c r="H327" i="1" s="1"/>
  <c r="I327" i="1" s="1"/>
  <c r="G328" i="1"/>
  <c r="H328" i="1" s="1"/>
  <c r="I328" i="1" s="1"/>
  <c r="G329" i="1"/>
  <c r="H329" i="1" s="1"/>
  <c r="I329" i="1" s="1"/>
  <c r="G330" i="1"/>
  <c r="H330" i="1" s="1"/>
  <c r="I330" i="1" s="1"/>
  <c r="G331" i="1"/>
  <c r="H331" i="1" s="1"/>
  <c r="I331" i="1" s="1"/>
  <c r="G332" i="1"/>
  <c r="H332" i="1" s="1"/>
  <c r="I332" i="1" s="1"/>
  <c r="G333" i="1"/>
  <c r="H333" i="1" s="1"/>
  <c r="I333" i="1" s="1"/>
  <c r="G334" i="1"/>
  <c r="H334" i="1" s="1"/>
  <c r="I334" i="1" s="1"/>
  <c r="G335" i="1"/>
  <c r="H335" i="1" s="1"/>
  <c r="I335" i="1" s="1"/>
  <c r="G336" i="1"/>
  <c r="H336" i="1" s="1"/>
  <c r="I336" i="1" s="1"/>
  <c r="G337" i="1"/>
  <c r="H337" i="1" s="1"/>
  <c r="I337" i="1" s="1"/>
  <c r="G338" i="1"/>
  <c r="H338" i="1" s="1"/>
  <c r="I338" i="1" s="1"/>
  <c r="G339" i="1"/>
  <c r="H339" i="1" s="1"/>
  <c r="I339" i="1" s="1"/>
  <c r="G340" i="1"/>
  <c r="H340" i="1" s="1"/>
  <c r="I340" i="1" s="1"/>
  <c r="G341" i="1"/>
  <c r="H341" i="1" s="1"/>
  <c r="I341" i="1" s="1"/>
  <c r="G342" i="1"/>
  <c r="H342" i="1" s="1"/>
  <c r="I342" i="1" s="1"/>
  <c r="G343" i="1"/>
  <c r="H343" i="1" s="1"/>
  <c r="I343" i="1" s="1"/>
  <c r="G344" i="1"/>
  <c r="H344" i="1" s="1"/>
  <c r="I344" i="1" s="1"/>
  <c r="G345" i="1"/>
  <c r="H345" i="1" s="1"/>
  <c r="I345" i="1" s="1"/>
  <c r="G346" i="1"/>
  <c r="H346" i="1" s="1"/>
  <c r="I346" i="1" s="1"/>
  <c r="G347" i="1"/>
  <c r="H347" i="1" s="1"/>
  <c r="I347" i="1" s="1"/>
  <c r="G348" i="1"/>
  <c r="H348" i="1" s="1"/>
  <c r="I348" i="1" s="1"/>
  <c r="G349" i="1"/>
  <c r="H349" i="1" s="1"/>
  <c r="I349" i="1" s="1"/>
  <c r="G350" i="1"/>
  <c r="H350" i="1" s="1"/>
  <c r="I350" i="1" s="1"/>
  <c r="G351" i="1"/>
  <c r="H351" i="1" s="1"/>
  <c r="I351" i="1" s="1"/>
  <c r="G352" i="1"/>
  <c r="H352" i="1" s="1"/>
  <c r="I352" i="1" s="1"/>
  <c r="G353" i="1"/>
  <c r="H353" i="1" s="1"/>
  <c r="I353" i="1" s="1"/>
  <c r="G354" i="1"/>
  <c r="H354" i="1" s="1"/>
  <c r="I354" i="1" s="1"/>
  <c r="G355" i="1"/>
  <c r="H355" i="1" s="1"/>
  <c r="I355" i="1" s="1"/>
  <c r="G356" i="1"/>
  <c r="H356" i="1" s="1"/>
  <c r="I356" i="1" s="1"/>
  <c r="G357" i="1"/>
  <c r="H357" i="1" s="1"/>
  <c r="I357" i="1" s="1"/>
  <c r="G358" i="1"/>
  <c r="H358" i="1" s="1"/>
  <c r="I358" i="1" s="1"/>
  <c r="G359" i="1"/>
  <c r="H359" i="1" s="1"/>
  <c r="I359" i="1" s="1"/>
  <c r="G360" i="1"/>
  <c r="H360" i="1" s="1"/>
  <c r="I360" i="1" s="1"/>
  <c r="G361" i="1"/>
  <c r="H361" i="1" s="1"/>
  <c r="I361" i="1" s="1"/>
  <c r="G362" i="1"/>
  <c r="H362" i="1" s="1"/>
  <c r="I362" i="1" s="1"/>
  <c r="G363" i="1"/>
  <c r="H363" i="1" s="1"/>
  <c r="I363" i="1" s="1"/>
  <c r="G364" i="1"/>
  <c r="H364" i="1" s="1"/>
  <c r="I364" i="1" s="1"/>
  <c r="G365" i="1"/>
  <c r="H365" i="1" s="1"/>
  <c r="I365" i="1" s="1"/>
  <c r="G366" i="1"/>
  <c r="H366" i="1" s="1"/>
  <c r="I366" i="1" s="1"/>
  <c r="G367" i="1"/>
  <c r="H367" i="1" s="1"/>
  <c r="I367" i="1" s="1"/>
  <c r="G368" i="1"/>
  <c r="H368" i="1" s="1"/>
  <c r="I368" i="1" s="1"/>
  <c r="G369" i="1"/>
  <c r="H369" i="1" s="1"/>
  <c r="I369" i="1" s="1"/>
  <c r="G370" i="1"/>
  <c r="H370" i="1" s="1"/>
  <c r="I370" i="1" s="1"/>
  <c r="G371" i="1"/>
  <c r="H371" i="1" s="1"/>
  <c r="I371" i="1" s="1"/>
  <c r="G372" i="1"/>
  <c r="H372" i="1" s="1"/>
  <c r="I372" i="1" s="1"/>
  <c r="G373" i="1"/>
  <c r="H373" i="1" s="1"/>
  <c r="I373" i="1" s="1"/>
  <c r="G374" i="1"/>
  <c r="H374" i="1" s="1"/>
  <c r="I374" i="1" s="1"/>
  <c r="G375" i="1"/>
  <c r="H375" i="1" s="1"/>
  <c r="I375" i="1" s="1"/>
  <c r="G376" i="1"/>
  <c r="H376" i="1" s="1"/>
  <c r="I376" i="1" s="1"/>
  <c r="G377" i="1"/>
  <c r="H377" i="1" s="1"/>
  <c r="I377" i="1" s="1"/>
  <c r="G378" i="1"/>
  <c r="H378" i="1" s="1"/>
  <c r="I378" i="1" s="1"/>
  <c r="G379" i="1"/>
  <c r="H379" i="1" s="1"/>
  <c r="I379" i="1" s="1"/>
  <c r="G380" i="1"/>
  <c r="H380" i="1" s="1"/>
  <c r="I380" i="1" s="1"/>
  <c r="G381" i="1"/>
  <c r="H381" i="1" s="1"/>
  <c r="I381" i="1" s="1"/>
  <c r="G382" i="1"/>
  <c r="H382" i="1" s="1"/>
  <c r="I382" i="1" s="1"/>
  <c r="G383" i="1"/>
  <c r="H383" i="1" s="1"/>
  <c r="I383" i="1" s="1"/>
  <c r="G384" i="1"/>
  <c r="H384" i="1" s="1"/>
  <c r="I384" i="1" s="1"/>
  <c r="G385" i="1"/>
  <c r="H385" i="1" s="1"/>
  <c r="I385" i="1" s="1"/>
  <c r="G386" i="1"/>
  <c r="H386" i="1" s="1"/>
  <c r="I386" i="1" s="1"/>
  <c r="G387" i="1"/>
  <c r="H387" i="1" s="1"/>
  <c r="I387" i="1" s="1"/>
  <c r="G388" i="1"/>
  <c r="H388" i="1" s="1"/>
  <c r="I388" i="1" s="1"/>
  <c r="G389" i="1"/>
  <c r="H389" i="1" s="1"/>
  <c r="I389" i="1" s="1"/>
  <c r="G390" i="1"/>
  <c r="H390" i="1" s="1"/>
  <c r="I390" i="1" s="1"/>
  <c r="G391" i="1"/>
  <c r="H391" i="1" s="1"/>
  <c r="I391" i="1" s="1"/>
  <c r="G392" i="1"/>
  <c r="H392" i="1" s="1"/>
  <c r="I392" i="1" s="1"/>
  <c r="G393" i="1"/>
  <c r="H393" i="1" s="1"/>
  <c r="I393" i="1" s="1"/>
  <c r="G394" i="1"/>
  <c r="H394" i="1" s="1"/>
  <c r="I394" i="1" s="1"/>
  <c r="G395" i="1"/>
  <c r="H395" i="1" s="1"/>
  <c r="I395" i="1" s="1"/>
  <c r="G396" i="1"/>
  <c r="H396" i="1" s="1"/>
  <c r="I396" i="1" s="1"/>
  <c r="G397" i="1"/>
  <c r="H397" i="1" s="1"/>
  <c r="I397" i="1" s="1"/>
  <c r="G398" i="1"/>
  <c r="H398" i="1" s="1"/>
  <c r="I398" i="1" s="1"/>
  <c r="G399" i="1"/>
  <c r="H399" i="1" s="1"/>
  <c r="I399" i="1" s="1"/>
  <c r="G400" i="1"/>
  <c r="H400" i="1" s="1"/>
  <c r="I400" i="1" s="1"/>
  <c r="G401" i="1"/>
  <c r="H401" i="1" s="1"/>
  <c r="I401" i="1" s="1"/>
  <c r="G402" i="1"/>
  <c r="H402" i="1" s="1"/>
  <c r="I402" i="1" s="1"/>
  <c r="G403" i="1"/>
  <c r="H403" i="1" s="1"/>
  <c r="I403" i="1" s="1"/>
  <c r="G404" i="1"/>
  <c r="H404" i="1" s="1"/>
  <c r="I404" i="1" s="1"/>
  <c r="G405" i="1"/>
  <c r="H405" i="1" s="1"/>
  <c r="I405" i="1" s="1"/>
  <c r="G406" i="1"/>
  <c r="H406" i="1" s="1"/>
  <c r="I406" i="1" s="1"/>
  <c r="G407" i="1"/>
  <c r="H407" i="1" s="1"/>
  <c r="I407" i="1" s="1"/>
  <c r="G408" i="1"/>
  <c r="H408" i="1" s="1"/>
  <c r="I408" i="1" s="1"/>
  <c r="G409" i="1"/>
  <c r="H409" i="1" s="1"/>
  <c r="I409" i="1" s="1"/>
  <c r="G410" i="1"/>
  <c r="H410" i="1" s="1"/>
  <c r="I410" i="1" s="1"/>
  <c r="G411" i="1"/>
  <c r="H411" i="1" s="1"/>
  <c r="I411" i="1" s="1"/>
  <c r="G412" i="1"/>
  <c r="H412" i="1" s="1"/>
  <c r="I412" i="1" s="1"/>
  <c r="G413" i="1"/>
  <c r="H413" i="1" s="1"/>
  <c r="I413" i="1" s="1"/>
  <c r="G414" i="1"/>
  <c r="H414" i="1" s="1"/>
  <c r="I414" i="1" s="1"/>
  <c r="G415" i="1"/>
  <c r="H415" i="1" s="1"/>
  <c r="I415" i="1" s="1"/>
  <c r="G416" i="1"/>
  <c r="H416" i="1" s="1"/>
  <c r="I416" i="1" s="1"/>
  <c r="G417" i="1"/>
  <c r="H417" i="1" s="1"/>
  <c r="I417" i="1" s="1"/>
  <c r="G418" i="1"/>
  <c r="H418" i="1" s="1"/>
  <c r="I418" i="1" s="1"/>
  <c r="G419" i="1"/>
  <c r="H419" i="1" s="1"/>
  <c r="I419" i="1" s="1"/>
  <c r="G420" i="1"/>
  <c r="H420" i="1" s="1"/>
  <c r="I420" i="1" s="1"/>
  <c r="G421" i="1"/>
  <c r="H421" i="1" s="1"/>
  <c r="I421" i="1" s="1"/>
  <c r="G422" i="1"/>
  <c r="H422" i="1" s="1"/>
  <c r="I422" i="1" s="1"/>
  <c r="G423" i="1"/>
  <c r="H423" i="1" s="1"/>
  <c r="I423" i="1" s="1"/>
  <c r="G424" i="1"/>
  <c r="H424" i="1" s="1"/>
  <c r="I424" i="1" s="1"/>
  <c r="G425" i="1"/>
  <c r="H425" i="1" s="1"/>
  <c r="I425" i="1" s="1"/>
  <c r="G426" i="1"/>
  <c r="H426" i="1" s="1"/>
  <c r="I426" i="1" s="1"/>
  <c r="G427" i="1"/>
  <c r="H427" i="1" s="1"/>
  <c r="I427" i="1" s="1"/>
  <c r="G428" i="1"/>
  <c r="H428" i="1" s="1"/>
  <c r="I428" i="1" s="1"/>
  <c r="G429" i="1"/>
  <c r="H429" i="1" s="1"/>
  <c r="I429" i="1" s="1"/>
  <c r="G430" i="1"/>
  <c r="H430" i="1" s="1"/>
  <c r="I430" i="1" s="1"/>
  <c r="G431" i="1"/>
  <c r="H431" i="1" s="1"/>
  <c r="I431" i="1" s="1"/>
  <c r="G432" i="1"/>
  <c r="H432" i="1" s="1"/>
  <c r="I432" i="1" s="1"/>
  <c r="G433" i="1"/>
  <c r="H433" i="1" s="1"/>
  <c r="I433" i="1" s="1"/>
  <c r="G434" i="1"/>
  <c r="H434" i="1" s="1"/>
  <c r="I434" i="1" s="1"/>
  <c r="G435" i="1"/>
  <c r="H435" i="1" s="1"/>
  <c r="I435" i="1" s="1"/>
  <c r="G436" i="1"/>
  <c r="H436" i="1" s="1"/>
  <c r="I436" i="1" s="1"/>
  <c r="G437" i="1"/>
  <c r="H437" i="1" s="1"/>
  <c r="I437" i="1" s="1"/>
  <c r="G438" i="1"/>
  <c r="H438" i="1" s="1"/>
  <c r="I438" i="1" s="1"/>
  <c r="G439" i="1"/>
  <c r="H439" i="1" s="1"/>
  <c r="I439" i="1" s="1"/>
  <c r="G440" i="1"/>
  <c r="H440" i="1" s="1"/>
  <c r="I440" i="1" s="1"/>
  <c r="G441" i="1"/>
  <c r="H441" i="1" s="1"/>
  <c r="I441" i="1" s="1"/>
  <c r="G442" i="1"/>
  <c r="H442" i="1" s="1"/>
  <c r="I442" i="1" s="1"/>
  <c r="G443" i="1"/>
  <c r="H443" i="1" s="1"/>
  <c r="I443" i="1" s="1"/>
  <c r="G444" i="1"/>
  <c r="H444" i="1" s="1"/>
  <c r="I444" i="1" s="1"/>
  <c r="G445" i="1"/>
  <c r="H445" i="1" s="1"/>
  <c r="I445" i="1" s="1"/>
  <c r="G446" i="1"/>
  <c r="H446" i="1" s="1"/>
  <c r="I446" i="1" s="1"/>
  <c r="G447" i="1"/>
  <c r="H447" i="1" s="1"/>
  <c r="I447" i="1" s="1"/>
  <c r="G448" i="1"/>
  <c r="H448" i="1" s="1"/>
  <c r="I448" i="1" s="1"/>
  <c r="G449" i="1"/>
  <c r="H449" i="1" s="1"/>
  <c r="I449" i="1" s="1"/>
  <c r="G450" i="1"/>
  <c r="H450" i="1" s="1"/>
  <c r="I450" i="1" s="1"/>
  <c r="G451" i="1"/>
  <c r="H451" i="1" s="1"/>
  <c r="I451" i="1" s="1"/>
  <c r="G452" i="1"/>
  <c r="H452" i="1" s="1"/>
  <c r="I452" i="1" s="1"/>
  <c r="G453" i="1"/>
  <c r="H453" i="1" s="1"/>
  <c r="I453" i="1" s="1"/>
  <c r="G454" i="1"/>
  <c r="H454" i="1" s="1"/>
  <c r="I454" i="1" s="1"/>
  <c r="G455" i="1"/>
  <c r="H455" i="1" s="1"/>
  <c r="I455" i="1" s="1"/>
  <c r="G456" i="1"/>
  <c r="H456" i="1" s="1"/>
  <c r="I456" i="1" s="1"/>
  <c r="G457" i="1"/>
  <c r="H457" i="1" s="1"/>
  <c r="I457" i="1" s="1"/>
  <c r="G458" i="1"/>
  <c r="H458" i="1" s="1"/>
  <c r="I458" i="1" s="1"/>
  <c r="G459" i="1"/>
  <c r="H459" i="1" s="1"/>
  <c r="I459" i="1" s="1"/>
  <c r="G460" i="1"/>
  <c r="H460" i="1" s="1"/>
  <c r="I460" i="1" s="1"/>
  <c r="G461" i="1"/>
  <c r="H461" i="1" s="1"/>
  <c r="I461" i="1" s="1"/>
  <c r="G462" i="1"/>
  <c r="H462" i="1" s="1"/>
  <c r="I462" i="1" s="1"/>
  <c r="G463" i="1"/>
  <c r="H463" i="1" s="1"/>
  <c r="I463" i="1" s="1"/>
  <c r="G464" i="1"/>
  <c r="H464" i="1" s="1"/>
  <c r="I464" i="1" s="1"/>
  <c r="G465" i="1"/>
  <c r="H465" i="1" s="1"/>
  <c r="I465" i="1" s="1"/>
  <c r="G466" i="1"/>
  <c r="H466" i="1" s="1"/>
  <c r="I466" i="1" s="1"/>
  <c r="G467" i="1"/>
  <c r="H467" i="1" s="1"/>
  <c r="I467" i="1" s="1"/>
  <c r="G468" i="1"/>
  <c r="H468" i="1" s="1"/>
  <c r="I468" i="1" s="1"/>
  <c r="G469" i="1"/>
  <c r="H469" i="1" s="1"/>
  <c r="I469" i="1" s="1"/>
  <c r="G470" i="1"/>
  <c r="H470" i="1" s="1"/>
  <c r="I470" i="1" s="1"/>
  <c r="G471" i="1"/>
  <c r="H471" i="1" s="1"/>
  <c r="I471" i="1" s="1"/>
  <c r="G472" i="1"/>
  <c r="H472" i="1" s="1"/>
  <c r="I472" i="1" s="1"/>
  <c r="G473" i="1"/>
  <c r="H473" i="1" s="1"/>
  <c r="I473" i="1" s="1"/>
  <c r="G474" i="1"/>
  <c r="H474" i="1" s="1"/>
  <c r="I474" i="1" s="1"/>
  <c r="G475" i="1"/>
  <c r="H475" i="1" s="1"/>
  <c r="I475" i="1" s="1"/>
  <c r="G476" i="1"/>
  <c r="H476" i="1" s="1"/>
  <c r="I476" i="1" s="1"/>
  <c r="G477" i="1"/>
  <c r="H477" i="1" s="1"/>
  <c r="I477" i="1" s="1"/>
  <c r="G478" i="1"/>
  <c r="H478" i="1" s="1"/>
  <c r="I478" i="1" s="1"/>
  <c r="G479" i="1"/>
  <c r="H479" i="1" s="1"/>
  <c r="I479" i="1" s="1"/>
  <c r="G480" i="1"/>
  <c r="H480" i="1" s="1"/>
  <c r="I480" i="1" s="1"/>
  <c r="G481" i="1"/>
  <c r="H481" i="1" s="1"/>
  <c r="I481" i="1" s="1"/>
  <c r="G482" i="1"/>
  <c r="H482" i="1" s="1"/>
  <c r="I482" i="1" s="1"/>
  <c r="G483" i="1"/>
  <c r="H483" i="1" s="1"/>
  <c r="I483" i="1" s="1"/>
  <c r="G484" i="1"/>
  <c r="H484" i="1" s="1"/>
  <c r="I484" i="1" s="1"/>
  <c r="G485" i="1"/>
  <c r="H485" i="1" s="1"/>
  <c r="I485" i="1" s="1"/>
  <c r="G486" i="1"/>
  <c r="H486" i="1" s="1"/>
  <c r="I486" i="1" s="1"/>
  <c r="G487" i="1"/>
  <c r="H487" i="1" s="1"/>
  <c r="I487" i="1" s="1"/>
  <c r="G488" i="1"/>
  <c r="H488" i="1" s="1"/>
  <c r="I488" i="1" s="1"/>
  <c r="G489" i="1"/>
  <c r="H489" i="1" s="1"/>
  <c r="I489" i="1" s="1"/>
  <c r="G490" i="1"/>
  <c r="H490" i="1" s="1"/>
  <c r="I490" i="1" s="1"/>
  <c r="G491" i="1"/>
  <c r="H491" i="1" s="1"/>
  <c r="I491" i="1" s="1"/>
  <c r="G492" i="1"/>
  <c r="H492" i="1" s="1"/>
  <c r="I492" i="1" s="1"/>
  <c r="G493" i="1"/>
  <c r="H493" i="1" s="1"/>
  <c r="I493" i="1" s="1"/>
  <c r="G494" i="1"/>
  <c r="H494" i="1" s="1"/>
  <c r="I494" i="1" s="1"/>
  <c r="G495" i="1"/>
  <c r="H495" i="1" s="1"/>
  <c r="I495" i="1" s="1"/>
  <c r="G496" i="1"/>
  <c r="H496" i="1" s="1"/>
  <c r="I496" i="1" s="1"/>
  <c r="G497" i="1"/>
  <c r="H497" i="1" s="1"/>
  <c r="I497" i="1" s="1"/>
  <c r="G498" i="1"/>
  <c r="H498" i="1" s="1"/>
  <c r="I498" i="1" s="1"/>
  <c r="G499" i="1"/>
  <c r="H499" i="1" s="1"/>
  <c r="I499" i="1" s="1"/>
  <c r="G500" i="1"/>
  <c r="H500" i="1" s="1"/>
  <c r="I500" i="1" s="1"/>
  <c r="G501" i="1"/>
  <c r="H501" i="1" s="1"/>
  <c r="I501" i="1" s="1"/>
  <c r="G502" i="1"/>
  <c r="H502" i="1" s="1"/>
  <c r="I502" i="1" s="1"/>
  <c r="G503" i="1"/>
  <c r="H503" i="1" s="1"/>
  <c r="I503" i="1" s="1"/>
  <c r="G504" i="1"/>
  <c r="H504" i="1" s="1"/>
  <c r="I504" i="1" s="1"/>
  <c r="G505" i="1"/>
  <c r="H505" i="1" s="1"/>
  <c r="I505" i="1" s="1"/>
  <c r="G506" i="1"/>
  <c r="H506" i="1" s="1"/>
  <c r="I506" i="1" s="1"/>
  <c r="G507" i="1"/>
  <c r="H507" i="1" s="1"/>
  <c r="I507" i="1" s="1"/>
  <c r="G508" i="1"/>
  <c r="H508" i="1" s="1"/>
  <c r="I508" i="1" s="1"/>
  <c r="G509" i="1"/>
  <c r="H509" i="1" s="1"/>
  <c r="I509" i="1" s="1"/>
  <c r="G510" i="1"/>
  <c r="H510" i="1" s="1"/>
  <c r="I510" i="1" s="1"/>
  <c r="G511" i="1"/>
  <c r="H511" i="1" s="1"/>
  <c r="I511" i="1" s="1"/>
  <c r="G512" i="1"/>
  <c r="H512" i="1" s="1"/>
  <c r="I512" i="1" s="1"/>
  <c r="G513" i="1"/>
  <c r="H513" i="1" s="1"/>
  <c r="I513" i="1" s="1"/>
  <c r="G514" i="1"/>
  <c r="H514" i="1" s="1"/>
  <c r="I514" i="1" s="1"/>
  <c r="G515" i="1"/>
  <c r="H515" i="1" s="1"/>
  <c r="I515" i="1" s="1"/>
  <c r="G516" i="1"/>
  <c r="H516" i="1" s="1"/>
  <c r="I516" i="1" s="1"/>
  <c r="G517" i="1"/>
  <c r="H517" i="1" s="1"/>
  <c r="I517" i="1" s="1"/>
  <c r="G518" i="1"/>
  <c r="H518" i="1" s="1"/>
  <c r="I518" i="1" s="1"/>
  <c r="G519" i="1"/>
  <c r="H519" i="1" s="1"/>
  <c r="I519" i="1" s="1"/>
  <c r="G520" i="1"/>
  <c r="H520" i="1" s="1"/>
  <c r="I520" i="1" s="1"/>
  <c r="G521" i="1"/>
  <c r="H521" i="1" s="1"/>
  <c r="I521" i="1" s="1"/>
  <c r="G522" i="1"/>
  <c r="H522" i="1" s="1"/>
  <c r="I522" i="1" s="1"/>
  <c r="G523" i="1"/>
  <c r="H523" i="1" s="1"/>
  <c r="I523" i="1" s="1"/>
  <c r="G524" i="1"/>
  <c r="H524" i="1" s="1"/>
  <c r="I524" i="1" s="1"/>
  <c r="G525" i="1"/>
  <c r="H525" i="1" s="1"/>
  <c r="I525" i="1" s="1"/>
  <c r="G526" i="1"/>
  <c r="H526" i="1" s="1"/>
  <c r="I526" i="1" s="1"/>
  <c r="G527" i="1"/>
  <c r="H527" i="1" s="1"/>
  <c r="I527" i="1" s="1"/>
  <c r="G528" i="1"/>
  <c r="H528" i="1" s="1"/>
  <c r="I528" i="1" s="1"/>
  <c r="G529" i="1"/>
  <c r="H529" i="1" s="1"/>
  <c r="I529" i="1" s="1"/>
  <c r="G530" i="1"/>
  <c r="H530" i="1" s="1"/>
  <c r="I530" i="1" s="1"/>
  <c r="G531" i="1"/>
  <c r="H531" i="1" s="1"/>
  <c r="I531" i="1" s="1"/>
  <c r="G532" i="1"/>
  <c r="H532" i="1" s="1"/>
  <c r="I532" i="1" s="1"/>
  <c r="G533" i="1"/>
  <c r="H533" i="1" s="1"/>
  <c r="I533" i="1" s="1"/>
  <c r="G534" i="1"/>
  <c r="H534" i="1" s="1"/>
  <c r="I534" i="1" s="1"/>
  <c r="G535" i="1"/>
  <c r="H535" i="1" s="1"/>
  <c r="I535" i="1" s="1"/>
  <c r="G536" i="1"/>
  <c r="H536" i="1" s="1"/>
  <c r="I536" i="1" s="1"/>
  <c r="G537" i="1"/>
  <c r="H537" i="1" s="1"/>
  <c r="I537" i="1" s="1"/>
  <c r="G538" i="1"/>
  <c r="H538" i="1" s="1"/>
  <c r="I538" i="1" s="1"/>
  <c r="G539" i="1"/>
  <c r="H539" i="1" s="1"/>
  <c r="I539" i="1" s="1"/>
  <c r="G540" i="1"/>
  <c r="H540" i="1" s="1"/>
  <c r="I540" i="1" s="1"/>
  <c r="G541" i="1"/>
  <c r="H541" i="1" s="1"/>
  <c r="I541" i="1" s="1"/>
  <c r="G542" i="1"/>
  <c r="H542" i="1" s="1"/>
  <c r="I542" i="1" s="1"/>
  <c r="G543" i="1"/>
  <c r="H543" i="1" s="1"/>
  <c r="I543" i="1" s="1"/>
  <c r="G544" i="1"/>
  <c r="H544" i="1" s="1"/>
  <c r="I544" i="1" s="1"/>
  <c r="G545" i="1"/>
  <c r="H545" i="1" s="1"/>
  <c r="I545" i="1" s="1"/>
  <c r="G546" i="1"/>
  <c r="H546" i="1" s="1"/>
  <c r="I546" i="1" s="1"/>
  <c r="G547" i="1"/>
  <c r="H547" i="1" s="1"/>
  <c r="I547" i="1" s="1"/>
  <c r="G548" i="1"/>
  <c r="H548" i="1" s="1"/>
  <c r="I548" i="1" s="1"/>
  <c r="G549" i="1"/>
  <c r="H549" i="1" s="1"/>
  <c r="I549" i="1" s="1"/>
  <c r="G550" i="1"/>
  <c r="H550" i="1" s="1"/>
  <c r="I550" i="1" s="1"/>
  <c r="G551" i="1"/>
  <c r="H551" i="1" s="1"/>
  <c r="I551" i="1" s="1"/>
  <c r="G552" i="1"/>
  <c r="H552" i="1" s="1"/>
  <c r="I552" i="1" s="1"/>
  <c r="G553" i="1"/>
  <c r="H553" i="1" s="1"/>
  <c r="I553" i="1" s="1"/>
  <c r="G554" i="1"/>
  <c r="H554" i="1" s="1"/>
  <c r="I554" i="1" s="1"/>
  <c r="G555" i="1"/>
  <c r="H555" i="1" s="1"/>
  <c r="I555" i="1" s="1"/>
  <c r="G556" i="1"/>
  <c r="H556" i="1" s="1"/>
  <c r="I556" i="1" s="1"/>
  <c r="G557" i="1"/>
  <c r="H557" i="1" s="1"/>
  <c r="I557" i="1" s="1"/>
  <c r="G558" i="1"/>
  <c r="H558" i="1" s="1"/>
  <c r="I558" i="1" s="1"/>
  <c r="G559" i="1"/>
  <c r="H559" i="1" s="1"/>
  <c r="I559" i="1" s="1"/>
  <c r="G560" i="1"/>
  <c r="H560" i="1" s="1"/>
  <c r="I560" i="1" s="1"/>
  <c r="G561" i="1"/>
  <c r="H561" i="1" s="1"/>
  <c r="I561" i="1" s="1"/>
  <c r="G562" i="1"/>
  <c r="H562" i="1" s="1"/>
  <c r="I562" i="1" s="1"/>
  <c r="G563" i="1"/>
  <c r="H563" i="1" s="1"/>
  <c r="I563" i="1" s="1"/>
  <c r="G564" i="1"/>
  <c r="H564" i="1" s="1"/>
  <c r="I564" i="1" s="1"/>
  <c r="G565" i="1"/>
  <c r="H565" i="1" s="1"/>
  <c r="I565" i="1" s="1"/>
  <c r="G566" i="1"/>
  <c r="H566" i="1" s="1"/>
  <c r="I566" i="1" s="1"/>
  <c r="G567" i="1"/>
  <c r="H567" i="1" s="1"/>
  <c r="I567" i="1" s="1"/>
  <c r="G568" i="1"/>
  <c r="H568" i="1" s="1"/>
  <c r="I568" i="1" s="1"/>
  <c r="G569" i="1"/>
  <c r="H569" i="1" s="1"/>
  <c r="I569" i="1" s="1"/>
  <c r="G570" i="1"/>
  <c r="H570" i="1" s="1"/>
  <c r="I570" i="1" s="1"/>
  <c r="G571" i="1"/>
  <c r="H571" i="1" s="1"/>
  <c r="I571" i="1" s="1"/>
  <c r="G572" i="1"/>
  <c r="H572" i="1" s="1"/>
  <c r="I572" i="1" s="1"/>
  <c r="G573" i="1"/>
  <c r="H573" i="1" s="1"/>
  <c r="I573" i="1" s="1"/>
  <c r="G574" i="1"/>
  <c r="H574" i="1" s="1"/>
  <c r="I574" i="1" s="1"/>
  <c r="G575" i="1"/>
  <c r="H575" i="1" s="1"/>
  <c r="I575" i="1" s="1"/>
  <c r="G576" i="1"/>
  <c r="H576" i="1" s="1"/>
  <c r="I576" i="1" s="1"/>
  <c r="G577" i="1"/>
  <c r="H577" i="1" s="1"/>
  <c r="I577" i="1" s="1"/>
  <c r="G578" i="1"/>
  <c r="H578" i="1" s="1"/>
  <c r="I578" i="1" s="1"/>
  <c r="G579" i="1"/>
  <c r="H579" i="1" s="1"/>
  <c r="I579" i="1" s="1"/>
  <c r="G580" i="1"/>
  <c r="H580" i="1" s="1"/>
  <c r="I580" i="1" s="1"/>
  <c r="G581" i="1"/>
  <c r="H581" i="1" s="1"/>
  <c r="I581" i="1" s="1"/>
  <c r="G582" i="1"/>
  <c r="H582" i="1" s="1"/>
  <c r="I582" i="1" s="1"/>
  <c r="G583" i="1"/>
  <c r="H583" i="1" s="1"/>
  <c r="I583" i="1" s="1"/>
  <c r="G584" i="1"/>
  <c r="H584" i="1" s="1"/>
  <c r="I584" i="1" s="1"/>
  <c r="G585" i="1"/>
  <c r="H585" i="1" s="1"/>
  <c r="I585" i="1" s="1"/>
  <c r="G586" i="1"/>
  <c r="H586" i="1" s="1"/>
  <c r="I586" i="1" s="1"/>
  <c r="G587" i="1"/>
  <c r="H587" i="1" s="1"/>
  <c r="I587" i="1" s="1"/>
  <c r="G588" i="1"/>
  <c r="H588" i="1" s="1"/>
  <c r="I588" i="1" s="1"/>
  <c r="G589" i="1"/>
  <c r="H589" i="1" s="1"/>
  <c r="I589" i="1" s="1"/>
  <c r="G590" i="1"/>
  <c r="H590" i="1" s="1"/>
  <c r="I590" i="1" s="1"/>
  <c r="G591" i="1"/>
  <c r="H591" i="1" s="1"/>
  <c r="I591" i="1" s="1"/>
  <c r="G592" i="1"/>
  <c r="H592" i="1" s="1"/>
  <c r="I592" i="1" s="1"/>
  <c r="G593" i="1"/>
  <c r="H593" i="1" s="1"/>
  <c r="I593" i="1" s="1"/>
  <c r="G594" i="1"/>
  <c r="H594" i="1" s="1"/>
  <c r="I594" i="1" s="1"/>
  <c r="G595" i="1"/>
  <c r="H595" i="1" s="1"/>
  <c r="I595" i="1" s="1"/>
  <c r="G596" i="1"/>
  <c r="H596" i="1" s="1"/>
  <c r="I596" i="1" s="1"/>
  <c r="G597" i="1"/>
  <c r="H597" i="1" s="1"/>
  <c r="I597" i="1" s="1"/>
  <c r="G598" i="1"/>
  <c r="H598" i="1" s="1"/>
  <c r="I598" i="1" s="1"/>
  <c r="G599" i="1"/>
  <c r="H599" i="1" s="1"/>
  <c r="I599" i="1" s="1"/>
  <c r="G600" i="1"/>
  <c r="H600" i="1" s="1"/>
  <c r="I600" i="1" s="1"/>
  <c r="G601" i="1"/>
  <c r="H601" i="1" s="1"/>
  <c r="I601" i="1" s="1"/>
  <c r="G602" i="1"/>
  <c r="H602" i="1" s="1"/>
  <c r="I602" i="1" s="1"/>
  <c r="G603" i="1"/>
  <c r="H603" i="1" s="1"/>
  <c r="I603" i="1" s="1"/>
  <c r="G604" i="1"/>
  <c r="H604" i="1" s="1"/>
  <c r="I604" i="1" s="1"/>
  <c r="G605" i="1"/>
  <c r="H605" i="1" s="1"/>
  <c r="I605" i="1" s="1"/>
  <c r="G606" i="1"/>
  <c r="H606" i="1" s="1"/>
  <c r="I606" i="1" s="1"/>
  <c r="G607" i="1"/>
  <c r="H607" i="1" s="1"/>
  <c r="I607" i="1" s="1"/>
  <c r="G608" i="1"/>
  <c r="H608" i="1" s="1"/>
  <c r="I608" i="1" s="1"/>
  <c r="G609" i="1"/>
  <c r="H609" i="1" s="1"/>
  <c r="I609" i="1" s="1"/>
  <c r="G610" i="1"/>
  <c r="H610" i="1" s="1"/>
  <c r="I610" i="1" s="1"/>
  <c r="G611" i="1"/>
  <c r="H611" i="1" s="1"/>
  <c r="I611" i="1" s="1"/>
  <c r="G612" i="1"/>
  <c r="H612" i="1" s="1"/>
  <c r="I612" i="1" s="1"/>
  <c r="G613" i="1"/>
  <c r="H613" i="1" s="1"/>
  <c r="I613" i="1" s="1"/>
  <c r="G614" i="1"/>
  <c r="H614" i="1" s="1"/>
  <c r="I614" i="1" s="1"/>
  <c r="G615" i="1"/>
  <c r="H615" i="1" s="1"/>
  <c r="I615" i="1" s="1"/>
  <c r="G616" i="1"/>
  <c r="H616" i="1" s="1"/>
  <c r="I616" i="1" s="1"/>
  <c r="G617" i="1"/>
  <c r="H617" i="1" s="1"/>
  <c r="I617" i="1" s="1"/>
  <c r="G618" i="1"/>
  <c r="H618" i="1" s="1"/>
  <c r="I618" i="1" s="1"/>
  <c r="G619" i="1"/>
  <c r="H619" i="1" s="1"/>
  <c r="I619" i="1" s="1"/>
  <c r="G620" i="1"/>
  <c r="H620" i="1" s="1"/>
  <c r="I620" i="1" s="1"/>
  <c r="G621" i="1"/>
  <c r="H621" i="1" s="1"/>
  <c r="I621" i="1" s="1"/>
  <c r="G622" i="1"/>
  <c r="H622" i="1" s="1"/>
  <c r="I622" i="1" s="1"/>
  <c r="G623" i="1"/>
  <c r="H623" i="1" s="1"/>
  <c r="I623" i="1" s="1"/>
  <c r="G624" i="1"/>
  <c r="H624" i="1" s="1"/>
  <c r="I624" i="1" s="1"/>
  <c r="G625" i="1"/>
  <c r="H625" i="1" s="1"/>
  <c r="I625" i="1" s="1"/>
  <c r="G626" i="1"/>
  <c r="H626" i="1" s="1"/>
  <c r="I626" i="1" s="1"/>
  <c r="G627" i="1"/>
  <c r="H627" i="1" s="1"/>
  <c r="I627" i="1" s="1"/>
  <c r="G628" i="1"/>
  <c r="H628" i="1" s="1"/>
  <c r="I628" i="1" s="1"/>
  <c r="G629" i="1"/>
  <c r="H629" i="1" s="1"/>
  <c r="I629" i="1" s="1"/>
  <c r="G630" i="1"/>
  <c r="H630" i="1" s="1"/>
  <c r="I630" i="1" s="1"/>
  <c r="G631" i="1"/>
  <c r="H631" i="1" s="1"/>
  <c r="I631" i="1" s="1"/>
  <c r="G632" i="1"/>
  <c r="H632" i="1" s="1"/>
  <c r="I632" i="1" s="1"/>
  <c r="G633" i="1"/>
  <c r="H633" i="1" s="1"/>
  <c r="I633" i="1" s="1"/>
  <c r="G634" i="1"/>
  <c r="H634" i="1" s="1"/>
  <c r="I634" i="1" s="1"/>
  <c r="G635" i="1"/>
  <c r="H635" i="1" s="1"/>
  <c r="I635" i="1" s="1"/>
  <c r="G636" i="1"/>
  <c r="H636" i="1" s="1"/>
  <c r="I636" i="1" s="1"/>
  <c r="G637" i="1"/>
  <c r="H637" i="1" s="1"/>
  <c r="I637" i="1" s="1"/>
  <c r="G638" i="1"/>
  <c r="H638" i="1" s="1"/>
  <c r="I638" i="1" s="1"/>
  <c r="G639" i="1"/>
  <c r="H639" i="1" s="1"/>
  <c r="I639" i="1" s="1"/>
  <c r="G640" i="1"/>
  <c r="H640" i="1" s="1"/>
  <c r="I640" i="1" s="1"/>
  <c r="G641" i="1"/>
  <c r="H641" i="1" s="1"/>
  <c r="I641" i="1" s="1"/>
  <c r="G642" i="1"/>
  <c r="H642" i="1" s="1"/>
  <c r="I642" i="1" s="1"/>
  <c r="G643" i="1"/>
  <c r="H643" i="1" s="1"/>
  <c r="I643" i="1" s="1"/>
  <c r="G644" i="1"/>
  <c r="H644" i="1" s="1"/>
  <c r="I644" i="1" s="1"/>
  <c r="G645" i="1"/>
  <c r="H645" i="1" s="1"/>
  <c r="I645" i="1" s="1"/>
  <c r="G646" i="1"/>
  <c r="H646" i="1" s="1"/>
  <c r="I646" i="1" s="1"/>
  <c r="G647" i="1"/>
  <c r="H647" i="1" s="1"/>
  <c r="I647" i="1" s="1"/>
  <c r="G648" i="1"/>
  <c r="H648" i="1" s="1"/>
  <c r="I648" i="1" s="1"/>
  <c r="G649" i="1"/>
  <c r="H649" i="1" s="1"/>
  <c r="I649" i="1" s="1"/>
  <c r="G650" i="1"/>
  <c r="H650" i="1" s="1"/>
  <c r="I650" i="1" s="1"/>
  <c r="G651" i="1"/>
  <c r="H651" i="1" s="1"/>
  <c r="I651" i="1" s="1"/>
  <c r="G652" i="1"/>
  <c r="H652" i="1" s="1"/>
  <c r="I652" i="1" s="1"/>
  <c r="G653" i="1"/>
  <c r="H653" i="1" s="1"/>
  <c r="I653" i="1" s="1"/>
  <c r="G654" i="1"/>
  <c r="H654" i="1" s="1"/>
  <c r="I654" i="1" s="1"/>
  <c r="G655" i="1"/>
  <c r="H655" i="1" s="1"/>
  <c r="I655" i="1" s="1"/>
  <c r="G656" i="1"/>
  <c r="H656" i="1" s="1"/>
  <c r="I656" i="1" s="1"/>
  <c r="G657" i="1"/>
  <c r="H657" i="1" s="1"/>
  <c r="I657" i="1" s="1"/>
  <c r="G658" i="1"/>
  <c r="H658" i="1" s="1"/>
  <c r="I658" i="1" s="1"/>
  <c r="G659" i="1"/>
  <c r="H659" i="1" s="1"/>
  <c r="I659" i="1" s="1"/>
  <c r="G660" i="1"/>
  <c r="H660" i="1" s="1"/>
  <c r="I660" i="1" s="1"/>
  <c r="G661" i="1"/>
  <c r="H661" i="1" s="1"/>
  <c r="I661" i="1" s="1"/>
  <c r="G662" i="1"/>
  <c r="H662" i="1" s="1"/>
  <c r="I662" i="1" s="1"/>
  <c r="G663" i="1"/>
  <c r="H663" i="1" s="1"/>
  <c r="I663" i="1" s="1"/>
  <c r="G664" i="1"/>
  <c r="H664" i="1" s="1"/>
  <c r="I664" i="1" s="1"/>
  <c r="G665" i="1"/>
  <c r="H665" i="1" s="1"/>
  <c r="I665" i="1" s="1"/>
  <c r="G666" i="1"/>
  <c r="H666" i="1" s="1"/>
  <c r="I666" i="1" s="1"/>
  <c r="G667" i="1"/>
  <c r="H667" i="1" s="1"/>
  <c r="I667" i="1" s="1"/>
  <c r="G668" i="1"/>
  <c r="H668" i="1" s="1"/>
  <c r="I668" i="1" s="1"/>
  <c r="G669" i="1"/>
  <c r="H669" i="1" s="1"/>
  <c r="I669" i="1" s="1"/>
  <c r="G670" i="1"/>
  <c r="H670" i="1" s="1"/>
  <c r="I670" i="1" s="1"/>
  <c r="G671" i="1"/>
  <c r="H671" i="1" s="1"/>
  <c r="I671" i="1" s="1"/>
  <c r="G672" i="1"/>
  <c r="H672" i="1" s="1"/>
  <c r="I672" i="1" s="1"/>
  <c r="G673" i="1"/>
  <c r="H673" i="1" s="1"/>
  <c r="I673" i="1" s="1"/>
  <c r="G674" i="1"/>
  <c r="H674" i="1" s="1"/>
  <c r="I674" i="1" s="1"/>
  <c r="G675" i="1"/>
  <c r="H675" i="1" s="1"/>
  <c r="I675" i="1" s="1"/>
  <c r="G676" i="1"/>
  <c r="H676" i="1" s="1"/>
  <c r="I676" i="1" s="1"/>
  <c r="G677" i="1"/>
  <c r="H677" i="1" s="1"/>
  <c r="I677" i="1" s="1"/>
  <c r="G678" i="1"/>
  <c r="H678" i="1" s="1"/>
  <c r="I678" i="1" s="1"/>
  <c r="G679" i="1"/>
  <c r="H679" i="1" s="1"/>
  <c r="I679" i="1" s="1"/>
  <c r="G680" i="1"/>
  <c r="H680" i="1" s="1"/>
  <c r="I680" i="1" s="1"/>
  <c r="G681" i="1"/>
  <c r="H681" i="1" s="1"/>
  <c r="I681" i="1" s="1"/>
  <c r="G682" i="1"/>
  <c r="H682" i="1" s="1"/>
  <c r="I682" i="1" s="1"/>
  <c r="G683" i="1"/>
  <c r="H683" i="1" s="1"/>
  <c r="I683" i="1" s="1"/>
  <c r="G684" i="1"/>
  <c r="H684" i="1" s="1"/>
  <c r="I684" i="1" s="1"/>
  <c r="G685" i="1"/>
  <c r="H685" i="1" s="1"/>
  <c r="I685" i="1" s="1"/>
  <c r="G686" i="1"/>
  <c r="H686" i="1" s="1"/>
  <c r="I686" i="1" s="1"/>
  <c r="G687" i="1"/>
  <c r="H687" i="1" s="1"/>
  <c r="I687" i="1" s="1"/>
  <c r="G688" i="1"/>
  <c r="H688" i="1" s="1"/>
  <c r="I688" i="1" s="1"/>
  <c r="G689" i="1"/>
  <c r="H689" i="1" s="1"/>
  <c r="I689" i="1" s="1"/>
  <c r="G690" i="1"/>
  <c r="H690" i="1" s="1"/>
  <c r="I690" i="1" s="1"/>
  <c r="G691" i="1"/>
  <c r="H691" i="1" s="1"/>
  <c r="I691" i="1" s="1"/>
  <c r="G692" i="1"/>
  <c r="H692" i="1" s="1"/>
  <c r="I692" i="1" s="1"/>
  <c r="G693" i="1"/>
  <c r="H693" i="1" s="1"/>
  <c r="I693" i="1" s="1"/>
  <c r="G694" i="1"/>
  <c r="H694" i="1" s="1"/>
  <c r="I694" i="1" s="1"/>
  <c r="G695" i="1"/>
  <c r="H695" i="1" s="1"/>
  <c r="I695" i="1" s="1"/>
  <c r="G696" i="1"/>
  <c r="H696" i="1" s="1"/>
  <c r="I696" i="1" s="1"/>
  <c r="G697" i="1"/>
  <c r="H697" i="1" s="1"/>
  <c r="I697" i="1" s="1"/>
  <c r="G698" i="1"/>
  <c r="H698" i="1" s="1"/>
  <c r="I698" i="1" s="1"/>
  <c r="G699" i="1"/>
  <c r="H699" i="1" s="1"/>
  <c r="I699" i="1" s="1"/>
  <c r="G700" i="1"/>
  <c r="H700" i="1" s="1"/>
  <c r="I700" i="1" s="1"/>
  <c r="G701" i="1"/>
  <c r="H701" i="1" s="1"/>
  <c r="I701" i="1" s="1"/>
  <c r="G702" i="1"/>
  <c r="H702" i="1" s="1"/>
  <c r="I702" i="1" s="1"/>
  <c r="G703" i="1"/>
  <c r="H703" i="1" s="1"/>
  <c r="I703" i="1" s="1"/>
  <c r="G704" i="1"/>
  <c r="H704" i="1" s="1"/>
  <c r="I704" i="1" s="1"/>
  <c r="G705" i="1"/>
  <c r="H705" i="1" s="1"/>
  <c r="I705" i="1" s="1"/>
  <c r="G706" i="1"/>
  <c r="H706" i="1" s="1"/>
  <c r="I706" i="1" s="1"/>
  <c r="G707" i="1"/>
  <c r="H707" i="1" s="1"/>
  <c r="I707" i="1" s="1"/>
  <c r="G708" i="1"/>
  <c r="H708" i="1" s="1"/>
  <c r="I708" i="1" s="1"/>
  <c r="G709" i="1"/>
  <c r="H709" i="1" s="1"/>
  <c r="I709" i="1" s="1"/>
  <c r="G710" i="1"/>
  <c r="H710" i="1" s="1"/>
  <c r="I710" i="1" s="1"/>
  <c r="G711" i="1"/>
  <c r="H711" i="1" s="1"/>
  <c r="I711" i="1" s="1"/>
  <c r="G712" i="1"/>
  <c r="H712" i="1" s="1"/>
  <c r="I712" i="1" s="1"/>
  <c r="G713" i="1"/>
  <c r="H713" i="1" s="1"/>
  <c r="I713" i="1" s="1"/>
  <c r="G714" i="1"/>
  <c r="H714" i="1" s="1"/>
  <c r="I714" i="1" s="1"/>
  <c r="G715" i="1"/>
  <c r="H715" i="1" s="1"/>
  <c r="I715" i="1" s="1"/>
  <c r="G716" i="1"/>
  <c r="H716" i="1" s="1"/>
  <c r="I716" i="1" s="1"/>
  <c r="G717" i="1"/>
  <c r="H717" i="1" s="1"/>
  <c r="I717" i="1" s="1"/>
  <c r="G718" i="1"/>
  <c r="H718" i="1" s="1"/>
  <c r="I718" i="1" s="1"/>
  <c r="G719" i="1"/>
  <c r="H719" i="1" s="1"/>
  <c r="I719" i="1" s="1"/>
  <c r="G720" i="1"/>
  <c r="H720" i="1" s="1"/>
  <c r="I720" i="1" s="1"/>
  <c r="G721" i="1"/>
  <c r="H721" i="1" s="1"/>
  <c r="I721" i="1" s="1"/>
  <c r="G722" i="1"/>
  <c r="H722" i="1" s="1"/>
  <c r="I722" i="1" s="1"/>
  <c r="G723" i="1"/>
  <c r="H723" i="1" s="1"/>
  <c r="I723" i="1" s="1"/>
  <c r="G724" i="1"/>
  <c r="H724" i="1" s="1"/>
  <c r="I724" i="1" s="1"/>
  <c r="G725" i="1"/>
  <c r="H725" i="1" s="1"/>
  <c r="I725" i="1" s="1"/>
  <c r="G726" i="1"/>
  <c r="H726" i="1" s="1"/>
  <c r="I726" i="1" s="1"/>
  <c r="G727" i="1"/>
  <c r="H727" i="1" s="1"/>
  <c r="I727" i="1" s="1"/>
  <c r="G728" i="1"/>
  <c r="H728" i="1" s="1"/>
  <c r="I728" i="1" s="1"/>
  <c r="G729" i="1"/>
  <c r="H729" i="1" s="1"/>
  <c r="I729" i="1" s="1"/>
  <c r="G730" i="1"/>
  <c r="H730" i="1" s="1"/>
  <c r="I730" i="1" s="1"/>
  <c r="G731" i="1"/>
  <c r="H731" i="1" s="1"/>
  <c r="I731" i="1" s="1"/>
  <c r="G732" i="1"/>
  <c r="H732" i="1" s="1"/>
  <c r="I732" i="1" s="1"/>
  <c r="G733" i="1"/>
  <c r="H733" i="1" s="1"/>
  <c r="I733" i="1" s="1"/>
  <c r="G734" i="1"/>
  <c r="H734" i="1" s="1"/>
  <c r="I734" i="1" s="1"/>
  <c r="G735" i="1"/>
  <c r="H735" i="1" s="1"/>
  <c r="I735" i="1" s="1"/>
  <c r="G736" i="1"/>
  <c r="H736" i="1" s="1"/>
  <c r="I736" i="1" s="1"/>
  <c r="G737" i="1"/>
  <c r="H737" i="1" s="1"/>
  <c r="I737" i="1" s="1"/>
  <c r="G738" i="1"/>
  <c r="H738" i="1" s="1"/>
  <c r="I738" i="1" s="1"/>
  <c r="G739" i="1"/>
  <c r="H739" i="1" s="1"/>
  <c r="I739" i="1" s="1"/>
  <c r="G740" i="1"/>
  <c r="H740" i="1" s="1"/>
  <c r="I740" i="1" s="1"/>
  <c r="G741" i="1"/>
  <c r="H741" i="1" s="1"/>
  <c r="I741" i="1" s="1"/>
  <c r="G742" i="1"/>
  <c r="H742" i="1" s="1"/>
  <c r="I742" i="1" s="1"/>
  <c r="G743" i="1"/>
  <c r="H743" i="1" s="1"/>
  <c r="I743" i="1" s="1"/>
  <c r="G744" i="1"/>
  <c r="H744" i="1" s="1"/>
  <c r="I744" i="1" s="1"/>
  <c r="G745" i="1"/>
  <c r="H745" i="1" s="1"/>
  <c r="I745" i="1" s="1"/>
  <c r="G746" i="1"/>
  <c r="H746" i="1" s="1"/>
  <c r="I746" i="1" s="1"/>
  <c r="G747" i="1"/>
  <c r="H747" i="1" s="1"/>
  <c r="I747" i="1" s="1"/>
  <c r="G748" i="1"/>
  <c r="H748" i="1" s="1"/>
  <c r="I748" i="1" s="1"/>
  <c r="G749" i="1"/>
  <c r="H749" i="1" s="1"/>
  <c r="I749" i="1" s="1"/>
  <c r="G750" i="1"/>
  <c r="H750" i="1" s="1"/>
  <c r="I750" i="1" s="1"/>
  <c r="G751" i="1"/>
  <c r="H751" i="1" s="1"/>
  <c r="I751" i="1" s="1"/>
  <c r="G752" i="1"/>
  <c r="H752" i="1" s="1"/>
  <c r="I752" i="1" s="1"/>
  <c r="G753" i="1"/>
  <c r="H753" i="1" s="1"/>
  <c r="I753" i="1" s="1"/>
  <c r="G754" i="1"/>
  <c r="H754" i="1" s="1"/>
  <c r="I754" i="1" s="1"/>
  <c r="G755" i="1"/>
  <c r="H755" i="1" s="1"/>
  <c r="I755" i="1" s="1"/>
  <c r="G756" i="1"/>
  <c r="H756" i="1" s="1"/>
  <c r="I756" i="1" s="1"/>
  <c r="G757" i="1"/>
  <c r="H757" i="1" s="1"/>
  <c r="I757" i="1" s="1"/>
  <c r="G758" i="1"/>
  <c r="H758" i="1" s="1"/>
  <c r="I758" i="1" s="1"/>
  <c r="G759" i="1"/>
  <c r="H759" i="1" s="1"/>
  <c r="I759" i="1" s="1"/>
  <c r="G760" i="1"/>
  <c r="H760" i="1" s="1"/>
  <c r="I760" i="1" s="1"/>
  <c r="G761" i="1"/>
  <c r="H761" i="1" s="1"/>
  <c r="I761" i="1" s="1"/>
  <c r="G762" i="1"/>
  <c r="H762" i="1" s="1"/>
  <c r="I762" i="1" s="1"/>
  <c r="G763" i="1"/>
  <c r="H763" i="1" s="1"/>
  <c r="I763" i="1" s="1"/>
  <c r="G764" i="1"/>
  <c r="H764" i="1" s="1"/>
  <c r="I764" i="1" s="1"/>
  <c r="G765" i="1"/>
  <c r="H765" i="1" s="1"/>
  <c r="I765" i="1" s="1"/>
  <c r="G766" i="1"/>
  <c r="H766" i="1" s="1"/>
  <c r="I766" i="1" s="1"/>
  <c r="G767" i="1"/>
  <c r="H767" i="1" s="1"/>
  <c r="I767" i="1" s="1"/>
  <c r="G768" i="1"/>
  <c r="H768" i="1" s="1"/>
  <c r="I768" i="1" s="1"/>
  <c r="G769" i="1"/>
  <c r="H769" i="1" s="1"/>
  <c r="I769" i="1" s="1"/>
  <c r="G770" i="1"/>
  <c r="H770" i="1" s="1"/>
  <c r="I770" i="1" s="1"/>
  <c r="G771" i="1"/>
  <c r="H771" i="1" s="1"/>
  <c r="I771" i="1" s="1"/>
  <c r="G772" i="1"/>
  <c r="H772" i="1" s="1"/>
  <c r="I772" i="1" s="1"/>
  <c r="G773" i="1"/>
  <c r="H773" i="1" s="1"/>
  <c r="I773" i="1" s="1"/>
  <c r="G774" i="1"/>
  <c r="H774" i="1" s="1"/>
  <c r="I774" i="1" s="1"/>
  <c r="G775" i="1"/>
  <c r="H775" i="1" s="1"/>
  <c r="I775" i="1" s="1"/>
  <c r="G776" i="1"/>
  <c r="H776" i="1" s="1"/>
  <c r="I776" i="1" s="1"/>
  <c r="G777" i="1"/>
  <c r="H777" i="1" s="1"/>
  <c r="I777" i="1" s="1"/>
  <c r="G778" i="1"/>
  <c r="H778" i="1" s="1"/>
  <c r="I778" i="1" s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2" i="1"/>
  <c r="H2" i="1" s="1"/>
  <c r="I2" i="1" s="1"/>
</calcChain>
</file>

<file path=xl/sharedStrings.xml><?xml version="1.0" encoding="utf-8"?>
<sst xmlns="http://schemas.openxmlformats.org/spreadsheetml/2006/main" count="4443" uniqueCount="1831">
  <si>
    <t>Cód</t>
  </si>
  <si>
    <t>Descrição</t>
  </si>
  <si>
    <t>GRUPO</t>
  </si>
  <si>
    <t>ACU FRESH 5MG/ML SOL OFT 10ML GEOLAB</t>
  </si>
  <si>
    <t>SIMILAR</t>
  </si>
  <si>
    <t>AERODIVENT 0,25MG/ML SOL 20ML BROM DE IPRATROPI</t>
  </si>
  <si>
    <t>AEROMED XPE 120ML MEDQUIMICA</t>
  </si>
  <si>
    <t>ALBEL SUSP 10ML GEOLAB</t>
  </si>
  <si>
    <t>ALCACHOFRA 200MG 120 CP MULTILAB</t>
  </si>
  <si>
    <t>ALCACHOFRA 200MG 60 CP# MULTILAB</t>
  </si>
  <si>
    <t>ALCACHOFRA 300MG 30 CPS NATULAB</t>
  </si>
  <si>
    <t>ALIVDIP 500MG/ML GTS 20ML DIPIRONA</t>
  </si>
  <si>
    <t>ALLIUM SATIVUM D1 30ML ASERVASCURAM</t>
  </si>
  <si>
    <t>FITOTERAPICO</t>
  </si>
  <si>
    <t>ALPHABRIN SOL OFT 2MG/ML 5ML GEOLAB</t>
  </si>
  <si>
    <t>AMIDALIN YEP GENGIBRE 20X5 BLISTER SANDOZ</t>
  </si>
  <si>
    <t>ALIMENTO</t>
  </si>
  <si>
    <t>AMIDALIN YEP MEL E LIMAO 20X5 BLISTER SANDOZ</t>
  </si>
  <si>
    <t>AMIDALIN YEP MENTA 20X5 BLISTER SANDOZ</t>
  </si>
  <si>
    <t>AMILORID 30 CP NEO QUIMICA</t>
  </si>
  <si>
    <t>AMIORON 200MG 20 CP GEOLAB</t>
  </si>
  <si>
    <t>AMIORON 200MG 30 CP GEOLAB</t>
  </si>
  <si>
    <t>AMPRAX 40MG 30 CP VITAMEDIC</t>
  </si>
  <si>
    <t>ANEMIFER 60MG 50 CP PHARMASC</t>
  </si>
  <si>
    <t>ANEMIFER GTS 30ML PHARMASCIENCE</t>
  </si>
  <si>
    <t>ANEMIFER XPE 100ML PHARMASCIENCE</t>
  </si>
  <si>
    <t>APETIPLUS BC XPE 240ML CEREJA BRASTERAPIC</t>
  </si>
  <si>
    <t>APETIPLUS BC XPE 240ML UVA BRASTERAPICA</t>
  </si>
  <si>
    <t>APETISINA SOL 240ML FRUTAS GLOBO</t>
  </si>
  <si>
    <t>APETISINA SOL 240ML UVA GLOBO</t>
  </si>
  <si>
    <t>ARNICA DO MATO EC TINTURA 100ML ASERVASCURAM</t>
  </si>
  <si>
    <t>ARNICA GEL CONFREI 60GR REFRESCANTE</t>
  </si>
  <si>
    <t>COSMETICO</t>
  </si>
  <si>
    <t>ARPYNFLAN 450MG 30 CP NATULAB</t>
  </si>
  <si>
    <t>ASMAPEN 100MG 20 CP# NEO QUIMICA</t>
  </si>
  <si>
    <t>AS-MED 500MG ADU 200 CP MEDQUIMICA</t>
  </si>
  <si>
    <t>ATENOLAB 100MG 30 CP MULTILAB</t>
  </si>
  <si>
    <t>ATROVEX GTS 20ML MEDQUIMICA</t>
  </si>
  <si>
    <t>BACSULFAPRIM SUSP PED 50ML SOBRAL</t>
  </si>
  <si>
    <t>ANTIBIOTICOS</t>
  </si>
  <si>
    <t>BACTERACIN 400/80MG 20 CP SULFA+TRIM</t>
  </si>
  <si>
    <t>BACTERACIN-F 800/160MG 10 CP SULFA+T</t>
  </si>
  <si>
    <t>BACTRONEO POM 15GR NEO QUIMICA</t>
  </si>
  <si>
    <t>BECLONATO INJ 1AMP+SERIN 1ML  NEO QUIMI</t>
  </si>
  <si>
    <t>BENATUX FRAMBOESA 12 PAST CIFARMA</t>
  </si>
  <si>
    <t>BENATUX MENTA 12 PAST CIFARMA</t>
  </si>
  <si>
    <t>BENATUX XPE 120ML MENTOL CIFARMA</t>
  </si>
  <si>
    <t>BENEUM 300MG 30 CP TIAMINA</t>
  </si>
  <si>
    <t>BENEVRAN GEL 60GR LEGRAND</t>
  </si>
  <si>
    <t>BENZIN SAB 60GR GLOBO</t>
  </si>
  <si>
    <t>BENZODERM EMULSAO 100ML PHARMASCIEN</t>
  </si>
  <si>
    <t>BENZODERM SAB 60GR PHARMASCIENCE</t>
  </si>
  <si>
    <t>BENZOL 4% SUSP 10ML GREEN</t>
  </si>
  <si>
    <t>BEPEBEN 1.200.000UI PO SUSP INJ C/01 FR/AMP</t>
  </si>
  <si>
    <t>BEPEBEN 1.200.000UI PO SUSP INJ+1AMP DIL 4ML</t>
  </si>
  <si>
    <t>BETSONA CREM 30GR NEO QUIMICA</t>
  </si>
  <si>
    <t>BETSONA POM 30GR NEO QUIMICA</t>
  </si>
  <si>
    <t>BEVITER B1 300MG 30  CP NATULAB</t>
  </si>
  <si>
    <t>BIANCORT 3,5MG/ML+1MG/ML OFT 5ML LEGRAND</t>
  </si>
  <si>
    <t>TARJADOS ANTIBIOTICO</t>
  </si>
  <si>
    <t>BIOHEPATON C/60 FLAC 10ML PHARMASCIENCE</t>
  </si>
  <si>
    <t>BIOLITY 60 CP CIFARMA</t>
  </si>
  <si>
    <t>BIOVITA C 1G 50 SACHES VITAMED</t>
  </si>
  <si>
    <t>BIPROSLAN INJ 1 AMP+SERINGA PHARLAB</t>
  </si>
  <si>
    <t>BISMU-JET GTS 20ML MENTA LEGRAND</t>
  </si>
  <si>
    <t>BOLDOBEBA 60 FLAC 10ML BOLDO MEDQUIMICA</t>
  </si>
  <si>
    <t>BROMIFEN GTS 20ML NEO QUIMICA</t>
  </si>
  <si>
    <t>BRONCOLEX XPE ADU 120ML LEGRAND</t>
  </si>
  <si>
    <t>SIMILAR TARJADOS</t>
  </si>
  <si>
    <t>BRONCOLEX XPE INF 120ML MORAN/MEN LEG</t>
  </si>
  <si>
    <t>BRONDYNEO XPE INF 120ML NEO QUIMICA</t>
  </si>
  <si>
    <t>BRONQUITOS XPE 120ML MORAN/CER LEGRAND</t>
  </si>
  <si>
    <t>BRONQUIVITA DISPLAY 25 ENV 5 PAST VITALAB</t>
  </si>
  <si>
    <t>NATURAIS</t>
  </si>
  <si>
    <t>BRONQUIVITA XPE 150ML VITALAB</t>
  </si>
  <si>
    <t>BRONVITA SPRAY 35ML VITALAB</t>
  </si>
  <si>
    <t>BUSCOPLEX CPT GTS 20ML NATULAB</t>
  </si>
  <si>
    <t>BUTACID 200MG 20 DRG VITAMEDIC</t>
  </si>
  <si>
    <t>BUTACID 200MG 200 DRG VITAMEDIC</t>
  </si>
  <si>
    <t>BUTALAB XPE 100ML CEREJA NATULAB</t>
  </si>
  <si>
    <t>CALAMYN LOCAO 120ML NEO QUIMICA</t>
  </si>
  <si>
    <t>CALCIO D3 400MG GEL 60 CPS# DELTA</t>
  </si>
  <si>
    <t>CALMOPLANTAS 400MG 50 CPS ASERVASCURAM</t>
  </si>
  <si>
    <t>CALMOPLANTAS TINTURA 100ML ASERVASCURAM</t>
  </si>
  <si>
    <t>CAMOMILA NENE C 20 CPS PHARMASCIENCE</t>
  </si>
  <si>
    <t>CANDIGRAN CREM 30GR LEGRAND</t>
  </si>
  <si>
    <t>CANDITRAT CREM VAG 60GR+14APLIC NISTATINA</t>
  </si>
  <si>
    <t>CAPOTRINEO 50MG 30 CP# NEO QUIMICA</t>
  </si>
  <si>
    <t>CARBIDOL 25/250MG 30 CP CARB+LEVOD</t>
  </si>
  <si>
    <t>CARDCOR 0.25MG 20 CP DIGOXINA</t>
  </si>
  <si>
    <t>CARDOMARIN 254MG 20 CPS NATULAB</t>
  </si>
  <si>
    <t>CASTANHA DA INDIA EC 500MG 50 CPS ASERVASCURAM</t>
  </si>
  <si>
    <t>CASTANHA DA INDIA EC TINTURA 100ML ASERVASCURAM</t>
  </si>
  <si>
    <t>CEDROXIL 500MG 8 CPS LEGRAND</t>
  </si>
  <si>
    <t>CELOCORT CREM 30GR LEGRAND</t>
  </si>
  <si>
    <t>CENEVIT ARG 1G+1G 16 CP LARAN LEGRAND</t>
  </si>
  <si>
    <t>CENEVIT C 1G EFERV 10 CP LARANJA LEGRAN</t>
  </si>
  <si>
    <t>CENEVIT C 2G EFERV 10 CP LARANJA LEGRAN</t>
  </si>
  <si>
    <t>CENEVIT GTS 30ML LARANJA LEGRAND</t>
  </si>
  <si>
    <t>CENEVIT ZINCO 1G+10MG EFERV 10 CP LEGR</t>
  </si>
  <si>
    <t>CENEVIT ZINCO 1G+10MG EFERV 30 CP LEGR</t>
  </si>
  <si>
    <t>CETILPLEX 20MG/ML XPE 100ML NEO QUIMICA</t>
  </si>
  <si>
    <t>CETILPLEX GRAN 200MG 16 ENV 5G# NEO QUI</t>
  </si>
  <si>
    <t>CETOCORT N CREM 30GR CETO+DIPR BET+NEO</t>
  </si>
  <si>
    <t>CETOCORT N POM 30GR CETO+DIPR BET+NEO</t>
  </si>
  <si>
    <t>CETOCORT POM DERM 30GR CETOCON+BETAM</t>
  </si>
  <si>
    <t>CETONEO CREM 30GR NEO QUIMICA</t>
  </si>
  <si>
    <t>CETONEO SHAMP 100ML NEO QUIMICA</t>
  </si>
  <si>
    <t>CINATREX POM OFTALM 3.5GR CIFARMA</t>
  </si>
  <si>
    <t>CISTEIL 200MG 16 ENV GEOLAB</t>
  </si>
  <si>
    <t>CITROPLEX C 500MG 30 CP# NEO QUIMICA</t>
  </si>
  <si>
    <t>CIXIN 0,5MG 20 CP GEOLAB</t>
  </si>
  <si>
    <t>CLANISTIL SOL OFT 15ML NEO QUIMICA</t>
  </si>
  <si>
    <t>CLARICURE CREM 60GR CIFARMA</t>
  </si>
  <si>
    <t>CLARICURE GEL 30GR CIFARMA</t>
  </si>
  <si>
    <t>CLAXAM 400MG+57MG SUSP 70ML SANDOZ</t>
  </si>
  <si>
    <t>CLAXAM 500MG+125MG 14 CP SANDOZ</t>
  </si>
  <si>
    <t>CLAXAM 500MG+125MG 21 CP SANDOZ</t>
  </si>
  <si>
    <t>CLEAN HAIR LOCAO 60ML# NEO QUIMICA</t>
  </si>
  <si>
    <t>CLEANKINOL CREM 30GR LEGRAND</t>
  </si>
  <si>
    <t>CLEANKINOL GEL DERM 30GR LEGRAND</t>
  </si>
  <si>
    <t>CLINARA OLEO HIDRATANTE 100ML# CIFARMA</t>
  </si>
  <si>
    <t>CLINDAMIN-C 300MG 16 CPS CLINDAMICINA</t>
  </si>
  <si>
    <t>CLINERIZE BUCAL CUIDADO TOTAL 300ML CIFARMA</t>
  </si>
  <si>
    <t>CLINERIZE BUCAL FLUOR HORT 300ML CIFARM</t>
  </si>
  <si>
    <t>CLINERIZE BUCAL MENTA 300ML CIFARMA</t>
  </si>
  <si>
    <t>CLINERIZE BUCAL MENTA E HORT 300ML CIFARMA</t>
  </si>
  <si>
    <t>CLINERIZE BUCAL MENTA SUAVE 300ML CIFARMA</t>
  </si>
  <si>
    <t>CLINERIZE BUCAL TRADICIONAL 300ML CIFAR</t>
  </si>
  <si>
    <t>CLIOQDERM POM 20GR GEOLAB</t>
  </si>
  <si>
    <t>CLOPIDO-GRAN 75MG 28 CP LEGRAND</t>
  </si>
  <si>
    <t>CLORETO DE MAGNESIO P.A 60 CPS PHARMASCIENCE</t>
  </si>
  <si>
    <t>OFICINAIS</t>
  </si>
  <si>
    <t>CLORETO DE MAGNESIO PO 33G PHARMASCIENCE</t>
  </si>
  <si>
    <t>COBAPETIT 0,8MG/ML+4MG/G XPE 100ML CIFARMA</t>
  </si>
  <si>
    <t>COCICHIMIL 0,5MG 20 CP MULTILAB</t>
  </si>
  <si>
    <t>COLCHIN 0,5MG 20 CP GREEN</t>
  </si>
  <si>
    <t>COLIRIO GEOLAB SOL OFT 20ML GEOLAB</t>
  </si>
  <si>
    <t>COLIRIO LEGRAND SOL 20ML</t>
  </si>
  <si>
    <t>COLIRIO NEO BRASIL SOL OFT 20ML NEO QUIMICA</t>
  </si>
  <si>
    <t>COLIRIO TEUTO OFT 20ML NAFAZ+SULF DE ZINCO</t>
  </si>
  <si>
    <t>COLPATRIN CREM VAG 50GR+10APL METRO+NIST</t>
  </si>
  <si>
    <t>COMPLEXAN B 50 DRG PHARMASCIENCE</t>
  </si>
  <si>
    <t>COMPLEXAN B XPE 100ML PHARMASCIENCE</t>
  </si>
  <si>
    <t>COMPLEXIMED B 100 CP GLOBO</t>
  </si>
  <si>
    <t>COMPLEXIMED B 50 CP GLOBO</t>
  </si>
  <si>
    <t>COMPLEXIMED B GTS 30ML GLOBO</t>
  </si>
  <si>
    <t>CONCEPNOR 21 CP NEO QUIMICA</t>
  </si>
  <si>
    <t>CORTICORTEN 20MG 20 CP NEO QUIMICA</t>
  </si>
  <si>
    <t>CORTICORTEN 5MG 20 CP NEO QUIMICA</t>
  </si>
  <si>
    <t>DELTALAB LOCAO 100ML# MULTILAB</t>
  </si>
  <si>
    <t>DELTALAB SHAMP 100ML# MULTILAB</t>
  </si>
  <si>
    <t>DELTAMETRIL SHAMP 100ML MEDQUIMICA</t>
  </si>
  <si>
    <t>DERMITRAT CREM 30GR# VITAPAN</t>
  </si>
  <si>
    <t>DERMONASE POM 60GR GLOBO</t>
  </si>
  <si>
    <t>DERMOSTATIN POM 60GR LEGRAND</t>
  </si>
  <si>
    <t>DEXADERMIL CREM 10GR LEGRAND</t>
  </si>
  <si>
    <t>DEXAMEX CREM 10GR VITAMEDIC</t>
  </si>
  <si>
    <t>DEXASON 4MG 10 CP DEXAMETAZONA</t>
  </si>
  <si>
    <t>DIASEC 12 CPS SANDOZ</t>
  </si>
  <si>
    <t>DICAZID 30MG 30 CP PHARLAB</t>
  </si>
  <si>
    <t>DICLAC SR 75MG 20 CPS SANDOZ</t>
  </si>
  <si>
    <t>DICLOAIR AEROSSOL TUB 85ML LEGRAND</t>
  </si>
  <si>
    <t>DIFEBRIL 500MG 25X4 CP CIFARMA</t>
  </si>
  <si>
    <t>DIGESTIL 10MG 20 CP BROMOPRIDA</t>
  </si>
  <si>
    <t>DIMEFTAL 125MG 10 CP MAST GEOLAB</t>
  </si>
  <si>
    <t>DIPIDOR 500MG 100 CP 25X4 SOBRAL</t>
  </si>
  <si>
    <t>DIPRIN 500MG 10X10 GEOLAB</t>
  </si>
  <si>
    <t>DIUREMIDA 40MG 20 CP GEOLAB</t>
  </si>
  <si>
    <t>DIURIX 25MG 30 CP HIDROCLOROTIAZIDA</t>
  </si>
  <si>
    <t>DOMPGRAN 10MG 30 CP LEGRAND</t>
  </si>
  <si>
    <t>DORALFLEX 30 CP PHARMASCIENCE</t>
  </si>
  <si>
    <t>DORALGINA 20 DRG NEO QUIMICA</t>
  </si>
  <si>
    <t>DORALGINA 25X4 CP NEO QUIMICA</t>
  </si>
  <si>
    <t>DORICAL 50 CP LEGRAND</t>
  </si>
  <si>
    <t>DORICAL SUSP 120ML KIDS LEGRAND</t>
  </si>
  <si>
    <t>DORILEN 12 CP LEGRAND</t>
  </si>
  <si>
    <t>DORILEN GTS 15ML LEGRAND</t>
  </si>
  <si>
    <t>DORILEN GTS 20ML LEGRAND</t>
  </si>
  <si>
    <t>DORMEC INF 100MG 200 CP 20X10 IMEC</t>
  </si>
  <si>
    <t>DOXURAN 2MG 30 CP SANDOZ</t>
  </si>
  <si>
    <t>DOXURAN 4MG 30 CP SANDOZ</t>
  </si>
  <si>
    <t>DRAMAVIT B6 SOL 20ML LUPER</t>
  </si>
  <si>
    <t>EASY LUB ICE MENTA GEL LUBRIF INT 40G TE</t>
  </si>
  <si>
    <t>EASY LUB TRAD GEL LUBRIF INT 50G TEUTO</t>
  </si>
  <si>
    <t>ESCOPEN CPT 250 CP PHARLAB</t>
  </si>
  <si>
    <t>ESCOPEN CPT 250MG 20 CP PHARLAB</t>
  </si>
  <si>
    <t>ESPASLIT DUO 500MG+10MG 20 CP GEOLAB</t>
  </si>
  <si>
    <t>ESPASMO FLATOL GTS 20ML LEGRAND</t>
  </si>
  <si>
    <t>ESPINHEIRA SANTA 380MG 45 CPS# NATULAB</t>
  </si>
  <si>
    <t>FENAFLAN 15MG/ML GTS 20ML DICLOF. DE RESINATO</t>
  </si>
  <si>
    <t>FENAFLAN D 50MG 20 CP DICLOF POTASSICO</t>
  </si>
  <si>
    <t>FENAFLAN GEL 30GR DICLOF. DE DIETILAMONIO</t>
  </si>
  <si>
    <t>FENAFLAN GEL 60GR DICLOF. DIETILAMONIO</t>
  </si>
  <si>
    <t>FENAFLAN ICE AEROSSOL 150ML MASSAGEADOR</t>
  </si>
  <si>
    <t>FENAFLEX ODC 200 CP 20X10 PHARLAB</t>
  </si>
  <si>
    <t>FENIRAX 0,4MG/ML SOL 120ML MULTILAB</t>
  </si>
  <si>
    <t>FERRONIL 40MG 50 CP SULFATO FERROSO</t>
  </si>
  <si>
    <t>FLAMADOR 50MG 24 CPS LEGRAND</t>
  </si>
  <si>
    <t>FLAMATRAT GTS 20ML VITAMEDIC</t>
  </si>
  <si>
    <t>FLATOL 40MG 20 CP LEGRAND</t>
  </si>
  <si>
    <t>FLATOL GTS 15ML LEGRAND</t>
  </si>
  <si>
    <t>FLOBAC PRO 55MG 30 CPS SUPLEM DE VITAMINICO</t>
  </si>
  <si>
    <t>FLOMICIN 100MG GEL DURA 12 CPS NEO QUIMICA</t>
  </si>
  <si>
    <t>FLOMICIN 200MG PO LIOF 4 SACH 1G NEO QUIMICA</t>
  </si>
  <si>
    <t>FLOR DA NOITE COMPOSTA 500MG 50 CPS ASERV</t>
  </si>
  <si>
    <t>FLOXICAM 20MG 15 CP NEO QUIMICA</t>
  </si>
  <si>
    <t>FLUXON 25MG 30 CP NEO QUIMICA</t>
  </si>
  <si>
    <t>FLUXON 75MG 30 CP NEO QUIMICA</t>
  </si>
  <si>
    <t>FORMYN 1G 30 CP MULTILAB</t>
  </si>
  <si>
    <t>FORTEVIRON 20 CP WALDEMIRO</t>
  </si>
  <si>
    <t>FORTEVIRON 60 CP WALDEMIRO</t>
  </si>
  <si>
    <t>FORTONICO SOL 400ML PHARMASC</t>
  </si>
  <si>
    <t>FUNGITRIN CRM VAG 45GR VITAMEDIC</t>
  </si>
  <si>
    <t>G AAS ACIDO ACETILSALICILICO 100MG 200 CP GLOBO</t>
  </si>
  <si>
    <t>GENERICO</t>
  </si>
  <si>
    <t>G ACEBROFILINA 10MG/ML XPE AD 120ML NEO QUIMICA</t>
  </si>
  <si>
    <t>G ACEBROFILINA 25MG/5ML XPE PED 120ML GLOBO</t>
  </si>
  <si>
    <t>G ACEBROFILINA 25MG/5ML XPE PED 120ML LEGRAND</t>
  </si>
  <si>
    <t>G ACEBROFILINA 25MG/5ML XPE PED 120ML MEDQUIMICA</t>
  </si>
  <si>
    <t>G ACEBROFILINA 50MG/5ML XPE AD 120ML GLOBO</t>
  </si>
  <si>
    <t>G ACEBROFILINA 50MG/5ML XPE AD 120ML LE</t>
  </si>
  <si>
    <t>G ACEBROFILINA 5MG/ML XPE INF 120ML NEO QUIMICA</t>
  </si>
  <si>
    <t>G ACECLOFENACO 100MG 12 CP LEGRAND</t>
  </si>
  <si>
    <t>G ACET TRIA+NEO+GRAM+NIST CR 30G LEGR</t>
  </si>
  <si>
    <t>GENERICO ANTIBIOTICO</t>
  </si>
  <si>
    <t>G ACET TRIANCINOLONA 1MG POM 10G GEOLAB</t>
  </si>
  <si>
    <t>G ACET TRIANCINOLONA 1MG POM 10G LEGRAND</t>
  </si>
  <si>
    <t>G ACETILCISTEINA 600MG 16 ENV 5G LEGRAN</t>
  </si>
  <si>
    <t>G ACETILCISTEINA XPE ADU 120ML FRAMB LE</t>
  </si>
  <si>
    <t>G ACETILCISTEINA XPE INF 120ML FRAMB LEG</t>
  </si>
  <si>
    <t>G ACETILCISTEINA XPE INF 120ML GEOLAB</t>
  </si>
  <si>
    <t>G ACICLOVIR CREM 10GR LEGRAND</t>
  </si>
  <si>
    <t>G ACICLOVIR POM OFTALM 4,5GR PHARLAB</t>
  </si>
  <si>
    <t>G ACIDO MEFENAMICO 500MG 24 CP LEGRAN</t>
  </si>
  <si>
    <t>G ACIDO TRANEXAMICO 250MG 12 CP LEGRAND</t>
  </si>
  <si>
    <t>G ALBENDAZOL SUSP 10ML GENERICO</t>
  </si>
  <si>
    <t>G ALBENDAZOL SUSP 10ML MORANGO LEGRA</t>
  </si>
  <si>
    <t>G ALGESTON ACET+ESTRAD 1 AMP 1ML CIFAR</t>
  </si>
  <si>
    <t>G ALGESTON ACET+ESTRAD 1 AMP 1ML LEGR</t>
  </si>
  <si>
    <t>G ALOPURINOL 100MG 30 CP SANDOZ</t>
  </si>
  <si>
    <t>G ALOPURINOL 300MG 30 CP SANDOZ</t>
  </si>
  <si>
    <t>G AMBROXOL 3MG/ML XPE INF 120ML GEOLAB</t>
  </si>
  <si>
    <t>G AMBROXOL 3MG/ML XPE INF 120ML NEO QUIMICA</t>
  </si>
  <si>
    <t>G AMBROXOL 6MG/ML XPE ADU 120ML NEO QUIMICA</t>
  </si>
  <si>
    <t>G AMBROXOL XPE AD 120ML FRAM/HORT LEG</t>
  </si>
  <si>
    <t>G AMILORIDA+HIDRO 2,5/25MG 30 CP LEGRAN</t>
  </si>
  <si>
    <t>G AMILORIDA+HIDRO 5/50MG 30 CP# LEGRAN</t>
  </si>
  <si>
    <t>G AMINOFILINA 100MG 20 CP GENERICO</t>
  </si>
  <si>
    <t>G AMINOFILINA 200MG 20 CP GENERICO</t>
  </si>
  <si>
    <t>G AMOXIC+CLAV POT 250MG 75ML SANDOZ</t>
  </si>
  <si>
    <t>G AMOXIC+CLAV POT 400+57MG/5ML  70ML BRASTERAPICA</t>
  </si>
  <si>
    <t>G AMOXIC+CLAV POT 400+57MG/5ML 70ML GENERICO</t>
  </si>
  <si>
    <t>G AMOXIC+CLAV POT 400+57MG/5ML 70ML SAN</t>
  </si>
  <si>
    <t>G AMOXIC+CLAV POT 500+125MG 14 CP SAND</t>
  </si>
  <si>
    <t>G AMOXIC+CLAV POT 875+125MG 14 CP BRASTERAPICA</t>
  </si>
  <si>
    <t>G AMOXIC+CLAV POT 875+125MG 14 CP GENERICO</t>
  </si>
  <si>
    <t>G AMOXIC+CLAV POT 875+125MG 14 CP LEGR</t>
  </si>
  <si>
    <t>G AMOXICILINA 250MG/5ML PO SUSP 60ML GENE</t>
  </si>
  <si>
    <t>G AMOXICILINA 250MG/5ML PO TRI 150ML GENER</t>
  </si>
  <si>
    <t>G AMOXICILINA 500MG 15 CPS GENERICO</t>
  </si>
  <si>
    <t>G AMOXICILINA 500MG 15 CPS MULTILAB</t>
  </si>
  <si>
    <t>G AMOXICILINA 500MG 21 CPS GENERICO</t>
  </si>
  <si>
    <t>G AMOXICILINA 500MG 21 CPS LEGRAND</t>
  </si>
  <si>
    <t>G AMOXICILINA 500MG 21 CPS MULTILAB</t>
  </si>
  <si>
    <t>G AMOXICILINA 500MG 21 CPS UNICHEM</t>
  </si>
  <si>
    <t>G AMOXICILINA 500MG 30 CPS GENERICO</t>
  </si>
  <si>
    <t>G ATENOLOL 100MG 30 CP VITAMEDIC</t>
  </si>
  <si>
    <t>G AZITROMICINA 500MG 3 CP DI-HIDRAT PHARLAB</t>
  </si>
  <si>
    <t>G BET+GENT+TOLNAF+CLIOQ CREM 20G GENERI</t>
  </si>
  <si>
    <t>G BET+GENT+TOLNAF+CLIOQ CREM 20G GEOLAB</t>
  </si>
  <si>
    <t>G BET+GENT+TOLNAF+CLIOQ CREM 20G LEGRAN</t>
  </si>
  <si>
    <t>G BET+GENT+TOLNAF+CLIOQ POM 20G LEGR</t>
  </si>
  <si>
    <t>G BETAMETASONA CREM 30GR NEO QUIMICA</t>
  </si>
  <si>
    <t>G BETAXOLOL SOL OFT 5ML GEOLAB</t>
  </si>
  <si>
    <t>G BEZAFIBRATO 200MG 20 CP LEGRAND</t>
  </si>
  <si>
    <t>G BIMATOPROSTA SOL OFT 0,3MG/ML 3ML LE</t>
  </si>
  <si>
    <t>G BIMATOPROSTA SOL OFT 0,3MG/ML 5ML GEOLAB</t>
  </si>
  <si>
    <t>G BIMATOPROSTA SOL OFT 0,3MG/ML 5ML LE</t>
  </si>
  <si>
    <t>G BISOPROLOL 1,25MG 30 CP MERCK</t>
  </si>
  <si>
    <t>G BISOPROLOL 10MG 30 CP MERCK</t>
  </si>
  <si>
    <t>G BISOPROLOL 2,5MG 30 CP MERCK</t>
  </si>
  <si>
    <t>G BISOPROLOL 5MG 30 CP MERCK</t>
  </si>
  <si>
    <t>G BISSULF CLOPIDOGREL 75MG 14 CP SANDOZ</t>
  </si>
  <si>
    <t>G BROMOPRIDA 10MG 20 CPS GENERICO</t>
  </si>
  <si>
    <t>G BROMOPRIDA 10MG 20 CPS LEGRAND</t>
  </si>
  <si>
    <t>G BROMOPRIDA GTS 20ML TUTT LEGRAND</t>
  </si>
  <si>
    <t>G CAPTOPRIL 12,5MG 30 CP GENERICO</t>
  </si>
  <si>
    <t>G CAPTOPRIL 25MG 30 CP GENERICO</t>
  </si>
  <si>
    <t>G CARBOCISTEINA XPE INF 100ML GEOLAB</t>
  </si>
  <si>
    <t>G CEFACLOR 500MG 10 CPS# LEGRAND</t>
  </si>
  <si>
    <t>G CEFALEXINA 1G 8 CP LEGRAND</t>
  </si>
  <si>
    <t>G CEFALEXINA 500MG 10 CP GENERICO</t>
  </si>
  <si>
    <t>G CEFALEXINA 500MG 40 CP GENERICO</t>
  </si>
  <si>
    <t>G CEFALEXINA 500MG 8 CP GENERICO</t>
  </si>
  <si>
    <t>G CEFALEXINA 500MG 8 CP PHARLAB</t>
  </si>
  <si>
    <t>G CEFALEXINA 500MG 8 CP# LEGRAND</t>
  </si>
  <si>
    <t>G CEFTRIAXONA DISSODICA 1G IM PO INJ+AMP DIL 3,5ML</t>
  </si>
  <si>
    <t>G CETIRIZINA 10MG 12 CP SANDOZ</t>
  </si>
  <si>
    <t>G CETO+DIPR BET CREM 30G GEOLAB</t>
  </si>
  <si>
    <t>G CETO+DIPR BET CREM 30G LEGRAND</t>
  </si>
  <si>
    <t>G CETO+DIPR BET CREM 30G MEDQUIMICA</t>
  </si>
  <si>
    <t>G CETO+DIPR BET CREM 30G# GLOBO</t>
  </si>
  <si>
    <t>G CETO+DIPR BET POM 30G GENERICO</t>
  </si>
  <si>
    <t>G CETO+DIPR BET POM 30G LEGRAND</t>
  </si>
  <si>
    <t>G CETO+DIPR BET+NEO CREM 30G GEOLAB</t>
  </si>
  <si>
    <t>G CETO+DIPR BET+NEO CREM 30G LEGRAND</t>
  </si>
  <si>
    <t>G CETO+DIPR BET+NEO POM 30G LEGRAND</t>
  </si>
  <si>
    <t>G CETOCONAZOL 200MG 10 CP LEGRAND</t>
  </si>
  <si>
    <t>G CETOCONAZOL 200MG 10 CP NEO QUIMICA</t>
  </si>
  <si>
    <t>G CETOCONAZOL CREM 30GR GEOLAB</t>
  </si>
  <si>
    <t>G CETOCONAZOL CREM 30GR GLOBO</t>
  </si>
  <si>
    <t>G CETOCONAZOL CREM 30GR LEGRAND</t>
  </si>
  <si>
    <t>G CETOCONAZOL CREM 30GR NEO QUIMICA</t>
  </si>
  <si>
    <t>G CETOPROFENO 25MG/G GEL 30GR GENERICO</t>
  </si>
  <si>
    <t>G CETOTIFENO XPE 120ML# LEGRAND</t>
  </si>
  <si>
    <t>G CICLOBENZAPRINA 10MG 15 CP LEGRAND</t>
  </si>
  <si>
    <t>G CICLOBENZAPRINA 10MG 30 CP LEGRAND</t>
  </si>
  <si>
    <t>G CICLOBENZAPRINA 10MG 30 CP NEO QUIMICA</t>
  </si>
  <si>
    <t>G CICLOBENZAPRINA 5MG 15 CP# LEGRAND</t>
  </si>
  <si>
    <t>G CICLOBENZAPRINA 5MG 30 CP NEO QUIMICA</t>
  </si>
  <si>
    <t>G CICLOPIROX OLAMINA SOL TOP 15ML LEGR</t>
  </si>
  <si>
    <t>G CIPROFIBRATO 100MG 30 CP MERCK</t>
  </si>
  <si>
    <t>G CIPROFIBRATO 100MG 30 CP VITAMEDIC</t>
  </si>
  <si>
    <t>G CIPROFIBRATO 100MG 30 CP# GEOLAB</t>
  </si>
  <si>
    <t>G CIPROFLOX+DEXAM SOL OFT 5ML GEOLAB</t>
  </si>
  <si>
    <t>G CIPROFLOX+DEXAM SOL OFT 5ML LEGRAND</t>
  </si>
  <si>
    <t>G CIPROFLOXACINO 500MG 14 CP LEGRAND</t>
  </si>
  <si>
    <t>G CIPROTERONA+ETINILEST 0,035MG 21 CP MELCON</t>
  </si>
  <si>
    <t>G CIPROTERONA+ETINILEST 0,035MG 21 CP NEO QUIMICA</t>
  </si>
  <si>
    <t>G CIPROTERONA+ETINILEST 0,035MG 63 CP MELCON</t>
  </si>
  <si>
    <t>G CLINDAMICINA  300MG 16 CPS GENERICO</t>
  </si>
  <si>
    <t>G CLONAZEPAM 0,5MG 30 CP (B1) GEOLAB</t>
  </si>
  <si>
    <t>CONTROLADOS</t>
  </si>
  <si>
    <t>G CLONAZEPAM 2,5MG/ML GTS 20ML  (B1) GEOLAB</t>
  </si>
  <si>
    <t>G CLORIDRATO DE TIZANIDINA 2MG 30 CP# UNICHEM</t>
  </si>
  <si>
    <t>G CLOTRIMAZOL CREM 50GR GENERICO</t>
  </si>
  <si>
    <t>G CLOTRIMAZOL CREM DERM 20GR GENERICO</t>
  </si>
  <si>
    <t>G CLOTRIMAZOL+ACET DEXAM CR 40GR LEGRAND</t>
  </si>
  <si>
    <t>G COLCHICINA 0,5MG 30 CP GEOLAB</t>
  </si>
  <si>
    <t>G DEFLAZACORTE 6MG 20 CP LEGRAND</t>
  </si>
  <si>
    <t>G DESLORATADINA 5MG 10 CP LEGRAND</t>
  </si>
  <si>
    <t>G DESOGESTREL 75MG 28 CP SANDOZ</t>
  </si>
  <si>
    <t>G DESOGESTREL 75MG 84 CP SANDOZ</t>
  </si>
  <si>
    <t>G DESONIDA 0,5MG CREM 30G LEGRAND</t>
  </si>
  <si>
    <t>G DESONIDA 0,5MG CREM DERM 30G GLOBO</t>
  </si>
  <si>
    <t>G DEXA+NEO+POLI SUSP OFT 5ML GEOLAB</t>
  </si>
  <si>
    <t>G DEXAMETASONA 4MG 10 CP GENERICO</t>
  </si>
  <si>
    <t>G DEXAMETASONA 4MG 10 CP LEGRAND</t>
  </si>
  <si>
    <t>G DEXAMETASONA CREM 10GR GEOLAB</t>
  </si>
  <si>
    <t>G DEXAMETASONA ELIXIR 120ML GEOLAB</t>
  </si>
  <si>
    <t>G DEXAMETASONA ELIXIR 120ML NEO QUIMICA</t>
  </si>
  <si>
    <t>G DEXCLOR+BETAM 2+0,25MG 20 CP LEGRAN</t>
  </si>
  <si>
    <t>G DEXCLOR+BETAM XPE 120ML FRAMB LEGR</t>
  </si>
  <si>
    <t>G DEXCLOR+BETAM XPE 120ML NEO QUIMICA</t>
  </si>
  <si>
    <t>G DEXCLORFENIRAMINA 2MG 20 CP LEGRAN</t>
  </si>
  <si>
    <t>G DEXCLORFENIRAMINA CREM 30GR GENERI</t>
  </si>
  <si>
    <t>G DEXCLORFENIRAMINA SOL ORAL 120ML GEOLAB</t>
  </si>
  <si>
    <t>G DEXCLORFENIRAMINA XPE 120ML FRAM LEGRAND</t>
  </si>
  <si>
    <t>G DICLOF DIETIL GEL 30GR GENERICO</t>
  </si>
  <si>
    <t>G DICLOF DIETIL GEL 60GR GENERICO</t>
  </si>
  <si>
    <t>G DICLOF DIETIL GEL 60GR NEO QUIMICA</t>
  </si>
  <si>
    <t>G DICLOF DIETIL GEL 60GR# PHARLAB</t>
  </si>
  <si>
    <t>G DICLOF POT DISP 50MG 20 CP GENERICO</t>
  </si>
  <si>
    <t>G DICLOF RESINATO GTS 20ML LEGRAND</t>
  </si>
  <si>
    <t>G DICLOF RESINATO GTS 20ML TUTT+FRU GE</t>
  </si>
  <si>
    <t>G DICLOR DE BETAISTINA 16MG 30 CP GEOLAB</t>
  </si>
  <si>
    <t>G DICLOR DE BETAISTINA 24MG 30 CP GEOLAB</t>
  </si>
  <si>
    <t>G DIGOXINA 0,25MG 30 CP GENERICO</t>
  </si>
  <si>
    <t>G DIPIRONA 500MG CAFEINA 65MG 25X4 CP NEO QUIMICA</t>
  </si>
  <si>
    <t>G DIPIRONA 500MG CAFEINA 65MG 2X8 CP NEO QUIMICA</t>
  </si>
  <si>
    <t>G DIPIRONA SOD 500MG 10X10 CP GREEN</t>
  </si>
  <si>
    <t>G DIPIRONA SOD 500MG 20 CP GREEN</t>
  </si>
  <si>
    <t>G DIPIRONA SOD 500MG 24X10 CP LEGRAND</t>
  </si>
  <si>
    <t>G DIPIRONA SOD GTS 10ML NEO QUIMICA</t>
  </si>
  <si>
    <t>G DIPIRONA SOD GTS 20ML LEGRAND</t>
  </si>
  <si>
    <t>G DIPIRONA SOD GTS 20ML NEO QUIMICA</t>
  </si>
  <si>
    <t>G DIPIRONA SOD SOL ORAL 100ML FRAMB GEN</t>
  </si>
  <si>
    <t>G DIPIRONA SOD SOL ORAL 100ML FRAMB LEGRAND</t>
  </si>
  <si>
    <t>G DIPRO BET+ AC SALICIL  POM 30GR GENERI</t>
  </si>
  <si>
    <t>G DIPRO BET+SULF GENT CREM 30G GEOLAB</t>
  </si>
  <si>
    <t>G DIPRO BET+SULF GENT POM 30G GEOLAB</t>
  </si>
  <si>
    <t>G DOMPERIDONA 10MG 30 CP LEGRAND</t>
  </si>
  <si>
    <t>G DOMPERIDONA 10MG 60 CP LEGRAND</t>
  </si>
  <si>
    <t>G DORZOLAMIDA+TIMOL0,5% OFT 5ML LEGRAND</t>
  </si>
  <si>
    <t>G DOXAZOSINA 2MG 30 CP LEGRAND</t>
  </si>
  <si>
    <t>G DOXAZOSINA 4MG 30 CP MERCK</t>
  </si>
  <si>
    <t>G DOXAZOSINA 4MG 30 CP SANDOZ</t>
  </si>
  <si>
    <t>G DROPROPIZINA XPE ADU 120ML NEO QUIMICA</t>
  </si>
  <si>
    <t>G DROPROPIZINA XPE PED 120ML NEO QUIMICA</t>
  </si>
  <si>
    <t>G DROSP+ETINILESTRADIOL 3MG+0,02MG 24 CP LEGRAND</t>
  </si>
  <si>
    <t>G DROSP+ETINILESTRADIOL 3MG+0,03MG 21 CP LEGRAND</t>
  </si>
  <si>
    <t>G DROSP+ETINILESTRADIOL 3MG+0,03MG 63 CP LEGRAND</t>
  </si>
  <si>
    <t>G ENALAPRIL 10MG 30 CP ALU-ALU GENERICO</t>
  </si>
  <si>
    <t>G ENALAPRIL 10MG 30 CP NEO QUIMICA</t>
  </si>
  <si>
    <t>G ENALAPRIL 20MG 30 CP NEO QUIMICA</t>
  </si>
  <si>
    <t>G ENALAPRIL 5MG 30 CP NEO QUIMICA</t>
  </si>
  <si>
    <t>G ENALAPRIL+HIDRO 20/12,5MG 30CP LEGRAND</t>
  </si>
  <si>
    <t>G ENAN DE NORET+ESTRAD INJ 1ML+SER CIF</t>
  </si>
  <si>
    <t>G ESOMEPRAZOL MAG 20MG 14 CP LEGRAND</t>
  </si>
  <si>
    <t>G ESOMEPRAZOL MAG 20MG 28 CP LEGRAND</t>
  </si>
  <si>
    <t>G ESOMEPRAZOL MAG 40MG 14 CP LEGRAND</t>
  </si>
  <si>
    <t>G ESOMEPRAZOL MAG 40MG 28 CP LEGRAND</t>
  </si>
  <si>
    <t>G EZETIMIBA 10MG 30 CP GENERICO</t>
  </si>
  <si>
    <t>G EZETIMIBA 10MG 30 CP LEGRAND</t>
  </si>
  <si>
    <t>G FENOFIBRATO 200MG 30 CPS LEGRAND</t>
  </si>
  <si>
    <t>G FEXOFENADINA 120MG 10 CP UNICHEM</t>
  </si>
  <si>
    <t>G FEXOFENADINA 180MG 10 CP UNICHEM</t>
  </si>
  <si>
    <t>G FLUOC ACET+NEOM+POL B+LID HCL 10ML GEOLAB</t>
  </si>
  <si>
    <t>G FLUOC ACET+NEOM+POL B+LID HCL 10ML L</t>
  </si>
  <si>
    <t>G FUROSEMIDA 40MG 20 CP GENERICO</t>
  </si>
  <si>
    <t>G FUROSEMIDA 40MG 20 CP GEOLAB</t>
  </si>
  <si>
    <t>G GESTODENO+ETINILEST 0,03MG+0,075MG 21 CP# CIFA</t>
  </si>
  <si>
    <t>G GESTODENO+ETINILEST 0,06MG+0,015MG 24 CP SANDOZ</t>
  </si>
  <si>
    <t>G GLIBENCLAMIDA 5MG 30 CP LEGRAND</t>
  </si>
  <si>
    <t>G GLIBENCLAMIDA 5MG 30 CP NEO QUIMICA</t>
  </si>
  <si>
    <t>G GLICLAZIDA 30MG 30 CP PHARLAB</t>
  </si>
  <si>
    <t>G GLICLAZIDA 30MG 60 CP PHARLAB</t>
  </si>
  <si>
    <t>G GLIMEPIRIDA 2MG 30 CP LEGRAND</t>
  </si>
  <si>
    <t>G GLIMEPIRIDA 4MG 30 CP LEGRAND</t>
  </si>
  <si>
    <t>G GUAIFENESINA XPE CEREJ 120ML NEO QUIMICA</t>
  </si>
  <si>
    <t>G HIDROCLOROTIAZIDA 25MG 30 CP GENERICO</t>
  </si>
  <si>
    <t>G HIDROCLOROTIAZIDA 25MG 30 CP NEO QUIMICA</t>
  </si>
  <si>
    <t>G HIDROCLOROTIAZIDA 50MG 20 CP# LEGRAN</t>
  </si>
  <si>
    <t>G HIDROCORTISONA 1% CREM 15GR GENERIC</t>
  </si>
  <si>
    <t>G HIDROCORTISONA 1% CREM 30GR GENERIC</t>
  </si>
  <si>
    <t>G HIDROQUINONA CREM 30GR LEGRAND</t>
  </si>
  <si>
    <t>G HIDROQUINONA GEL DERM 30GR LEGRAND</t>
  </si>
  <si>
    <t>G HIDROXIZINA 25MG 30 CP LEGRAND</t>
  </si>
  <si>
    <t>G HIDROXIZINA SOL 120ML CEREJ/FRAM LEG</t>
  </si>
  <si>
    <t>G HIDROXIZINA SOL 2MG/ML 120ML GEOLAB</t>
  </si>
  <si>
    <t>G IBUPROFENO 100MG/ML 20ML NEO QUIMICA</t>
  </si>
  <si>
    <t>G IBUPROFENO 100MG/ML 20ML TUTT-FRU LE</t>
  </si>
  <si>
    <t>G IBUPROFENO 400MG 10 CP NEO QUIMICA</t>
  </si>
  <si>
    <t>G IBUPROFENO 50MG/ML 30ML NEO QUIMICA</t>
  </si>
  <si>
    <t>G IBUPROFENO 50MG/ML 30ML TUTT-FRU GE</t>
  </si>
  <si>
    <t>G IBUPROFENO 50MG/ML 30ML TUTT-FRU LE</t>
  </si>
  <si>
    <t>G INDAPAMIDA 1,5MG 30 CP PHARLAB</t>
  </si>
  <si>
    <t>G IPRATROPIO BROM SOL 20ML GENERICO</t>
  </si>
  <si>
    <t>G IPRATROPIO BROM SOL 20ML GLOBO</t>
  </si>
  <si>
    <t>G IPRATROPIO BROM SOL 20ML LEGRAN</t>
  </si>
  <si>
    <t>G IPRATROPIO BROM SOL 20ML NEO QUIMICA</t>
  </si>
  <si>
    <t>G IPRATROPIO BROM SOL 20ML PHARLAB</t>
  </si>
  <si>
    <t>G ISOSSORBIDA 20MG 30 CP ZYDUS</t>
  </si>
  <si>
    <t>G IVERMECTINA 6MG 2 CP NEO QUIMICA</t>
  </si>
  <si>
    <t>G IVERMECTINA 6MG 4 CP NEO QUIMICA</t>
  </si>
  <si>
    <t>G LANSO+CLARIT+AMOX C/7 14 CPS GENERICO</t>
  </si>
  <si>
    <t>G LANSO+CLARIT+AMOX C/7 28 CPS IBP GENERICO</t>
  </si>
  <si>
    <t>G LEVOFLOXACINO 500MG 10 CP SANDOZ</t>
  </si>
  <si>
    <t>G LEVOTIROXINA SODICA 100MCG 30 CP MERCK</t>
  </si>
  <si>
    <t>G LEVOTIROXINA SODICA 112MCG 30 CP MERCK</t>
  </si>
  <si>
    <t>G LEVOTIROXINA SODICA 125MCG 30 CP MERCK</t>
  </si>
  <si>
    <t>G LEVOTIROXINA SODICA 150MCG 30 CP MERCK</t>
  </si>
  <si>
    <t>G LEVOTIROXINA SODICA 175MCG 30 CP MERCK</t>
  </si>
  <si>
    <t>G LEVOTIROXINA SODICA 200MCG 30 CP MERCK</t>
  </si>
  <si>
    <t>G LEVOTIROXINA SODICA 25MCG 30 CP MERCK</t>
  </si>
  <si>
    <t>G LEVOTIROXINA SODICA 50MCG 30 CP MERCK</t>
  </si>
  <si>
    <t>G LEVOTIROXINA SODICA 75MCG 30 CP MERCK</t>
  </si>
  <si>
    <t>G LEVOTIROXINA SODICA 88MCG 30 CP MERCK</t>
  </si>
  <si>
    <t>G LOPERAMIDA 2MG 200 CP GLOBO</t>
  </si>
  <si>
    <t>G LORATADINA 10MG 12 CP NEO QUIMICA</t>
  </si>
  <si>
    <t>G LORATADINA XPE CEREJA 100ML LEGRAND</t>
  </si>
  <si>
    <t>G LOSART+HCTZ 50/12,5MG 30 CP PHARLAB</t>
  </si>
  <si>
    <t>G LOSARTANA POT 100MG 30 CP NEO QUIMICA</t>
  </si>
  <si>
    <t>G LOSARTANA POT 50MG 30 CP GENERICO</t>
  </si>
  <si>
    <t>G LOSARTANA POT 50MG 30 CP NEO QUIMICA</t>
  </si>
  <si>
    <t>G MEBENDAZOL SUSP 30ML GREENPHARMA</t>
  </si>
  <si>
    <t>G MESALAZINA 800MG 30 CP LEGRAND</t>
  </si>
  <si>
    <t>G METFORMINA 1G 30 CP MERCK</t>
  </si>
  <si>
    <t>G METFORMINA 500MG 30 CP GENERICO</t>
  </si>
  <si>
    <t>G METFORMINA 500MG 30 CP MERCK</t>
  </si>
  <si>
    <t>G METFORMINA 500MG 60 CP MERCK</t>
  </si>
  <si>
    <t>G METFORMINA 850MG 30 CP GENERICO</t>
  </si>
  <si>
    <t>G METFORMINA 850MG 30 CP MERCK</t>
  </si>
  <si>
    <t>G METFORMINA 850MG 60 CP MERCK</t>
  </si>
  <si>
    <t>G METFORMINA AP 500MG 30 CP MERCK</t>
  </si>
  <si>
    <t>G METFORMINA AP 750MG 30 CP MERCK</t>
  </si>
  <si>
    <t>G METOCLOPRAMIDA 4MG GTS 10ML PHARLAB</t>
  </si>
  <si>
    <t>G METOCLOPRAMIDA GTS 10ML GENERICO</t>
  </si>
  <si>
    <t>G METRONI+NISTAT CR VAG 50GR+10APL GENERICO</t>
  </si>
  <si>
    <t>G METRONI+NISTAT CR VAG 50GR+10APL GEOLAB</t>
  </si>
  <si>
    <t>G METRONIDAZOL 250MG 20 CP GENERICO</t>
  </si>
  <si>
    <t>G METRONIDAZOL 250MG 20 CP NEO QUIMICA</t>
  </si>
  <si>
    <t>G METRONIDAZOL 400MG 24 CP GENERICO</t>
  </si>
  <si>
    <t>G METRONIDAZOL GEL VAG 50GR+10APL GENERICO</t>
  </si>
  <si>
    <t>G METRONIDAZOL GEL VAG 50GR+10APL GEOLAB</t>
  </si>
  <si>
    <t>G METRONIDAZOL GEL VAG 55G NEO QUIMICA</t>
  </si>
  <si>
    <t>G NAPROXENO 250MG 15 CP GENERICO</t>
  </si>
  <si>
    <t>G NAPROXENO 500MG 10 CP GENERICO</t>
  </si>
  <si>
    <t>G NAPROXENO 500MG 20 CP GENERICO</t>
  </si>
  <si>
    <t>G NAPROXENO 550MG 20 CP NEO QUIMICA</t>
  </si>
  <si>
    <t>G NARATRIPTANA 2,5MG 10 CP LEGRAND</t>
  </si>
  <si>
    <t>G NARATRIPTANA 2,5MG 4 CP LEGRAND</t>
  </si>
  <si>
    <t>G NEBIVOLOL HCL 5MG 60 CP GENERICO</t>
  </si>
  <si>
    <t>G NIMESULIDA 50MG/ML GTS 15ML NEO QUIMICA</t>
  </si>
  <si>
    <t>G NIMESULIDA GEL 20MG/G 40GR NEO QUIMICA</t>
  </si>
  <si>
    <t>G NISTATINA CREM VAG 60GR+14APLIC GENERICO</t>
  </si>
  <si>
    <t>G NISTATINA CREM VAG 60GR+14APLIC GEOLAB</t>
  </si>
  <si>
    <t>G NISTATINA CREM VAG 60GR+14APLIC NEO QUIMICA</t>
  </si>
  <si>
    <t>G NISTATINA CREM VAG 60GR+APLIC GREEN</t>
  </si>
  <si>
    <t>G NISTATINA SUSP 50ML LEGRAND</t>
  </si>
  <si>
    <t>G NISTATINA+OXIDO ZINCO POM 60GR LEGRAND</t>
  </si>
  <si>
    <t>G NISTATINA+OXIDO ZINCO POM 60GR NEO QUIMICA</t>
  </si>
  <si>
    <t>G NITRATO MICON CR VAG 80GR+14APLIC GENERICO</t>
  </si>
  <si>
    <t>G NITRATO MICON CR VAG 80GR+14APLIC GEOLAB</t>
  </si>
  <si>
    <t>G NITRATO MICONAZOL CR DERM 28GR GEOLAB</t>
  </si>
  <si>
    <t>G NITROFURANTOINA 100MG 28 CPS GENERICO</t>
  </si>
  <si>
    <t>G NORFLOXACINO 400MG 14 CP GLOBO</t>
  </si>
  <si>
    <t>G NORFLOXACINO 400MG 14 CP LEGRAND</t>
  </si>
  <si>
    <t>G ORLISTATE 120MG 42 CPS NEO QUIMICA</t>
  </si>
  <si>
    <t>G ORLISTATE 120MG 84 CPS NEO QUIMICA</t>
  </si>
  <si>
    <t>G OXIMETAZOLINA ADU NASAL 30ML GENERI</t>
  </si>
  <si>
    <t>G PARACET+CODEIN 500+30MG 12 CP (A2) GEOLAB</t>
  </si>
  <si>
    <t>G PARACET+CODEIN 500+30MG 24 CP (A2) GEOLAB</t>
  </si>
  <si>
    <t>G PARACETAMOL 100MG/ML GTS 15ML BEBE LE</t>
  </si>
  <si>
    <t>G PARACETAMOL 200MG/ML GTS 15ML GENE</t>
  </si>
  <si>
    <t>G PARACETAMOL 200MG/ML GTS 15ML NEO QUIMICA</t>
  </si>
  <si>
    <t>G PARACETAMOL 200MG/ML GTS 15ML TUT LEGR</t>
  </si>
  <si>
    <t>G PARACETAMOL 500MG 20 CP GENERICO</t>
  </si>
  <si>
    <t>G PARACETAMOL 500MG 200 CP 50X4 GENERICO</t>
  </si>
  <si>
    <t>G PARACETAMOL 750MG 20 CP GENERICO</t>
  </si>
  <si>
    <t>G PARACETAMOL 750MG 20 CP# LEGRAND</t>
  </si>
  <si>
    <t>G PARACETAMOL 750MG 200 CP 50X4 GENERICO</t>
  </si>
  <si>
    <t>G PARACETAMOL CRIANCA 60ML CEREJA LEGRAND</t>
  </si>
  <si>
    <t>G PARACETAMOL+CAFEINA 20 CP LEGRAND</t>
  </si>
  <si>
    <t>G PIROXICAM 20MG 15 CPS PHARLAB</t>
  </si>
  <si>
    <t>G PREDNISOLONA 20MG 10 CP LEGRAND</t>
  </si>
  <si>
    <t>G PREDNISOLONA FOSF 3MG/ML SOL 120ML GLOBO</t>
  </si>
  <si>
    <t>G PREDNISOLONA FOSF 3MG/ML SOL 60ML GLOBO</t>
  </si>
  <si>
    <t>G PREDNISOLONA SUSP OFT 5ML GEOLAB</t>
  </si>
  <si>
    <t>G PREDNISONA 20MG 10 CP LEGRAND</t>
  </si>
  <si>
    <t>G PREDNISONA 20MG 20 CP VITAMEDIC</t>
  </si>
  <si>
    <t>G PREDNISONA 5MG 20 CP LEGRAND</t>
  </si>
  <si>
    <t>G PREDNISONA 5MG 20 CP VITAMEDIC</t>
  </si>
  <si>
    <t>G PREGABALINA 75MG 30 CPS (C) MERCK</t>
  </si>
  <si>
    <t>G PROMETAZINA 20MG/G CREM 30GR GENERICO</t>
  </si>
  <si>
    <t>G PROMETAZINA HCL 25MG 20 CP GENERICO</t>
  </si>
  <si>
    <t>G PROPION CLOBETASOL CREM 30GR NEO QUIMICA</t>
  </si>
  <si>
    <t>G PROPION CLOBETASOL POM 30GR GENERIC</t>
  </si>
  <si>
    <t>G PROPION CLOBETASOL POM 30GR NEO QUIMICA</t>
  </si>
  <si>
    <t>G PROPRANOLOL 40MG 30 CP GENERICO</t>
  </si>
  <si>
    <t>G PROPRANOLOL 40MG 30 CP NEO QUIMICA</t>
  </si>
  <si>
    <t>G PROPRANOLOL 80MG 30 CP GENERICO</t>
  </si>
  <si>
    <t>G RABEPRAZOL SODICO 10MG 14 CP SANDOZ</t>
  </si>
  <si>
    <t>G RANITIDINA XPE 120ML HORTELA LEGRAND</t>
  </si>
  <si>
    <t>G RIFAMICINA SPRAY 20ML LEGRAND</t>
  </si>
  <si>
    <t>G SALBUTAMOL XPE 0,4MG/ML 120ML GEOLAB</t>
  </si>
  <si>
    <t>G SALBUTAMOL XPE 2MG/5ML 100ML SOBRAL</t>
  </si>
  <si>
    <t>G SECNIDAZOL 1000MG 2 CP GENERICO</t>
  </si>
  <si>
    <t>G SECNIDAZOL 1000MG 2 CP SANDOZ</t>
  </si>
  <si>
    <t>G SECNIDAZOL 1000MG 4 CP GENERICO</t>
  </si>
  <si>
    <t>G SILDENAFILA 50MG 2 CP SANDOZ</t>
  </si>
  <si>
    <t>G SIMETICONA 125MG 10 CPS SANDOZ</t>
  </si>
  <si>
    <t>G SIMETICONA 40MG 20 CP GENERICO</t>
  </si>
  <si>
    <t>G SIMETICONA 40MG 20 CP LEGRAND</t>
  </si>
  <si>
    <t>G SIMETICONA EMUL GTS 15ML CEREJA  GEN</t>
  </si>
  <si>
    <t>G SIMETICONA GTS 15ML MORANGO LEGRAND</t>
  </si>
  <si>
    <t>G SINVASTATINA 10MG 30 CP MERCK</t>
  </si>
  <si>
    <t>G SINVASTATINA 20MG 30 CP SANDOZ</t>
  </si>
  <si>
    <t>G SOTALOL 160MG 20 CP MERCK</t>
  </si>
  <si>
    <t>G SOTALOL 160MG 20 CP SANDOZ</t>
  </si>
  <si>
    <t>G SULFA+TRIMETOPRIMA 400/80MG 20 CP GE</t>
  </si>
  <si>
    <t>G SULFA+TRIMETOPRIMA 400/80MG 20 CP VITAMEDIC</t>
  </si>
  <si>
    <t>G SULFA+TRIMETOPRIMA SUSP 100ML VITAMEDIC</t>
  </si>
  <si>
    <t>G TAMOXIFENO 20MG 30 CP SANDOZ</t>
  </si>
  <si>
    <t>G TANSULOSINA 0,4MG 20 CPS GEOLAB</t>
  </si>
  <si>
    <t>G TART DE BRIMONIDINA OFT 1,5MG/ML 5ML GEOLAB</t>
  </si>
  <si>
    <t>G TART DE BRIMONIDINA OFT 2MG/ML 5ML GEOLAB</t>
  </si>
  <si>
    <t>G TARTAR METOPROLOL 100MG 30 CP MULTILAB</t>
  </si>
  <si>
    <t>G TENOXICAM 20MG 10 CP NEO QUIMICA</t>
  </si>
  <si>
    <t>G TETRACICLINA 500MG 8 CPS GENERICO</t>
  </si>
  <si>
    <t>G TIBOLONA 2,5MG 28 CP NEO QUIMICA</t>
  </si>
  <si>
    <t>G TIBOLONA 2,5MG 30 CP LEGRAND</t>
  </si>
  <si>
    <t>G TIMOLOL 0,5% SOL OFT 5ML LEGRAND</t>
  </si>
  <si>
    <t>G TINIDAZOL+MICON CR VAG 40GR+APL NEO QUIMICA</t>
  </si>
  <si>
    <t>G TINIDAZOL+MICON CR VAG 45GR+7APL GEOLAB</t>
  </si>
  <si>
    <t>G TIOCONAZOL+TINID CR VAG 35G+7APLIC GLOBO</t>
  </si>
  <si>
    <t>G TIOCONAZOL+TINID CR VAG 35G+7APLIC LEGR</t>
  </si>
  <si>
    <t>G TIOCONAZOL+TINID CR VAG 35G+7APLIC MEDQUIMICA</t>
  </si>
  <si>
    <t>G TIOCONAZOL+TINID CR VAG 35G+7APLIC NEO QUIMICA</t>
  </si>
  <si>
    <t>G TIOCONAZOL+TINID CR VAG 35GR+7APLI GEOLAB</t>
  </si>
  <si>
    <t>G TOBRAMICINA 3MG SOL OFT 5ML LEGRAND</t>
  </si>
  <si>
    <t>G TRAVOPROSTA SOL OFT 0,4MG/ML 2,5ML GEOLAB</t>
  </si>
  <si>
    <t>G VALSART+HCTZ 160/25MG 30 CP LEGRAND</t>
  </si>
  <si>
    <t>G VALSARTANA 160MG 30 CP LEGRAND</t>
  </si>
  <si>
    <t>G VALSARTANA 160MG 30 CP NEO QUIMICA</t>
  </si>
  <si>
    <t>G VALSARTANA 320MG 30 CP LEGRAND</t>
  </si>
  <si>
    <t>G VALSARTANA 320MG 30 CP NEO QUIMICA</t>
  </si>
  <si>
    <t>G VALSARTANA 80MG 30 CP LEGRAND</t>
  </si>
  <si>
    <t>G VARFARINA SOD 5MG 30 CP GENERICO</t>
  </si>
  <si>
    <t>G VERAPAMIL AP 120MG 20 CP SANDOZ</t>
  </si>
  <si>
    <t>GASCOL SUSP 240ML PHARLAB</t>
  </si>
  <si>
    <t>GASTROGEL 20 CP MEDQUIMICA</t>
  </si>
  <si>
    <t>GASTROGEL FRESH SOL 150ML MEDQUIMICA</t>
  </si>
  <si>
    <t>GASTROGEL FRESH SOL 240ML MEDQUIMICA</t>
  </si>
  <si>
    <t>GASTROL 20 PAST LUPER</t>
  </si>
  <si>
    <t>GASTROL 200 PAST LUPER</t>
  </si>
  <si>
    <t>GASTROL ABACAX PO EFER 50 ENV 5G LUPER</t>
  </si>
  <si>
    <t>GASTROL LARANJ PO EFER 50 ENV 5G LUPER</t>
  </si>
  <si>
    <t>GASTROL LIMAO PO EFER 50 ENV 5G LUPER</t>
  </si>
  <si>
    <t>GASTROL SUSP 250ML LUPER</t>
  </si>
  <si>
    <t>GASTROL TC MAST 30 CP LUPER</t>
  </si>
  <si>
    <t>GASTROL TC SUSP 240ML LUPER</t>
  </si>
  <si>
    <t>GASTROLIV ABACAXI 100 SACH CIFARMA</t>
  </si>
  <si>
    <t>GASTROLIV ABACAXI 50 SACH CIFARMA</t>
  </si>
  <si>
    <t>GASTROLIV LARANJA 100 SACH CIFARMA</t>
  </si>
  <si>
    <t>GASTROLIV LARANJA 50 SACH CIFARMA</t>
  </si>
  <si>
    <t>GASTROLIV LIMAO 100 SACH CIFARMA</t>
  </si>
  <si>
    <t>GEROTREX H3 30 DRG BUNKER</t>
  </si>
  <si>
    <t>GESTNUTRI 30 CP BRASTERAPICA</t>
  </si>
  <si>
    <t>GINKOTAB 120MG 30 CP LUPER</t>
  </si>
  <si>
    <t>GINKOTAB 80MG 30 CP LUPER</t>
  </si>
  <si>
    <t>GINO MIZONOL CREM 80GR GEOLAB</t>
  </si>
  <si>
    <t>GLICEL ADU 6 SUP BRASTERAPICA</t>
  </si>
  <si>
    <t>GLICEL LACTENTE 6 SUP BRASTERAPICA</t>
  </si>
  <si>
    <t>GLICEL PED 6 SUP BRASTERAPICA</t>
  </si>
  <si>
    <t>GLICENIX ADU SUP 6 2,275G GLOBO</t>
  </si>
  <si>
    <t>GLICENIX LACTENTE SUP 6 0,91G GLOBO</t>
  </si>
  <si>
    <t>GLICENIX PED SUSP 6 1,40G GLOBO</t>
  </si>
  <si>
    <t>GLICOMET 850MG 30 CP VITAMEDIC</t>
  </si>
  <si>
    <t>GLYCELAX INF 6 SUP PHARMASC</t>
  </si>
  <si>
    <t>GRIPALCE 20X10 CPS BRASTERAPICA</t>
  </si>
  <si>
    <t>GRIPALCE 50X4 CPS BRASTERAPICA</t>
  </si>
  <si>
    <t>GUACOVITA XPE 150ML VITALAB</t>
  </si>
  <si>
    <t>HAAR SHAMPOO 180ML VITAMED</t>
  </si>
  <si>
    <t>HAMAMELIS EC TINTURA 100ML ASERVASCURAM</t>
  </si>
  <si>
    <t>HELMIZOL GEL VAG 50GR+10APL GENERICO</t>
  </si>
  <si>
    <t>HEMODASE POM 25GR VITAMEDIC</t>
  </si>
  <si>
    <t>HEPATOPLANTAS TINTURA 100ML ASERVASCURAM</t>
  </si>
  <si>
    <t>HEPATOVIT ABACAXI 60 FLAC 10ML VITAMEDIC</t>
  </si>
  <si>
    <t>HERVIRAX 30MG/G POM OFT 4,5 PHARLAB</t>
  </si>
  <si>
    <t>HIDRABENE PO 4 ENV 27,9G LEGRAND</t>
  </si>
  <si>
    <t>HIDROCORTE CREM 20GR LEGRAND</t>
  </si>
  <si>
    <t>HIDROLESS 25MG 30 CP PHARLAB</t>
  </si>
  <si>
    <t>HIDROXIMED 6% SUSP 240ML MEDQUIMICA</t>
  </si>
  <si>
    <t>HIPODERMON POM 45GR NEO QUIMICA</t>
  </si>
  <si>
    <t>HISTAMIN 2MG 20 CP NEO QUIMICA</t>
  </si>
  <si>
    <t>HISTAMIN CREM 30GR NEO QUIMICA</t>
  </si>
  <si>
    <t>HISTAMIN XPE 100ML NEO QUIMICA</t>
  </si>
  <si>
    <t>IBUFLEX 100MG/ML SUSP 30ML FRUTAS LEGRAND</t>
  </si>
  <si>
    <t>IBUFLEX 400MG 10X4 CPS GEL LEGRAND</t>
  </si>
  <si>
    <t>IBUFLEX 400MG 8 CPS GEL LEGRAND</t>
  </si>
  <si>
    <t>IBUFRAN 300MG 20 CP NEO QUIMICA</t>
  </si>
  <si>
    <t>IBUFRAN 400MG 10 CP NEO QUIMICA</t>
  </si>
  <si>
    <t>IBUFRAN 50MG/ML GTS 30ML TUTT-FRUT NEO QUIMICA</t>
  </si>
  <si>
    <t>IBUFRAN 600MG 30 CP NEO QUIMICA</t>
  </si>
  <si>
    <t>IBUPRIL 100MG/ML SUSP 20ML IBUPROFENO</t>
  </si>
  <si>
    <t>IBUPRIL 300MG 20 CP IBUPROFENO</t>
  </si>
  <si>
    <t>IBUPRIL 400MG 10 CPS GELAT MOLE IBUPROFENO</t>
  </si>
  <si>
    <t>IBUPRIL 400MG 36 CPS GEL 12X3 IBUPROFENO</t>
  </si>
  <si>
    <t>IBUPRIL 50MG/ML SUSP 30ML IBUPROFENO</t>
  </si>
  <si>
    <t>IBUPRIL 600MG 20 CP IBUPROFENO</t>
  </si>
  <si>
    <t>IBUVIX 300MG 20 CP GEOLAB</t>
  </si>
  <si>
    <t>IBUVIX 400MG 10 CP GEOLAB</t>
  </si>
  <si>
    <t>IBUVIX 600MG 20 CP GEOLAB</t>
  </si>
  <si>
    <t>IMUNOBIL C/60 FLAC 10ML BOLDO GLOBO</t>
  </si>
  <si>
    <t>INALAJET SUSP SPRAY 64MCG DOSE LEGRAND</t>
  </si>
  <si>
    <t>INGLESA SOBRAL 430ML AGUA INGLESA</t>
  </si>
  <si>
    <t>IODOFLUX 2% XPE 100ML FRAMB MEDQUIMIC</t>
  </si>
  <si>
    <t>IZONAX CREM 30GR PHARLAB</t>
  </si>
  <si>
    <t>KELOSIL GEL SILICONE 15GR LEGRAND</t>
  </si>
  <si>
    <t>KELTRINA PLUS LOCAO 5% 60ML MULTILAB</t>
  </si>
  <si>
    <t>KIT BIO SOAK SOL LENTE CONTAT 360+120ML</t>
  </si>
  <si>
    <t>KOLLANGEL FF EFER ABACAXI 50 ENV NATULAB</t>
  </si>
  <si>
    <t>LABCAINA 50MG/G POM 25GR PHARLAB</t>
  </si>
  <si>
    <t>LABCAINA GEL 30GR PHARLAB</t>
  </si>
  <si>
    <t>LACPLUS AMEIXA 667MG/ML 120ML CIFARMA</t>
  </si>
  <si>
    <t>LACPLUS SALADA DE FRUTAS 667MG/ML 120ML CIFARMA</t>
  </si>
  <si>
    <t>LACTULIV 667MG/ML XPE 120ML AMEIXA LEG</t>
  </si>
  <si>
    <t>LACTULIV 667MG/ML XPE 120ML SAL FRUT LE</t>
  </si>
  <si>
    <t>LACTU-Z SOL 120ML AMEIXA GLOBO</t>
  </si>
  <si>
    <t>LACTU-Z SOL 120ML FRAUTAS GLOBO</t>
  </si>
  <si>
    <t>LACTU-Z SOL 120ML PAPAIA GLOBO</t>
  </si>
  <si>
    <t>L-ENEMA 130ML NATULAB</t>
  </si>
  <si>
    <t>LEXIN 500MG 10 CP CEFALEXINA</t>
  </si>
  <si>
    <t>LEXIN 500MG 8 CP CEFALEXINA</t>
  </si>
  <si>
    <t>LIDOGEL GEL 2% 30GR NEO QUIMICA</t>
  </si>
  <si>
    <t>LIMP LENTE SOLUCAO 470ML VITAMEDIC</t>
  </si>
  <si>
    <t>LIPNEO 100MG 30 CP NEO QUIMICA</t>
  </si>
  <si>
    <t>LOMYTRAT ESM.2,5ML.10ESP+30SCH+30LIXA LEGRAND</t>
  </si>
  <si>
    <t>LONGIVIT 100 30 CP MASTIG LARANJA CIFARMA</t>
  </si>
  <si>
    <t>LONGIVIT SOL ORAL 240ML CIFARMA</t>
  </si>
  <si>
    <t>LOZAN SHAMP 100ML CETOCONAZOL</t>
  </si>
  <si>
    <t>MAGNOSTASE 2MG 12 CP NEO QUIMICA</t>
  </si>
  <si>
    <t>MAGNOSTASE 2MG 50X4 CP NEO QUIMICA</t>
  </si>
  <si>
    <t>MALACAL 250 MG 30 CP BRASTERAICA</t>
  </si>
  <si>
    <t>MARACUJA CONC S/ACUC SUSP 100ML LEGRA</t>
  </si>
  <si>
    <t>MASSAGEOL AEROSSOL TUB 120ML NEO QUIMICA</t>
  </si>
  <si>
    <t>MASSAGEOL POM 15GR NEO QUIMICA</t>
  </si>
  <si>
    <t>MASSAGEOL POM 30GR NEO QUIMICA</t>
  </si>
  <si>
    <t>MATERSUPRE 30 DRG POLIVIT+POLIMIN</t>
  </si>
  <si>
    <t>MAXIVIEW SUSP OFT 5ML GEOLAB</t>
  </si>
  <si>
    <t>MEDTRIM 200MG+40MG SUSP 100ML MEDQUIMICA</t>
  </si>
  <si>
    <t>MEGY 3MG+0,02MG 24 CP LEGRAND</t>
  </si>
  <si>
    <t>MELISSA OFFICINALIS D1 30ML ASERVASCURAM</t>
  </si>
  <si>
    <t>MEMOLIG 60 CP PHARMASCIENCE</t>
  </si>
  <si>
    <t>MEMOLIG SUSP 240ML PHARMASCIENCE</t>
  </si>
  <si>
    <t>MENOPRIN 0.625MG 28 DRG CIFARMA</t>
  </si>
  <si>
    <t>MENTELMIN 100MG 6 CP SOBRAL</t>
  </si>
  <si>
    <t>MENTELMIN SUSP 30ML SOBRAL</t>
  </si>
  <si>
    <t>MERTISEPT SOL TOP 10MG/ML 45ML GEOLAB</t>
  </si>
  <si>
    <t>MICLOX 100MG 30 CP MULTILAB</t>
  </si>
  <si>
    <t>MICOSIL CREM DERM 20GR TERBINAFINA</t>
  </si>
  <si>
    <t>MICOSTALAB CREM 60GR+14APLIC MULTILA</t>
  </si>
  <si>
    <t>MICOZEN CREM VAG 80GR+14APLIC NITR DE MICONAZOL</t>
  </si>
  <si>
    <t>MIOFIBRAX 10MG 15 CP LEGRAND</t>
  </si>
  <si>
    <t>MIOFIBRAX 10MG 30 CP LEGRAND</t>
  </si>
  <si>
    <t>MIOFIBRAX 5MG 30 CP LEGRAND</t>
  </si>
  <si>
    <t>MIOREX 10MG 15 CP# MELCON</t>
  </si>
  <si>
    <t>MIOREX 10MG 30 CP# MELCON</t>
  </si>
  <si>
    <t>MIOREX 5MG 30 CP# MELCON</t>
  </si>
  <si>
    <t>MUCOXOLAN XPE ADU 120ML# BANAN AMBROX</t>
  </si>
  <si>
    <t>MULTISORO INFANTIL 30ML MULTILAB</t>
  </si>
  <si>
    <t>NAPRONAX 550MG 10 CP NEO QUIMICA</t>
  </si>
  <si>
    <t>NAPROX 250MG 20 CP LARANJA NAPROXENO</t>
  </si>
  <si>
    <t>NAPROX 500MG 10 CP NAPROXENO</t>
  </si>
  <si>
    <t>NARANETY 2,5MG 12 CP LEGRAND</t>
  </si>
  <si>
    <t>NARANETY 2,5MG 4 CP LEGRAND</t>
  </si>
  <si>
    <t>NARCARICINA 100MG 30 CP BRASTERAPICA</t>
  </si>
  <si>
    <t>NARISORO 9MG/ML SOL NASAL 50ML LEGRAND</t>
  </si>
  <si>
    <t>NASOJET MARIS AEROSOL 9MG 100ML NATULAB</t>
  </si>
  <si>
    <t>NASOJET MARIS JATO FORTE AEROSOL 9MG 100ML NATULAB</t>
  </si>
  <si>
    <t>NASORUB POTE 40GR PHARMASCIENCE</t>
  </si>
  <si>
    <t>NAUSILON B6 GTS 20ML CIFARMA</t>
  </si>
  <si>
    <t>NECRORGAN C/60 FLAC 10ML GLOBO</t>
  </si>
  <si>
    <t>NEO FEDIPINA 10MG 30 CP NEO QUIMICA</t>
  </si>
  <si>
    <t>NEO FRESH 5MG/ML SOL OFT 15ML NEO QUIMICA</t>
  </si>
  <si>
    <t>NEO LINCO 600MG INJ 1AMP 2ML NEO QUIMIC</t>
  </si>
  <si>
    <t>NEO MISTATIN CREM VAG 60GR+14APLIC  NEO QUIMICA</t>
  </si>
  <si>
    <t>NEOCOFLAN GEL 30GR NEO QUIMICA</t>
  </si>
  <si>
    <t>NEOCOPAN CPT 20 CP NEO QUIMICA</t>
  </si>
  <si>
    <t>NEOCOPAN CPT GTS 20ML NEO QUIMICA</t>
  </si>
  <si>
    <t>NEOCORTIN COLIRIO 5ML LEGRAND</t>
  </si>
  <si>
    <t>NEOLEFRIN 20 CP NEO QUIMICA</t>
  </si>
  <si>
    <t>NEOPANTOL POM DERM 30GR NEO QUIMICA</t>
  </si>
  <si>
    <t>NEOPIRIDIN 12 PAST NEO QUIMICA</t>
  </si>
  <si>
    <t>NEOPIRIDIN SPRAY 50ML NEO QUIMICA</t>
  </si>
  <si>
    <t>NEOSEMID 40MG 20 CP NEO QUIMICA</t>
  </si>
  <si>
    <t>NEOSORO H SOL 3% 60ML NEO QUIMICA</t>
  </si>
  <si>
    <t>NEOSORO SOL NASAL ADU 30ML NEO QUIMIC</t>
  </si>
  <si>
    <t>NEOSORO SOL NASAL INF 30ML NEO QUIMICA</t>
  </si>
  <si>
    <t>NEOTOSS XPE INF 60ML MORANG NEO QUIMICA</t>
  </si>
  <si>
    <t>NEOTRICIN POM 15GR LEGRAND</t>
  </si>
  <si>
    <t>NEOTRICIN POM 50GR LEGRAND</t>
  </si>
  <si>
    <t>NERVOCALM 250MG 60 CP WALDEMIRO</t>
  </si>
  <si>
    <t>NEXPRAZIN 20MG 28 CP LEGRAND</t>
  </si>
  <si>
    <t>NEXPRAZIN 40MG 28 CP LEGRAND</t>
  </si>
  <si>
    <t>NISTRAZIN CREM VAG 60GR+14 APLIC GEOLAB</t>
  </si>
  <si>
    <t>NITROFEN 100MG 28 CPS NITROFURANTOIN</t>
  </si>
  <si>
    <t>NITROFIGAN 60 FLAC 10ML# ABACAXI MEDQUIMICA</t>
  </si>
  <si>
    <t>NIZUIL GEL 40GR MULTILAB</t>
  </si>
  <si>
    <t>NOCICATRIZ GEL HIDRATANTE UMED 30GR VITAM</t>
  </si>
  <si>
    <t>NOVRALFLEX 20X10 CP MEDQUIMICA</t>
  </si>
  <si>
    <t>NOVRALFLEX 30 CP MEDQUIMICA</t>
  </si>
  <si>
    <t>OCUTIL 0,25+3MG/ML 15ML GEOLAB</t>
  </si>
  <si>
    <t>OMEGA 3 1000MG 30 CPS# CIFARMA</t>
  </si>
  <si>
    <t>OMEGA 3 1000MG GEL MOLE 120 CPS GLOBO</t>
  </si>
  <si>
    <t>OMEGA 3 1000MG GEL MOLE 120 CPS# GLOBO</t>
  </si>
  <si>
    <t>OMEGA 3 1000MG GEL MOLE 60 CPS GLOBO</t>
  </si>
  <si>
    <t>OMEGA TRIPLE 1000MG 60 CPS 3/6/9 GLOBO</t>
  </si>
  <si>
    <t>ONCILEG A 1MG/G POM 10GR LEGRAND</t>
  </si>
  <si>
    <t>ONCILEG CREM 30GR LEGRAND</t>
  </si>
  <si>
    <t>ONCILEG POM 30GR LEGRAND</t>
  </si>
  <si>
    <t>OSTEOGLIC 1,5G PO ORAL 30 SACHE LEGRAND</t>
  </si>
  <si>
    <t>PANTOCLER ABACAXI 60 FLAC 10ML PHARMASC</t>
  </si>
  <si>
    <t>PANTODEX POM 30GR GEOLAB</t>
  </si>
  <si>
    <t>PEDIDERM LOCAO 100ML CIFARMA</t>
  </si>
  <si>
    <t>PEDIDERM SHAMP 100ML CIFARMA</t>
  </si>
  <si>
    <t>PEPSOGEL SUSP 240ML HORTELA LEGRAND</t>
  </si>
  <si>
    <t>PERIODENT SOL BUCAL 250ML S/ALCOOL GLOBO</t>
  </si>
  <si>
    <t>PERIODENT SOL BUCAL MENTA 250ML GLOBO</t>
  </si>
  <si>
    <t>PETIVIT BC XPE 240ML BRASTERAPICA</t>
  </si>
  <si>
    <t>PLANTACIL GRAN 50 ENV 5G LARANJA LUPER</t>
  </si>
  <si>
    <t>PLANTARE PO EFERV 10 SACH 5G LEGRAND</t>
  </si>
  <si>
    <t>PLANTOLAXY 10 SACHES 5G NATULAB</t>
  </si>
  <si>
    <t>PLESONAX 5MG 20 DRG NEO QUIMICA</t>
  </si>
  <si>
    <t>PLESONAX 5MG 25X4 CP NEO QUIMICA</t>
  </si>
  <si>
    <t>POLARYN 2MG 20 CP FRAMB DEXCLORFENIRA</t>
  </si>
  <si>
    <t>POLARYN CREM 30GR DEXCLORFENIRAMINA</t>
  </si>
  <si>
    <t>POLIMOXIL 250MG SUSP PO 150ML LEGRAND</t>
  </si>
  <si>
    <t>POLISENG KIDS 120ML SUPLEMENTO VITAMINICO</t>
  </si>
  <si>
    <t>POLYDRAT GUARANA 450ML PHARMASC</t>
  </si>
  <si>
    <t>POMADERME POM 45GR LEGRAND</t>
  </si>
  <si>
    <t>PONSDRIL 500MG 24 CP LEGRNAD</t>
  </si>
  <si>
    <t>PREDCORT 20MG 20 CP VITAMEDIC</t>
  </si>
  <si>
    <t>PREDCORT 5MG 20 CP VITAMEDIC</t>
  </si>
  <si>
    <t>PREDINIS 20MG 10 CP LEGRAND</t>
  </si>
  <si>
    <t>PREVIANE 0,075MG+0,020MG 21 CP LEGRAND</t>
  </si>
  <si>
    <t>PREVIANE 0,075MG+0,020MG 63 CP LEGRAND</t>
  </si>
  <si>
    <t>PREVYASM 3MG+0,03MG 21 CP LEGRAND</t>
  </si>
  <si>
    <t>PROBENTOL BABY 100GR CIFARMA</t>
  </si>
  <si>
    <t>PROBENTOL BABY 30GR CIFARMA</t>
  </si>
  <si>
    <t>PROBENTOL DERMA 20GR CIFARMA</t>
  </si>
  <si>
    <t>PROBENTOL DERMA SOLUCAO 50ML CIFARMA</t>
  </si>
  <si>
    <t>PROBENTOL DERMA SPRAY 50ML CIFARMA</t>
  </si>
  <si>
    <t>PROBENTOL SERUM RECONTR FIOS 50ML# CIFARMA</t>
  </si>
  <si>
    <t>PROFERGAN 20MG/G CR 30GR OURO EPOXI-FENOLICO</t>
  </si>
  <si>
    <t>PROFERGAN 25MG 20 CP PROMETAZINA</t>
  </si>
  <si>
    <t>PROPRATEC 40MG 30 CP PROPRANOLOL</t>
  </si>
  <si>
    <t>PROSOLIN SOL ORAL 120ML COPO GLOBO</t>
  </si>
  <si>
    <t>PROSOLIN SOL ORAL 60ML COPO GLOBO</t>
  </si>
  <si>
    <t>PYLORITRAT IBP 28 CPS LANSO+CLA+AMOX</t>
  </si>
  <si>
    <t>QUADRILON CREM 20GR NEO QUIMICA</t>
  </si>
  <si>
    <t>QUADRILON POM 20GR NEO QUIMICA</t>
  </si>
  <si>
    <t>QUADRINEO CREM 15GR VITAMEDIC</t>
  </si>
  <si>
    <t>QUADRINEO POM 15GR VITAMEDIC</t>
  </si>
  <si>
    <t>QUEIMALIVE POM 30GR CIFARMA</t>
  </si>
  <si>
    <t>QUEIMALIVE SUN 50ML CIFARMA</t>
  </si>
  <si>
    <t>RARIVIT 40 DRG GLOBO</t>
  </si>
  <si>
    <t>RARIVIT A+D LARANJA 20 ML GLOBO</t>
  </si>
  <si>
    <t>RARIVIT AZ 60 CP GLOBO</t>
  </si>
  <si>
    <t>RARIVIT BABY TUTTI-FRUTTI 20 ML</t>
  </si>
  <si>
    <t>RARIVIT D LIMÃO 20 ML GLOBO</t>
  </si>
  <si>
    <t>RARIVIT KIDS SOL ORAL 120ML GLOBO</t>
  </si>
  <si>
    <t>RARIVIT MULHER 60 CP GLOBO</t>
  </si>
  <si>
    <t>RARIVIT SENIOR 60 CP GLOBO</t>
  </si>
  <si>
    <t>REDUMIX QUITO SPIRUL PSILL 60 CP VITAMED</t>
  </si>
  <si>
    <t>REDVIT TABLETE 50 DRG# BUNKER</t>
  </si>
  <si>
    <t>REHIDRAZOL PO 4 ENV 27,9G GUARANA GLOBO</t>
  </si>
  <si>
    <t>REHIDRAZOL PO 4 ENV 27,9G NATURAL GLOBO</t>
  </si>
  <si>
    <t>REHIDRAZOL SOL FRAMBOESA 450ML# GLOBO</t>
  </si>
  <si>
    <t>REHIDRAZOL SOL LARANJA 450ML GLOBO</t>
  </si>
  <si>
    <t>REHIDRAZOL SOL UVA 450ML GLOBO</t>
  </si>
  <si>
    <t>RENALAPRIL 10MG 30 CP NEO QUIMICA</t>
  </si>
  <si>
    <t>REPOFLOR 100MG 12 CPS LEGRAND</t>
  </si>
  <si>
    <t>REPOFLOR 200MG 4 ENV 1G MORANGO LEGR</t>
  </si>
  <si>
    <t>REPOFLOR 200MG 6 CPS LEGRAND</t>
  </si>
  <si>
    <t>REPOPIL 35 2MG+0,035MG 21 CP LEGRAND</t>
  </si>
  <si>
    <t>REPOPIL 35 2MG+0,035MG 63 CP LEGRAND</t>
  </si>
  <si>
    <t>RESFRILIV 400MG+4MG+4MG 50 ENV HORT/GENGEOLAB</t>
  </si>
  <si>
    <t>RESFRILIV 400MG+4MG+4MG 50 ENV LAR/ACE GEOLAB</t>
  </si>
  <si>
    <t>RESFRILIV 400MG+4MG+4MG 50 ENV MEL/LIM GEOLAB</t>
  </si>
  <si>
    <t>RESSAQUE PO PARA BEBIDA 30 SACH 3G VITAMEDIC</t>
  </si>
  <si>
    <t>RUVASCOR 10MG 30 CP LEGRAND</t>
  </si>
  <si>
    <t>RUVASCOR 20MG 30 CP LEGRAND</t>
  </si>
  <si>
    <t>SAB. DE GLICERINA 100GR PHARMASC</t>
  </si>
  <si>
    <t>SABONETE DE  AROEIRA 100G PHARMASCIENCE</t>
  </si>
  <si>
    <t>COSMETICOS</t>
  </si>
  <si>
    <t>SALIPIRIN 100MG 200 CP GEOLAB</t>
  </si>
  <si>
    <t>SEDALEX 240 CP CAFEIN+DIPIR+ORFEN</t>
  </si>
  <si>
    <t>SEDALEX 30 CP CAFEIN+DIPIRON+ORFENAD</t>
  </si>
  <si>
    <t>SEDALIVE INF 100MG 200 CP VITAMEDIC</t>
  </si>
  <si>
    <t>SENARETI 29MG 20 CP LUPER</t>
  </si>
  <si>
    <t>SENARETI 9MG/G GELEIA 150G LUPER</t>
  </si>
  <si>
    <t>SENARETI 9MG/G GELEIA 250G LUPER</t>
  </si>
  <si>
    <t>SONARIN SOL INF 30ML GEOLAB</t>
  </si>
  <si>
    <t>SORINAN INF 30ML PHARMASC</t>
  </si>
  <si>
    <t>SPECTOLAB BALS INF 120ML FRAMB MULTILA</t>
  </si>
  <si>
    <t>SPECTOLAB XPE ADU 150ML MULTILAB</t>
  </si>
  <si>
    <t>STOMALIV 10 ENV 5G ABACAXI GEOLAB</t>
  </si>
  <si>
    <t>STOMALIV 50 ENV 5G ABACAXI GEOLAB</t>
  </si>
  <si>
    <t>STRESSAN 30 CP POLIVIT+POLIMIN+ZINCO</t>
  </si>
  <si>
    <t>SUAVEBABY POM 45GR VITAMEDIC</t>
  </si>
  <si>
    <t>SUAVICID CREM BISG 15GR LEGRAND</t>
  </si>
  <si>
    <t>SUAVICID CREM BISG 30GR LEGRAND</t>
  </si>
  <si>
    <t>SULFAZINA 500MG 25X10 CP SOBRAL</t>
  </si>
  <si>
    <t>SULFAZINA 500MG 25X4 CP SOBRAL</t>
  </si>
  <si>
    <t>SULFERROL 250MG 50 DRG BUNKER</t>
  </si>
  <si>
    <t>TERMOPIRONA 1G 10 CP NEO QUIMICA</t>
  </si>
  <si>
    <t>TERMOPIRONA 1G 25X4 CP NEO QUIMICA</t>
  </si>
  <si>
    <t>TEUPANTOL 50MG/G POM 30GR DEXPANTENOL</t>
  </si>
  <si>
    <t>TEUTOFORMIN 500MG 30 CP METFORMINA</t>
  </si>
  <si>
    <t>TEUTOFORMIN 850MG 30 CP METFORMINA</t>
  </si>
  <si>
    <t>TEUTOMICIN POM DERM 10GR NEOMICINA+BACIT</t>
  </si>
  <si>
    <t>TEUTRAZI 500MG 5 CP AZITROMICINA</t>
  </si>
  <si>
    <t>TIADOL SAB 65GR# BUNKER</t>
  </si>
  <si>
    <t>TILOGRAN 2,5MG 30 CP# LEGRAND</t>
  </si>
  <si>
    <t>TINTURA DE JALAPA 100ML SOBRAL AGUARD</t>
  </si>
  <si>
    <t>TINTURA DE JALAPA 200ML SOBRAL AGUARD</t>
  </si>
  <si>
    <t>TINTURA DE JALAPA S/CX 30ML SOBRAL AGUARD</t>
  </si>
  <si>
    <t>TOBRACULAR 3MG/ML SOL OFT 5ML LEGRAN</t>
  </si>
  <si>
    <t>TONICO VITAL SOL 250ML GLOBO</t>
  </si>
  <si>
    <t>TONICO VITAL SOL 500ML GLOBO</t>
  </si>
  <si>
    <t>TOPIREX CREM DERM 30GR MULTILAB</t>
  </si>
  <si>
    <t>TREXACONT 250MG 12 CP LEGRAND</t>
  </si>
  <si>
    <t>TYFLEN 500MG 20 CP BRASTERAPICA</t>
  </si>
  <si>
    <t>TYFLEN 750MG 20 CP BRASTERAPICA</t>
  </si>
  <si>
    <t>TYFLEN 750MG 50X4 CP BRASTERAPICA</t>
  </si>
  <si>
    <t>TYLIDOL 500MG 200 CP PARACETAMOL</t>
  </si>
  <si>
    <t>TYLIDOL GTS 15ML# PARACETAMOL</t>
  </si>
  <si>
    <t>UROCTRIN 40MG 20 CP LEGRAND</t>
  </si>
  <si>
    <t>VASOLEN 75MG 30 CP MELCON</t>
  </si>
  <si>
    <t>VENAFLON 450+50MG 60 CP DIOSM+HESPER</t>
  </si>
  <si>
    <t>VENOCEL GEL 300GR CIFARMA</t>
  </si>
  <si>
    <t>VERTIGIUM 10MG 50 CP NEO QUIMICA</t>
  </si>
  <si>
    <t>VERTIZAN 10MG 50 CP VITAMEDIC</t>
  </si>
  <si>
    <t>VIT PANTENOL DERMA CREM 20GR VITAMEDIC</t>
  </si>
  <si>
    <t>VIT PANTENOL DERMA LIBIAL 7,5ML VITAMEDIC</t>
  </si>
  <si>
    <t>VIT PANTENOL POM 30GR VITAMEDIC</t>
  </si>
  <si>
    <t>VITACIN 1G EFERV 10 ENV 4G LARANJ GEOLAB</t>
  </si>
  <si>
    <t>VITAMINA B1 300MG 30 CP NEO QUIMICA</t>
  </si>
  <si>
    <t>VITATABS ZINCO EFERV 10 CP NEOLIFE</t>
  </si>
  <si>
    <t>VITAUM 300MG 30 CP GEOLAB</t>
  </si>
  <si>
    <t>VITAZENTRUM 30 CP BRASTERAPICA</t>
  </si>
  <si>
    <t>VITCHICOREA PO 5G VITAMEDIC</t>
  </si>
  <si>
    <t>VITDERA D GTS 20ML# VITAMEDIC</t>
  </si>
  <si>
    <t>VITERGYL C 2G EFERV 10 CP CIFARMA</t>
  </si>
  <si>
    <t>VITONICO SOL 500ML CARAMELO LEGRAND</t>
  </si>
  <si>
    <t>VITPURUM FERRO GTS 30ML VITAMEDIC</t>
  </si>
  <si>
    <t>VYTINAL ZN 100 CP ZERO AÇUCAR LEGRAND</t>
  </si>
  <si>
    <t>VYTINAL ZN 30 CP ZERO AÇUCAR LEGRAND</t>
  </si>
  <si>
    <t>XENILIPI 120MG 42 CPS LEGRAND</t>
  </si>
  <si>
    <t>XENILIPI 120MG 84 CPS# LEGRAND</t>
  </si>
  <si>
    <t>EAN</t>
  </si>
  <si>
    <t>TRIBUTAÇÃO</t>
  </si>
  <si>
    <t>FORNECEDOR</t>
  </si>
  <si>
    <t>7899095244771</t>
  </si>
  <si>
    <t>SIMILAR NEGATIVO</t>
  </si>
  <si>
    <t>GEOLAB</t>
  </si>
  <si>
    <t>7896112157380</t>
  </si>
  <si>
    <t>SIMILAR (AI)</t>
  </si>
  <si>
    <t>LAB TEUTO</t>
  </si>
  <si>
    <t>7896862980047</t>
  </si>
  <si>
    <t>MEDQUIMICA.</t>
  </si>
  <si>
    <t>7899095201972</t>
  </si>
  <si>
    <t>7896472515363</t>
  </si>
  <si>
    <t>MULTILAB</t>
  </si>
  <si>
    <t>7898103651419</t>
  </si>
  <si>
    <t>7899470801414</t>
  </si>
  <si>
    <t>NATULAB SIMILAR NEGATIVO</t>
  </si>
  <si>
    <t>NATULAB</t>
  </si>
  <si>
    <t>7896112194347</t>
  </si>
  <si>
    <t>7898152460413</t>
  </si>
  <si>
    <t>ASERVASCURAM</t>
  </si>
  <si>
    <t>7899095203952</t>
  </si>
  <si>
    <t>7897595629197</t>
  </si>
  <si>
    <t>NAO MEDICAMENTOS (AI)</t>
  </si>
  <si>
    <t>SANDOZ</t>
  </si>
  <si>
    <t>7897595629180</t>
  </si>
  <si>
    <t>7897595629173</t>
  </si>
  <si>
    <t>17896714200177</t>
  </si>
  <si>
    <t>HYPERMARCAS NEO</t>
  </si>
  <si>
    <t>7899095200456</t>
  </si>
  <si>
    <t>7899095239982</t>
  </si>
  <si>
    <t>7898049790531</t>
  </si>
  <si>
    <t>VITAMEDIC</t>
  </si>
  <si>
    <t>7898014560534</t>
  </si>
  <si>
    <t>PHARMASCIENCE</t>
  </si>
  <si>
    <t>7898014560510</t>
  </si>
  <si>
    <t>7898014560527</t>
  </si>
  <si>
    <t>7898100243051</t>
  </si>
  <si>
    <t>BRASTERAPICA</t>
  </si>
  <si>
    <t>7898100243266</t>
  </si>
  <si>
    <t>7899620910607</t>
  </si>
  <si>
    <t>GLOBO</t>
  </si>
  <si>
    <t>7899620910584</t>
  </si>
  <si>
    <t>7898152460475</t>
  </si>
  <si>
    <t>17896112165245</t>
  </si>
  <si>
    <t>7899470802725</t>
  </si>
  <si>
    <t>17896714200160</t>
  </si>
  <si>
    <t>7896862910105</t>
  </si>
  <si>
    <t>7896472513321</t>
  </si>
  <si>
    <t>7896862940096</t>
  </si>
  <si>
    <t>7897732602373</t>
  </si>
  <si>
    <t>SOBRAL</t>
  </si>
  <si>
    <t>17896112133596</t>
  </si>
  <si>
    <t>17896112140129</t>
  </si>
  <si>
    <t>7896714217185</t>
  </si>
  <si>
    <t>7896714265858</t>
  </si>
  <si>
    <t>7898158693112</t>
  </si>
  <si>
    <t>CIFARMA</t>
  </si>
  <si>
    <t>7898158693129</t>
  </si>
  <si>
    <t>7898158692528</t>
  </si>
  <si>
    <t>17896112148859</t>
  </si>
  <si>
    <t>07896004706146</t>
  </si>
  <si>
    <t>LEGRAND</t>
  </si>
  <si>
    <t>7898060131184</t>
  </si>
  <si>
    <t>7898014560060</t>
  </si>
  <si>
    <t>7898014560077</t>
  </si>
  <si>
    <t>0742832304795</t>
  </si>
  <si>
    <t>GREENPHARMA</t>
  </si>
  <si>
    <t>7896112125037</t>
  </si>
  <si>
    <t>7896112144151</t>
  </si>
  <si>
    <t>17896714230075</t>
  </si>
  <si>
    <t>7896714230085</t>
  </si>
  <si>
    <t>7898133138560</t>
  </si>
  <si>
    <t>7896004738208</t>
  </si>
  <si>
    <t>7898014561029</t>
  </si>
  <si>
    <t>7898495608343</t>
  </si>
  <si>
    <t>7896202501765</t>
  </si>
  <si>
    <t>VITAMED</t>
  </si>
  <si>
    <t>7890060500000</t>
  </si>
  <si>
    <t>PHARLAB</t>
  </si>
  <si>
    <t>07896004810140</t>
  </si>
  <si>
    <t>7896862922085</t>
  </si>
  <si>
    <t>7896714270197</t>
  </si>
  <si>
    <t>7896004710549</t>
  </si>
  <si>
    <t>7896004710532</t>
  </si>
  <si>
    <t>7896714227771</t>
  </si>
  <si>
    <t>07896004743400</t>
  </si>
  <si>
    <t>07896874702712</t>
  </si>
  <si>
    <t>VITALAB</t>
  </si>
  <si>
    <t>17896874720010</t>
  </si>
  <si>
    <t>07896874703238</t>
  </si>
  <si>
    <t>7899470802565</t>
  </si>
  <si>
    <t>7898049790463</t>
  </si>
  <si>
    <t>7898049794690</t>
  </si>
  <si>
    <t>7899470805849</t>
  </si>
  <si>
    <t>NATULAB SIMILAR</t>
  </si>
  <si>
    <t>17896714250011</t>
  </si>
  <si>
    <t>7893454100159</t>
  </si>
  <si>
    <t>DELTA</t>
  </si>
  <si>
    <t>7898152460994</t>
  </si>
  <si>
    <t>7898152460970</t>
  </si>
  <si>
    <t>7898014565461</t>
  </si>
  <si>
    <t>7896004722702</t>
  </si>
  <si>
    <t>17896112191930</t>
  </si>
  <si>
    <t>17896714200382</t>
  </si>
  <si>
    <t>37896112143995</t>
  </si>
  <si>
    <t>7896112197423</t>
  </si>
  <si>
    <t>7899470804149</t>
  </si>
  <si>
    <t>7898152461373</t>
  </si>
  <si>
    <t>7898152461359</t>
  </si>
  <si>
    <t>7896004718309</t>
  </si>
  <si>
    <t>7896004704395</t>
  </si>
  <si>
    <t>07896004728605</t>
  </si>
  <si>
    <t>07896004714820</t>
  </si>
  <si>
    <t>07896004714837</t>
  </si>
  <si>
    <t>7896004720333</t>
  </si>
  <si>
    <t>07896004723280</t>
  </si>
  <si>
    <t>07896004726946</t>
  </si>
  <si>
    <t>17896714216000</t>
  </si>
  <si>
    <t>17896714216413</t>
  </si>
  <si>
    <t>7896112127758</t>
  </si>
  <si>
    <t>7896112103370</t>
  </si>
  <si>
    <t>37896112143582</t>
  </si>
  <si>
    <t>17896714222384</t>
  </si>
  <si>
    <t>17896714290017</t>
  </si>
  <si>
    <t>7898158690586</t>
  </si>
  <si>
    <t>7899095239340</t>
  </si>
  <si>
    <t>7896714262826</t>
  </si>
  <si>
    <t>7899095201712</t>
  </si>
  <si>
    <t>17896714202973</t>
  </si>
  <si>
    <t>7898495606042</t>
  </si>
  <si>
    <t>7898495607902</t>
  </si>
  <si>
    <t>7897595608611</t>
  </si>
  <si>
    <t>7897595624604</t>
  </si>
  <si>
    <t>7897595624611</t>
  </si>
  <si>
    <t>17896714250035</t>
  </si>
  <si>
    <t>7896004726199</t>
  </si>
  <si>
    <t>7896004725987</t>
  </si>
  <si>
    <t>7898495601474</t>
  </si>
  <si>
    <t>7896112144465</t>
  </si>
  <si>
    <t>7898495601412</t>
  </si>
  <si>
    <t>7898158697066</t>
  </si>
  <si>
    <t>7898158697035</t>
  </si>
  <si>
    <t>7898158697073</t>
  </si>
  <si>
    <t>7898158697028</t>
  </si>
  <si>
    <t>7898158697097</t>
  </si>
  <si>
    <t>7899095258327</t>
  </si>
  <si>
    <t>7896004722382</t>
  </si>
  <si>
    <t>7898014565645</t>
  </si>
  <si>
    <t>7898014565638</t>
  </si>
  <si>
    <t>7908020500735</t>
  </si>
  <si>
    <t>7896472512843</t>
  </si>
  <si>
    <t>7897852900847</t>
  </si>
  <si>
    <t>7899095220928</t>
  </si>
  <si>
    <t>07896004810188</t>
  </si>
  <si>
    <t>17896714224456</t>
  </si>
  <si>
    <t>7896112141655</t>
  </si>
  <si>
    <t>17896112189128</t>
  </si>
  <si>
    <t>7898014565652</t>
  </si>
  <si>
    <t>7898014565362</t>
  </si>
  <si>
    <t>7899620911215</t>
  </si>
  <si>
    <t>7899620911208</t>
  </si>
  <si>
    <t>7899620911871</t>
  </si>
  <si>
    <t>7896714203737</t>
  </si>
  <si>
    <t>7896714200699</t>
  </si>
  <si>
    <t>7896714200705</t>
  </si>
  <si>
    <t>7896472500253</t>
  </si>
  <si>
    <t>7896472500161</t>
  </si>
  <si>
    <t>7896862912017</t>
  </si>
  <si>
    <t>7898049793662</t>
  </si>
  <si>
    <t>7898060133713</t>
  </si>
  <si>
    <t>07896004719139</t>
  </si>
  <si>
    <t>7896004707624</t>
  </si>
  <si>
    <t>7898049796755</t>
  </si>
  <si>
    <t>17896112138638</t>
  </si>
  <si>
    <t>7897595600851</t>
  </si>
  <si>
    <t>7898216370238</t>
  </si>
  <si>
    <t>7897595602022</t>
  </si>
  <si>
    <t>07896004726014</t>
  </si>
  <si>
    <t>7898158690531</t>
  </si>
  <si>
    <t>7896112141686</t>
  </si>
  <si>
    <t>7899095234734</t>
  </si>
  <si>
    <t>7897732602533</t>
  </si>
  <si>
    <t>7899095220201</t>
  </si>
  <si>
    <t>7899095201224</t>
  </si>
  <si>
    <t>17896112122439</t>
  </si>
  <si>
    <t>7896004724157</t>
  </si>
  <si>
    <t>7898014565294</t>
  </si>
  <si>
    <t>17896714210015</t>
  </si>
  <si>
    <t>17896714210077</t>
  </si>
  <si>
    <t>07896004733449</t>
  </si>
  <si>
    <t>7896004726205</t>
  </si>
  <si>
    <t>07896004715032</t>
  </si>
  <si>
    <t>07896004715049</t>
  </si>
  <si>
    <t>07896004741826</t>
  </si>
  <si>
    <t>7898179710065</t>
  </si>
  <si>
    <t>IMEC</t>
  </si>
  <si>
    <t>7897595609120</t>
  </si>
  <si>
    <t>7897595606204</t>
  </si>
  <si>
    <t>7896622301419</t>
  </si>
  <si>
    <t>17896112152719</t>
  </si>
  <si>
    <t>17896112152726</t>
  </si>
  <si>
    <t>7898216361618</t>
  </si>
  <si>
    <t>6390000000000</t>
  </si>
  <si>
    <t>7899095220751</t>
  </si>
  <si>
    <t>07896004706535</t>
  </si>
  <si>
    <t>7899470802299</t>
  </si>
  <si>
    <t>7896112198949</t>
  </si>
  <si>
    <t>17896112143519</t>
  </si>
  <si>
    <t>17896112174841</t>
  </si>
  <si>
    <t>17896112142123</t>
  </si>
  <si>
    <t>7896112102441</t>
  </si>
  <si>
    <t>7898216362516</t>
  </si>
  <si>
    <t>7896472504404</t>
  </si>
  <si>
    <t>27896112144896</t>
  </si>
  <si>
    <t>07896004713649</t>
  </si>
  <si>
    <t>7898049793594</t>
  </si>
  <si>
    <t>07896004706252</t>
  </si>
  <si>
    <t>7896004726427</t>
  </si>
  <si>
    <t>7896112101666</t>
  </si>
  <si>
    <t>7896714250946</t>
  </si>
  <si>
    <t>7896714250953</t>
  </si>
  <si>
    <t>7898152462165</t>
  </si>
  <si>
    <t>7896714267395</t>
  </si>
  <si>
    <t>7896714203515</t>
  </si>
  <si>
    <t>7896714203492</t>
  </si>
  <si>
    <t>7896472502400</t>
  </si>
  <si>
    <t>7896677704883</t>
  </si>
  <si>
    <t>WALDEMIRO PEREIRA</t>
  </si>
  <si>
    <t>7896677700281</t>
  </si>
  <si>
    <t>7898014565188</t>
  </si>
  <si>
    <t>7898049795406</t>
  </si>
  <si>
    <t>7899620912274</t>
  </si>
  <si>
    <t>GENERICO NEGATIVO</t>
  </si>
  <si>
    <t>7896714214146</t>
  </si>
  <si>
    <t>GENERICO(AI)</t>
  </si>
  <si>
    <t>HYPERMARCAS NEO HYPERA</t>
  </si>
  <si>
    <t>7899620912748</t>
  </si>
  <si>
    <t>07894916140492</t>
  </si>
  <si>
    <t>7896862980153</t>
  </si>
  <si>
    <t>7899620912731</t>
  </si>
  <si>
    <t>07894916140485</t>
  </si>
  <si>
    <t>7896714214115</t>
  </si>
  <si>
    <t>07894916144803</t>
  </si>
  <si>
    <t>07894916142120</t>
  </si>
  <si>
    <t>7899095230026</t>
  </si>
  <si>
    <t>07894916141734</t>
  </si>
  <si>
    <t>7894916142632</t>
  </si>
  <si>
    <t>07894916142656</t>
  </si>
  <si>
    <t>07894916143400</t>
  </si>
  <si>
    <t>7899095233805</t>
  </si>
  <si>
    <t>07894916143295</t>
  </si>
  <si>
    <t>7898216365449</t>
  </si>
  <si>
    <t>07894916144261</t>
  </si>
  <si>
    <t>07894916144971</t>
  </si>
  <si>
    <t>17896112147906</t>
  </si>
  <si>
    <t>7894916143264</t>
  </si>
  <si>
    <t>7898505092506</t>
  </si>
  <si>
    <t>07894916142809</t>
  </si>
  <si>
    <t>7897595605900</t>
  </si>
  <si>
    <t>7897595602114</t>
  </si>
  <si>
    <t>7899095202245</t>
  </si>
  <si>
    <t>7896714202921</t>
  </si>
  <si>
    <t>7896714202891</t>
  </si>
  <si>
    <t>07894916142281</t>
  </si>
  <si>
    <t>07894916140911</t>
  </si>
  <si>
    <t>07894916141338</t>
  </si>
  <si>
    <t>17896112110344</t>
  </si>
  <si>
    <t>17896112110351</t>
  </si>
  <si>
    <t>7897595605276</t>
  </si>
  <si>
    <t>7898100243976</t>
  </si>
  <si>
    <t>7896112101734</t>
  </si>
  <si>
    <t>7897595614384</t>
  </si>
  <si>
    <t>7897595624635</t>
  </si>
  <si>
    <t>7898100243952</t>
  </si>
  <si>
    <t>7896112101710</t>
  </si>
  <si>
    <t>07894916143868</t>
  </si>
  <si>
    <t>27896112127820</t>
  </si>
  <si>
    <t>17896112128059</t>
  </si>
  <si>
    <t>7896112119524</t>
  </si>
  <si>
    <t>7896472512263</t>
  </si>
  <si>
    <t>27896112113731</t>
  </si>
  <si>
    <t>07894916144605</t>
  </si>
  <si>
    <t>7896472512270</t>
  </si>
  <si>
    <t>7898912189097</t>
  </si>
  <si>
    <t>UNICHEM</t>
  </si>
  <si>
    <t>7896112113744</t>
  </si>
  <si>
    <t>7898049793723</t>
  </si>
  <si>
    <t>7898216372027</t>
  </si>
  <si>
    <t>17896112123382</t>
  </si>
  <si>
    <t>7899095257559</t>
  </si>
  <si>
    <t>07894916143066</t>
  </si>
  <si>
    <t>07894916143073</t>
  </si>
  <si>
    <t>7896714205861</t>
  </si>
  <si>
    <t>7899095230323</t>
  </si>
  <si>
    <t>7894916140508</t>
  </si>
  <si>
    <t>7894916145350</t>
  </si>
  <si>
    <t>7899095249660</t>
  </si>
  <si>
    <t>07894916145367</t>
  </si>
  <si>
    <t>7891721026836</t>
  </si>
  <si>
    <t>MERCK</t>
  </si>
  <si>
    <t>7891721027017</t>
  </si>
  <si>
    <t>7891721026898</t>
  </si>
  <si>
    <t>7891721026959</t>
  </si>
  <si>
    <t>7897595605917</t>
  </si>
  <si>
    <t>7896112172666</t>
  </si>
  <si>
    <t>7894916145800</t>
  </si>
  <si>
    <t>07894916143479</t>
  </si>
  <si>
    <t>17896112116650</t>
  </si>
  <si>
    <t>17896112116667</t>
  </si>
  <si>
    <t>7899095232686</t>
  </si>
  <si>
    <t>07894916141383</t>
  </si>
  <si>
    <t>7894916142151</t>
  </si>
  <si>
    <t>17896112134210</t>
  </si>
  <si>
    <t>17896112149429</t>
  </si>
  <si>
    <t>17896112149412</t>
  </si>
  <si>
    <t>7898216368518</t>
  </si>
  <si>
    <t>7894916143806</t>
  </si>
  <si>
    <t>7896112196266</t>
  </si>
  <si>
    <t>7897595617484</t>
  </si>
  <si>
    <t>7899095259546</t>
  </si>
  <si>
    <t>7894916143127</t>
  </si>
  <si>
    <t>7896862923679</t>
  </si>
  <si>
    <t>7898060131986</t>
  </si>
  <si>
    <t>17896112126727</t>
  </si>
  <si>
    <t>07894916142908</t>
  </si>
  <si>
    <t>7899095232389</t>
  </si>
  <si>
    <t>07894916143141</t>
  </si>
  <si>
    <t>07894916143134</t>
  </si>
  <si>
    <t>07894916142083</t>
  </si>
  <si>
    <t>7896714207032</t>
  </si>
  <si>
    <t>7899095202177</t>
  </si>
  <si>
    <t>7899620912953</t>
  </si>
  <si>
    <t>07894916143257</t>
  </si>
  <si>
    <t>7896714203416</t>
  </si>
  <si>
    <t>17896112136139</t>
  </si>
  <si>
    <t>7894916140607</t>
  </si>
  <si>
    <t>07894916146128</t>
  </si>
  <si>
    <t>07894916146135</t>
  </si>
  <si>
    <t>7898095341305</t>
  </si>
  <si>
    <t>07894916147316</t>
  </si>
  <si>
    <t>7898095341268</t>
  </si>
  <si>
    <t>07894916145695</t>
  </si>
  <si>
    <t>7891721030017</t>
  </si>
  <si>
    <t>7898049796083</t>
  </si>
  <si>
    <t>7899095239838</t>
  </si>
  <si>
    <t>7899095230309</t>
  </si>
  <si>
    <t>7894916144872</t>
  </si>
  <si>
    <t>07894916143998</t>
  </si>
  <si>
    <t>7898907313858</t>
  </si>
  <si>
    <t>MELCON</t>
  </si>
  <si>
    <t>7896714241821</t>
  </si>
  <si>
    <t>7898907313872</t>
  </si>
  <si>
    <t>7896112123033</t>
  </si>
  <si>
    <t>7899095249790</t>
  </si>
  <si>
    <t>7899095258365</t>
  </si>
  <si>
    <t>7898912189912</t>
  </si>
  <si>
    <t>7896112145806</t>
  </si>
  <si>
    <t>7896112158288</t>
  </si>
  <si>
    <t>07894916143431</t>
  </si>
  <si>
    <t>7899095245686</t>
  </si>
  <si>
    <t>07894916141536</t>
  </si>
  <si>
    <t>07894916145459</t>
  </si>
  <si>
    <t>7897595620293</t>
  </si>
  <si>
    <t>7897595620354</t>
  </si>
  <si>
    <t>07894916141666</t>
  </si>
  <si>
    <t>7898060132563</t>
  </si>
  <si>
    <t>7899095230286</t>
  </si>
  <si>
    <t>7896112155003</t>
  </si>
  <si>
    <t>7894916141499</t>
  </si>
  <si>
    <t>7899095232372</t>
  </si>
  <si>
    <t>7899095202085</t>
  </si>
  <si>
    <t>7896714204390</t>
  </si>
  <si>
    <t>07894916141345</t>
  </si>
  <si>
    <t>07894916143509</t>
  </si>
  <si>
    <t>7896714225616</t>
  </si>
  <si>
    <t>07894916141321</t>
  </si>
  <si>
    <t>7896112136460</t>
  </si>
  <si>
    <t>7899095202054</t>
  </si>
  <si>
    <t>7894916143301</t>
  </si>
  <si>
    <t>7896112174929</t>
  </si>
  <si>
    <t>7896112147701</t>
  </si>
  <si>
    <t>7896714204413</t>
  </si>
  <si>
    <t>7898216362110</t>
  </si>
  <si>
    <t>7896112149521</t>
  </si>
  <si>
    <t>07894916140713</t>
  </si>
  <si>
    <t>7896112148593</t>
  </si>
  <si>
    <t>7899095256323</t>
  </si>
  <si>
    <t>7899095256378</t>
  </si>
  <si>
    <t>7896112123170</t>
  </si>
  <si>
    <t>7896714261522</t>
  </si>
  <si>
    <t>7896714261515</t>
  </si>
  <si>
    <t>0742832304719</t>
  </si>
  <si>
    <t>0742832304962</t>
  </si>
  <si>
    <t>07894916143226</t>
  </si>
  <si>
    <t>7896714201177</t>
  </si>
  <si>
    <t>7894916143202</t>
  </si>
  <si>
    <t>7896714213736</t>
  </si>
  <si>
    <t>7896112161233</t>
  </si>
  <si>
    <t>07894916143448</t>
  </si>
  <si>
    <t>7896112123880</t>
  </si>
  <si>
    <t>7899095233515</t>
  </si>
  <si>
    <t>7899095233522</t>
  </si>
  <si>
    <t>07894916145114</t>
  </si>
  <si>
    <t>07894916145121</t>
  </si>
  <si>
    <t>07894916145466</t>
  </si>
  <si>
    <t>07894916142052</t>
  </si>
  <si>
    <t>7891721023507</t>
  </si>
  <si>
    <t>7897595602527</t>
  </si>
  <si>
    <t>7896714207056</t>
  </si>
  <si>
    <t>7896714207049</t>
  </si>
  <si>
    <t>7894916148108</t>
  </si>
  <si>
    <t>07894916147118</t>
  </si>
  <si>
    <t>07894916148252</t>
  </si>
  <si>
    <t>7896112126225</t>
  </si>
  <si>
    <t>7896714205823</t>
  </si>
  <si>
    <t>7896714205816</t>
  </si>
  <si>
    <t>7896714205830</t>
  </si>
  <si>
    <t>07894916140140</t>
  </si>
  <si>
    <t>7898158696236</t>
  </si>
  <si>
    <t>7894916147996</t>
  </si>
  <si>
    <t>07894916147705</t>
  </si>
  <si>
    <t>07894916147712</t>
  </si>
  <si>
    <t>07894916148009</t>
  </si>
  <si>
    <t>7896112100041</t>
  </si>
  <si>
    <t>7894916148245</t>
  </si>
  <si>
    <t>07894916145015</t>
  </si>
  <si>
    <t>7898912189479</t>
  </si>
  <si>
    <t>7898912189486</t>
  </si>
  <si>
    <t>7899095234833</t>
  </si>
  <si>
    <t>7894916143622</t>
  </si>
  <si>
    <t>7896112149033</t>
  </si>
  <si>
    <t>7899095250949</t>
  </si>
  <si>
    <t>7898495605823</t>
  </si>
  <si>
    <t>7897595614186</t>
  </si>
  <si>
    <t>07894916141024</t>
  </si>
  <si>
    <t>7896714217093</t>
  </si>
  <si>
    <t>7898216371020</t>
  </si>
  <si>
    <t>7898216371037</t>
  </si>
  <si>
    <t>07894916146357</t>
  </si>
  <si>
    <t>07894916145749</t>
  </si>
  <si>
    <t>7896714228389</t>
  </si>
  <si>
    <t>17896112165658</t>
  </si>
  <si>
    <t>7896714211978</t>
  </si>
  <si>
    <t>07894916143523</t>
  </si>
  <si>
    <t>17896112132933</t>
  </si>
  <si>
    <t>17896112132971</t>
  </si>
  <si>
    <t>07894916145558</t>
  </si>
  <si>
    <t>07894916145503</t>
  </si>
  <si>
    <t>07894916146111</t>
  </si>
  <si>
    <t>07894916145718</t>
  </si>
  <si>
    <t>7899095235632</t>
  </si>
  <si>
    <t>7898095343880</t>
  </si>
  <si>
    <t>07894916145688</t>
  </si>
  <si>
    <t>7896714211275</t>
  </si>
  <si>
    <t>7898095343873</t>
  </si>
  <si>
    <t>17896112133008</t>
  </si>
  <si>
    <t>07894916145480</t>
  </si>
  <si>
    <t>7898216369980</t>
  </si>
  <si>
    <t>17896112114410</t>
  </si>
  <si>
    <t>7898060132785</t>
  </si>
  <si>
    <t>07894916145435</t>
  </si>
  <si>
    <t>7896714214337</t>
  </si>
  <si>
    <t>7898216366972</t>
  </si>
  <si>
    <t>7898910350062</t>
  </si>
  <si>
    <t>ZYDUS</t>
  </si>
  <si>
    <t>7896714212678</t>
  </si>
  <si>
    <t>7896714212708</t>
  </si>
  <si>
    <t>7896112151142</t>
  </si>
  <si>
    <t>7896112151180</t>
  </si>
  <si>
    <t>7897595605283</t>
  </si>
  <si>
    <t>7891721019999</t>
  </si>
  <si>
    <t>7891721020049</t>
  </si>
  <si>
    <t>7891721020094</t>
  </si>
  <si>
    <t>7891721020148</t>
  </si>
  <si>
    <t>7891721020193</t>
  </si>
  <si>
    <t>7891721020247</t>
  </si>
  <si>
    <t>7891721019791</t>
  </si>
  <si>
    <t>7891721019845</t>
  </si>
  <si>
    <t>7891721019890</t>
  </si>
  <si>
    <t>7891721019944</t>
  </si>
  <si>
    <t>7898060132624</t>
  </si>
  <si>
    <t>7896714213040</t>
  </si>
  <si>
    <t>07894916142878</t>
  </si>
  <si>
    <t>7898216370610</t>
  </si>
  <si>
    <t>7896714208763</t>
  </si>
  <si>
    <t>7896112114185</t>
  </si>
  <si>
    <t>7896714208565</t>
  </si>
  <si>
    <t>0742832304726</t>
  </si>
  <si>
    <t>07894916142427</t>
  </si>
  <si>
    <t>7891721238253</t>
  </si>
  <si>
    <t>7896112126478</t>
  </si>
  <si>
    <t>7891721238123</t>
  </si>
  <si>
    <t>7891721238239</t>
  </si>
  <si>
    <t>7896112126485</t>
  </si>
  <si>
    <t>7891721027406</t>
  </si>
  <si>
    <t>7891721238246</t>
  </si>
  <si>
    <t>7891721022722</t>
  </si>
  <si>
    <t>7891721025334</t>
  </si>
  <si>
    <t>7898917592359</t>
  </si>
  <si>
    <t>7896112144816</t>
  </si>
  <si>
    <t>7896112196082</t>
  </si>
  <si>
    <t>7899095232532</t>
  </si>
  <si>
    <t>7896112102519</t>
  </si>
  <si>
    <t>7896714205809</t>
  </si>
  <si>
    <t>7896112102663</t>
  </si>
  <si>
    <t>17896112191916</t>
  </si>
  <si>
    <t>7899095202306</t>
  </si>
  <si>
    <t>7896714202693</t>
  </si>
  <si>
    <t>7896112115168</t>
  </si>
  <si>
    <t>7896112121831</t>
  </si>
  <si>
    <t>7896112115175</t>
  </si>
  <si>
    <t>7896714214399</t>
  </si>
  <si>
    <t>07894916147941</t>
  </si>
  <si>
    <t>07894916146883</t>
  </si>
  <si>
    <t>7896112105497</t>
  </si>
  <si>
    <t>7896714206080</t>
  </si>
  <si>
    <t>7896714229829</t>
  </si>
  <si>
    <t>7896112189107</t>
  </si>
  <si>
    <t>7899095202146</t>
  </si>
  <si>
    <t>7896714265766</t>
  </si>
  <si>
    <t>0742832304733</t>
  </si>
  <si>
    <t>07894916143158</t>
  </si>
  <si>
    <t>07894916141277</t>
  </si>
  <si>
    <t>7896714224688</t>
  </si>
  <si>
    <t>7896112146117</t>
  </si>
  <si>
    <t>7899095202115</t>
  </si>
  <si>
    <t>7899095202108</t>
  </si>
  <si>
    <t>7896112166221</t>
  </si>
  <si>
    <t>7898060132686</t>
  </si>
  <si>
    <t>07894916142946</t>
  </si>
  <si>
    <t>7896714237497</t>
  </si>
  <si>
    <t>7896714237510</t>
  </si>
  <si>
    <t>7896112123361</t>
  </si>
  <si>
    <t>7899095238565</t>
  </si>
  <si>
    <t>7899095238572</t>
  </si>
  <si>
    <t>7894916143530</t>
  </si>
  <si>
    <t>17896112147319</t>
  </si>
  <si>
    <t>7896714204185</t>
  </si>
  <si>
    <t>07894916142311</t>
  </si>
  <si>
    <t>17896112119989</t>
  </si>
  <si>
    <t>27896112171311</t>
  </si>
  <si>
    <t>17896112149702</t>
  </si>
  <si>
    <t>07894916142298</t>
  </si>
  <si>
    <t>27896112184236</t>
  </si>
  <si>
    <t>07894916143554</t>
  </si>
  <si>
    <t>07894916144537</t>
  </si>
  <si>
    <t>7898216367290</t>
  </si>
  <si>
    <t>07894916146852</t>
  </si>
  <si>
    <t>7899620911512</t>
  </si>
  <si>
    <t>7899620911505</t>
  </si>
  <si>
    <t>7899095230293</t>
  </si>
  <si>
    <t>07894916141123</t>
  </si>
  <si>
    <t>7898049796069</t>
  </si>
  <si>
    <t>07894916141116</t>
  </si>
  <si>
    <t>7898049796038</t>
  </si>
  <si>
    <t>7891721028113</t>
  </si>
  <si>
    <t>7896112171287</t>
  </si>
  <si>
    <t>17896112166358</t>
  </si>
  <si>
    <t>7896714209852</t>
  </si>
  <si>
    <t>17896112114069</t>
  </si>
  <si>
    <t>7896714207018</t>
  </si>
  <si>
    <t>7896112110576</t>
  </si>
  <si>
    <t>7896714205182</t>
  </si>
  <si>
    <t>7896112110583</t>
  </si>
  <si>
    <t>7897595620415</t>
  </si>
  <si>
    <t>07894916143738</t>
  </si>
  <si>
    <t>07894916140478</t>
  </si>
  <si>
    <t>7899095202580</t>
  </si>
  <si>
    <t>7897732602489</t>
  </si>
  <si>
    <t>7896112121176</t>
  </si>
  <si>
    <t>7897595631510</t>
  </si>
  <si>
    <t>17896112121180</t>
  </si>
  <si>
    <t>7897595618603</t>
  </si>
  <si>
    <t>7897595615480</t>
  </si>
  <si>
    <t>17896112132810</t>
  </si>
  <si>
    <t>07894916143103</t>
  </si>
  <si>
    <t>17896112129308</t>
  </si>
  <si>
    <t>07894916140089</t>
  </si>
  <si>
    <t>7891721028441</t>
  </si>
  <si>
    <t>7897595632548</t>
  </si>
  <si>
    <t>7891721023521</t>
  </si>
  <si>
    <t>7897595602053</t>
  </si>
  <si>
    <t>17896112145773</t>
  </si>
  <si>
    <t>7898049792672</t>
  </si>
  <si>
    <t>7898049792511</t>
  </si>
  <si>
    <t>7897595601834</t>
  </si>
  <si>
    <t>ISENTO (AI)</t>
  </si>
  <si>
    <t>7899095234192</t>
  </si>
  <si>
    <t>7899095233836</t>
  </si>
  <si>
    <t>7899095230255</t>
  </si>
  <si>
    <t>7896472506378</t>
  </si>
  <si>
    <t>7896714223971</t>
  </si>
  <si>
    <t>7896112159131</t>
  </si>
  <si>
    <t>7896714242194</t>
  </si>
  <si>
    <t>7894916147743</t>
  </si>
  <si>
    <t>07894916142786</t>
  </si>
  <si>
    <t>7897322703794</t>
  </si>
  <si>
    <t>7899095230095</t>
  </si>
  <si>
    <t>7898060137926</t>
  </si>
  <si>
    <t>7894916142939</t>
  </si>
  <si>
    <t>7896862925123</t>
  </si>
  <si>
    <t>7896714224107</t>
  </si>
  <si>
    <t>7899095232655</t>
  </si>
  <si>
    <t>07894916145541</t>
  </si>
  <si>
    <t>7899095249684</t>
  </si>
  <si>
    <t>7894916147224</t>
  </si>
  <si>
    <t>07894916146791</t>
  </si>
  <si>
    <t>7896714241319</t>
  </si>
  <si>
    <t>7894916146807</t>
  </si>
  <si>
    <t>7896714241340</t>
  </si>
  <si>
    <t>07894916146777</t>
  </si>
  <si>
    <t>17896112124907</t>
  </si>
  <si>
    <t>7897595602312</t>
  </si>
  <si>
    <t>7898216371402</t>
  </si>
  <si>
    <t>7896862910037</t>
  </si>
  <si>
    <t>7896862960254</t>
  </si>
  <si>
    <t>7896862960261</t>
  </si>
  <si>
    <t>7896622300443</t>
  </si>
  <si>
    <t>17896622302802</t>
  </si>
  <si>
    <t>17896622301829</t>
  </si>
  <si>
    <t>17896622301850</t>
  </si>
  <si>
    <t>17896622301881</t>
  </si>
  <si>
    <t>7896622300450</t>
  </si>
  <si>
    <t>17896622301003</t>
  </si>
  <si>
    <t>17896622300990</t>
  </si>
  <si>
    <t>7898158692658</t>
  </si>
  <si>
    <t>7898158695826</t>
  </si>
  <si>
    <t>7898158692634</t>
  </si>
  <si>
    <t>7898158695833</t>
  </si>
  <si>
    <t>7898158692641</t>
  </si>
  <si>
    <t>7893353040754</t>
  </si>
  <si>
    <t>7898100243648</t>
  </si>
  <si>
    <t>17896622304301</t>
  </si>
  <si>
    <t>17896622304295</t>
  </si>
  <si>
    <t>7899095202511</t>
  </si>
  <si>
    <t>7898100242955</t>
  </si>
  <si>
    <t>7898100242948</t>
  </si>
  <si>
    <t>7898100243808</t>
  </si>
  <si>
    <t>7899620911826</t>
  </si>
  <si>
    <t>7899620911840</t>
  </si>
  <si>
    <t>7899620911833</t>
  </si>
  <si>
    <t>7898049798223</t>
  </si>
  <si>
    <t>7898014561340</t>
  </si>
  <si>
    <t>7898100242962</t>
  </si>
  <si>
    <t>7898100241804</t>
  </si>
  <si>
    <t>17896874720027</t>
  </si>
  <si>
    <t>7896202503516</t>
  </si>
  <si>
    <t>7898152462516</t>
  </si>
  <si>
    <t>7896112191926</t>
  </si>
  <si>
    <t>7898049790395</t>
  </si>
  <si>
    <t>7898152462554</t>
  </si>
  <si>
    <t>7898049799558</t>
  </si>
  <si>
    <t>7898216364978</t>
  </si>
  <si>
    <t>07896004714912</t>
  </si>
  <si>
    <t>7896004812281</t>
  </si>
  <si>
    <t>7898216362639</t>
  </si>
  <si>
    <t>7896862960186</t>
  </si>
  <si>
    <t>17896714230426</t>
  </si>
  <si>
    <t>7896714219301</t>
  </si>
  <si>
    <t>17896714226030</t>
  </si>
  <si>
    <t>17896714219315</t>
  </si>
  <si>
    <t>07896004799902</t>
  </si>
  <si>
    <t>07896004747507</t>
  </si>
  <si>
    <t>07896004732930</t>
  </si>
  <si>
    <t>17896714213856</t>
  </si>
  <si>
    <t>17896714211197</t>
  </si>
  <si>
    <t>17896714226382</t>
  </si>
  <si>
    <t>17896714201143</t>
  </si>
  <si>
    <t>7896112101314</t>
  </si>
  <si>
    <t>17896112140938</t>
  </si>
  <si>
    <t>17896112160295</t>
  </si>
  <si>
    <t>7896112160311</t>
  </si>
  <si>
    <t>17896112139949</t>
  </si>
  <si>
    <t>17896112158360</t>
  </si>
  <si>
    <t>7899095222236</t>
  </si>
  <si>
    <t>7899095222182</t>
  </si>
  <si>
    <t>7899095244085</t>
  </si>
  <si>
    <t>7899620910621</t>
  </si>
  <si>
    <t>7896004756738</t>
  </si>
  <si>
    <t>7897732609105</t>
  </si>
  <si>
    <t>7896862980023</t>
  </si>
  <si>
    <t>7898216361359</t>
  </si>
  <si>
    <t>07896004746531</t>
  </si>
  <si>
    <t>7896472502745</t>
  </si>
  <si>
    <t>17896112165535</t>
  </si>
  <si>
    <t>7899470804491</t>
  </si>
  <si>
    <t>7898216361403</t>
  </si>
  <si>
    <t>7898216364930</t>
  </si>
  <si>
    <t>7908020501183</t>
  </si>
  <si>
    <t>7908020501176</t>
  </si>
  <si>
    <t>07896004723334</t>
  </si>
  <si>
    <t>7896004723341</t>
  </si>
  <si>
    <t>7899620910645</t>
  </si>
  <si>
    <t>7899620910652</t>
  </si>
  <si>
    <t>7899620910669</t>
  </si>
  <si>
    <t>7898133139420</t>
  </si>
  <si>
    <t>7896112120940</t>
  </si>
  <si>
    <t>7896112199335</t>
  </si>
  <si>
    <t>7896714230160</t>
  </si>
  <si>
    <t>7898049795017</t>
  </si>
  <si>
    <t>17896714221356</t>
  </si>
  <si>
    <t>07896004748245</t>
  </si>
  <si>
    <t>7898495609791</t>
  </si>
  <si>
    <t>7898495609203</t>
  </si>
  <si>
    <t>37896112141663</t>
  </si>
  <si>
    <t>17896714204885</t>
  </si>
  <si>
    <t>7896714215426</t>
  </si>
  <si>
    <t>7898100243921</t>
  </si>
  <si>
    <t>07896004704531</t>
  </si>
  <si>
    <t>17896714273003</t>
  </si>
  <si>
    <t>17896714230051</t>
  </si>
  <si>
    <t>17896714230501</t>
  </si>
  <si>
    <t>17896112148668</t>
  </si>
  <si>
    <t>7899095204522</t>
  </si>
  <si>
    <t>7896862960124</t>
  </si>
  <si>
    <t>7896004755113</t>
  </si>
  <si>
    <t>7898152463117</t>
  </si>
  <si>
    <t>7898014565843</t>
  </si>
  <si>
    <t>7898014565836</t>
  </si>
  <si>
    <t>7898505091370</t>
  </si>
  <si>
    <t>7897732697027</t>
  </si>
  <si>
    <t>7897732601390</t>
  </si>
  <si>
    <t>7899095234598</t>
  </si>
  <si>
    <t>7896472506415</t>
  </si>
  <si>
    <t>27896112147798</t>
  </si>
  <si>
    <t>7896472516377</t>
  </si>
  <si>
    <t>17896112191909</t>
  </si>
  <si>
    <t>7896004729985</t>
  </si>
  <si>
    <t>7896004729824</t>
  </si>
  <si>
    <t>7896004737713</t>
  </si>
  <si>
    <t>7898907312905</t>
  </si>
  <si>
    <t>7898907312929</t>
  </si>
  <si>
    <t>7898907312868</t>
  </si>
  <si>
    <t>27896112127370</t>
  </si>
  <si>
    <t>7896472501694</t>
  </si>
  <si>
    <t>17896714218707</t>
  </si>
  <si>
    <t>17896112143649</t>
  </si>
  <si>
    <t>7896112173403</t>
  </si>
  <si>
    <t>7896004739663</t>
  </si>
  <si>
    <t>7896004734132</t>
  </si>
  <si>
    <t>7898100244058</t>
  </si>
  <si>
    <t>07896004743998</t>
  </si>
  <si>
    <t>7899470805061</t>
  </si>
  <si>
    <t>7899470805641</t>
  </si>
  <si>
    <t>7898014565539</t>
  </si>
  <si>
    <t>7898158692139</t>
  </si>
  <si>
    <t>7899620910638</t>
  </si>
  <si>
    <t>17896714200061</t>
  </si>
  <si>
    <t>17896714224050</t>
  </si>
  <si>
    <t>7896714240473</t>
  </si>
  <si>
    <t>7896714265742</t>
  </si>
  <si>
    <t>7896714227290</t>
  </si>
  <si>
    <t>17896714233830</t>
  </si>
  <si>
    <t>7896714233840</t>
  </si>
  <si>
    <t>7896004704173</t>
  </si>
  <si>
    <t>7896714265933</t>
  </si>
  <si>
    <t>17896714224517</t>
  </si>
  <si>
    <t>7896714283005</t>
  </si>
  <si>
    <t>7896714270029</t>
  </si>
  <si>
    <t>7896714200255</t>
  </si>
  <si>
    <t>7896714225296</t>
  </si>
  <si>
    <t>17896714231140</t>
  </si>
  <si>
    <t>7896714230023</t>
  </si>
  <si>
    <t>7896714219288</t>
  </si>
  <si>
    <t>07896004811574</t>
  </si>
  <si>
    <t>7896004744476</t>
  </si>
  <si>
    <t>7896677701615</t>
  </si>
  <si>
    <t>7896004742120</t>
  </si>
  <si>
    <t>7896004742137</t>
  </si>
  <si>
    <t>7899095202825</t>
  </si>
  <si>
    <t>17896112161155</t>
  </si>
  <si>
    <t>7896862922108</t>
  </si>
  <si>
    <t>7896472503766</t>
  </si>
  <si>
    <t>7898049799312</t>
  </si>
  <si>
    <t>7896862910938</t>
  </si>
  <si>
    <t>7896862910280</t>
  </si>
  <si>
    <t>7899095243224</t>
  </si>
  <si>
    <t>7898495603973</t>
  </si>
  <si>
    <t>7899620911192</t>
  </si>
  <si>
    <t>7898582270569</t>
  </si>
  <si>
    <t>7899620911185</t>
  </si>
  <si>
    <t>7899620912465</t>
  </si>
  <si>
    <t>7896004722689</t>
  </si>
  <si>
    <t>7896004709178</t>
  </si>
  <si>
    <t>7896004709161</t>
  </si>
  <si>
    <t>7896004744155</t>
  </si>
  <si>
    <t>7898014564297</t>
  </si>
  <si>
    <t>7899095220805</t>
  </si>
  <si>
    <t>7898158690395</t>
  </si>
  <si>
    <t>7898158690401</t>
  </si>
  <si>
    <t>07896004712642</t>
  </si>
  <si>
    <t>7898395843394</t>
  </si>
  <si>
    <t>7898395843370</t>
  </si>
  <si>
    <t>7898100240432</t>
  </si>
  <si>
    <t>7896622304755</t>
  </si>
  <si>
    <t>7896004731100</t>
  </si>
  <si>
    <t>7899470803104</t>
  </si>
  <si>
    <t>7896714215037</t>
  </si>
  <si>
    <t>7896714224138</t>
  </si>
  <si>
    <t>17896112122637</t>
  </si>
  <si>
    <t>17896112136559</t>
  </si>
  <si>
    <t>7896004708157</t>
  </si>
  <si>
    <t>7896112101291</t>
  </si>
  <si>
    <t>7898014562149</t>
  </si>
  <si>
    <t>7896004708133</t>
  </si>
  <si>
    <t>7896004716640</t>
  </si>
  <si>
    <t>7898049794096</t>
  </si>
  <si>
    <t>7898049798001</t>
  </si>
  <si>
    <t>7896004703831</t>
  </si>
  <si>
    <t>7896004707846</t>
  </si>
  <si>
    <t>7896004818993</t>
  </si>
  <si>
    <t>7896004734576</t>
  </si>
  <si>
    <t>7908020500575</t>
  </si>
  <si>
    <t>7898495603959</t>
  </si>
  <si>
    <t>NAO MEDICAMENTOS (S/ RED)</t>
  </si>
  <si>
    <t>7898495603966</t>
  </si>
  <si>
    <t>7898495605809</t>
  </si>
  <si>
    <t>7898495609036</t>
  </si>
  <si>
    <t>7898495609494</t>
  </si>
  <si>
    <t>7896112180616</t>
  </si>
  <si>
    <t>7896112148685</t>
  </si>
  <si>
    <t>7896112167419</t>
  </si>
  <si>
    <t>7899620911444</t>
  </si>
  <si>
    <t>7899620911437</t>
  </si>
  <si>
    <t>27896112118767</t>
  </si>
  <si>
    <t>7896714266916</t>
  </si>
  <si>
    <t>17896714266944</t>
  </si>
  <si>
    <t>7898049793709</t>
  </si>
  <si>
    <t>7898049793730</t>
  </si>
  <si>
    <t>7898158691576</t>
  </si>
  <si>
    <t>7898495605908</t>
  </si>
  <si>
    <t>7898060131665</t>
  </si>
  <si>
    <t>07899620912038</t>
  </si>
  <si>
    <t>7899620912472</t>
  </si>
  <si>
    <t>07899620912069</t>
  </si>
  <si>
    <t>7899620912045</t>
  </si>
  <si>
    <t>7899620910676</t>
  </si>
  <si>
    <t>7899620912489</t>
  </si>
  <si>
    <t>7899620912496</t>
  </si>
  <si>
    <t>7896202501642</t>
  </si>
  <si>
    <t>7893353604314</t>
  </si>
  <si>
    <t>7898060133942</t>
  </si>
  <si>
    <t>7898060138626</t>
  </si>
  <si>
    <t>7898060132310</t>
  </si>
  <si>
    <t>7898060132280</t>
  </si>
  <si>
    <t>7898060132327</t>
  </si>
  <si>
    <t>17896714200740</t>
  </si>
  <si>
    <t>07896004715247</t>
  </si>
  <si>
    <t>07896004715230</t>
  </si>
  <si>
    <t>07896004720838</t>
  </si>
  <si>
    <t>7896004703954</t>
  </si>
  <si>
    <t>7896004734026</t>
  </si>
  <si>
    <t>7899095221284</t>
  </si>
  <si>
    <t>7899095221383</t>
  </si>
  <si>
    <t>7899095221338</t>
  </si>
  <si>
    <t>7898049799572</t>
  </si>
  <si>
    <t>7896004743813</t>
  </si>
  <si>
    <t>7896004743820</t>
  </si>
  <si>
    <t>7898014565379</t>
  </si>
  <si>
    <t>7898014565560</t>
  </si>
  <si>
    <t>7899095220089</t>
  </si>
  <si>
    <t>17896112128127</t>
  </si>
  <si>
    <t>7896112191155</t>
  </si>
  <si>
    <t>7898049799008</t>
  </si>
  <si>
    <t>17896622304424</t>
  </si>
  <si>
    <t>17896622304097</t>
  </si>
  <si>
    <t>17896622304103</t>
  </si>
  <si>
    <t>7899095220706</t>
  </si>
  <si>
    <t>7898014560183</t>
  </si>
  <si>
    <t>7896472501724</t>
  </si>
  <si>
    <t>7896472508228</t>
  </si>
  <si>
    <t>7899095239470</t>
  </si>
  <si>
    <t>7899095239487</t>
  </si>
  <si>
    <t>37896112145715</t>
  </si>
  <si>
    <t>7898049793389</t>
  </si>
  <si>
    <t>7896004726694</t>
  </si>
  <si>
    <t>7896004728704</t>
  </si>
  <si>
    <t>7897732602502</t>
  </si>
  <si>
    <t>7897732604520</t>
  </si>
  <si>
    <t>7893353141949</t>
  </si>
  <si>
    <t>7896714207896</t>
  </si>
  <si>
    <t>7896714207919</t>
  </si>
  <si>
    <t>7896112164890</t>
  </si>
  <si>
    <t>17896112133619</t>
  </si>
  <si>
    <t>47896112145552</t>
  </si>
  <si>
    <t>17896112190612</t>
  </si>
  <si>
    <t>7896112134374</t>
  </si>
  <si>
    <t>7893353704922</t>
  </si>
  <si>
    <t>7896004742250</t>
  </si>
  <si>
    <t>7897732603349</t>
  </si>
  <si>
    <t>7897732610965</t>
  </si>
  <si>
    <t>7897732600638</t>
  </si>
  <si>
    <t>7896004726182</t>
  </si>
  <si>
    <t>7899620910690</t>
  </si>
  <si>
    <t>7898060131832</t>
  </si>
  <si>
    <t>7896472507740</t>
  </si>
  <si>
    <t>7896004739083</t>
  </si>
  <si>
    <t>7898100241606</t>
  </si>
  <si>
    <t>7898100241583</t>
  </si>
  <si>
    <t>7898100240791</t>
  </si>
  <si>
    <t>17896112171291</t>
  </si>
  <si>
    <t>37896112141397</t>
  </si>
  <si>
    <t>7896004810638</t>
  </si>
  <si>
    <t>7898574610175</t>
  </si>
  <si>
    <t>7896112116554</t>
  </si>
  <si>
    <t>7898495608329</t>
  </si>
  <si>
    <t>7896714203782</t>
  </si>
  <si>
    <t>7898049790586</t>
  </si>
  <si>
    <t>7898049799268</t>
  </si>
  <si>
    <t>7898049799275</t>
  </si>
  <si>
    <t>7898049795543</t>
  </si>
  <si>
    <t>7899095221727</t>
  </si>
  <si>
    <t>17896714205639</t>
  </si>
  <si>
    <t>7898958085438</t>
  </si>
  <si>
    <t>7899095203730</t>
  </si>
  <si>
    <t>7898100243518</t>
  </si>
  <si>
    <t>7898049798810</t>
  </si>
  <si>
    <t>7898049798773</t>
  </si>
  <si>
    <t>7898158694096</t>
  </si>
  <si>
    <t>07896004714639</t>
  </si>
  <si>
    <t>7898049798766</t>
  </si>
  <si>
    <t>07896004733142</t>
  </si>
  <si>
    <t>07896004733135</t>
  </si>
  <si>
    <t>7896004737430</t>
  </si>
  <si>
    <t>7896004737447</t>
  </si>
  <si>
    <t>REPASSE FARMÁCIA</t>
  </si>
  <si>
    <t>PREÇO ANJOS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</si>
</sst>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9" fontId="0" fillId="0" borderId="0" xfId="0" applyNumberFormat="1"/>
    <xf numFmtId="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i&#231;&#245;es%20Gerais%2026.12.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>
        <row r="1">
          <cell r="B1" t="str">
            <v>CONDIÇÕES GERAIS 2019</v>
          </cell>
        </row>
        <row r="2">
          <cell r="A2" t="str">
            <v>Cód</v>
          </cell>
          <cell r="B2" t="str">
            <v>Descrição</v>
          </cell>
          <cell r="C2" t="str">
            <v>GRUPO</v>
          </cell>
          <cell r="D2" t="str">
            <v>custo</v>
          </cell>
          <cell r="E2" t="str">
            <v>Preço Venda</v>
          </cell>
          <cell r="F2" t="str">
            <v>Desc %</v>
          </cell>
          <cell r="G2" t="str">
            <v>________</v>
          </cell>
          <cell r="H2" t="str">
            <v>Preço Desc</v>
          </cell>
          <cell r="I2" t="str">
            <v>Margem</v>
          </cell>
          <cell r="J2" t="str">
            <v>Lab</v>
          </cell>
        </row>
        <row r="3">
          <cell r="A3">
            <v>176940</v>
          </cell>
          <cell r="B3" t="str">
            <v>ABRIFIT 7MG/ML XPE 100ML GEOLAB</v>
          </cell>
          <cell r="C3" t="str">
            <v>SIMILAR</v>
          </cell>
          <cell r="D3">
            <v>5.3341000000000003</v>
          </cell>
          <cell r="E3">
            <v>28.75</v>
          </cell>
          <cell r="F3">
            <v>67</v>
          </cell>
          <cell r="G3">
            <v>33</v>
          </cell>
          <cell r="H3">
            <v>9.4875000000000007</v>
          </cell>
          <cell r="I3">
            <v>43.777602108036888</v>
          </cell>
          <cell r="J3" t="str">
            <v>GEOLAB</v>
          </cell>
        </row>
        <row r="4">
          <cell r="A4">
            <v>163538</v>
          </cell>
          <cell r="B4" t="str">
            <v>ACECLO-GRAN 100MG 12 CP LEGRAND</v>
          </cell>
          <cell r="C4" t="str">
            <v>SIMILAR TARJADOS</v>
          </cell>
          <cell r="D4">
            <v>5.74</v>
          </cell>
          <cell r="E4">
            <v>21.93</v>
          </cell>
          <cell r="F4">
            <v>67</v>
          </cell>
          <cell r="G4">
            <v>33</v>
          </cell>
          <cell r="H4">
            <v>7.2368999999999994</v>
          </cell>
          <cell r="I4">
            <v>20.684270889469236</v>
          </cell>
          <cell r="J4" t="str">
            <v>LEGRAND</v>
          </cell>
        </row>
        <row r="5">
          <cell r="A5">
            <v>741949</v>
          </cell>
          <cell r="B5" t="str">
            <v>ACERATUM SOL 10ML DELTA</v>
          </cell>
          <cell r="C5" t="str">
            <v>SIMILAR</v>
          </cell>
          <cell r="D5">
            <v>3.1612</v>
          </cell>
          <cell r="E5">
            <v>12.74</v>
          </cell>
          <cell r="F5">
            <v>67</v>
          </cell>
          <cell r="G5">
            <v>33</v>
          </cell>
          <cell r="H5">
            <v>4.2042000000000002</v>
          </cell>
          <cell r="I5">
            <v>24.808524808524812</v>
          </cell>
          <cell r="J5" t="str">
            <v>DELTA</v>
          </cell>
        </row>
        <row r="6">
          <cell r="A6">
            <v>161519</v>
          </cell>
          <cell r="B6" t="str">
            <v>ACETILDOR INF 100MG 200 CP SOBRAL</v>
          </cell>
          <cell r="C6" t="str">
            <v>SIMILAR</v>
          </cell>
          <cell r="D6">
            <v>4.6650999999999998</v>
          </cell>
          <cell r="E6">
            <v>22.93</v>
          </cell>
          <cell r="F6">
            <v>67</v>
          </cell>
          <cell r="G6">
            <v>33</v>
          </cell>
          <cell r="H6">
            <v>7.5668999999999995</v>
          </cell>
          <cell r="I6">
            <v>38.348597179822647</v>
          </cell>
          <cell r="J6" t="str">
            <v>SOBRAL</v>
          </cell>
        </row>
        <row r="7">
          <cell r="A7">
            <v>176346</v>
          </cell>
          <cell r="B7" t="str">
            <v>ACIVIRAX 200MG 25 CP CIFARMA</v>
          </cell>
          <cell r="C7" t="str">
            <v>SIMILAR</v>
          </cell>
          <cell r="D7">
            <v>9.1240000000000006</v>
          </cell>
          <cell r="E7">
            <v>50.99</v>
          </cell>
          <cell r="F7">
            <v>67</v>
          </cell>
          <cell r="G7">
            <v>33</v>
          </cell>
          <cell r="H7">
            <v>16.826700000000002</v>
          </cell>
          <cell r="I7">
            <v>45.776652581908522</v>
          </cell>
          <cell r="J7" t="str">
            <v>CIFARMA</v>
          </cell>
        </row>
        <row r="8">
          <cell r="A8">
            <v>153907</v>
          </cell>
          <cell r="B8" t="str">
            <v>ACIVIRAX CREM 10GR CIFARMA</v>
          </cell>
          <cell r="C8" t="str">
            <v>SIMILAR</v>
          </cell>
          <cell r="D8">
            <v>2.8492999999999999</v>
          </cell>
          <cell r="E8">
            <v>14.41</v>
          </cell>
          <cell r="F8">
            <v>67</v>
          </cell>
          <cell r="G8">
            <v>33</v>
          </cell>
          <cell r="H8">
            <v>4.7553000000000001</v>
          </cell>
          <cell r="I8">
            <v>40.081593169726418</v>
          </cell>
          <cell r="J8" t="str">
            <v>CIFARMA</v>
          </cell>
        </row>
        <row r="9">
          <cell r="A9">
            <v>151467</v>
          </cell>
          <cell r="B9" t="str">
            <v>ACNEE LOSS GEL 20GR CIFARMA</v>
          </cell>
          <cell r="C9" t="str">
            <v>SIMILAR</v>
          </cell>
          <cell r="D9">
            <v>4.1993999999999998</v>
          </cell>
          <cell r="E9">
            <v>18.579999999999998</v>
          </cell>
          <cell r="F9">
            <v>67</v>
          </cell>
          <cell r="G9">
            <v>33</v>
          </cell>
          <cell r="H9">
            <v>6.1314000000000002</v>
          </cell>
          <cell r="I9">
            <v>31.509932478716124</v>
          </cell>
          <cell r="J9" t="str">
            <v>CIFARMA</v>
          </cell>
        </row>
        <row r="10">
          <cell r="A10">
            <v>181706</v>
          </cell>
          <cell r="B10" t="str">
            <v>ACU FRESH 5MG/ML SOL OFT 10ML GEOLAB</v>
          </cell>
          <cell r="C10" t="str">
            <v>SIMILAR</v>
          </cell>
          <cell r="D10">
            <v>5.1039000000000003</v>
          </cell>
          <cell r="E10">
            <v>14.92</v>
          </cell>
          <cell r="F10">
            <v>55</v>
          </cell>
          <cell r="G10">
            <v>45</v>
          </cell>
          <cell r="H10">
            <v>6.7139999999999995</v>
          </cell>
          <cell r="I10">
            <v>23.981233243967822</v>
          </cell>
          <cell r="J10" t="str">
            <v>GEOLAB</v>
          </cell>
        </row>
        <row r="11">
          <cell r="A11">
            <v>7641</v>
          </cell>
          <cell r="B11" t="str">
            <v>AERODINI SPRAY 200 DOSES SALBUTAMOL</v>
          </cell>
          <cell r="C11" t="str">
            <v>SIMILAR</v>
          </cell>
          <cell r="D11">
            <v>6.1239999999999997</v>
          </cell>
          <cell r="E11">
            <v>26.89</v>
          </cell>
          <cell r="F11">
            <v>67</v>
          </cell>
          <cell r="G11">
            <v>33</v>
          </cell>
          <cell r="H11">
            <v>8.8736999999999995</v>
          </cell>
          <cell r="I11">
            <v>30.987074162975983</v>
          </cell>
          <cell r="J11" t="str">
            <v>LAB TEUTO</v>
          </cell>
        </row>
        <row r="12">
          <cell r="A12">
            <v>179272</v>
          </cell>
          <cell r="B12" t="str">
            <v>AERODIVENT 0,25MG/ML SOL 20ML BROM DE IPRATROPI</v>
          </cell>
          <cell r="C12" t="str">
            <v>SIMILAR</v>
          </cell>
          <cell r="D12">
            <v>1.0339</v>
          </cell>
          <cell r="E12">
            <v>3.13</v>
          </cell>
          <cell r="F12">
            <v>55</v>
          </cell>
          <cell r="G12">
            <v>45</v>
          </cell>
          <cell r="H12">
            <v>1.4084999999999999</v>
          </cell>
          <cell r="I12">
            <v>26.595669151579681</v>
          </cell>
          <cell r="J12" t="str">
            <v>LAB TEUTO</v>
          </cell>
        </row>
        <row r="13">
          <cell r="A13">
            <v>7374</v>
          </cell>
          <cell r="B13" t="str">
            <v>AEROMED XPE 120ML MEDQUIMICA</v>
          </cell>
          <cell r="C13" t="str">
            <v>SIMILAR</v>
          </cell>
          <cell r="D13">
            <v>2.7008999999999999</v>
          </cell>
          <cell r="E13">
            <v>7.73</v>
          </cell>
          <cell r="F13">
            <v>55</v>
          </cell>
          <cell r="G13">
            <v>45</v>
          </cell>
          <cell r="H13">
            <v>3.4785000000000004</v>
          </cell>
          <cell r="I13">
            <v>22.354463130659777</v>
          </cell>
          <cell r="J13" t="str">
            <v>MEDQUIMICA.</v>
          </cell>
        </row>
        <row r="14">
          <cell r="A14">
            <v>166650</v>
          </cell>
          <cell r="B14" t="str">
            <v>AFOLIC 5MG 20 CP NATULAB</v>
          </cell>
          <cell r="C14" t="str">
            <v>SIMILAR</v>
          </cell>
          <cell r="D14">
            <v>1.91</v>
          </cell>
          <cell r="E14">
            <v>10.95</v>
          </cell>
          <cell r="F14">
            <v>67</v>
          </cell>
          <cell r="G14">
            <v>33</v>
          </cell>
          <cell r="H14">
            <v>3.6134999999999997</v>
          </cell>
          <cell r="I14">
            <v>47.14265947142659</v>
          </cell>
          <cell r="J14" t="str">
            <v>NATULAB</v>
          </cell>
        </row>
        <row r="15">
          <cell r="A15">
            <v>1848</v>
          </cell>
          <cell r="B15" t="str">
            <v>AFOPIC 5MG 20 CP ACIDO FOLICO</v>
          </cell>
          <cell r="C15" t="str">
            <v>SIMILAR</v>
          </cell>
          <cell r="D15">
            <v>1.76</v>
          </cell>
          <cell r="E15">
            <v>6.97</v>
          </cell>
          <cell r="F15">
            <v>67</v>
          </cell>
          <cell r="G15">
            <v>33</v>
          </cell>
          <cell r="H15">
            <v>2.3001</v>
          </cell>
          <cell r="I15">
            <v>23.481587757054044</v>
          </cell>
          <cell r="J15" t="str">
            <v>LAB TEUTO</v>
          </cell>
        </row>
        <row r="16">
          <cell r="A16">
            <v>843431</v>
          </cell>
          <cell r="B16" t="str">
            <v>AFTINE GTS 20ML MENTA CIFARMA</v>
          </cell>
          <cell r="C16" t="str">
            <v>SIMILAR</v>
          </cell>
          <cell r="D16">
            <v>4.7679</v>
          </cell>
          <cell r="E16">
            <v>19.47</v>
          </cell>
          <cell r="F16">
            <v>67</v>
          </cell>
          <cell r="G16">
            <v>33</v>
          </cell>
          <cell r="H16">
            <v>6.4250999999999996</v>
          </cell>
          <cell r="I16">
            <v>25.79259466778727</v>
          </cell>
          <cell r="J16" t="str">
            <v>CIFARMA</v>
          </cell>
        </row>
        <row r="17">
          <cell r="A17">
            <v>168866</v>
          </cell>
          <cell r="B17" t="str">
            <v>AFTLIV 100MG/ML SOL 25ML NATULAB</v>
          </cell>
          <cell r="C17" t="str">
            <v>SIMILAR</v>
          </cell>
          <cell r="D17">
            <v>6.3</v>
          </cell>
          <cell r="E17">
            <v>28.42</v>
          </cell>
          <cell r="F17">
            <v>67</v>
          </cell>
          <cell r="G17">
            <v>33</v>
          </cell>
          <cell r="H17">
            <v>9.3786000000000005</v>
          </cell>
          <cell r="I17">
            <v>32.825794894760421</v>
          </cell>
          <cell r="J17" t="str">
            <v>NATULAB</v>
          </cell>
        </row>
        <row r="18">
          <cell r="A18">
            <v>176869</v>
          </cell>
          <cell r="B18" t="str">
            <v>AH-ZUL 100MG 4 CP LEGRAND</v>
          </cell>
          <cell r="C18" t="str">
            <v>SIMILAR TARJADOS</v>
          </cell>
          <cell r="D18">
            <v>12.704499999999999</v>
          </cell>
          <cell r="E18">
            <v>80.8</v>
          </cell>
          <cell r="F18">
            <v>67</v>
          </cell>
          <cell r="G18">
            <v>33</v>
          </cell>
          <cell r="H18">
            <v>26.664000000000001</v>
          </cell>
          <cell r="I18">
            <v>52.35336033603361</v>
          </cell>
          <cell r="J18" t="str">
            <v>LEGRAND</v>
          </cell>
        </row>
        <row r="19">
          <cell r="A19">
            <v>157155</v>
          </cell>
          <cell r="B19" t="str">
            <v>AH-ZUL 50MG 1 CP LEGRAND</v>
          </cell>
          <cell r="C19" t="str">
            <v>SIMILAR TARJADOS</v>
          </cell>
          <cell r="D19">
            <v>1.88</v>
          </cell>
          <cell r="E19">
            <v>11.52</v>
          </cell>
          <cell r="F19">
            <v>67</v>
          </cell>
          <cell r="G19">
            <v>33</v>
          </cell>
          <cell r="H19">
            <v>3.8015999999999996</v>
          </cell>
          <cell r="I19">
            <v>50.547138047138041</v>
          </cell>
          <cell r="J19" t="str">
            <v>LEGRAND</v>
          </cell>
        </row>
        <row r="20">
          <cell r="A20">
            <v>156167</v>
          </cell>
          <cell r="B20" t="str">
            <v>AH-ZUL 50MG 2 CP LEGRAND</v>
          </cell>
          <cell r="C20" t="str">
            <v>SIMILAR TARJADOS</v>
          </cell>
          <cell r="D20">
            <v>3.77</v>
          </cell>
          <cell r="E20">
            <v>23.04</v>
          </cell>
          <cell r="F20">
            <v>67</v>
          </cell>
          <cell r="G20">
            <v>33</v>
          </cell>
          <cell r="H20">
            <v>7.6031999999999993</v>
          </cell>
          <cell r="I20">
            <v>50.415614478114477</v>
          </cell>
          <cell r="J20" t="str">
            <v>LEGRAND</v>
          </cell>
        </row>
        <row r="21">
          <cell r="A21">
            <v>156345</v>
          </cell>
          <cell r="B21" t="str">
            <v>AH-ZUL 50MG 4 CP LEGRAND</v>
          </cell>
          <cell r="C21" t="str">
            <v>SIMILAR TARJADOS</v>
          </cell>
          <cell r="D21">
            <v>6.65</v>
          </cell>
          <cell r="E21">
            <v>45.62</v>
          </cell>
          <cell r="F21">
            <v>67</v>
          </cell>
          <cell r="G21">
            <v>33</v>
          </cell>
          <cell r="H21">
            <v>15.054599999999999</v>
          </cell>
          <cell r="I21">
            <v>55.827454731444199</v>
          </cell>
          <cell r="J21" t="str">
            <v>LEGRAND</v>
          </cell>
        </row>
        <row r="22">
          <cell r="A22">
            <v>162302</v>
          </cell>
          <cell r="B22" t="str">
            <v>ALBEL 400MG 1 CP GEOLAB</v>
          </cell>
          <cell r="C22" t="str">
            <v>SIMILAR</v>
          </cell>
          <cell r="D22">
            <v>1.1322000000000001</v>
          </cell>
          <cell r="E22">
            <v>5.21</v>
          </cell>
          <cell r="F22">
            <v>67</v>
          </cell>
          <cell r="G22">
            <v>33</v>
          </cell>
          <cell r="H22">
            <v>1.7193000000000001</v>
          </cell>
          <cell r="I22">
            <v>34.147618216716104</v>
          </cell>
          <cell r="J22" t="str">
            <v>GEOLAB</v>
          </cell>
        </row>
        <row r="23">
          <cell r="A23">
            <v>176974</v>
          </cell>
          <cell r="B23" t="str">
            <v>ALBEL 400MG 3 CP GEOLAB</v>
          </cell>
          <cell r="C23" t="str">
            <v>SIMILAR</v>
          </cell>
          <cell r="D23">
            <v>3.0182000000000002</v>
          </cell>
          <cell r="E23">
            <v>15.63</v>
          </cell>
          <cell r="F23">
            <v>67</v>
          </cell>
          <cell r="G23">
            <v>33</v>
          </cell>
          <cell r="H23">
            <v>5.1579000000000006</v>
          </cell>
          <cell r="I23">
            <v>41.48393726128851</v>
          </cell>
          <cell r="J23" t="str">
            <v>GEOLAB</v>
          </cell>
        </row>
        <row r="24">
          <cell r="A24">
            <v>169560</v>
          </cell>
          <cell r="B24" t="str">
            <v>ALBEL SUSP 10ML GEOLAB</v>
          </cell>
          <cell r="C24" t="str">
            <v>SIMILAR</v>
          </cell>
          <cell r="D24">
            <v>1.6305000000000001</v>
          </cell>
          <cell r="E24">
            <v>5.92</v>
          </cell>
          <cell r="F24">
            <v>65</v>
          </cell>
          <cell r="G24">
            <v>35</v>
          </cell>
          <cell r="H24">
            <v>2.0720000000000001</v>
          </cell>
          <cell r="I24">
            <v>21.307915057915057</v>
          </cell>
          <cell r="J24" t="str">
            <v>GEOLAB</v>
          </cell>
        </row>
        <row r="25">
          <cell r="A25">
            <v>1001019</v>
          </cell>
          <cell r="B25" t="str">
            <v>ALBENTEL 400MG 1 CP ALBENDAZOL</v>
          </cell>
          <cell r="C25" t="str">
            <v>SIMILAR</v>
          </cell>
          <cell r="D25">
            <v>1.2243999999999999</v>
          </cell>
          <cell r="E25">
            <v>5.65</v>
          </cell>
          <cell r="F25">
            <v>67</v>
          </cell>
          <cell r="G25">
            <v>33</v>
          </cell>
          <cell r="H25">
            <v>1.8645000000000003</v>
          </cell>
          <cell r="I25">
            <v>34.330919817645494</v>
          </cell>
          <cell r="J25" t="str">
            <v>LAB TEUTO</v>
          </cell>
        </row>
        <row r="26">
          <cell r="A26">
            <v>1007</v>
          </cell>
          <cell r="B26" t="str">
            <v>ALBENTEL SUSP 10ML BAUNI ALBENDAZOL</v>
          </cell>
          <cell r="C26" t="str">
            <v>SIMILAR</v>
          </cell>
          <cell r="D26">
            <v>1.2908999999999999</v>
          </cell>
          <cell r="E26">
            <v>5.98</v>
          </cell>
          <cell r="F26">
            <v>67</v>
          </cell>
          <cell r="G26">
            <v>33</v>
          </cell>
          <cell r="H26">
            <v>1.9734</v>
          </cell>
          <cell r="I26">
            <v>34.584980237154156</v>
          </cell>
          <cell r="J26" t="str">
            <v>LAB TEUTO</v>
          </cell>
        </row>
        <row r="27">
          <cell r="A27">
            <v>158976</v>
          </cell>
          <cell r="B27" t="str">
            <v>ALCACHOFRA 200MG 120 CP MULTILAB</v>
          </cell>
          <cell r="C27" t="str">
            <v>SIMILAR</v>
          </cell>
          <cell r="D27">
            <v>18.683399999999999</v>
          </cell>
          <cell r="E27">
            <v>58.39</v>
          </cell>
          <cell r="F27">
            <v>60</v>
          </cell>
          <cell r="G27">
            <v>40</v>
          </cell>
          <cell r="H27">
            <v>23.355999999999998</v>
          </cell>
          <cell r="I27">
            <v>20.005994177085118</v>
          </cell>
          <cell r="J27" t="str">
            <v>MULTILAB</v>
          </cell>
        </row>
        <row r="28">
          <cell r="A28">
            <v>159018</v>
          </cell>
          <cell r="B28" t="str">
            <v>ALCACHOFRA 200MG 30 CP MULTILAB</v>
          </cell>
          <cell r="C28" t="str">
            <v>SIMILAR</v>
          </cell>
          <cell r="D28">
            <v>3.9914999999999998</v>
          </cell>
          <cell r="E28">
            <v>16.28</v>
          </cell>
          <cell r="F28">
            <v>67</v>
          </cell>
          <cell r="G28">
            <v>33</v>
          </cell>
          <cell r="H28">
            <v>5.3723999999999998</v>
          </cell>
          <cell r="I28">
            <v>25.703596158141615</v>
          </cell>
          <cell r="J28" t="str">
            <v>MULTILAB</v>
          </cell>
        </row>
        <row r="29">
          <cell r="A29">
            <v>156043</v>
          </cell>
          <cell r="B29" t="str">
            <v>ALCACHOFRA 200MG 50 CP VITAMED</v>
          </cell>
          <cell r="C29" t="str">
            <v>SIMILAR</v>
          </cell>
          <cell r="D29">
            <v>6.5058999999999996</v>
          </cell>
          <cell r="E29">
            <v>26.79</v>
          </cell>
          <cell r="F29">
            <v>67</v>
          </cell>
          <cell r="G29">
            <v>33</v>
          </cell>
          <cell r="H29">
            <v>8.8407</v>
          </cell>
          <cell r="I29">
            <v>26.40967344214825</v>
          </cell>
          <cell r="J29" t="str">
            <v>VITAMED</v>
          </cell>
        </row>
        <row r="30">
          <cell r="A30">
            <v>159026</v>
          </cell>
          <cell r="B30" t="str">
            <v>ALCACHOFRA 200MG 60 CP# MULTILAB</v>
          </cell>
          <cell r="C30" t="str">
            <v>SIMILAR</v>
          </cell>
          <cell r="D30">
            <v>9.6859999999999999</v>
          </cell>
          <cell r="E30">
            <v>29.81</v>
          </cell>
          <cell r="F30">
            <v>60</v>
          </cell>
          <cell r="G30">
            <v>40</v>
          </cell>
          <cell r="H30">
            <v>11.923999999999999</v>
          </cell>
          <cell r="I30">
            <v>18.768869506876882</v>
          </cell>
          <cell r="J30" t="str">
            <v>MULTILAB</v>
          </cell>
        </row>
        <row r="31">
          <cell r="A31">
            <v>170186</v>
          </cell>
          <cell r="B31" t="str">
            <v>ALCACHOFRA 300MG 30 CPS NATULAB</v>
          </cell>
          <cell r="C31" t="str">
            <v>SIMILAR</v>
          </cell>
          <cell r="D31">
            <v>7.1</v>
          </cell>
          <cell r="E31">
            <v>24.2</v>
          </cell>
          <cell r="F31">
            <v>60</v>
          </cell>
          <cell r="G31">
            <v>40</v>
          </cell>
          <cell r="H31">
            <v>9.68</v>
          </cell>
          <cell r="I31">
            <v>26.652892561983471</v>
          </cell>
          <cell r="J31" t="str">
            <v>NATULAB</v>
          </cell>
        </row>
        <row r="32">
          <cell r="A32">
            <v>743437</v>
          </cell>
          <cell r="B32" t="str">
            <v>ALERGALIV 10MG 15 CP LEGRAND</v>
          </cell>
          <cell r="C32" t="str">
            <v>SIMILAR</v>
          </cell>
          <cell r="D32">
            <v>2.27</v>
          </cell>
          <cell r="E32">
            <v>10.49</v>
          </cell>
          <cell r="F32">
            <v>67</v>
          </cell>
          <cell r="G32">
            <v>33</v>
          </cell>
          <cell r="H32">
            <v>3.4617</v>
          </cell>
          <cell r="I32">
            <v>34.425282375711355</v>
          </cell>
          <cell r="J32" t="str">
            <v>LEGRAND</v>
          </cell>
        </row>
        <row r="33">
          <cell r="A33">
            <v>743445</v>
          </cell>
          <cell r="B33" t="str">
            <v>ALERGALIV 1MG/ML XPE 100ML CEREJA LEGR</v>
          </cell>
          <cell r="C33" t="str">
            <v>SIMILAR</v>
          </cell>
          <cell r="D33">
            <v>4.0941999999999998</v>
          </cell>
          <cell r="E33">
            <v>23.43</v>
          </cell>
          <cell r="F33">
            <v>67</v>
          </cell>
          <cell r="G33">
            <v>33</v>
          </cell>
          <cell r="H33">
            <v>7.7318999999999996</v>
          </cell>
          <cell r="I33">
            <v>47.04794423104282</v>
          </cell>
          <cell r="J33" t="str">
            <v>LEGRAND</v>
          </cell>
        </row>
        <row r="34">
          <cell r="A34">
            <v>155160</v>
          </cell>
          <cell r="B34" t="str">
            <v>ALERGIDEX XPE PET 120ML NEO QUIMICA</v>
          </cell>
          <cell r="C34" t="str">
            <v>SIMILAR</v>
          </cell>
          <cell r="D34">
            <v>5.18</v>
          </cell>
          <cell r="E34">
            <v>18.989999999999998</v>
          </cell>
          <cell r="F34">
            <v>67</v>
          </cell>
          <cell r="G34">
            <v>33</v>
          </cell>
          <cell r="H34">
            <v>6.2666999999999993</v>
          </cell>
          <cell r="I34">
            <v>17.34086520816378</v>
          </cell>
          <cell r="J34" t="str">
            <v>HYPERMARCAS NEO</v>
          </cell>
        </row>
        <row r="35">
          <cell r="A35">
            <v>5606</v>
          </cell>
          <cell r="B35" t="str">
            <v>ALGY-FLANDERIL 300MG 20 CP VITAMEDIC</v>
          </cell>
          <cell r="C35" t="str">
            <v>SIMILAR</v>
          </cell>
          <cell r="D35">
            <v>2.2776999999999998</v>
          </cell>
          <cell r="E35">
            <v>11.26</v>
          </cell>
          <cell r="F35">
            <v>67</v>
          </cell>
          <cell r="G35">
            <v>33</v>
          </cell>
          <cell r="H35">
            <v>3.7157999999999998</v>
          </cell>
          <cell r="I35">
            <v>38.702298293772543</v>
          </cell>
          <cell r="J35" t="str">
            <v>VITAMEDIC</v>
          </cell>
        </row>
        <row r="36">
          <cell r="A36">
            <v>158704</v>
          </cell>
          <cell r="B36" t="str">
            <v>ALGY-FLANDERIL 50MG/ML SUSP 30ML VITAMEDIC</v>
          </cell>
          <cell r="C36" t="str">
            <v>SIMILAR</v>
          </cell>
          <cell r="D36">
            <v>2.8584000000000001</v>
          </cell>
          <cell r="E36">
            <v>14.11</v>
          </cell>
          <cell r="F36">
            <v>67</v>
          </cell>
          <cell r="G36">
            <v>33</v>
          </cell>
          <cell r="H36">
            <v>4.6562999999999999</v>
          </cell>
          <cell r="I36">
            <v>38.612202821983118</v>
          </cell>
          <cell r="J36" t="str">
            <v>VITAMEDIC</v>
          </cell>
        </row>
        <row r="37">
          <cell r="A37">
            <v>5614</v>
          </cell>
          <cell r="B37" t="str">
            <v>ALGY-FLANDERIL 600MG 20 CP VITAMEDIC</v>
          </cell>
          <cell r="C37" t="str">
            <v>SIMILAR</v>
          </cell>
          <cell r="D37">
            <v>3.8106</v>
          </cell>
          <cell r="E37">
            <v>18.64</v>
          </cell>
          <cell r="F37">
            <v>67</v>
          </cell>
          <cell r="G37">
            <v>33</v>
          </cell>
          <cell r="H37">
            <v>6.1512000000000002</v>
          </cell>
          <cell r="I37">
            <v>38.051111978150608</v>
          </cell>
          <cell r="J37" t="str">
            <v>VITAMEDIC</v>
          </cell>
        </row>
        <row r="38">
          <cell r="A38">
            <v>182974</v>
          </cell>
          <cell r="B38" t="str">
            <v>ALIVDIP 500MG/ML GTS 20ML DIPIRONA</v>
          </cell>
          <cell r="C38" t="str">
            <v>SIMILAR</v>
          </cell>
          <cell r="D38">
            <v>1.6588000000000001</v>
          </cell>
          <cell r="E38">
            <v>5.56</v>
          </cell>
          <cell r="F38">
            <v>60</v>
          </cell>
          <cell r="G38">
            <v>40</v>
          </cell>
          <cell r="H38">
            <v>2.2239999999999998</v>
          </cell>
          <cell r="I38">
            <v>25.413669064748191</v>
          </cell>
          <cell r="J38" t="str">
            <v>LAB TEUTO</v>
          </cell>
        </row>
        <row r="39">
          <cell r="A39">
            <v>176079</v>
          </cell>
          <cell r="B39" t="str">
            <v>ALLIUM SATIVUM D1 30ML ASERVASCURAM</v>
          </cell>
          <cell r="C39" t="str">
            <v>FITOTERAPICO</v>
          </cell>
          <cell r="D39">
            <v>6.7092000000000001</v>
          </cell>
          <cell r="E39">
            <v>11.7</v>
          </cell>
          <cell r="F39">
            <v>30</v>
          </cell>
          <cell r="G39">
            <v>70</v>
          </cell>
          <cell r="H39">
            <v>8.19</v>
          </cell>
          <cell r="I39">
            <v>18.080586080586077</v>
          </cell>
          <cell r="J39" t="str">
            <v>ASERVASCURAM</v>
          </cell>
        </row>
        <row r="40">
          <cell r="A40">
            <v>162116</v>
          </cell>
          <cell r="B40" t="str">
            <v>ALPHABRIN SOL OFT 2MG/ML 5ML GEOLAB</v>
          </cell>
          <cell r="C40" t="str">
            <v>SIMILAR</v>
          </cell>
          <cell r="D40">
            <v>11.9315</v>
          </cell>
          <cell r="E40">
            <v>42.61</v>
          </cell>
          <cell r="F40">
            <v>60</v>
          </cell>
          <cell r="G40">
            <v>40</v>
          </cell>
          <cell r="H40">
            <v>17.044</v>
          </cell>
          <cell r="I40">
            <v>29.995892982867876</v>
          </cell>
          <cell r="J40" t="str">
            <v>GEOLAB</v>
          </cell>
        </row>
        <row r="41">
          <cell r="A41">
            <v>213004</v>
          </cell>
          <cell r="B41" t="str">
            <v>ALUMIMAX SUSP 100ML MENTA NATULAB</v>
          </cell>
          <cell r="C41" t="str">
            <v>SIMILAR</v>
          </cell>
          <cell r="D41">
            <v>2.74</v>
          </cell>
          <cell r="E41">
            <v>14.12</v>
          </cell>
          <cell r="F41">
            <v>67</v>
          </cell>
          <cell r="G41">
            <v>33</v>
          </cell>
          <cell r="H41">
            <v>4.6596000000000002</v>
          </cell>
          <cell r="I41">
            <v>41.196669241995018</v>
          </cell>
          <cell r="J41" t="str">
            <v>NATULAB</v>
          </cell>
        </row>
        <row r="42">
          <cell r="A42">
            <v>167088</v>
          </cell>
          <cell r="B42" t="str">
            <v>ALUMIMAX SUSP 150ML NATULAB</v>
          </cell>
          <cell r="C42" t="str">
            <v>SIMILAR</v>
          </cell>
          <cell r="D42">
            <v>3.63</v>
          </cell>
          <cell r="E42">
            <v>17.5</v>
          </cell>
          <cell r="F42">
            <v>67</v>
          </cell>
          <cell r="G42">
            <v>33</v>
          </cell>
          <cell r="H42">
            <v>5.7750000000000004</v>
          </cell>
          <cell r="I42">
            <v>37.142857142857153</v>
          </cell>
          <cell r="J42" t="str">
            <v>NATULAB</v>
          </cell>
        </row>
        <row r="43">
          <cell r="A43">
            <v>100021</v>
          </cell>
          <cell r="B43" t="str">
            <v>AMBROL XPE ADU 100ML BRASTERAPICA</v>
          </cell>
          <cell r="C43" t="str">
            <v>SIMILAR</v>
          </cell>
          <cell r="D43">
            <v>3.0998000000000001</v>
          </cell>
          <cell r="E43">
            <v>17.96</v>
          </cell>
          <cell r="F43">
            <v>67</v>
          </cell>
          <cell r="G43">
            <v>33</v>
          </cell>
          <cell r="H43">
            <v>5.926800000000001</v>
          </cell>
          <cell r="I43">
            <v>47.698589458054947</v>
          </cell>
          <cell r="J43" t="str">
            <v>BRASTERAPICA</v>
          </cell>
        </row>
        <row r="44">
          <cell r="A44">
            <v>100030</v>
          </cell>
          <cell r="B44" t="str">
            <v>AMBROL XPE PED 100ML BRASTERAPICA</v>
          </cell>
          <cell r="C44" t="str">
            <v>SIMILAR</v>
          </cell>
          <cell r="D44">
            <v>2.7576000000000001</v>
          </cell>
          <cell r="E44">
            <v>12.29</v>
          </cell>
          <cell r="F44">
            <v>67</v>
          </cell>
          <cell r="G44">
            <v>33</v>
          </cell>
          <cell r="H44">
            <v>4.0556999999999999</v>
          </cell>
          <cell r="I44">
            <v>32.006805237073742</v>
          </cell>
          <cell r="J44" t="str">
            <v>BRASTERAPICA</v>
          </cell>
        </row>
        <row r="45">
          <cell r="A45">
            <v>180491</v>
          </cell>
          <cell r="B45" t="str">
            <v>AMIDALIN YEP GENGIBRE 20X5 BLISTER SANDOZ</v>
          </cell>
          <cell r="C45" t="str">
            <v>ALIMENTO</v>
          </cell>
          <cell r="D45">
            <v>24.513400000000001</v>
          </cell>
          <cell r="E45">
            <v>34.67</v>
          </cell>
          <cell r="F45">
            <v>0</v>
          </cell>
          <cell r="G45">
            <v>100</v>
          </cell>
          <cell r="H45">
            <v>34.67</v>
          </cell>
          <cell r="I45">
            <v>29.295067781944045</v>
          </cell>
          <cell r="J45" t="str">
            <v>SANDOZ</v>
          </cell>
        </row>
        <row r="46">
          <cell r="A46">
            <v>180483</v>
          </cell>
          <cell r="B46" t="str">
            <v>AMIDALIN YEP MEL E LIMAO 20X5 BLISTER SANDOZ</v>
          </cell>
          <cell r="C46" t="str">
            <v>ALIMENTO</v>
          </cell>
          <cell r="D46">
            <v>24.5991</v>
          </cell>
          <cell r="E46">
            <v>34.67</v>
          </cell>
          <cell r="F46">
            <v>0</v>
          </cell>
          <cell r="G46">
            <v>100</v>
          </cell>
          <cell r="H46">
            <v>34.67</v>
          </cell>
          <cell r="I46">
            <v>29.047880011537355</v>
          </cell>
          <cell r="J46" t="str">
            <v>SANDOZ</v>
          </cell>
        </row>
        <row r="47">
          <cell r="A47">
            <v>180475</v>
          </cell>
          <cell r="B47" t="str">
            <v>AMIDALIN YEP MENTA 20X5 BLISTER SANDOZ</v>
          </cell>
          <cell r="C47" t="str">
            <v>ALIMENTO</v>
          </cell>
          <cell r="D47">
            <v>24.188300000000002</v>
          </cell>
          <cell r="E47">
            <v>34.67</v>
          </cell>
          <cell r="F47">
            <v>0</v>
          </cell>
          <cell r="G47">
            <v>100</v>
          </cell>
          <cell r="H47">
            <v>34.67</v>
          </cell>
          <cell r="I47">
            <v>30.232766080184597</v>
          </cell>
          <cell r="J47" t="str">
            <v>SANDOZ</v>
          </cell>
        </row>
        <row r="48">
          <cell r="A48">
            <v>744875</v>
          </cell>
          <cell r="B48" t="str">
            <v>AMILORID 30 CP NEO QUIMICA</v>
          </cell>
          <cell r="C48" t="str">
            <v>SIMILAR</v>
          </cell>
          <cell r="D48">
            <v>3.89</v>
          </cell>
          <cell r="E48">
            <v>13.67</v>
          </cell>
          <cell r="F48">
            <v>62</v>
          </cell>
          <cell r="G48">
            <v>38</v>
          </cell>
          <cell r="H48">
            <v>5.1946000000000003</v>
          </cell>
          <cell r="I48">
            <v>25.114542024409964</v>
          </cell>
          <cell r="J48" t="str">
            <v>HYPERMARCAS NEO</v>
          </cell>
        </row>
        <row r="49">
          <cell r="A49">
            <v>168165</v>
          </cell>
          <cell r="B49" t="str">
            <v>AMIORON 200MG 20 CP GEOLAB</v>
          </cell>
          <cell r="C49" t="str">
            <v>SIMILAR</v>
          </cell>
          <cell r="D49">
            <v>7.7568999999999999</v>
          </cell>
          <cell r="E49">
            <v>21.17</v>
          </cell>
          <cell r="F49">
            <v>50</v>
          </cell>
          <cell r="G49">
            <v>50</v>
          </cell>
          <cell r="H49">
            <v>10.585000000000001</v>
          </cell>
          <cell r="I49">
            <v>26.717997165800671</v>
          </cell>
          <cell r="J49" t="str">
            <v>GEOLAB</v>
          </cell>
        </row>
        <row r="50">
          <cell r="A50">
            <v>179108</v>
          </cell>
          <cell r="B50" t="str">
            <v>AMIORON 200MG 30 CP GEOLAB</v>
          </cell>
          <cell r="C50" t="str">
            <v>SIMILAR</v>
          </cell>
          <cell r="D50">
            <v>8.8071999999999999</v>
          </cell>
          <cell r="E50">
            <v>31.77</v>
          </cell>
          <cell r="F50">
            <v>65</v>
          </cell>
          <cell r="G50">
            <v>35</v>
          </cell>
          <cell r="H50">
            <v>11.1195</v>
          </cell>
          <cell r="I50">
            <v>20.79499977516975</v>
          </cell>
          <cell r="J50" t="str">
            <v>GEOLAB</v>
          </cell>
        </row>
        <row r="51">
          <cell r="A51">
            <v>183172</v>
          </cell>
          <cell r="B51" t="str">
            <v>AMLODIL 10MG 30 CP VITAMEDIC</v>
          </cell>
          <cell r="C51" t="str">
            <v>SIMILAR</v>
          </cell>
          <cell r="D51">
            <v>3.7353000000000001</v>
          </cell>
          <cell r="E51">
            <v>18.23</v>
          </cell>
          <cell r="F51">
            <v>67</v>
          </cell>
          <cell r="G51">
            <v>33</v>
          </cell>
          <cell r="H51">
            <v>6.0159000000000002</v>
          </cell>
          <cell r="I51">
            <v>37.909539719742682</v>
          </cell>
          <cell r="J51" t="str">
            <v>VITAMEDIC</v>
          </cell>
        </row>
        <row r="52">
          <cell r="A52">
            <v>183180</v>
          </cell>
          <cell r="B52" t="str">
            <v>AMLODIL 5MG 30 CP VITAMEDIC</v>
          </cell>
          <cell r="C52" t="str">
            <v>SIMILAR</v>
          </cell>
          <cell r="D52">
            <v>2.2124999999999999</v>
          </cell>
          <cell r="E52">
            <v>14.42</v>
          </cell>
          <cell r="F52">
            <v>67</v>
          </cell>
          <cell r="G52">
            <v>33</v>
          </cell>
          <cell r="H52">
            <v>4.7586000000000004</v>
          </cell>
          <cell r="I52">
            <v>53.505232631446226</v>
          </cell>
          <cell r="J52" t="str">
            <v>VITAMEDIC</v>
          </cell>
        </row>
        <row r="53">
          <cell r="A53">
            <v>2496</v>
          </cell>
          <cell r="B53" t="str">
            <v>AMLOVASC 10MG 30 CP SANDOZ</v>
          </cell>
          <cell r="C53" t="str">
            <v>SIMILAR</v>
          </cell>
          <cell r="D53">
            <v>3.9904000000000002</v>
          </cell>
          <cell r="E53">
            <v>29.63</v>
          </cell>
          <cell r="F53">
            <v>67</v>
          </cell>
          <cell r="G53">
            <v>33</v>
          </cell>
          <cell r="H53">
            <v>9.7778999999999989</v>
          </cell>
          <cell r="I53">
            <v>59.189601039077914</v>
          </cell>
          <cell r="J53" t="str">
            <v>SANDOZ</v>
          </cell>
        </row>
        <row r="54">
          <cell r="A54">
            <v>2488</v>
          </cell>
          <cell r="B54" t="str">
            <v>AMLOVASC 5MG 30 CP SANDOZ</v>
          </cell>
          <cell r="C54" t="str">
            <v>SIMILAR</v>
          </cell>
          <cell r="D54">
            <v>2.3794</v>
          </cell>
          <cell r="E54">
            <v>17.64</v>
          </cell>
          <cell r="F54">
            <v>67</v>
          </cell>
          <cell r="G54">
            <v>33</v>
          </cell>
          <cell r="H54">
            <v>5.8212000000000002</v>
          </cell>
          <cell r="I54">
            <v>59.125266268123411</v>
          </cell>
          <cell r="J54" t="str">
            <v>SANDOZ</v>
          </cell>
        </row>
        <row r="55">
          <cell r="A55">
            <v>25097</v>
          </cell>
          <cell r="B55" t="str">
            <v>AMPICILAB 250MG 60ML TUTT+FRU MULTILAB</v>
          </cell>
          <cell r="C55" t="str">
            <v>ANTIBIOTICOS</v>
          </cell>
          <cell r="D55">
            <v>3.8988999999999998</v>
          </cell>
          <cell r="E55">
            <v>19.82</v>
          </cell>
          <cell r="F55">
            <v>67</v>
          </cell>
          <cell r="G55">
            <v>33</v>
          </cell>
          <cell r="H55">
            <v>6.5406000000000004</v>
          </cell>
          <cell r="I55">
            <v>40.38926092407425</v>
          </cell>
          <cell r="J55" t="str">
            <v>MULTILAB</v>
          </cell>
        </row>
        <row r="56">
          <cell r="A56">
            <v>25089</v>
          </cell>
          <cell r="B56" t="str">
            <v>AMPICILAB 500MG 10 CPS MULTILAB</v>
          </cell>
          <cell r="C56" t="str">
            <v>ANTIBIOTICOS</v>
          </cell>
          <cell r="D56">
            <v>5.0007000000000001</v>
          </cell>
          <cell r="E56">
            <v>21.29</v>
          </cell>
          <cell r="F56">
            <v>67</v>
          </cell>
          <cell r="G56">
            <v>33</v>
          </cell>
          <cell r="H56">
            <v>7.0256999999999996</v>
          </cell>
          <cell r="I56">
            <v>28.822750757931587</v>
          </cell>
          <cell r="J56" t="str">
            <v>MULTILAB</v>
          </cell>
        </row>
        <row r="57">
          <cell r="A57">
            <v>167215</v>
          </cell>
          <cell r="B57" t="str">
            <v>AMPRAX 40MG 30 CP VITAMEDIC</v>
          </cell>
          <cell r="C57" t="str">
            <v>SIMILAR</v>
          </cell>
          <cell r="D57">
            <v>2.0021</v>
          </cell>
          <cell r="E57">
            <v>4.05</v>
          </cell>
          <cell r="F57">
            <v>35</v>
          </cell>
          <cell r="G57">
            <v>65</v>
          </cell>
          <cell r="H57">
            <v>2.6324999999999998</v>
          </cell>
          <cell r="I57">
            <v>23.946818613485277</v>
          </cell>
          <cell r="J57" t="str">
            <v>VITAMEDIC</v>
          </cell>
        </row>
        <row r="58">
          <cell r="A58">
            <v>5975</v>
          </cell>
          <cell r="B58" t="str">
            <v>ANEMIFER 60MG 50 CP PHARMASC</v>
          </cell>
          <cell r="C58" t="str">
            <v>SIMILAR</v>
          </cell>
          <cell r="D58">
            <v>3.3988</v>
          </cell>
          <cell r="E58">
            <v>9.9700000000000006</v>
          </cell>
          <cell r="F58">
            <v>55</v>
          </cell>
          <cell r="G58">
            <v>45</v>
          </cell>
          <cell r="H58">
            <v>4.4865000000000004</v>
          </cell>
          <cell r="I58">
            <v>24.243842639028202</v>
          </cell>
          <cell r="J58" t="str">
            <v>PHARMASCIENCE</v>
          </cell>
        </row>
        <row r="59">
          <cell r="A59">
            <v>199990</v>
          </cell>
          <cell r="B59" t="str">
            <v>ANEMIFER GTS 30ML PHARMASCIENCE</v>
          </cell>
          <cell r="C59" t="str">
            <v>SIMILAR</v>
          </cell>
          <cell r="D59">
            <v>2.0068000000000001</v>
          </cell>
          <cell r="E59">
            <v>7.15</v>
          </cell>
          <cell r="F59">
            <v>60</v>
          </cell>
          <cell r="G59">
            <v>40</v>
          </cell>
          <cell r="H59">
            <v>2.86</v>
          </cell>
          <cell r="I59">
            <v>29.832167832167826</v>
          </cell>
          <cell r="J59" t="str">
            <v>PHARMASCIENCE</v>
          </cell>
        </row>
        <row r="60">
          <cell r="A60">
            <v>164410</v>
          </cell>
          <cell r="B60" t="str">
            <v>ANEMIFER XPE 100ML PHARMASCIENCE</v>
          </cell>
          <cell r="C60" t="str">
            <v>SIMILAR</v>
          </cell>
          <cell r="D60">
            <v>2.7932999999999999</v>
          </cell>
          <cell r="E60">
            <v>8.1999999999999993</v>
          </cell>
          <cell r="F60">
            <v>55</v>
          </cell>
          <cell r="G60">
            <v>45</v>
          </cell>
          <cell r="H60">
            <v>3.6899999999999995</v>
          </cell>
          <cell r="I60">
            <v>24.300813008130074</v>
          </cell>
          <cell r="J60" t="str">
            <v>PHARMASCIENCE</v>
          </cell>
        </row>
        <row r="61">
          <cell r="A61">
            <v>747327</v>
          </cell>
          <cell r="B61" t="str">
            <v>ANGIOLOT 20 DRG NEO QUIMICA</v>
          </cell>
          <cell r="C61" t="str">
            <v>SIMILAR</v>
          </cell>
          <cell r="D61">
            <v>7.36</v>
          </cell>
          <cell r="E61">
            <v>26.96</v>
          </cell>
          <cell r="F61">
            <v>67</v>
          </cell>
          <cell r="G61">
            <v>33</v>
          </cell>
          <cell r="H61">
            <v>8.8968000000000007</v>
          </cell>
          <cell r="I61">
            <v>17.273626472439531</v>
          </cell>
          <cell r="J61" t="str">
            <v>HYPERMARCAS NEO</v>
          </cell>
        </row>
        <row r="62">
          <cell r="A62">
            <v>3328</v>
          </cell>
          <cell r="B62" t="str">
            <v>ANTIDIN 150MG 20 CP RANITIDINA</v>
          </cell>
          <cell r="C62" t="str">
            <v>SIMILAR</v>
          </cell>
          <cell r="D62">
            <v>3.0562</v>
          </cell>
          <cell r="E62">
            <v>15.71</v>
          </cell>
          <cell r="F62">
            <v>67</v>
          </cell>
          <cell r="G62">
            <v>33</v>
          </cell>
          <cell r="H62">
            <v>5.1843000000000004</v>
          </cell>
          <cell r="I62">
            <v>41.048936211253213</v>
          </cell>
          <cell r="J62" t="str">
            <v>LAB TEUTO</v>
          </cell>
        </row>
        <row r="63">
          <cell r="A63">
            <v>157759</v>
          </cell>
          <cell r="B63" t="str">
            <v>APETIPLUS BC XPE 240ML CEREJA BRASTERAPIC</v>
          </cell>
          <cell r="C63" t="str">
            <v>ALIMENTO</v>
          </cell>
          <cell r="D63">
            <v>4.6550000000000002</v>
          </cell>
          <cell r="E63">
            <v>6.88</v>
          </cell>
          <cell r="F63">
            <v>0</v>
          </cell>
          <cell r="G63">
            <v>100</v>
          </cell>
          <cell r="H63">
            <v>6.88</v>
          </cell>
          <cell r="I63">
            <v>32.340116279069761</v>
          </cell>
          <cell r="J63" t="str">
            <v>BRASTERAPICA</v>
          </cell>
        </row>
        <row r="64">
          <cell r="A64">
            <v>161705</v>
          </cell>
          <cell r="B64" t="str">
            <v>APETIPLUS BC XPE 240ML UVA BRASTERAPICA</v>
          </cell>
          <cell r="C64" t="str">
            <v>ALIMENTO</v>
          </cell>
          <cell r="D64">
            <v>4.6764999999999999</v>
          </cell>
          <cell r="E64">
            <v>6.88</v>
          </cell>
          <cell r="F64">
            <v>0</v>
          </cell>
          <cell r="G64">
            <v>100</v>
          </cell>
          <cell r="H64">
            <v>6.88</v>
          </cell>
          <cell r="I64">
            <v>32.027616279069768</v>
          </cell>
          <cell r="J64" t="str">
            <v>BRASTERAPICA</v>
          </cell>
        </row>
        <row r="65">
          <cell r="A65">
            <v>181331</v>
          </cell>
          <cell r="B65" t="str">
            <v>APETISINA SOL 240ML FRUTAS GLOBO</v>
          </cell>
          <cell r="C65" t="str">
            <v>ALIMENTO</v>
          </cell>
          <cell r="D65">
            <v>3.016</v>
          </cell>
          <cell r="E65">
            <v>4.63</v>
          </cell>
          <cell r="F65">
            <v>0</v>
          </cell>
          <cell r="G65">
            <v>100</v>
          </cell>
          <cell r="H65">
            <v>4.63</v>
          </cell>
          <cell r="I65">
            <v>34.85961123110151</v>
          </cell>
          <cell r="J65" t="str">
            <v>GLOBO</v>
          </cell>
        </row>
        <row r="66">
          <cell r="A66">
            <v>181340</v>
          </cell>
          <cell r="B66" t="str">
            <v>APETISINA SOL 240ML UVA GLOBO</v>
          </cell>
          <cell r="C66" t="str">
            <v>ALIMENTO</v>
          </cell>
          <cell r="D66">
            <v>3.016</v>
          </cell>
          <cell r="E66">
            <v>4.63</v>
          </cell>
          <cell r="F66">
            <v>0</v>
          </cell>
          <cell r="G66">
            <v>100</v>
          </cell>
          <cell r="H66">
            <v>4.63</v>
          </cell>
          <cell r="I66">
            <v>34.85961123110151</v>
          </cell>
          <cell r="J66" t="str">
            <v>GLOBO</v>
          </cell>
        </row>
        <row r="67">
          <cell r="A67">
            <v>164399</v>
          </cell>
          <cell r="B67" t="str">
            <v>APETIVAN BC XPE 240ML PHARMASCIENCE</v>
          </cell>
          <cell r="C67" t="str">
            <v>SIMILAR</v>
          </cell>
          <cell r="D67">
            <v>5.8902000000000001</v>
          </cell>
          <cell r="E67">
            <v>24.8</v>
          </cell>
          <cell r="F67">
            <v>67</v>
          </cell>
          <cell r="G67">
            <v>33</v>
          </cell>
          <cell r="H67">
            <v>8.1839999999999993</v>
          </cell>
          <cell r="I67">
            <v>28.027859237536649</v>
          </cell>
          <cell r="J67" t="str">
            <v>PHARMASCIENCE</v>
          </cell>
        </row>
        <row r="68">
          <cell r="A68">
            <v>887161</v>
          </cell>
          <cell r="B68" t="str">
            <v>APETIVITON BC XPE 240ML CARAMEL/CEREJ CIF</v>
          </cell>
          <cell r="C68" t="str">
            <v>SIMILAR</v>
          </cell>
          <cell r="D68">
            <v>4.7359</v>
          </cell>
          <cell r="E68">
            <v>26.58</v>
          </cell>
          <cell r="F68">
            <v>67</v>
          </cell>
          <cell r="G68">
            <v>33</v>
          </cell>
          <cell r="H68">
            <v>8.7713999999999999</v>
          </cell>
          <cell r="I68">
            <v>46.007478851722645</v>
          </cell>
          <cell r="J68" t="str">
            <v>CIFARMA</v>
          </cell>
        </row>
        <row r="69">
          <cell r="A69">
            <v>158585</v>
          </cell>
          <cell r="B69" t="str">
            <v>ARLIVRY 7MG/ML XPE 100ML CEREJA NATULAB</v>
          </cell>
          <cell r="C69" t="str">
            <v>SIMILAR</v>
          </cell>
          <cell r="D69">
            <v>5.65</v>
          </cell>
          <cell r="E69">
            <v>39.35</v>
          </cell>
          <cell r="F69">
            <v>67</v>
          </cell>
          <cell r="G69">
            <v>33</v>
          </cell>
          <cell r="H69">
            <v>12.9855</v>
          </cell>
          <cell r="I69">
            <v>56.489931076970464</v>
          </cell>
          <cell r="J69" t="str">
            <v>NATULAB</v>
          </cell>
        </row>
        <row r="70">
          <cell r="A70">
            <v>158593</v>
          </cell>
          <cell r="B70" t="str">
            <v>ARLIVRY 7MG/ML XPE 100ML MEL NATULAB</v>
          </cell>
          <cell r="C70" t="str">
            <v>SIMILAR</v>
          </cell>
          <cell r="D70">
            <v>5.65</v>
          </cell>
          <cell r="E70">
            <v>39.06</v>
          </cell>
          <cell r="F70">
            <v>67</v>
          </cell>
          <cell r="G70">
            <v>33</v>
          </cell>
          <cell r="H70">
            <v>12.889800000000001</v>
          </cell>
          <cell r="I70">
            <v>56.166891650762615</v>
          </cell>
          <cell r="J70" t="str">
            <v>NATULAB</v>
          </cell>
        </row>
        <row r="71">
          <cell r="A71">
            <v>176087</v>
          </cell>
          <cell r="B71" t="str">
            <v>ARNICA DO MATO EC TINTURA 100ML ASERVASCURAM</v>
          </cell>
          <cell r="C71" t="str">
            <v>FITOTERAPICO</v>
          </cell>
          <cell r="D71">
            <v>10.092000000000001</v>
          </cell>
          <cell r="E71">
            <v>17.399999999999999</v>
          </cell>
          <cell r="F71">
            <v>30</v>
          </cell>
          <cell r="G71">
            <v>70</v>
          </cell>
          <cell r="H71">
            <v>12.18</v>
          </cell>
          <cell r="I71">
            <v>17.142857142857139</v>
          </cell>
          <cell r="J71" t="str">
            <v>ASERVASCURAM</v>
          </cell>
        </row>
        <row r="72">
          <cell r="A72">
            <v>158895</v>
          </cell>
          <cell r="B72" t="str">
            <v>ARNICA GEL CONFREI 60GR REFRESCANTE</v>
          </cell>
          <cell r="C72" t="str">
            <v>COSMETICO</v>
          </cell>
          <cell r="D72">
            <v>5.7884000000000002</v>
          </cell>
          <cell r="E72">
            <v>9.08</v>
          </cell>
          <cell r="F72">
            <v>0</v>
          </cell>
          <cell r="G72">
            <v>100</v>
          </cell>
          <cell r="H72">
            <v>9.08</v>
          </cell>
          <cell r="I72">
            <v>36.251101321585899</v>
          </cell>
          <cell r="J72" t="str">
            <v>LAB TEUTO</v>
          </cell>
        </row>
        <row r="73">
          <cell r="A73">
            <v>170194</v>
          </cell>
          <cell r="B73" t="str">
            <v>ARPYNFLAN 450MG 30 CP NATULAB</v>
          </cell>
          <cell r="C73" t="str">
            <v>SIMILAR</v>
          </cell>
          <cell r="D73">
            <v>19.350000000000001</v>
          </cell>
          <cell r="E73">
            <v>68.91</v>
          </cell>
          <cell r="F73">
            <v>62</v>
          </cell>
          <cell r="G73">
            <v>38</v>
          </cell>
          <cell r="H73">
            <v>26.1858</v>
          </cell>
          <cell r="I73">
            <v>26.10498819971129</v>
          </cell>
          <cell r="J73" t="str">
            <v>NATULAB</v>
          </cell>
        </row>
        <row r="74">
          <cell r="A74">
            <v>6017</v>
          </cell>
          <cell r="B74" t="str">
            <v>ARTRITEC 15MG 10 CP PHARLAB</v>
          </cell>
          <cell r="C74" t="str">
            <v>SIMILAR</v>
          </cell>
          <cell r="D74">
            <v>2.7835000000000001</v>
          </cell>
          <cell r="E74">
            <v>20.47</v>
          </cell>
          <cell r="F74">
            <v>67</v>
          </cell>
          <cell r="G74">
            <v>33</v>
          </cell>
          <cell r="H74">
            <v>6.7550999999999997</v>
          </cell>
          <cell r="I74">
            <v>58.794096312415803</v>
          </cell>
          <cell r="J74" t="str">
            <v>PHARLAB</v>
          </cell>
        </row>
        <row r="75">
          <cell r="A75">
            <v>6009</v>
          </cell>
          <cell r="B75" t="str">
            <v>ARTRITEC 7,5MG 10 CP PHARLAB</v>
          </cell>
          <cell r="C75" t="str">
            <v>SIMILAR</v>
          </cell>
          <cell r="D75">
            <v>2.8795999999999999</v>
          </cell>
          <cell r="E75">
            <v>12.86</v>
          </cell>
          <cell r="F75">
            <v>67</v>
          </cell>
          <cell r="G75">
            <v>33</v>
          </cell>
          <cell r="H75">
            <v>4.2438000000000002</v>
          </cell>
          <cell r="I75">
            <v>32.145718459870871</v>
          </cell>
          <cell r="J75" t="str">
            <v>PHARLAB</v>
          </cell>
        </row>
        <row r="76">
          <cell r="A76">
            <v>744883</v>
          </cell>
          <cell r="B76" t="str">
            <v>ASMAPEN 100MG 20 CP# NEO QUIMICA</v>
          </cell>
          <cell r="C76" t="str">
            <v>SIMILAR</v>
          </cell>
          <cell r="D76">
            <v>1.6124000000000001</v>
          </cell>
          <cell r="E76">
            <v>4.3899999999999997</v>
          </cell>
          <cell r="F76">
            <v>50</v>
          </cell>
          <cell r="G76">
            <v>50</v>
          </cell>
          <cell r="H76">
            <v>2.1949999999999998</v>
          </cell>
          <cell r="I76">
            <v>26.542141230068328</v>
          </cell>
          <cell r="J76" t="str">
            <v>HYPERMARCAS NEO</v>
          </cell>
        </row>
        <row r="77">
          <cell r="A77">
            <v>7013</v>
          </cell>
          <cell r="B77" t="str">
            <v>AS-MED 500MG ADU 200 CP MEDQUIMICA</v>
          </cell>
          <cell r="C77" t="str">
            <v>SIMILAR</v>
          </cell>
          <cell r="D77">
            <v>23.376899999999999</v>
          </cell>
          <cell r="E77">
            <v>58.92</v>
          </cell>
          <cell r="F77">
            <v>50</v>
          </cell>
          <cell r="G77">
            <v>50</v>
          </cell>
          <cell r="H77">
            <v>29.46</v>
          </cell>
          <cell r="I77">
            <v>20.648676171079433</v>
          </cell>
          <cell r="J77" t="str">
            <v>MEDQUIMICA.</v>
          </cell>
        </row>
        <row r="78">
          <cell r="A78">
            <v>7021</v>
          </cell>
          <cell r="B78" t="str">
            <v>AS-MED INF 100MG 200 CP MEDQUIMICA</v>
          </cell>
          <cell r="C78" t="str">
            <v>SIMILAR</v>
          </cell>
          <cell r="D78">
            <v>6.4600999999999997</v>
          </cell>
          <cell r="E78">
            <v>30.92</v>
          </cell>
          <cell r="F78">
            <v>67</v>
          </cell>
          <cell r="G78">
            <v>33</v>
          </cell>
          <cell r="H78">
            <v>10.2036</v>
          </cell>
          <cell r="I78">
            <v>36.688031675095068</v>
          </cell>
          <cell r="J78" t="str">
            <v>MEDQUIMICA.</v>
          </cell>
        </row>
        <row r="79">
          <cell r="A79">
            <v>3360</v>
          </cell>
          <cell r="B79" t="str">
            <v>ASMOFEN XPE 120ML FRAMB CETOTIFENO</v>
          </cell>
          <cell r="C79" t="str">
            <v>SIMILAR</v>
          </cell>
          <cell r="D79">
            <v>3.0390000000000001</v>
          </cell>
          <cell r="E79">
            <v>15.89</v>
          </cell>
          <cell r="F79">
            <v>67</v>
          </cell>
          <cell r="G79">
            <v>33</v>
          </cell>
          <cell r="H79">
            <v>5.2437000000000005</v>
          </cell>
          <cell r="I79">
            <v>42.044739401567597</v>
          </cell>
          <cell r="J79" t="str">
            <v>LAB TEUTO</v>
          </cell>
        </row>
        <row r="80">
          <cell r="A80">
            <v>178403</v>
          </cell>
          <cell r="B80" t="str">
            <v>ASPARGIL C EFERV 1G 10 CP CIFARMA</v>
          </cell>
          <cell r="C80" t="str">
            <v>SIMILAR</v>
          </cell>
          <cell r="D80">
            <v>4.4824000000000002</v>
          </cell>
          <cell r="E80">
            <v>25.64</v>
          </cell>
          <cell r="F80">
            <v>67</v>
          </cell>
          <cell r="G80">
            <v>33</v>
          </cell>
          <cell r="H80">
            <v>8.4611999999999998</v>
          </cell>
          <cell r="I80">
            <v>47.024062780693043</v>
          </cell>
          <cell r="J80" t="str">
            <v>CIFARMA</v>
          </cell>
        </row>
        <row r="81">
          <cell r="A81">
            <v>166847</v>
          </cell>
          <cell r="B81" t="str">
            <v>ASSEPMED 1% SOL 30ML ESPATUA MEDQUIMICA</v>
          </cell>
          <cell r="C81" t="str">
            <v>SIMILAR</v>
          </cell>
          <cell r="D81">
            <v>2.3586</v>
          </cell>
          <cell r="E81">
            <v>9.08</v>
          </cell>
          <cell r="F81">
            <v>67</v>
          </cell>
          <cell r="G81">
            <v>33</v>
          </cell>
          <cell r="H81">
            <v>2.9964</v>
          </cell>
          <cell r="I81">
            <v>21.285542651181416</v>
          </cell>
          <cell r="J81" t="str">
            <v>MEDQUIMICA.</v>
          </cell>
        </row>
        <row r="82">
          <cell r="A82">
            <v>172022</v>
          </cell>
          <cell r="B82" t="str">
            <v>ASSEPMED 1% SPRAY 50ML MEDQUIMICA</v>
          </cell>
          <cell r="C82" t="str">
            <v>SIMILAR</v>
          </cell>
          <cell r="D82">
            <v>3.8849999999999998</v>
          </cell>
          <cell r="E82">
            <v>14.99</v>
          </cell>
          <cell r="F82">
            <v>67</v>
          </cell>
          <cell r="G82">
            <v>33</v>
          </cell>
          <cell r="H82">
            <v>4.9466999999999999</v>
          </cell>
          <cell r="I82">
            <v>21.46279337740312</v>
          </cell>
          <cell r="J82" t="str">
            <v>MEDQUIMICA.</v>
          </cell>
        </row>
        <row r="83">
          <cell r="A83">
            <v>155411</v>
          </cell>
          <cell r="B83" t="str">
            <v>ASSEPTCARE SOL SPRAY 50ML NEO QUIMICA</v>
          </cell>
          <cell r="C83" t="str">
            <v>SIMILAR</v>
          </cell>
          <cell r="D83">
            <v>3.94</v>
          </cell>
          <cell r="E83">
            <v>14.44</v>
          </cell>
          <cell r="F83">
            <v>67</v>
          </cell>
          <cell r="G83">
            <v>33</v>
          </cell>
          <cell r="H83">
            <v>4.7652000000000001</v>
          </cell>
          <cell r="I83">
            <v>17.317216486191558</v>
          </cell>
          <cell r="J83" t="str">
            <v>HYPERMARCAS NEO</v>
          </cell>
        </row>
        <row r="84">
          <cell r="A84">
            <v>155306</v>
          </cell>
          <cell r="B84" t="str">
            <v>ASSEPTCARE SOL TOP 30ML NEO QUIMICA</v>
          </cell>
          <cell r="C84" t="str">
            <v>SIMILAR</v>
          </cell>
          <cell r="D84">
            <v>2.64</v>
          </cell>
          <cell r="E84">
            <v>9.68</v>
          </cell>
          <cell r="F84">
            <v>67</v>
          </cell>
          <cell r="G84">
            <v>33</v>
          </cell>
          <cell r="H84">
            <v>3.1943999999999999</v>
          </cell>
          <cell r="I84">
            <v>17.355371900826441</v>
          </cell>
          <cell r="J84" t="str">
            <v>HYPERMARCAS NEO</v>
          </cell>
        </row>
        <row r="85">
          <cell r="A85">
            <v>155187</v>
          </cell>
          <cell r="B85" t="str">
            <v>ATENEUM 100MG 30 CP# NEO QUIMICA</v>
          </cell>
          <cell r="C85" t="str">
            <v>SIMILAR</v>
          </cell>
          <cell r="D85">
            <v>6.8</v>
          </cell>
          <cell r="E85">
            <v>25</v>
          </cell>
          <cell r="F85">
            <v>67</v>
          </cell>
          <cell r="G85">
            <v>33</v>
          </cell>
          <cell r="H85">
            <v>8.25</v>
          </cell>
          <cell r="I85">
            <v>17.575757575757578</v>
          </cell>
          <cell r="J85" t="str">
            <v>HYPERMARCAS NEO</v>
          </cell>
        </row>
        <row r="86">
          <cell r="A86">
            <v>155195</v>
          </cell>
          <cell r="B86" t="str">
            <v>ATENEUM 25MG 30 CP NEO QUIMICA</v>
          </cell>
          <cell r="C86" t="str">
            <v>SIMILAR</v>
          </cell>
          <cell r="D86">
            <v>1.56</v>
          </cell>
          <cell r="E86">
            <v>7.46</v>
          </cell>
          <cell r="F86">
            <v>67</v>
          </cell>
          <cell r="G86">
            <v>33</v>
          </cell>
          <cell r="H86">
            <v>2.4618000000000002</v>
          </cell>
          <cell r="I86">
            <v>36.631732878381676</v>
          </cell>
          <cell r="J86" t="str">
            <v>HYPERMARCAS NEO</v>
          </cell>
        </row>
        <row r="87">
          <cell r="A87">
            <v>155179</v>
          </cell>
          <cell r="B87" t="str">
            <v>ATENEUM 50MG 30 CP NEO QUIMICA</v>
          </cell>
          <cell r="C87" t="str">
            <v>SIMILAR</v>
          </cell>
          <cell r="D87">
            <v>3.78</v>
          </cell>
          <cell r="E87">
            <v>13.76</v>
          </cell>
          <cell r="F87">
            <v>67</v>
          </cell>
          <cell r="G87">
            <v>33</v>
          </cell>
          <cell r="H87">
            <v>4.5407999999999999</v>
          </cell>
          <cell r="I87">
            <v>16.754756871035944</v>
          </cell>
          <cell r="J87" t="str">
            <v>HYPERMARCAS NEO</v>
          </cell>
        </row>
        <row r="88">
          <cell r="A88">
            <v>165352</v>
          </cell>
          <cell r="B88" t="str">
            <v>ATENOLAB 100MG 30 CP MULTILAB</v>
          </cell>
          <cell r="C88" t="str">
            <v>SIMILAR</v>
          </cell>
          <cell r="D88">
            <v>4.0152999999999999</v>
          </cell>
          <cell r="E88">
            <v>12.83</v>
          </cell>
          <cell r="F88">
            <v>60</v>
          </cell>
          <cell r="G88">
            <v>40</v>
          </cell>
          <cell r="H88">
            <v>5.1320000000000006</v>
          </cell>
          <cell r="I88">
            <v>21.759547934528459</v>
          </cell>
          <cell r="J88" t="str">
            <v>MULTILAB</v>
          </cell>
        </row>
        <row r="89">
          <cell r="A89">
            <v>163848</v>
          </cell>
          <cell r="B89" t="str">
            <v>ATENOLAB 25MG 30 CP MULTILAB</v>
          </cell>
          <cell r="C89" t="str">
            <v>SIMILAR</v>
          </cell>
          <cell r="D89">
            <v>1.1793</v>
          </cell>
          <cell r="E89">
            <v>9.35</v>
          </cell>
          <cell r="F89">
            <v>67</v>
          </cell>
          <cell r="G89">
            <v>33</v>
          </cell>
          <cell r="H89">
            <v>3.0855000000000001</v>
          </cell>
          <cell r="I89">
            <v>61.779290228488087</v>
          </cell>
          <cell r="J89" t="str">
            <v>MULTILAB</v>
          </cell>
        </row>
        <row r="90">
          <cell r="A90">
            <v>162752</v>
          </cell>
          <cell r="B90" t="str">
            <v>ATENOLAB 50MG 30 CPS MULTILAB</v>
          </cell>
          <cell r="C90" t="str">
            <v>SIMILAR</v>
          </cell>
          <cell r="D90">
            <v>2.7816999999999998</v>
          </cell>
          <cell r="E90">
            <v>12.99</v>
          </cell>
          <cell r="F90">
            <v>67</v>
          </cell>
          <cell r="G90">
            <v>33</v>
          </cell>
          <cell r="H90">
            <v>4.2866999999999997</v>
          </cell>
          <cell r="I90">
            <v>35.108591690577839</v>
          </cell>
          <cell r="J90" t="str">
            <v>MULTILAB</v>
          </cell>
        </row>
        <row r="91">
          <cell r="A91">
            <v>7048</v>
          </cell>
          <cell r="B91" t="str">
            <v>ATROVEX GTS 20ML MEDQUIMICA</v>
          </cell>
          <cell r="C91" t="str">
            <v>SIMILAR</v>
          </cell>
          <cell r="D91">
            <v>5.8120000000000003</v>
          </cell>
          <cell r="E91">
            <v>6.63</v>
          </cell>
          <cell r="F91">
            <v>0</v>
          </cell>
          <cell r="G91">
            <v>100</v>
          </cell>
          <cell r="H91">
            <v>6.63</v>
          </cell>
          <cell r="I91">
            <v>12.337858220211155</v>
          </cell>
          <cell r="J91" t="str">
            <v>MEDQUIMICA.</v>
          </cell>
        </row>
        <row r="92">
          <cell r="A92">
            <v>157546</v>
          </cell>
          <cell r="B92" t="str">
            <v>A-Z 60 CPS GEL SUPLEM VIT+MINERAL</v>
          </cell>
          <cell r="C92" t="str">
            <v>ALIMENTO</v>
          </cell>
          <cell r="D92">
            <v>11.096299999999999</v>
          </cell>
          <cell r="E92">
            <v>73.94</v>
          </cell>
          <cell r="F92">
            <v>67</v>
          </cell>
          <cell r="G92">
            <v>33</v>
          </cell>
          <cell r="H92">
            <v>24.400199999999998</v>
          </cell>
          <cell r="I92">
            <v>54.523733412021215</v>
          </cell>
          <cell r="J92" t="str">
            <v>LAB TEUTO</v>
          </cell>
        </row>
        <row r="93">
          <cell r="A93">
            <v>40053</v>
          </cell>
          <cell r="B93" t="str">
            <v>AZITROMED 500MG 3 CPS MEDQUIMICA</v>
          </cell>
          <cell r="C93" t="str">
            <v>ANTIBIOTICOS</v>
          </cell>
          <cell r="D93">
            <v>2.4138000000000002</v>
          </cell>
          <cell r="E93">
            <v>14.62</v>
          </cell>
          <cell r="F93">
            <v>67</v>
          </cell>
          <cell r="G93">
            <v>33</v>
          </cell>
          <cell r="H93">
            <v>4.8246000000000002</v>
          </cell>
          <cell r="I93">
            <v>49.968909339634372</v>
          </cell>
          <cell r="J93" t="str">
            <v>MEDQUIMICA.</v>
          </cell>
        </row>
        <row r="94">
          <cell r="A94">
            <v>13102</v>
          </cell>
          <cell r="B94" t="str">
            <v>AZITROPHAR 500MG 3 CP PHARLAB</v>
          </cell>
          <cell r="C94" t="str">
            <v>ANTIBIOTICOS</v>
          </cell>
          <cell r="D94">
            <v>2.7555000000000001</v>
          </cell>
          <cell r="E94">
            <v>25.4</v>
          </cell>
          <cell r="F94">
            <v>67</v>
          </cell>
          <cell r="G94">
            <v>33</v>
          </cell>
          <cell r="H94">
            <v>8.3819999999999997</v>
          </cell>
          <cell r="I94">
            <v>67.125984251968504</v>
          </cell>
          <cell r="J94" t="str">
            <v>PHARLAB</v>
          </cell>
        </row>
        <row r="95">
          <cell r="A95">
            <v>174424</v>
          </cell>
          <cell r="B95" t="str">
            <v>BABY D POM 45GR NATULAB</v>
          </cell>
          <cell r="C95" t="str">
            <v>SIMILAR</v>
          </cell>
          <cell r="D95">
            <v>2.95</v>
          </cell>
          <cell r="E95">
            <v>17.14</v>
          </cell>
          <cell r="F95">
            <v>67</v>
          </cell>
          <cell r="G95">
            <v>33</v>
          </cell>
          <cell r="H95">
            <v>5.6562000000000001</v>
          </cell>
          <cell r="I95">
            <v>47.84484282733991</v>
          </cell>
          <cell r="J95" t="str">
            <v>NATULAB</v>
          </cell>
        </row>
        <row r="96">
          <cell r="A96">
            <v>746690</v>
          </cell>
          <cell r="B96" t="str">
            <v>BABYNEO POM 60GR NEO QUIMICA</v>
          </cell>
          <cell r="C96" t="str">
            <v>SIMILAR</v>
          </cell>
          <cell r="D96">
            <v>9.61</v>
          </cell>
          <cell r="E96">
            <v>35.22</v>
          </cell>
          <cell r="F96">
            <v>67</v>
          </cell>
          <cell r="G96">
            <v>33</v>
          </cell>
          <cell r="H96">
            <v>11.6226</v>
          </cell>
          <cell r="I96">
            <v>17.316263142498244</v>
          </cell>
          <cell r="J96" t="str">
            <v>HYPERMARCAS NEO</v>
          </cell>
        </row>
        <row r="97">
          <cell r="A97">
            <v>151009</v>
          </cell>
          <cell r="B97" t="str">
            <v>BACIDERMINA POM 10GR GREEN</v>
          </cell>
          <cell r="C97" t="str">
            <v>SIMILAR</v>
          </cell>
          <cell r="D97">
            <v>1.5261</v>
          </cell>
          <cell r="E97">
            <v>9.02</v>
          </cell>
          <cell r="F97">
            <v>67</v>
          </cell>
          <cell r="G97">
            <v>33</v>
          </cell>
          <cell r="H97">
            <v>2.9765999999999995</v>
          </cell>
          <cell r="I97">
            <v>48.730094738963913</v>
          </cell>
          <cell r="J97" t="str">
            <v>GREENPHARMA</v>
          </cell>
        </row>
        <row r="98">
          <cell r="A98">
            <v>2135</v>
          </cell>
          <cell r="B98" t="str">
            <v>BACINANTRAT POM 10GR GLOBO</v>
          </cell>
          <cell r="C98" t="str">
            <v>SIMILAR</v>
          </cell>
          <cell r="D98">
            <v>2.5076000000000001</v>
          </cell>
          <cell r="E98">
            <v>9.6999999999999993</v>
          </cell>
          <cell r="F98">
            <v>67</v>
          </cell>
          <cell r="G98">
            <v>33</v>
          </cell>
          <cell r="H98">
            <v>3.2009999999999996</v>
          </cell>
          <cell r="I98">
            <v>21.661980631052785</v>
          </cell>
          <cell r="J98" t="str">
            <v>GLOBO</v>
          </cell>
        </row>
        <row r="99">
          <cell r="A99">
            <v>1694</v>
          </cell>
          <cell r="B99" t="str">
            <v>BACLOFEN 10MG 20 CP BACLOFENO</v>
          </cell>
          <cell r="C99" t="str">
            <v>SIMILAR</v>
          </cell>
          <cell r="D99">
            <v>3.2786</v>
          </cell>
          <cell r="E99">
            <v>14.55</v>
          </cell>
          <cell r="F99">
            <v>67</v>
          </cell>
          <cell r="G99">
            <v>33</v>
          </cell>
          <cell r="H99">
            <v>4.8015000000000008</v>
          </cell>
          <cell r="I99">
            <v>31.717171717171727</v>
          </cell>
          <cell r="J99" t="str">
            <v>LAB TEUTO</v>
          </cell>
        </row>
        <row r="100">
          <cell r="A100">
            <v>161527</v>
          </cell>
          <cell r="B100" t="str">
            <v>BACSULFAPRIM SUSP PED 50ML SOBRAL</v>
          </cell>
          <cell r="C100" t="str">
            <v>ANTIBIOTICOS</v>
          </cell>
          <cell r="D100">
            <v>2.0518999999999998</v>
          </cell>
          <cell r="E100">
            <v>2.2799999999999998</v>
          </cell>
          <cell r="F100">
            <v>0</v>
          </cell>
          <cell r="G100">
            <v>100</v>
          </cell>
          <cell r="H100">
            <v>2.2799999999999998</v>
          </cell>
          <cell r="I100">
            <v>10.004385964912279</v>
          </cell>
          <cell r="J100" t="str">
            <v>SOBRAL</v>
          </cell>
        </row>
        <row r="101">
          <cell r="A101">
            <v>161187</v>
          </cell>
          <cell r="B101" t="str">
            <v>BACTERACIN 400/80MG 20 CP SULFA+TRIM</v>
          </cell>
          <cell r="C101" t="str">
            <v>ANTIBIOTICOS</v>
          </cell>
          <cell r="D101">
            <v>2.3304999999999998</v>
          </cell>
          <cell r="E101">
            <v>8.1999999999999993</v>
          </cell>
          <cell r="F101">
            <v>65</v>
          </cell>
          <cell r="G101">
            <v>35</v>
          </cell>
          <cell r="H101">
            <v>2.87</v>
          </cell>
          <cell r="I101">
            <v>18.797909407665514</v>
          </cell>
          <cell r="J101" t="str">
            <v>LAB TEUTO</v>
          </cell>
        </row>
        <row r="102">
          <cell r="A102">
            <v>116</v>
          </cell>
          <cell r="B102" t="str">
            <v>BACTERACIN SUSP PED 100ML TUTT+FRU SULF+T</v>
          </cell>
          <cell r="C102" t="str">
            <v>ANTIBIOTICOS</v>
          </cell>
          <cell r="D102">
            <v>1.9694</v>
          </cell>
          <cell r="E102">
            <v>8.0500000000000007</v>
          </cell>
          <cell r="F102">
            <v>67</v>
          </cell>
          <cell r="G102">
            <v>33</v>
          </cell>
          <cell r="H102">
            <v>2.6565000000000003</v>
          </cell>
          <cell r="I102">
            <v>25.864859777903263</v>
          </cell>
          <cell r="J102" t="str">
            <v>LAB TEUTO</v>
          </cell>
        </row>
        <row r="103">
          <cell r="A103">
            <v>124</v>
          </cell>
          <cell r="B103" t="str">
            <v>BACTERACIN-F 800/160MG 10 CP SULFA+T</v>
          </cell>
          <cell r="C103" t="str">
            <v>ANTIBIOTICOS</v>
          </cell>
          <cell r="D103">
            <v>2.6758000000000002</v>
          </cell>
          <cell r="E103">
            <v>10.26</v>
          </cell>
          <cell r="F103">
            <v>65</v>
          </cell>
          <cell r="G103">
            <v>35</v>
          </cell>
          <cell r="H103">
            <v>3.5909999999999997</v>
          </cell>
          <cell r="I103">
            <v>25.485937064884421</v>
          </cell>
          <cell r="J103" t="str">
            <v>LAB TEUTO</v>
          </cell>
        </row>
        <row r="104">
          <cell r="A104">
            <v>746746</v>
          </cell>
          <cell r="B104" t="str">
            <v>BACTRONEO POM 15GR NEO QUIMICA</v>
          </cell>
          <cell r="C104" t="str">
            <v>ANTIBIOTICOS</v>
          </cell>
          <cell r="D104">
            <v>17.27</v>
          </cell>
          <cell r="E104">
            <v>39.19</v>
          </cell>
          <cell r="F104">
            <v>40</v>
          </cell>
          <cell r="G104">
            <v>60</v>
          </cell>
          <cell r="H104">
            <v>23.513999999999996</v>
          </cell>
          <cell r="I104">
            <v>26.5543931274985</v>
          </cell>
          <cell r="J104" t="str">
            <v>HYPERMARCAS NEO</v>
          </cell>
        </row>
        <row r="105">
          <cell r="A105">
            <v>162906</v>
          </cell>
          <cell r="B105" t="str">
            <v>BEBEX ADE POM 45GR GEOLAB</v>
          </cell>
          <cell r="C105" t="str">
            <v>SIMILAR</v>
          </cell>
          <cell r="D105">
            <v>3.9163999999999999</v>
          </cell>
          <cell r="E105">
            <v>14.36</v>
          </cell>
          <cell r="F105">
            <v>67</v>
          </cell>
          <cell r="G105">
            <v>33</v>
          </cell>
          <cell r="H105">
            <v>4.7388000000000003</v>
          </cell>
          <cell r="I105">
            <v>17.354604541234078</v>
          </cell>
          <cell r="J105" t="str">
            <v>GEOLAB</v>
          </cell>
        </row>
        <row r="106">
          <cell r="A106">
            <v>168220</v>
          </cell>
          <cell r="B106" t="str">
            <v>BEBEX N POM 60GR GEOLAB</v>
          </cell>
          <cell r="C106" t="str">
            <v>SIMILAR</v>
          </cell>
          <cell r="D106">
            <v>8.0447000000000006</v>
          </cell>
          <cell r="E106">
            <v>36.08</v>
          </cell>
          <cell r="F106">
            <v>67</v>
          </cell>
          <cell r="G106">
            <v>33</v>
          </cell>
          <cell r="H106">
            <v>11.906399999999998</v>
          </cell>
          <cell r="I106">
            <v>32.433817106766092</v>
          </cell>
          <cell r="J106" t="str">
            <v>GEOLAB</v>
          </cell>
        </row>
        <row r="107">
          <cell r="A107">
            <v>155209</v>
          </cell>
          <cell r="B107" t="str">
            <v>BECLONATO INJ 1AMP+SERIN 1ML  NEO QUIMI</v>
          </cell>
          <cell r="C107" t="str">
            <v>SIMILAR</v>
          </cell>
          <cell r="D107">
            <v>3.93</v>
          </cell>
          <cell r="E107">
            <v>14.32</v>
          </cell>
          <cell r="F107">
            <v>65</v>
          </cell>
          <cell r="G107">
            <v>35</v>
          </cell>
          <cell r="H107">
            <v>5.0119999999999996</v>
          </cell>
          <cell r="I107">
            <v>21.588188347964877</v>
          </cell>
          <cell r="J107" t="str">
            <v>HYPERMARCAS NEO</v>
          </cell>
        </row>
        <row r="108">
          <cell r="A108">
            <v>900702</v>
          </cell>
          <cell r="B108" t="str">
            <v>BENATUX FRAMBOESA 12 PAST CIFARMA</v>
          </cell>
          <cell r="C108" t="str">
            <v>SIMILAR</v>
          </cell>
          <cell r="D108">
            <v>3.3730000000000002</v>
          </cell>
          <cell r="E108">
            <v>11.8</v>
          </cell>
          <cell r="F108">
            <v>60</v>
          </cell>
          <cell r="G108">
            <v>40</v>
          </cell>
          <cell r="H108">
            <v>4.72</v>
          </cell>
          <cell r="I108">
            <v>28.538135593220332</v>
          </cell>
          <cell r="J108" t="str">
            <v>CIFARMA</v>
          </cell>
        </row>
        <row r="109">
          <cell r="A109">
            <v>900699</v>
          </cell>
          <cell r="B109" t="str">
            <v>BENATUX MENTA 12 PAST CIFARMA</v>
          </cell>
          <cell r="C109" t="str">
            <v>SIMILAR</v>
          </cell>
          <cell r="D109">
            <v>3.3732000000000002</v>
          </cell>
          <cell r="E109">
            <v>11.8</v>
          </cell>
          <cell r="F109">
            <v>60</v>
          </cell>
          <cell r="G109">
            <v>40</v>
          </cell>
          <cell r="H109">
            <v>4.72</v>
          </cell>
          <cell r="I109">
            <v>28.533898305084737</v>
          </cell>
          <cell r="J109" t="str">
            <v>CIFARMA</v>
          </cell>
        </row>
        <row r="110">
          <cell r="A110">
            <v>868728</v>
          </cell>
          <cell r="B110" t="str">
            <v>BENATUX XPE 120ML MENTOL CIFARMA</v>
          </cell>
          <cell r="C110" t="str">
            <v>SIMILAR</v>
          </cell>
          <cell r="D110">
            <v>3.1358000000000001</v>
          </cell>
          <cell r="E110">
            <v>10.97</v>
          </cell>
          <cell r="F110">
            <v>60</v>
          </cell>
          <cell r="G110">
            <v>40</v>
          </cell>
          <cell r="H110">
            <v>4.3879999999999999</v>
          </cell>
          <cell r="I110">
            <v>28.536918869644477</v>
          </cell>
          <cell r="J110" t="str">
            <v>CIFARMA</v>
          </cell>
        </row>
        <row r="111">
          <cell r="A111">
            <v>743461</v>
          </cell>
          <cell r="B111" t="str">
            <v>BENECTRIN 400/80MG 20 CP LEGRAND</v>
          </cell>
          <cell r="C111" t="str">
            <v>TARJADOS ANTIBIOTICO</v>
          </cell>
          <cell r="D111">
            <v>4.1618000000000004</v>
          </cell>
          <cell r="E111">
            <v>16.47</v>
          </cell>
          <cell r="F111">
            <v>67</v>
          </cell>
          <cell r="G111">
            <v>33</v>
          </cell>
          <cell r="H111">
            <v>5.4351000000000003</v>
          </cell>
          <cell r="I111">
            <v>23.427351842652385</v>
          </cell>
          <cell r="J111" t="str">
            <v>LEGRAND</v>
          </cell>
        </row>
        <row r="112">
          <cell r="A112">
            <v>744220</v>
          </cell>
          <cell r="B112" t="str">
            <v>BENECTRIN F 800/160MG 10 CP LEGRAN</v>
          </cell>
          <cell r="C112" t="str">
            <v>TARJADOS ANTIBIOTICO</v>
          </cell>
          <cell r="D112">
            <v>4.4649999999999999</v>
          </cell>
          <cell r="E112">
            <v>17.46</v>
          </cell>
          <cell r="F112">
            <v>67</v>
          </cell>
          <cell r="G112">
            <v>33</v>
          </cell>
          <cell r="H112">
            <v>5.7618000000000009</v>
          </cell>
          <cell r="I112">
            <v>22.506855496546237</v>
          </cell>
          <cell r="J112" t="str">
            <v>LEGRAND</v>
          </cell>
        </row>
        <row r="113">
          <cell r="A113">
            <v>743470</v>
          </cell>
          <cell r="B113" t="str">
            <v>BENECTRIN SUSP 100ML LEGRAND</v>
          </cell>
          <cell r="C113" t="str">
            <v>TARJADOS ANTIBIOTICO</v>
          </cell>
          <cell r="D113">
            <v>3.5773999999999999</v>
          </cell>
          <cell r="E113">
            <v>13.99</v>
          </cell>
          <cell r="F113">
            <v>67</v>
          </cell>
          <cell r="G113">
            <v>33</v>
          </cell>
          <cell r="H113">
            <v>4.6166999999999998</v>
          </cell>
          <cell r="I113">
            <v>22.511750817683627</v>
          </cell>
          <cell r="J113" t="str">
            <v>LEGRAND</v>
          </cell>
        </row>
        <row r="114">
          <cell r="A114">
            <v>8850</v>
          </cell>
          <cell r="B114" t="str">
            <v>BENEUM 300MG 30 CP TIAMINA</v>
          </cell>
          <cell r="C114" t="str">
            <v>SIMILAR</v>
          </cell>
          <cell r="D114">
            <v>7.4363999999999999</v>
          </cell>
          <cell r="E114">
            <v>18.45</v>
          </cell>
          <cell r="F114">
            <v>50</v>
          </cell>
          <cell r="G114">
            <v>50</v>
          </cell>
          <cell r="H114">
            <v>9.2249999999999996</v>
          </cell>
          <cell r="I114">
            <v>19.38861788617886</v>
          </cell>
          <cell r="J114" t="str">
            <v>LAB TEUTO</v>
          </cell>
        </row>
        <row r="115">
          <cell r="A115">
            <v>1937</v>
          </cell>
          <cell r="B115" t="str">
            <v>BENEVAT CREM DERM 30GR BETAMETAZONA</v>
          </cell>
          <cell r="C115" t="str">
            <v>SIMILAR</v>
          </cell>
          <cell r="D115">
            <v>4.5171999999999999</v>
          </cell>
          <cell r="E115">
            <v>19.739999999999998</v>
          </cell>
          <cell r="F115">
            <v>67</v>
          </cell>
          <cell r="G115">
            <v>33</v>
          </cell>
          <cell r="H115">
            <v>6.5141999999999998</v>
          </cell>
          <cell r="I115">
            <v>30.65610512419023</v>
          </cell>
          <cell r="J115" t="str">
            <v>LAB TEUTO</v>
          </cell>
        </row>
        <row r="116">
          <cell r="A116">
            <v>743488</v>
          </cell>
          <cell r="B116" t="str">
            <v>BENEVRAN 50MG 20 CP LEGRAND</v>
          </cell>
          <cell r="C116" t="str">
            <v>SIMILAR TARJADOS</v>
          </cell>
          <cell r="D116">
            <v>1.89</v>
          </cell>
          <cell r="E116">
            <v>9.44</v>
          </cell>
          <cell r="F116">
            <v>67</v>
          </cell>
          <cell r="G116">
            <v>33</v>
          </cell>
          <cell r="H116">
            <v>3.1151999999999997</v>
          </cell>
          <cell r="I116">
            <v>39.329738058551612</v>
          </cell>
          <cell r="J116" t="str">
            <v>LEGRAND</v>
          </cell>
        </row>
        <row r="117">
          <cell r="A117">
            <v>744247</v>
          </cell>
          <cell r="B117" t="str">
            <v>BENEVRAN GEL 60GR LEGRAND</v>
          </cell>
          <cell r="C117" t="str">
            <v>SIMILAR</v>
          </cell>
          <cell r="D117">
            <v>4.42</v>
          </cell>
          <cell r="E117">
            <v>11.79</v>
          </cell>
          <cell r="F117">
            <v>50</v>
          </cell>
          <cell r="G117">
            <v>50</v>
          </cell>
          <cell r="H117">
            <v>5.8949999999999996</v>
          </cell>
          <cell r="I117">
            <v>25.021204410517385</v>
          </cell>
          <cell r="J117" t="str">
            <v>LEGRAND</v>
          </cell>
        </row>
        <row r="118">
          <cell r="A118">
            <v>1015</v>
          </cell>
          <cell r="B118" t="str">
            <v>BENZIN SAB 60GR GLOBO</v>
          </cell>
          <cell r="C118" t="str">
            <v>ALIMENTO</v>
          </cell>
          <cell r="D118">
            <v>3.3090999999999999</v>
          </cell>
          <cell r="E118">
            <v>4.87</v>
          </cell>
          <cell r="F118">
            <v>0</v>
          </cell>
          <cell r="G118">
            <v>100</v>
          </cell>
          <cell r="H118">
            <v>4.87</v>
          </cell>
          <cell r="I118">
            <v>32.051334702258735</v>
          </cell>
          <cell r="J118" t="str">
            <v>GLOBO</v>
          </cell>
        </row>
        <row r="119">
          <cell r="A119">
            <v>199877</v>
          </cell>
          <cell r="B119" t="str">
            <v>BENZODERM EMULSAO 100ML PHARMASCIEN</v>
          </cell>
          <cell r="C119" t="str">
            <v>SIMILAR</v>
          </cell>
          <cell r="D119">
            <v>3.4916</v>
          </cell>
          <cell r="E119">
            <v>11.74</v>
          </cell>
          <cell r="F119">
            <v>60</v>
          </cell>
          <cell r="G119">
            <v>40</v>
          </cell>
          <cell r="H119">
            <v>4.6960000000000006</v>
          </cell>
          <cell r="I119">
            <v>25.647359454855206</v>
          </cell>
          <cell r="J119" t="str">
            <v>PHARMASCIENCE</v>
          </cell>
        </row>
        <row r="120">
          <cell r="A120">
            <v>25984</v>
          </cell>
          <cell r="B120" t="str">
            <v>BENZODERM SAB 60GR PHARMASCIENCE</v>
          </cell>
          <cell r="C120" t="str">
            <v>SIMILAR</v>
          </cell>
          <cell r="D120">
            <v>2.9988000000000001</v>
          </cell>
          <cell r="E120">
            <v>10.09</v>
          </cell>
          <cell r="F120">
            <v>60</v>
          </cell>
          <cell r="G120">
            <v>40</v>
          </cell>
          <cell r="H120">
            <v>4.0360000000000005</v>
          </cell>
          <cell r="I120">
            <v>25.698711595639249</v>
          </cell>
          <cell r="J120" t="str">
            <v>PHARMASCIENCE</v>
          </cell>
        </row>
        <row r="121">
          <cell r="A121">
            <v>176028</v>
          </cell>
          <cell r="B121" t="str">
            <v>BENZOL 4% SUSP 10ML GREEN</v>
          </cell>
          <cell r="C121" t="str">
            <v>SIMILAR</v>
          </cell>
          <cell r="D121">
            <v>1.3784000000000001</v>
          </cell>
          <cell r="E121">
            <v>4.18</v>
          </cell>
          <cell r="F121">
            <v>60</v>
          </cell>
          <cell r="G121">
            <v>40</v>
          </cell>
          <cell r="H121">
            <v>1.6719999999999999</v>
          </cell>
          <cell r="I121">
            <v>17.559808612440182</v>
          </cell>
          <cell r="J121" t="str">
            <v>GREENPHARMA</v>
          </cell>
        </row>
        <row r="122">
          <cell r="A122">
            <v>154342</v>
          </cell>
          <cell r="B122" t="str">
            <v>BENZOL 400MG 1 CP MAST GREEN</v>
          </cell>
          <cell r="C122" t="str">
            <v>SIMILAR</v>
          </cell>
          <cell r="D122">
            <v>0.96020000000000005</v>
          </cell>
          <cell r="E122">
            <v>4.1900000000000004</v>
          </cell>
          <cell r="F122">
            <v>67</v>
          </cell>
          <cell r="G122">
            <v>33</v>
          </cell>
          <cell r="H122">
            <v>1.3827</v>
          </cell>
          <cell r="I122">
            <v>30.556158241122439</v>
          </cell>
          <cell r="J122" t="str">
            <v>GREENPHARMA</v>
          </cell>
        </row>
        <row r="123">
          <cell r="A123">
            <v>1000268</v>
          </cell>
          <cell r="B123" t="str">
            <v>BEPEBEN 1.200.000UI PO SUSP INJ C/01 FR/AMP</v>
          </cell>
          <cell r="C123" t="str">
            <v>SIMILAR</v>
          </cell>
          <cell r="D123">
            <v>8.4705999999999992</v>
          </cell>
          <cell r="E123">
            <v>10.62</v>
          </cell>
          <cell r="F123">
            <v>0</v>
          </cell>
          <cell r="G123">
            <v>100</v>
          </cell>
          <cell r="H123">
            <v>10.62</v>
          </cell>
          <cell r="I123">
            <v>20.239171374764595</v>
          </cell>
          <cell r="J123" t="str">
            <v>LAB TEUTO</v>
          </cell>
        </row>
        <row r="124">
          <cell r="A124">
            <v>1002309</v>
          </cell>
          <cell r="B124" t="str">
            <v>BEPEBEN 1.200.000UI PO SUSP INJ+1AMP DIL 4ML</v>
          </cell>
          <cell r="C124" t="str">
            <v>SIMILAR</v>
          </cell>
          <cell r="D124">
            <v>5.6492000000000004</v>
          </cell>
          <cell r="E124">
            <v>10.62</v>
          </cell>
          <cell r="F124">
            <v>25</v>
          </cell>
          <cell r="G124">
            <v>75</v>
          </cell>
          <cell r="H124">
            <v>7.964999999999999</v>
          </cell>
          <cell r="I124">
            <v>29.074701820464515</v>
          </cell>
          <cell r="J124" t="str">
            <v>LAB TEUTO</v>
          </cell>
        </row>
        <row r="125">
          <cell r="A125">
            <v>8915</v>
          </cell>
          <cell r="B125" t="str">
            <v>BERITIN BC XPE 240ML VITAMEDIC</v>
          </cell>
          <cell r="C125" t="str">
            <v>SIMILAR</v>
          </cell>
          <cell r="D125">
            <v>4.9537000000000004</v>
          </cell>
          <cell r="E125">
            <v>26.02</v>
          </cell>
          <cell r="F125">
            <v>67</v>
          </cell>
          <cell r="G125">
            <v>33</v>
          </cell>
          <cell r="H125">
            <v>8.5865999999999989</v>
          </cell>
          <cell r="I125">
            <v>42.308946498031808</v>
          </cell>
          <cell r="J125" t="str">
            <v>VITAMEDIC</v>
          </cell>
        </row>
        <row r="126">
          <cell r="A126">
            <v>167185</v>
          </cell>
          <cell r="B126" t="str">
            <v>BESILAPIN 10MG 30 CP GEOLAB</v>
          </cell>
          <cell r="C126" t="str">
            <v>SIMILAR</v>
          </cell>
          <cell r="D126">
            <v>4.9349999999999996</v>
          </cell>
          <cell r="E126">
            <v>29.69</v>
          </cell>
          <cell r="F126">
            <v>67</v>
          </cell>
          <cell r="G126">
            <v>33</v>
          </cell>
          <cell r="H126">
            <v>9.7977000000000007</v>
          </cell>
          <cell r="I126">
            <v>49.631035855353815</v>
          </cell>
          <cell r="J126" t="str">
            <v>GEOLAB</v>
          </cell>
        </row>
        <row r="127">
          <cell r="A127">
            <v>167177</v>
          </cell>
          <cell r="B127" t="str">
            <v>BESILAPIN 5MG 30 CP GEOLAB</v>
          </cell>
          <cell r="C127" t="str">
            <v>SIMILAR</v>
          </cell>
          <cell r="D127">
            <v>1.9806999999999999</v>
          </cell>
          <cell r="E127">
            <v>14.93</v>
          </cell>
          <cell r="F127">
            <v>67</v>
          </cell>
          <cell r="G127">
            <v>33</v>
          </cell>
          <cell r="H127">
            <v>4.9268999999999998</v>
          </cell>
          <cell r="I127">
            <v>59.79825042115732</v>
          </cell>
          <cell r="J127" t="str">
            <v>GEOLAB</v>
          </cell>
        </row>
        <row r="128">
          <cell r="A128">
            <v>162159</v>
          </cell>
          <cell r="B128" t="str">
            <v>BETOGENTA CREM 30GR GEOLAB</v>
          </cell>
          <cell r="C128" t="str">
            <v>ANTIBIOTICOS</v>
          </cell>
          <cell r="D128">
            <v>4.3788999999999998</v>
          </cell>
          <cell r="E128">
            <v>17.32</v>
          </cell>
          <cell r="F128">
            <v>67</v>
          </cell>
          <cell r="G128">
            <v>33</v>
          </cell>
          <cell r="H128">
            <v>5.7156000000000002</v>
          </cell>
          <cell r="I128">
            <v>23.386871019665485</v>
          </cell>
          <cell r="J128" t="str">
            <v>GEOLAB</v>
          </cell>
        </row>
        <row r="129">
          <cell r="A129">
            <v>162167</v>
          </cell>
          <cell r="B129" t="str">
            <v>BETOGENTA POM 30GR GEOLAB</v>
          </cell>
          <cell r="C129" t="str">
            <v>ANTIBIOTICOS</v>
          </cell>
          <cell r="D129">
            <v>3.7621000000000002</v>
          </cell>
          <cell r="E129">
            <v>17.32</v>
          </cell>
          <cell r="F129">
            <v>67</v>
          </cell>
          <cell r="G129">
            <v>33</v>
          </cell>
          <cell r="H129">
            <v>5.7156000000000002</v>
          </cell>
          <cell r="I129">
            <v>34.178388970536773</v>
          </cell>
          <cell r="J129" t="str">
            <v>GEOLAB</v>
          </cell>
        </row>
        <row r="130">
          <cell r="A130">
            <v>162230</v>
          </cell>
          <cell r="B130" t="str">
            <v>BETRICORT CREM 30GR GEOLAB</v>
          </cell>
          <cell r="C130" t="str">
            <v>ANTIBIOTICOS</v>
          </cell>
          <cell r="D130">
            <v>4.1905999999999999</v>
          </cell>
          <cell r="E130">
            <v>21.48</v>
          </cell>
          <cell r="F130">
            <v>67</v>
          </cell>
          <cell r="G130">
            <v>33</v>
          </cell>
          <cell r="H130">
            <v>7.0884</v>
          </cell>
          <cell r="I130">
            <v>40.880875797076918</v>
          </cell>
          <cell r="J130" t="str">
            <v>GEOLAB</v>
          </cell>
        </row>
        <row r="131">
          <cell r="A131">
            <v>162221</v>
          </cell>
          <cell r="B131" t="str">
            <v>BETRICORT POM 30GR GEOLAB</v>
          </cell>
          <cell r="C131" t="str">
            <v>ANTIBIOTICOS</v>
          </cell>
          <cell r="D131">
            <v>5.3476999999999997</v>
          </cell>
          <cell r="E131">
            <v>21.48</v>
          </cell>
          <cell r="F131">
            <v>67</v>
          </cell>
          <cell r="G131">
            <v>33</v>
          </cell>
          <cell r="H131">
            <v>7.0884</v>
          </cell>
          <cell r="I131">
            <v>24.55702274138029</v>
          </cell>
          <cell r="J131" t="str">
            <v>GEOLAB</v>
          </cell>
        </row>
        <row r="132">
          <cell r="A132">
            <v>744905</v>
          </cell>
          <cell r="B132" t="str">
            <v>BETSONA CREM 30GR NEO QUIMICA</v>
          </cell>
          <cell r="C132" t="str">
            <v>SIMILAR</v>
          </cell>
          <cell r="D132">
            <v>7.19</v>
          </cell>
          <cell r="E132">
            <v>19.14</v>
          </cell>
          <cell r="F132">
            <v>50</v>
          </cell>
          <cell r="G132">
            <v>50</v>
          </cell>
          <cell r="H132">
            <v>9.57</v>
          </cell>
          <cell r="I132">
            <v>24.869383490073144</v>
          </cell>
          <cell r="J132" t="str">
            <v>HYPERMARCAS NEO</v>
          </cell>
        </row>
        <row r="133">
          <cell r="A133">
            <v>744913</v>
          </cell>
          <cell r="B133" t="str">
            <v>BETSONA POM 30GR NEO QUIMICA</v>
          </cell>
          <cell r="C133" t="str">
            <v>SIMILAR</v>
          </cell>
          <cell r="D133">
            <v>7.11</v>
          </cell>
          <cell r="E133">
            <v>18.93</v>
          </cell>
          <cell r="F133">
            <v>50</v>
          </cell>
          <cell r="G133">
            <v>50</v>
          </cell>
          <cell r="H133">
            <v>9.4649999999999999</v>
          </cell>
          <cell r="I133">
            <v>24.881141045958788</v>
          </cell>
          <cell r="J133" t="str">
            <v>HYPERMARCAS NEO</v>
          </cell>
        </row>
        <row r="134">
          <cell r="A134">
            <v>161306</v>
          </cell>
          <cell r="B134" t="str">
            <v>BEVITER B1 300MG 30  CP NATULAB</v>
          </cell>
          <cell r="C134" t="str">
            <v>SIMILAR</v>
          </cell>
          <cell r="D134">
            <v>4.51</v>
          </cell>
          <cell r="E134">
            <v>15.31</v>
          </cell>
          <cell r="F134">
            <v>60</v>
          </cell>
          <cell r="G134">
            <v>40</v>
          </cell>
          <cell r="H134">
            <v>6.1239999999999997</v>
          </cell>
          <cell r="I134">
            <v>26.355323318092747</v>
          </cell>
          <cell r="J134" t="str">
            <v>NATULAB</v>
          </cell>
        </row>
        <row r="135">
          <cell r="A135">
            <v>171190</v>
          </cell>
          <cell r="B135" t="str">
            <v>BIANCORT 3,5MG/ML+1MG/ML OFT 5ML LEGRAND</v>
          </cell>
          <cell r="C135" t="str">
            <v>TARJADOS ANTIBIOTICO</v>
          </cell>
          <cell r="D135">
            <v>6.2272999999999996</v>
          </cell>
          <cell r="E135">
            <v>17.28</v>
          </cell>
          <cell r="F135">
            <v>50</v>
          </cell>
          <cell r="G135">
            <v>50</v>
          </cell>
          <cell r="H135">
            <v>8.64</v>
          </cell>
          <cell r="I135">
            <v>27.924768518518526</v>
          </cell>
          <cell r="J135" t="str">
            <v>LEGRAND</v>
          </cell>
        </row>
        <row r="136">
          <cell r="A136">
            <v>51</v>
          </cell>
          <cell r="B136" t="str">
            <v>BIOFORTONICO 500ML PHARMASCIENCE</v>
          </cell>
          <cell r="C136" t="str">
            <v>SIMILAR</v>
          </cell>
          <cell r="D136">
            <v>5.0529999999999999</v>
          </cell>
          <cell r="E136">
            <v>18.55</v>
          </cell>
          <cell r="F136">
            <v>67</v>
          </cell>
          <cell r="G136">
            <v>33</v>
          </cell>
          <cell r="H136">
            <v>6.1215000000000002</v>
          </cell>
          <cell r="I136">
            <v>17.454872171853307</v>
          </cell>
          <cell r="J136" t="str">
            <v>PHARMASCIENCE</v>
          </cell>
        </row>
        <row r="137">
          <cell r="A137">
            <v>182931</v>
          </cell>
          <cell r="B137" t="str">
            <v>BIOHEPATON C/60 FLAC 10ML PHARMASCIENCE</v>
          </cell>
          <cell r="C137" t="str">
            <v>SIMILAR</v>
          </cell>
          <cell r="D137">
            <v>37.854799999999997</v>
          </cell>
          <cell r="E137">
            <v>101.78</v>
          </cell>
          <cell r="F137">
            <v>50</v>
          </cell>
          <cell r="G137">
            <v>50</v>
          </cell>
          <cell r="H137">
            <v>50.89</v>
          </cell>
          <cell r="I137">
            <v>25.614462566319521</v>
          </cell>
          <cell r="J137" t="str">
            <v>PHARMASCIENCE</v>
          </cell>
        </row>
        <row r="138">
          <cell r="A138">
            <v>162361</v>
          </cell>
          <cell r="B138" t="str">
            <v>BIOHEPATON SOL 150ML PHARMASCIENCE</v>
          </cell>
          <cell r="C138" t="str">
            <v>SIMILAR</v>
          </cell>
          <cell r="D138">
            <v>4.9896000000000003</v>
          </cell>
          <cell r="E138">
            <v>24.58</v>
          </cell>
          <cell r="F138">
            <v>67</v>
          </cell>
          <cell r="G138">
            <v>33</v>
          </cell>
          <cell r="H138">
            <v>8.1113999999999997</v>
          </cell>
          <cell r="I138">
            <v>38.486574450772984</v>
          </cell>
          <cell r="J138" t="str">
            <v>PHARMASCIENCE</v>
          </cell>
        </row>
        <row r="139">
          <cell r="A139">
            <v>1002465</v>
          </cell>
          <cell r="B139" t="str">
            <v>BIOLITY 60 CP CIFARMA</v>
          </cell>
          <cell r="C139" t="str">
            <v>ALIMENTO</v>
          </cell>
          <cell r="D139">
            <v>6.8348000000000004</v>
          </cell>
          <cell r="E139">
            <v>9.42</v>
          </cell>
          <cell r="F139">
            <v>0</v>
          </cell>
          <cell r="G139">
            <v>100</v>
          </cell>
          <cell r="H139">
            <v>9.42</v>
          </cell>
          <cell r="I139">
            <v>27.443736730360925</v>
          </cell>
          <cell r="J139" t="str">
            <v>CIFARMA</v>
          </cell>
        </row>
        <row r="140">
          <cell r="A140">
            <v>175048</v>
          </cell>
          <cell r="B140" t="str">
            <v>BIOVITA C 1G 10 SACHES VITAMED</v>
          </cell>
          <cell r="C140" t="str">
            <v>SIMILAR</v>
          </cell>
          <cell r="D140">
            <v>4.5395000000000003</v>
          </cell>
          <cell r="E140">
            <v>17.75</v>
          </cell>
          <cell r="F140">
            <v>67</v>
          </cell>
          <cell r="G140">
            <v>33</v>
          </cell>
          <cell r="H140">
            <v>5.8574999999999999</v>
          </cell>
          <cell r="I140">
            <v>22.501067008109253</v>
          </cell>
          <cell r="J140" t="str">
            <v>VITAMED</v>
          </cell>
        </row>
        <row r="141">
          <cell r="A141">
            <v>156060</v>
          </cell>
          <cell r="B141" t="str">
            <v>BIOVITA C 1G 50 SACHES VITAMED</v>
          </cell>
          <cell r="C141" t="str">
            <v>SIMILAR</v>
          </cell>
          <cell r="D141">
            <v>22.147500000000001</v>
          </cell>
          <cell r="E141">
            <v>77.81</v>
          </cell>
          <cell r="F141">
            <v>60</v>
          </cell>
          <cell r="G141">
            <v>40</v>
          </cell>
          <cell r="H141">
            <v>31.124000000000002</v>
          </cell>
          <cell r="I141">
            <v>28.841087263847836</v>
          </cell>
          <cell r="J141" t="str">
            <v>VITAMED</v>
          </cell>
        </row>
        <row r="142">
          <cell r="A142">
            <v>6050</v>
          </cell>
          <cell r="B142" t="str">
            <v>BIPROSLAN INJ 1 AMP+SERINGA PHARLAB</v>
          </cell>
          <cell r="C142" t="str">
            <v>SIMILAR</v>
          </cell>
          <cell r="D142">
            <v>4.0827</v>
          </cell>
          <cell r="E142">
            <v>14.29</v>
          </cell>
          <cell r="F142">
            <v>60</v>
          </cell>
          <cell r="G142">
            <v>40</v>
          </cell>
          <cell r="H142">
            <v>5.7159999999999993</v>
          </cell>
          <cell r="I142">
            <v>28.574177746675989</v>
          </cell>
          <cell r="J142" t="str">
            <v>PHARLAB</v>
          </cell>
        </row>
        <row r="143">
          <cell r="A143">
            <v>743496</v>
          </cell>
          <cell r="B143" t="str">
            <v>BISMU-JET GTS 20ML MENTA LEGRAND</v>
          </cell>
          <cell r="C143" t="str">
            <v>SIMILAR</v>
          </cell>
          <cell r="D143">
            <v>7.09</v>
          </cell>
          <cell r="E143">
            <v>19.850000000000001</v>
          </cell>
          <cell r="F143">
            <v>50</v>
          </cell>
          <cell r="G143">
            <v>50</v>
          </cell>
          <cell r="H143">
            <v>9.9250000000000007</v>
          </cell>
          <cell r="I143">
            <v>28.564231738035275</v>
          </cell>
          <cell r="J143" t="str">
            <v>LEGRAND</v>
          </cell>
        </row>
        <row r="144">
          <cell r="A144">
            <v>159352</v>
          </cell>
          <cell r="B144" t="str">
            <v>BLUMEL HEDERA XPE 100ML LUPER</v>
          </cell>
          <cell r="C144" t="str">
            <v>SIMILAR</v>
          </cell>
          <cell r="D144">
            <v>10.2972</v>
          </cell>
          <cell r="E144">
            <v>44.05</v>
          </cell>
          <cell r="F144">
            <v>67</v>
          </cell>
          <cell r="G144">
            <v>33</v>
          </cell>
          <cell r="H144">
            <v>14.536499999999998</v>
          </cell>
          <cell r="I144">
            <v>29.163141058714263</v>
          </cell>
          <cell r="J144" t="str">
            <v>HYPERMARCAS NEO</v>
          </cell>
        </row>
        <row r="145">
          <cell r="A145">
            <v>161578</v>
          </cell>
          <cell r="B145" t="str">
            <v>BOLDOBEBA 60 FLAC 10ML BOLDO MEDQUIMICA</v>
          </cell>
          <cell r="C145" t="str">
            <v>ALIMENTO</v>
          </cell>
          <cell r="D145">
            <v>23.813400000000001</v>
          </cell>
          <cell r="E145">
            <v>35.64</v>
          </cell>
          <cell r="F145">
            <v>0</v>
          </cell>
          <cell r="G145">
            <v>100</v>
          </cell>
          <cell r="H145">
            <v>35.64</v>
          </cell>
          <cell r="I145">
            <v>33.183501683501682</v>
          </cell>
          <cell r="J145" t="str">
            <v>MEDQUIMICA.</v>
          </cell>
        </row>
        <row r="146">
          <cell r="A146">
            <v>151831</v>
          </cell>
          <cell r="B146" t="str">
            <v>BONAGRAN 70MG 4 CP LEGRAND</v>
          </cell>
          <cell r="C146" t="str">
            <v>SIMILAR TARJADOS</v>
          </cell>
          <cell r="D146">
            <v>5.7</v>
          </cell>
          <cell r="E146">
            <v>38.700000000000003</v>
          </cell>
          <cell r="F146">
            <v>67</v>
          </cell>
          <cell r="G146">
            <v>33</v>
          </cell>
          <cell r="H146">
            <v>12.771000000000001</v>
          </cell>
          <cell r="I146">
            <v>55.367629786234438</v>
          </cell>
          <cell r="J146" t="str">
            <v>LEGRAND</v>
          </cell>
        </row>
        <row r="147">
          <cell r="A147">
            <v>174165</v>
          </cell>
          <cell r="B147" t="str">
            <v>BONEPREV 70MG 4 CP SANDOZ</v>
          </cell>
          <cell r="C147" t="str">
            <v>SIMILAR</v>
          </cell>
          <cell r="D147">
            <v>4.7713000000000001</v>
          </cell>
          <cell r="E147">
            <v>19.309999999999999</v>
          </cell>
          <cell r="F147">
            <v>67</v>
          </cell>
          <cell r="G147">
            <v>33</v>
          </cell>
          <cell r="H147">
            <v>6.3722999999999992</v>
          </cell>
          <cell r="I147">
            <v>25.124366398317708</v>
          </cell>
          <cell r="J147" t="str">
            <v>SANDOZ</v>
          </cell>
        </row>
        <row r="148">
          <cell r="A148">
            <v>746754</v>
          </cell>
          <cell r="B148" t="str">
            <v>BROMIFEN GTS 20ML NEO QUIMICA</v>
          </cell>
          <cell r="C148" t="str">
            <v>SIMILAR</v>
          </cell>
          <cell r="D148">
            <v>5.0599999999999996</v>
          </cell>
          <cell r="E148">
            <v>5.2</v>
          </cell>
          <cell r="F148">
            <v>0</v>
          </cell>
          <cell r="G148">
            <v>100</v>
          </cell>
          <cell r="H148">
            <v>5.2</v>
          </cell>
          <cell r="I148">
            <v>2.6923076923077032</v>
          </cell>
          <cell r="J148" t="str">
            <v>HYPERMARCAS NEO</v>
          </cell>
        </row>
        <row r="149">
          <cell r="A149">
            <v>743500</v>
          </cell>
          <cell r="B149" t="str">
            <v>BRONCOLEX XPE ADU 120ML LEGRAND</v>
          </cell>
          <cell r="C149" t="str">
            <v>SIMILAR TARJADOS</v>
          </cell>
          <cell r="D149">
            <v>6.89</v>
          </cell>
          <cell r="E149">
            <v>21.3</v>
          </cell>
          <cell r="F149">
            <v>55</v>
          </cell>
          <cell r="G149">
            <v>45</v>
          </cell>
          <cell r="H149">
            <v>9.5850000000000009</v>
          </cell>
          <cell r="I149">
            <v>28.116849243609817</v>
          </cell>
          <cell r="J149" t="str">
            <v>LEGRAND</v>
          </cell>
        </row>
        <row r="150">
          <cell r="A150">
            <v>744158</v>
          </cell>
          <cell r="B150" t="str">
            <v>BRONCOLEX XPE INF 120ML MORAN/MEN LEG</v>
          </cell>
          <cell r="C150" t="str">
            <v>SIMILAR TARJADOS</v>
          </cell>
          <cell r="D150">
            <v>5.0599999999999996</v>
          </cell>
          <cell r="E150">
            <v>15.64</v>
          </cell>
          <cell r="F150">
            <v>55</v>
          </cell>
          <cell r="G150">
            <v>45</v>
          </cell>
          <cell r="H150">
            <v>7.0380000000000003</v>
          </cell>
          <cell r="I150">
            <v>28.104575163398703</v>
          </cell>
          <cell r="J150" t="str">
            <v>LEGRAND</v>
          </cell>
        </row>
        <row r="151">
          <cell r="A151">
            <v>745782</v>
          </cell>
          <cell r="B151" t="str">
            <v>BRONDYNEO XPE INF 120ML NEO QUIMICA</v>
          </cell>
          <cell r="C151" t="str">
            <v>SIMILAR</v>
          </cell>
          <cell r="D151">
            <v>5.85</v>
          </cell>
          <cell r="E151">
            <v>22</v>
          </cell>
          <cell r="F151">
            <v>65</v>
          </cell>
          <cell r="G151">
            <v>35</v>
          </cell>
          <cell r="H151">
            <v>7.7</v>
          </cell>
          <cell r="I151">
            <v>24.025974025974033</v>
          </cell>
          <cell r="J151" t="str">
            <v>HYPERMARCAS NEO</v>
          </cell>
        </row>
        <row r="152">
          <cell r="A152">
            <v>200077</v>
          </cell>
          <cell r="B152" t="str">
            <v>BRONQTRAT XPE ADU 100ML LIMAO NATULA</v>
          </cell>
          <cell r="C152" t="str">
            <v>SIMILAR</v>
          </cell>
          <cell r="D152">
            <v>2.46</v>
          </cell>
          <cell r="E152">
            <v>21.34</v>
          </cell>
          <cell r="F152">
            <v>67</v>
          </cell>
          <cell r="G152">
            <v>33</v>
          </cell>
          <cell r="H152">
            <v>7.0422000000000002</v>
          </cell>
          <cell r="I152">
            <v>65.067734514782316</v>
          </cell>
          <cell r="J152" t="str">
            <v>NATULAB</v>
          </cell>
        </row>
        <row r="153">
          <cell r="A153">
            <v>174246</v>
          </cell>
          <cell r="B153" t="str">
            <v>BRONQTRAT XPE INF 100ML C/SERING NATULAB</v>
          </cell>
          <cell r="C153" t="str">
            <v>SIMILAR</v>
          </cell>
          <cell r="D153">
            <v>3.16</v>
          </cell>
          <cell r="E153">
            <v>45.72</v>
          </cell>
          <cell r="F153">
            <v>67</v>
          </cell>
          <cell r="G153">
            <v>33</v>
          </cell>
          <cell r="H153">
            <v>15.0876</v>
          </cell>
          <cell r="I153">
            <v>79.055648346986928</v>
          </cell>
          <cell r="J153" t="str">
            <v>NATULAB</v>
          </cell>
        </row>
        <row r="154">
          <cell r="A154">
            <v>167070</v>
          </cell>
          <cell r="B154" t="str">
            <v>BRONQTRAT XPE INF 100ML FRAMB NATULAB</v>
          </cell>
          <cell r="C154" t="str">
            <v>SIMILAR</v>
          </cell>
          <cell r="D154">
            <v>2.42</v>
          </cell>
          <cell r="E154">
            <v>22.17</v>
          </cell>
          <cell r="F154">
            <v>67</v>
          </cell>
          <cell r="G154">
            <v>33</v>
          </cell>
          <cell r="H154">
            <v>7.3161000000000005</v>
          </cell>
          <cell r="I154">
            <v>66.922267328221324</v>
          </cell>
          <cell r="J154" t="str">
            <v>NATULAB</v>
          </cell>
        </row>
        <row r="155">
          <cell r="A155">
            <v>162841</v>
          </cell>
          <cell r="B155" t="str">
            <v>BRONQUITOS XPE 120ML MORAN/CER LEGRAND</v>
          </cell>
          <cell r="C155" t="str">
            <v>SIMILAR</v>
          </cell>
          <cell r="D155">
            <v>3.98</v>
          </cell>
          <cell r="E155">
            <v>15.18</v>
          </cell>
          <cell r="F155">
            <v>65</v>
          </cell>
          <cell r="G155">
            <v>35</v>
          </cell>
          <cell r="H155">
            <v>5.3129999999999997</v>
          </cell>
          <cell r="I155">
            <v>25.089403350272914</v>
          </cell>
          <cell r="J155" t="str">
            <v>LEGRAND</v>
          </cell>
        </row>
        <row r="156">
          <cell r="A156">
            <v>1002228</v>
          </cell>
          <cell r="B156" t="str">
            <v>BRONQUIVITA DISPLAY 25 ENV 5 PAST VITALAB</v>
          </cell>
          <cell r="C156" t="str">
            <v>NATURAIS</v>
          </cell>
          <cell r="D156">
            <v>31.020700000000001</v>
          </cell>
          <cell r="E156">
            <v>44.57</v>
          </cell>
          <cell r="F156">
            <v>0</v>
          </cell>
          <cell r="G156">
            <v>100</v>
          </cell>
          <cell r="H156">
            <v>44.57</v>
          </cell>
          <cell r="I156">
            <v>30.400044873233114</v>
          </cell>
          <cell r="J156" t="str">
            <v>VITALAB</v>
          </cell>
        </row>
        <row r="157">
          <cell r="A157">
            <v>1002210</v>
          </cell>
          <cell r="B157" t="str">
            <v>BRONQUIVITA XPE 150ML VITALAB</v>
          </cell>
          <cell r="C157" t="str">
            <v>SIMILAR</v>
          </cell>
          <cell r="D157">
            <v>8.9951000000000008</v>
          </cell>
          <cell r="E157">
            <v>14.36</v>
          </cell>
          <cell r="F157">
            <v>15</v>
          </cell>
          <cell r="G157">
            <v>85</v>
          </cell>
          <cell r="H157">
            <v>12.206</v>
          </cell>
          <cell r="I157">
            <v>26.305915123709642</v>
          </cell>
          <cell r="J157" t="str">
            <v>VITALAB</v>
          </cell>
        </row>
        <row r="158">
          <cell r="A158">
            <v>161900</v>
          </cell>
          <cell r="B158" t="str">
            <v>BRONTEK XPE 10MG ADU 120ML GEOLAB</v>
          </cell>
          <cell r="C158" t="str">
            <v>SIMILAR</v>
          </cell>
          <cell r="D158">
            <v>6.0751999999999997</v>
          </cell>
          <cell r="E158">
            <v>23.16</v>
          </cell>
          <cell r="F158">
            <v>67</v>
          </cell>
          <cell r="G158">
            <v>33</v>
          </cell>
          <cell r="H158">
            <v>7.6427999999999994</v>
          </cell>
          <cell r="I158">
            <v>20.51080755743968</v>
          </cell>
          <cell r="J158" t="str">
            <v>GEOLAB</v>
          </cell>
        </row>
        <row r="159">
          <cell r="A159">
            <v>161993</v>
          </cell>
          <cell r="B159" t="str">
            <v>BRONTEK XPE INF 120ML FRAMBOE GEOLAB</v>
          </cell>
          <cell r="C159" t="str">
            <v>SIMILAR</v>
          </cell>
          <cell r="D159">
            <v>4.6165000000000003</v>
          </cell>
          <cell r="E159">
            <v>20.65</v>
          </cell>
          <cell r="F159">
            <v>67</v>
          </cell>
          <cell r="G159">
            <v>33</v>
          </cell>
          <cell r="H159">
            <v>6.8144999999999989</v>
          </cell>
          <cell r="I159">
            <v>32.254750898818685</v>
          </cell>
          <cell r="J159" t="str">
            <v>GEOLAB</v>
          </cell>
        </row>
        <row r="160">
          <cell r="A160">
            <v>1002236</v>
          </cell>
          <cell r="B160" t="str">
            <v>BRONVITA SPRAY 35ML VITALAB</v>
          </cell>
          <cell r="C160" t="str">
            <v>ALIMENTO</v>
          </cell>
          <cell r="D160">
            <v>7.2732000000000001</v>
          </cell>
          <cell r="E160">
            <v>10.45</v>
          </cell>
          <cell r="F160">
            <v>0</v>
          </cell>
          <cell r="G160">
            <v>100</v>
          </cell>
          <cell r="H160">
            <v>10.45</v>
          </cell>
          <cell r="I160">
            <v>30.399999999999991</v>
          </cell>
          <cell r="J160" t="str">
            <v>VITALAB</v>
          </cell>
        </row>
        <row r="161">
          <cell r="A161">
            <v>154008</v>
          </cell>
          <cell r="B161" t="str">
            <v>BRONXOL XPE ADU 120ML CIFARMA</v>
          </cell>
          <cell r="C161" t="str">
            <v>SIMILAR</v>
          </cell>
          <cell r="D161">
            <v>3.6945999999999999</v>
          </cell>
          <cell r="E161">
            <v>24.65</v>
          </cell>
          <cell r="F161">
            <v>67</v>
          </cell>
          <cell r="G161">
            <v>33</v>
          </cell>
          <cell r="H161">
            <v>8.1344999999999992</v>
          </cell>
          <cell r="I161">
            <v>54.581105169340461</v>
          </cell>
          <cell r="J161" t="str">
            <v>CIFARMA</v>
          </cell>
        </row>
        <row r="162">
          <cell r="A162">
            <v>154016</v>
          </cell>
          <cell r="B162" t="str">
            <v>BRONXOL XPE INF 120ML CIFARMA</v>
          </cell>
          <cell r="C162" t="str">
            <v>SIMILAR</v>
          </cell>
          <cell r="D162">
            <v>3.3723999999999998</v>
          </cell>
          <cell r="E162">
            <v>16.350000000000001</v>
          </cell>
          <cell r="F162">
            <v>67</v>
          </cell>
          <cell r="G162">
            <v>33</v>
          </cell>
          <cell r="H162">
            <v>5.3955000000000011</v>
          </cell>
          <cell r="I162">
            <v>37.496061532758794</v>
          </cell>
          <cell r="J162" t="str">
            <v>CIFARMA</v>
          </cell>
        </row>
        <row r="163">
          <cell r="A163">
            <v>163562</v>
          </cell>
          <cell r="B163" t="str">
            <v>BUPROVIL 300MG 20 CP MULTILAB</v>
          </cell>
          <cell r="C163" t="str">
            <v>SIMILAR</v>
          </cell>
          <cell r="D163">
            <v>2.5901999999999998</v>
          </cell>
          <cell r="E163">
            <v>11.51</v>
          </cell>
          <cell r="F163">
            <v>67</v>
          </cell>
          <cell r="G163">
            <v>33</v>
          </cell>
          <cell r="H163">
            <v>3.7982999999999998</v>
          </cell>
          <cell r="I163">
            <v>31.806334412763608</v>
          </cell>
          <cell r="J163" t="str">
            <v>MULTILAB</v>
          </cell>
        </row>
        <row r="164">
          <cell r="A164">
            <v>202029</v>
          </cell>
          <cell r="B164" t="str">
            <v>BUPROVIL 300MG 30 CPS MULTILAB</v>
          </cell>
          <cell r="C164" t="str">
            <v>SIMILAR</v>
          </cell>
          <cell r="D164">
            <v>3.9556</v>
          </cell>
          <cell r="E164">
            <v>15.71</v>
          </cell>
          <cell r="F164">
            <v>67</v>
          </cell>
          <cell r="G164">
            <v>33</v>
          </cell>
          <cell r="H164">
            <v>5.1843000000000004</v>
          </cell>
          <cell r="I164">
            <v>23.700403140250376</v>
          </cell>
          <cell r="J164" t="str">
            <v>MULTILAB</v>
          </cell>
        </row>
        <row r="165">
          <cell r="A165">
            <v>153796</v>
          </cell>
          <cell r="B165" t="str">
            <v>BUPROVIL 300MG DISPLAY 20X10 CP MULTILA</v>
          </cell>
          <cell r="C165" t="str">
            <v>SIMILAR</v>
          </cell>
          <cell r="D165">
            <v>27.666</v>
          </cell>
          <cell r="E165">
            <v>117.32</v>
          </cell>
          <cell r="F165">
            <v>67</v>
          </cell>
          <cell r="G165">
            <v>33</v>
          </cell>
          <cell r="H165">
            <v>38.715600000000002</v>
          </cell>
          <cell r="I165">
            <v>28.540433313703009</v>
          </cell>
          <cell r="J165" t="str">
            <v>MULTILAB</v>
          </cell>
        </row>
        <row r="166">
          <cell r="A166">
            <v>275751</v>
          </cell>
          <cell r="B166" t="str">
            <v>BUPROVIL 50ML/ML GTS 30ML MULTILAB</v>
          </cell>
          <cell r="C166" t="str">
            <v>SIMILAR</v>
          </cell>
          <cell r="D166">
            <v>2.2357999999999998</v>
          </cell>
          <cell r="E166">
            <v>13.8</v>
          </cell>
          <cell r="F166">
            <v>67</v>
          </cell>
          <cell r="G166">
            <v>33</v>
          </cell>
          <cell r="H166">
            <v>4.5540000000000003</v>
          </cell>
          <cell r="I166">
            <v>50.904699165568736</v>
          </cell>
          <cell r="J166" t="str">
            <v>MULTILAB</v>
          </cell>
        </row>
        <row r="167">
          <cell r="A167">
            <v>163570</v>
          </cell>
          <cell r="B167" t="str">
            <v>BUPROVIL 600MG 20 CP MULTILAB</v>
          </cell>
          <cell r="C167" t="str">
            <v>SIMILAR</v>
          </cell>
          <cell r="D167">
            <v>3.8879000000000001</v>
          </cell>
          <cell r="E167">
            <v>14.81</v>
          </cell>
          <cell r="F167">
            <v>67</v>
          </cell>
          <cell r="G167">
            <v>33</v>
          </cell>
          <cell r="H167">
            <v>4.8872999999999998</v>
          </cell>
          <cell r="I167">
            <v>20.448918625826117</v>
          </cell>
          <cell r="J167" t="str">
            <v>MULTILAB</v>
          </cell>
        </row>
        <row r="168">
          <cell r="A168">
            <v>203033</v>
          </cell>
          <cell r="B168" t="str">
            <v>BUPROVIL 600MG 30 CPS MULTILAB</v>
          </cell>
          <cell r="C168" t="str">
            <v>SIMILAR</v>
          </cell>
          <cell r="D168">
            <v>5.5770999999999997</v>
          </cell>
          <cell r="E168">
            <v>20.5</v>
          </cell>
          <cell r="F168">
            <v>67</v>
          </cell>
          <cell r="G168">
            <v>33</v>
          </cell>
          <cell r="H168">
            <v>6.7649999999999997</v>
          </cell>
          <cell r="I168">
            <v>17.559497413155949</v>
          </cell>
          <cell r="J168" t="str">
            <v>MULTILAB</v>
          </cell>
        </row>
        <row r="169">
          <cell r="A169">
            <v>175633</v>
          </cell>
          <cell r="B169" t="str">
            <v>BUSCOPLEX CPT GTS 20ML NATULAB</v>
          </cell>
          <cell r="C169" t="str">
            <v>SIMILAR</v>
          </cell>
          <cell r="D169">
            <v>6.37</v>
          </cell>
          <cell r="E169">
            <v>9.99</v>
          </cell>
          <cell r="F169">
            <v>12</v>
          </cell>
          <cell r="G169">
            <v>88</v>
          </cell>
          <cell r="H169">
            <v>8.7911999999999999</v>
          </cell>
          <cell r="I169">
            <v>27.541177541177539</v>
          </cell>
          <cell r="J169" t="str">
            <v>NATULAB</v>
          </cell>
        </row>
        <row r="170">
          <cell r="A170">
            <v>183750</v>
          </cell>
          <cell r="B170" t="str">
            <v>BUTACID 200MG 20 DRG VITAMEDIC</v>
          </cell>
          <cell r="C170" t="str">
            <v>SIMILAR</v>
          </cell>
          <cell r="D170">
            <v>3.3037000000000001</v>
          </cell>
          <cell r="E170">
            <v>9.0500000000000007</v>
          </cell>
          <cell r="F170">
            <v>50</v>
          </cell>
          <cell r="G170">
            <v>50</v>
          </cell>
          <cell r="H170">
            <v>4.5250000000000004</v>
          </cell>
          <cell r="I170">
            <v>26.990055248618788</v>
          </cell>
          <cell r="J170" t="str">
            <v>VITAMEDIC</v>
          </cell>
        </row>
        <row r="171">
          <cell r="A171">
            <v>5576</v>
          </cell>
          <cell r="B171" t="str">
            <v>BUTACID 200MG 200 DRG VITAMEDIC</v>
          </cell>
          <cell r="C171" t="str">
            <v>SIMILAR</v>
          </cell>
          <cell r="D171">
            <v>33.063000000000002</v>
          </cell>
          <cell r="E171">
            <v>118.37</v>
          </cell>
          <cell r="F171">
            <v>62</v>
          </cell>
          <cell r="G171">
            <v>38</v>
          </cell>
          <cell r="H171">
            <v>44.980600000000003</v>
          </cell>
          <cell r="I171">
            <v>26.494977834888818</v>
          </cell>
          <cell r="J171" t="str">
            <v>VITAMEDIC</v>
          </cell>
        </row>
        <row r="172">
          <cell r="A172">
            <v>153630</v>
          </cell>
          <cell r="B172" t="str">
            <v>BUTALAB XPE 100ML CEREJA NATULAB</v>
          </cell>
          <cell r="C172" t="str">
            <v>SIMILAR</v>
          </cell>
          <cell r="D172">
            <v>1.45</v>
          </cell>
          <cell r="E172">
            <v>5.2</v>
          </cell>
          <cell r="F172">
            <v>62</v>
          </cell>
          <cell r="G172">
            <v>38</v>
          </cell>
          <cell r="H172">
            <v>1.976</v>
          </cell>
          <cell r="I172">
            <v>26.619433198380566</v>
          </cell>
          <cell r="J172" t="str">
            <v>NATULAB</v>
          </cell>
        </row>
        <row r="173">
          <cell r="A173">
            <v>746398</v>
          </cell>
          <cell r="B173" t="str">
            <v>CALAMYN LOCAO 120ML NEO QUIMICA</v>
          </cell>
          <cell r="C173" t="str">
            <v>SIMILAR</v>
          </cell>
          <cell r="D173">
            <v>14.47</v>
          </cell>
          <cell r="E173">
            <v>17.989999999999998</v>
          </cell>
          <cell r="F173">
            <v>0</v>
          </cell>
          <cell r="G173">
            <v>100</v>
          </cell>
          <cell r="H173">
            <v>17.989999999999998</v>
          </cell>
          <cell r="I173">
            <v>19.566425792106713</v>
          </cell>
          <cell r="J173" t="str">
            <v>HYPERMARCAS NEO</v>
          </cell>
        </row>
        <row r="174">
          <cell r="A174">
            <v>845620</v>
          </cell>
          <cell r="B174" t="str">
            <v>CALCIFIX B12 300ML MORANGO CIFARMA</v>
          </cell>
          <cell r="C174" t="str">
            <v>SIMILAR</v>
          </cell>
          <cell r="D174">
            <v>5.3038999999999996</v>
          </cell>
          <cell r="E174">
            <v>19.440000000000001</v>
          </cell>
          <cell r="F174">
            <v>67</v>
          </cell>
          <cell r="G174">
            <v>33</v>
          </cell>
          <cell r="H174">
            <v>6.4152000000000013</v>
          </cell>
          <cell r="I174">
            <v>17.322920563661327</v>
          </cell>
          <cell r="J174" t="str">
            <v>CIFARMA</v>
          </cell>
        </row>
        <row r="175">
          <cell r="A175">
            <v>183822</v>
          </cell>
          <cell r="B175" t="str">
            <v>CALCIO D3 400MG GEL 60 CPS# DELTA</v>
          </cell>
          <cell r="C175" t="str">
            <v>ALIMENTO</v>
          </cell>
          <cell r="D175">
            <v>12.1684</v>
          </cell>
          <cell r="E175">
            <v>16.78</v>
          </cell>
          <cell r="F175">
            <v>0</v>
          </cell>
          <cell r="G175">
            <v>100</v>
          </cell>
          <cell r="H175">
            <v>16.78</v>
          </cell>
          <cell r="I175">
            <v>27.482717520858166</v>
          </cell>
          <cell r="J175" t="str">
            <v>DELTA</v>
          </cell>
        </row>
        <row r="176">
          <cell r="A176">
            <v>156795</v>
          </cell>
          <cell r="B176" t="str">
            <v>CALCIOVITAL B12 SUSP 250ML FRAMB NATUL</v>
          </cell>
          <cell r="C176" t="str">
            <v>SIMILAR</v>
          </cell>
          <cell r="D176">
            <v>4.38</v>
          </cell>
          <cell r="E176">
            <v>20.13</v>
          </cell>
          <cell r="F176">
            <v>67</v>
          </cell>
          <cell r="G176">
            <v>33</v>
          </cell>
          <cell r="H176">
            <v>6.6429</v>
          </cell>
          <cell r="I176">
            <v>34.064941516506352</v>
          </cell>
          <cell r="J176" t="str">
            <v>NATULAB</v>
          </cell>
        </row>
        <row r="177">
          <cell r="A177">
            <v>1001566</v>
          </cell>
          <cell r="B177" t="str">
            <v>CALMOPLANTAS 400MG 50 CPS ASERVASCURAM</v>
          </cell>
          <cell r="C177" t="str">
            <v>FITOTERAPICO</v>
          </cell>
          <cell r="D177">
            <v>14.047599999999999</v>
          </cell>
          <cell r="E177">
            <v>30.58</v>
          </cell>
          <cell r="F177">
            <v>40</v>
          </cell>
          <cell r="G177">
            <v>60</v>
          </cell>
          <cell r="H177">
            <v>18.347999999999999</v>
          </cell>
          <cell r="I177">
            <v>23.437976891214301</v>
          </cell>
          <cell r="J177" t="str">
            <v>ASERVASCURAM</v>
          </cell>
        </row>
        <row r="178">
          <cell r="A178">
            <v>176095</v>
          </cell>
          <cell r="B178" t="str">
            <v>CALMOPLANTAS TINTURA 100ML ASERVASCURAM</v>
          </cell>
          <cell r="C178" t="str">
            <v>FITOTERAPICO</v>
          </cell>
          <cell r="D178">
            <v>5.7884000000000002</v>
          </cell>
          <cell r="E178">
            <v>18.8</v>
          </cell>
          <cell r="F178">
            <v>40</v>
          </cell>
          <cell r="G178">
            <v>60</v>
          </cell>
          <cell r="H178">
            <v>11.28</v>
          </cell>
          <cell r="I178">
            <v>48.684397163120565</v>
          </cell>
          <cell r="J178" t="str">
            <v>ASERVASCURAM</v>
          </cell>
        </row>
        <row r="179">
          <cell r="A179">
            <v>180793</v>
          </cell>
          <cell r="B179" t="str">
            <v>CAMOMILA NENE C 20 CPS PHARMASCIENCE</v>
          </cell>
          <cell r="C179" t="str">
            <v>ALIMENTO</v>
          </cell>
          <cell r="D179">
            <v>5.3243999999999998</v>
          </cell>
          <cell r="E179">
            <v>8.7799999999999994</v>
          </cell>
          <cell r="F179">
            <v>0</v>
          </cell>
          <cell r="G179">
            <v>100</v>
          </cell>
          <cell r="H179">
            <v>8.7799999999999994</v>
          </cell>
          <cell r="I179">
            <v>39.357630979498857</v>
          </cell>
          <cell r="J179" t="str">
            <v>PHARMASCIENCE</v>
          </cell>
        </row>
        <row r="180">
          <cell r="A180">
            <v>743526</v>
          </cell>
          <cell r="B180" t="str">
            <v>CANDERM 250MG 20 CP LEGRAND</v>
          </cell>
          <cell r="C180" t="str">
            <v>TARJADOS ANTIBIOTICO</v>
          </cell>
          <cell r="D180">
            <v>3.2542</v>
          </cell>
          <cell r="E180">
            <v>12.35</v>
          </cell>
          <cell r="F180">
            <v>67</v>
          </cell>
          <cell r="G180">
            <v>33</v>
          </cell>
          <cell r="H180">
            <v>4.0754999999999999</v>
          </cell>
          <cell r="I180">
            <v>20.152128573181205</v>
          </cell>
          <cell r="J180" t="str">
            <v>LEGRAND</v>
          </cell>
        </row>
        <row r="181">
          <cell r="A181">
            <v>743534</v>
          </cell>
          <cell r="B181" t="str">
            <v>CANDERM 400MG 20 CP LEGRAND</v>
          </cell>
          <cell r="C181" t="str">
            <v>TARJADOS ANTIBIOTICO</v>
          </cell>
          <cell r="D181">
            <v>4.3674999999999997</v>
          </cell>
          <cell r="E181">
            <v>16.57</v>
          </cell>
          <cell r="F181">
            <v>67</v>
          </cell>
          <cell r="G181">
            <v>33</v>
          </cell>
          <cell r="H181">
            <v>5.4681000000000006</v>
          </cell>
          <cell r="I181">
            <v>20.127649457764136</v>
          </cell>
          <cell r="J181" t="str">
            <v>LEGRAND</v>
          </cell>
        </row>
        <row r="182">
          <cell r="A182">
            <v>153788</v>
          </cell>
          <cell r="B182" t="str">
            <v>CANDIGRAN CREM 30GR LEGRAND</v>
          </cell>
          <cell r="C182" t="str">
            <v>SIMILAR TARJADOS</v>
          </cell>
          <cell r="D182">
            <v>4.4000000000000004</v>
          </cell>
          <cell r="E182">
            <v>13.66</v>
          </cell>
          <cell r="F182">
            <v>55</v>
          </cell>
          <cell r="G182">
            <v>45</v>
          </cell>
          <cell r="H182">
            <v>6.1470000000000002</v>
          </cell>
          <cell r="I182">
            <v>28.420367659020659</v>
          </cell>
          <cell r="J182" t="str">
            <v>LEGRAND</v>
          </cell>
        </row>
        <row r="183">
          <cell r="A183">
            <v>174327</v>
          </cell>
          <cell r="B183" t="str">
            <v>CANDITRAT CREM VAG 60GR+14APLIC NISTATINA</v>
          </cell>
          <cell r="C183" t="str">
            <v>SIMILAR</v>
          </cell>
          <cell r="D183">
            <v>5.6740000000000004</v>
          </cell>
          <cell r="E183">
            <v>20.36</v>
          </cell>
          <cell r="F183">
            <v>65</v>
          </cell>
          <cell r="G183">
            <v>35</v>
          </cell>
          <cell r="H183">
            <v>7.1260000000000003</v>
          </cell>
          <cell r="I183">
            <v>20.376087566657308</v>
          </cell>
          <cell r="J183" t="str">
            <v>LAB TEUTO</v>
          </cell>
        </row>
        <row r="184">
          <cell r="A184">
            <v>15040</v>
          </cell>
          <cell r="B184" t="str">
            <v>CANDITRAT SUSP ORAL 50ML CEREJA NISTAT</v>
          </cell>
          <cell r="C184" t="str">
            <v>SIMILAR</v>
          </cell>
          <cell r="D184">
            <v>3.3591000000000002</v>
          </cell>
          <cell r="E184">
            <v>14.16</v>
          </cell>
          <cell r="F184">
            <v>67</v>
          </cell>
          <cell r="G184">
            <v>33</v>
          </cell>
          <cell r="H184">
            <v>4.6728000000000005</v>
          </cell>
          <cell r="I184">
            <v>28.113764766307142</v>
          </cell>
          <cell r="J184" t="str">
            <v>LAB TEUTO</v>
          </cell>
        </row>
        <row r="185">
          <cell r="A185">
            <v>744921</v>
          </cell>
          <cell r="B185" t="str">
            <v>CAPOTRINEO 25MG 30 CP NEO QUIMICA</v>
          </cell>
          <cell r="C185" t="str">
            <v>SIMILAR</v>
          </cell>
          <cell r="D185">
            <v>2.66</v>
          </cell>
          <cell r="E185">
            <v>18.61</v>
          </cell>
          <cell r="F185">
            <v>67</v>
          </cell>
          <cell r="G185">
            <v>33</v>
          </cell>
          <cell r="H185">
            <v>6.1413000000000002</v>
          </cell>
          <cell r="I185">
            <v>56.686694999430088</v>
          </cell>
          <cell r="J185" t="str">
            <v>HYPERMARCAS NEO</v>
          </cell>
        </row>
        <row r="186">
          <cell r="A186">
            <v>155217</v>
          </cell>
          <cell r="B186" t="str">
            <v>CAPOTRINEO 50MG 30 CP# NEO QUIMICA</v>
          </cell>
          <cell r="C186" t="str">
            <v>SIMILAR</v>
          </cell>
          <cell r="D186">
            <v>11.06</v>
          </cell>
          <cell r="E186">
            <v>40.29</v>
          </cell>
          <cell r="F186">
            <v>65</v>
          </cell>
          <cell r="G186">
            <v>35</v>
          </cell>
          <cell r="H186">
            <v>14.101499999999998</v>
          </cell>
          <cell r="I186">
            <v>21.568627450980376</v>
          </cell>
          <cell r="J186" t="str">
            <v>HYPERMARCAS NEO</v>
          </cell>
        </row>
        <row r="187">
          <cell r="A187">
            <v>167550</v>
          </cell>
          <cell r="B187" t="str">
            <v>CAPOX 25MG 30 CP GEOLAB</v>
          </cell>
          <cell r="C187" t="str">
            <v>SIMILAR</v>
          </cell>
          <cell r="D187">
            <v>1.3763000000000001</v>
          </cell>
          <cell r="E187">
            <v>9.6999999999999993</v>
          </cell>
          <cell r="F187">
            <v>67</v>
          </cell>
          <cell r="G187">
            <v>33</v>
          </cell>
          <cell r="H187">
            <v>3.2009999999999996</v>
          </cell>
          <cell r="I187">
            <v>57.004061230865346</v>
          </cell>
          <cell r="J187" t="str">
            <v>GEOLAB</v>
          </cell>
        </row>
        <row r="188">
          <cell r="A188">
            <v>167568</v>
          </cell>
          <cell r="B188" t="str">
            <v>CAPOX 50MG 30 CP GEOLAB</v>
          </cell>
          <cell r="C188" t="str">
            <v>SIMILAR</v>
          </cell>
          <cell r="D188">
            <v>3.2425000000000002</v>
          </cell>
          <cell r="E188">
            <v>22.26</v>
          </cell>
          <cell r="F188">
            <v>67</v>
          </cell>
          <cell r="G188">
            <v>33</v>
          </cell>
          <cell r="H188">
            <v>7.3458000000000006</v>
          </cell>
          <cell r="I188">
            <v>55.85913038743228</v>
          </cell>
          <cell r="J188" t="str">
            <v>GEOLAB</v>
          </cell>
        </row>
        <row r="189">
          <cell r="A189">
            <v>8060</v>
          </cell>
          <cell r="B189" t="str">
            <v>CAPTOCORD 25MG 30 CP GLOBO</v>
          </cell>
          <cell r="C189" t="str">
            <v>SIMILAR</v>
          </cell>
          <cell r="D189">
            <v>1.2382</v>
          </cell>
          <cell r="E189">
            <v>10.15</v>
          </cell>
          <cell r="F189">
            <v>67</v>
          </cell>
          <cell r="G189">
            <v>33</v>
          </cell>
          <cell r="H189">
            <v>3.3494999999999999</v>
          </cell>
          <cell r="I189">
            <v>63.033288550529932</v>
          </cell>
          <cell r="J189" t="str">
            <v>GLOBO</v>
          </cell>
        </row>
        <row r="190">
          <cell r="A190">
            <v>250600</v>
          </cell>
          <cell r="B190" t="str">
            <v>CAPTOCORD 25MG 60 CP GLOBO</v>
          </cell>
          <cell r="C190" t="str">
            <v>SIMILAR</v>
          </cell>
          <cell r="D190">
            <v>2.5005000000000002</v>
          </cell>
          <cell r="E190">
            <v>12.25</v>
          </cell>
          <cell r="F190">
            <v>67</v>
          </cell>
          <cell r="G190">
            <v>33</v>
          </cell>
          <cell r="H190">
            <v>4.0425000000000004</v>
          </cell>
          <cell r="I190">
            <v>38.144712430426715</v>
          </cell>
          <cell r="J190" t="str">
            <v>GLOBO</v>
          </cell>
        </row>
        <row r="191">
          <cell r="A191">
            <v>100005</v>
          </cell>
          <cell r="B191" t="str">
            <v>CAPTOCORD 50MG 30 CP GLOBO</v>
          </cell>
          <cell r="C191" t="str">
            <v>SIMILAR</v>
          </cell>
          <cell r="D191">
            <v>2.5013999999999998</v>
          </cell>
          <cell r="E191">
            <v>12.33</v>
          </cell>
          <cell r="F191">
            <v>67</v>
          </cell>
          <cell r="G191">
            <v>33</v>
          </cell>
          <cell r="H191">
            <v>4.0689000000000002</v>
          </cell>
          <cell r="I191">
            <v>38.523925385239259</v>
          </cell>
          <cell r="J191" t="str">
            <v>GLOBO</v>
          </cell>
        </row>
        <row r="192">
          <cell r="A192">
            <v>740233</v>
          </cell>
          <cell r="B192" t="str">
            <v>CAPTOLAB 25MG 30 CP MULTILAB</v>
          </cell>
          <cell r="C192" t="str">
            <v>SIMILAR</v>
          </cell>
          <cell r="D192">
            <v>1.3604000000000001</v>
          </cell>
          <cell r="E192">
            <v>11.34</v>
          </cell>
          <cell r="F192">
            <v>67</v>
          </cell>
          <cell r="G192">
            <v>33</v>
          </cell>
          <cell r="H192">
            <v>3.7421999999999995</v>
          </cell>
          <cell r="I192">
            <v>63.647052535941413</v>
          </cell>
          <cell r="J192" t="str">
            <v>MULTILAB</v>
          </cell>
        </row>
        <row r="193">
          <cell r="A193">
            <v>6092</v>
          </cell>
          <cell r="B193" t="str">
            <v>CAPTOSEN 25MG 30 CP PHARLAB</v>
          </cell>
          <cell r="C193" t="str">
            <v>SIMILAR</v>
          </cell>
          <cell r="D193">
            <v>1.1734</v>
          </cell>
          <cell r="E193">
            <v>13.99</v>
          </cell>
          <cell r="F193">
            <v>67</v>
          </cell>
          <cell r="G193">
            <v>33</v>
          </cell>
          <cell r="H193">
            <v>4.6166999999999998</v>
          </cell>
          <cell r="I193">
            <v>74.58357701388438</v>
          </cell>
          <cell r="J193" t="str">
            <v>PHARLAB</v>
          </cell>
        </row>
        <row r="194">
          <cell r="A194">
            <v>177725</v>
          </cell>
          <cell r="B194" t="str">
            <v>CAPTOSEN 50MG 30 CP PHARLAB</v>
          </cell>
          <cell r="C194" t="str">
            <v>SIMILAR</v>
          </cell>
          <cell r="D194">
            <v>2.8277000000000001</v>
          </cell>
          <cell r="E194">
            <v>23</v>
          </cell>
          <cell r="F194">
            <v>67</v>
          </cell>
          <cell r="G194">
            <v>33</v>
          </cell>
          <cell r="H194">
            <v>7.59</v>
          </cell>
          <cell r="I194">
            <v>62.744400527009219</v>
          </cell>
          <cell r="J194" t="str">
            <v>PHARLAB</v>
          </cell>
        </row>
        <row r="195">
          <cell r="A195">
            <v>3999</v>
          </cell>
          <cell r="B195" t="str">
            <v>CARBIDOL 25/250MG 30 CP CARB+LEVOD</v>
          </cell>
          <cell r="C195" t="str">
            <v>SIMILAR</v>
          </cell>
          <cell r="D195">
            <v>11.9457</v>
          </cell>
          <cell r="E195">
            <v>44.78</v>
          </cell>
          <cell r="F195">
            <v>65</v>
          </cell>
          <cell r="G195">
            <v>35</v>
          </cell>
          <cell r="H195">
            <v>15.673</v>
          </cell>
          <cell r="I195">
            <v>23.781662732087025</v>
          </cell>
          <cell r="J195" t="str">
            <v>LAB TEUTO</v>
          </cell>
        </row>
        <row r="196">
          <cell r="A196">
            <v>1333</v>
          </cell>
          <cell r="B196" t="str">
            <v>CARDCOR 0.25MG 20 CP DIGOXINA</v>
          </cell>
          <cell r="C196" t="str">
            <v>SIMILAR</v>
          </cell>
          <cell r="D196">
            <v>1.7110000000000001</v>
          </cell>
          <cell r="E196">
            <v>6.29</v>
          </cell>
          <cell r="F196">
            <v>65</v>
          </cell>
          <cell r="G196">
            <v>35</v>
          </cell>
          <cell r="H196">
            <v>2.2015000000000002</v>
          </cell>
          <cell r="I196">
            <v>22.280263456734051</v>
          </cell>
          <cell r="J196" t="str">
            <v>LAB TEUTO</v>
          </cell>
        </row>
        <row r="197">
          <cell r="A197">
            <v>178853</v>
          </cell>
          <cell r="B197" t="str">
            <v>CARDCOR 0.25MG 30 CP DIGOXINA</v>
          </cell>
          <cell r="C197" t="str">
            <v>SIMILAR</v>
          </cell>
          <cell r="D197">
            <v>2.1482000000000001</v>
          </cell>
          <cell r="E197">
            <v>8.57</v>
          </cell>
          <cell r="F197">
            <v>67</v>
          </cell>
          <cell r="G197">
            <v>33</v>
          </cell>
          <cell r="H197">
            <v>2.8281000000000001</v>
          </cell>
          <cell r="I197">
            <v>24.040875499451925</v>
          </cell>
          <cell r="J197" t="str">
            <v>LAB TEUTO</v>
          </cell>
        </row>
        <row r="198">
          <cell r="A198">
            <v>181510</v>
          </cell>
          <cell r="B198" t="str">
            <v>CARDOMARIN 254MG 20 CPS NATULAB</v>
          </cell>
          <cell r="C198" t="str">
            <v>SIMILAR</v>
          </cell>
          <cell r="D198">
            <v>14.44</v>
          </cell>
          <cell r="E198">
            <v>56.03</v>
          </cell>
          <cell r="F198">
            <v>65</v>
          </cell>
          <cell r="G198">
            <v>35</v>
          </cell>
          <cell r="H198">
            <v>19.610499999999998</v>
          </cell>
          <cell r="I198">
            <v>26.365977410060932</v>
          </cell>
          <cell r="J198" t="str">
            <v>NATULAB</v>
          </cell>
        </row>
        <row r="199">
          <cell r="A199">
            <v>166774</v>
          </cell>
          <cell r="B199" t="str">
            <v>CARVEGRAN 12,5MG 30 CP LEGRAND</v>
          </cell>
          <cell r="C199" t="str">
            <v>SIMILAR TARJADOS</v>
          </cell>
          <cell r="D199">
            <v>5.42</v>
          </cell>
          <cell r="E199">
            <v>31.19</v>
          </cell>
          <cell r="F199">
            <v>67</v>
          </cell>
          <cell r="G199">
            <v>33</v>
          </cell>
          <cell r="H199">
            <v>10.2927</v>
          </cell>
          <cell r="I199">
            <v>47.341319576010179</v>
          </cell>
          <cell r="J199" t="str">
            <v>LEGRAND</v>
          </cell>
        </row>
        <row r="200">
          <cell r="A200">
            <v>166812</v>
          </cell>
          <cell r="B200" t="str">
            <v>CARVEGRAN 25MG 30 CP LEGRAND</v>
          </cell>
          <cell r="C200" t="str">
            <v>SIMILAR TARJADOS</v>
          </cell>
          <cell r="D200">
            <v>7.7</v>
          </cell>
          <cell r="E200">
            <v>44.31</v>
          </cell>
          <cell r="F200">
            <v>67</v>
          </cell>
          <cell r="G200">
            <v>33</v>
          </cell>
          <cell r="H200">
            <v>14.622300000000001</v>
          </cell>
          <cell r="I200">
            <v>47.340705634544506</v>
          </cell>
          <cell r="J200" t="str">
            <v>LEGRAND</v>
          </cell>
        </row>
        <row r="201">
          <cell r="A201">
            <v>166782</v>
          </cell>
          <cell r="B201" t="str">
            <v>CARVEGRAN 3,125MG 30 CP LEGRAND</v>
          </cell>
          <cell r="C201" t="str">
            <v>SIMILAR TARJADOS</v>
          </cell>
          <cell r="D201">
            <v>4.0199999999999996</v>
          </cell>
          <cell r="E201">
            <v>23.16</v>
          </cell>
          <cell r="F201">
            <v>67</v>
          </cell>
          <cell r="G201">
            <v>33</v>
          </cell>
          <cell r="H201">
            <v>7.6427999999999994</v>
          </cell>
          <cell r="I201">
            <v>47.401475898885224</v>
          </cell>
          <cell r="J201" t="str">
            <v>LEGRAND</v>
          </cell>
        </row>
        <row r="202">
          <cell r="A202">
            <v>166790</v>
          </cell>
          <cell r="B202" t="str">
            <v>CARVEGRAN 6,25MG 15 CP LEGRAND</v>
          </cell>
          <cell r="C202" t="str">
            <v>SIMILAR TARJADOS</v>
          </cell>
          <cell r="D202">
            <v>2.82</v>
          </cell>
          <cell r="E202">
            <v>16.22</v>
          </cell>
          <cell r="F202">
            <v>67</v>
          </cell>
          <cell r="G202">
            <v>33</v>
          </cell>
          <cell r="H202">
            <v>5.3525999999999998</v>
          </cell>
          <cell r="I202">
            <v>47.315323394238312</v>
          </cell>
          <cell r="J202" t="str">
            <v>LEGRAND</v>
          </cell>
        </row>
        <row r="203">
          <cell r="A203">
            <v>166804</v>
          </cell>
          <cell r="B203" t="str">
            <v>CARVEGRAN 6,25MG 30 CP LEGRAND</v>
          </cell>
          <cell r="C203" t="str">
            <v>SIMILAR TARJADOS</v>
          </cell>
          <cell r="D203">
            <v>4.68</v>
          </cell>
          <cell r="E203">
            <v>26.93</v>
          </cell>
          <cell r="F203">
            <v>67</v>
          </cell>
          <cell r="G203">
            <v>33</v>
          </cell>
          <cell r="H203">
            <v>8.8868999999999989</v>
          </cell>
          <cell r="I203">
            <v>47.338216926037198</v>
          </cell>
          <cell r="J203" t="str">
            <v>LEGRAND</v>
          </cell>
        </row>
        <row r="204">
          <cell r="A204">
            <v>176117</v>
          </cell>
          <cell r="B204" t="str">
            <v>CASTANHA DA INDIA EC 500MG 50 CPS ASERVASCURAM</v>
          </cell>
          <cell r="C204" t="str">
            <v>FITOTERAPICO</v>
          </cell>
          <cell r="D204">
            <v>11.542</v>
          </cell>
          <cell r="E204">
            <v>19.89</v>
          </cell>
          <cell r="F204">
            <v>30</v>
          </cell>
          <cell r="G204">
            <v>70</v>
          </cell>
          <cell r="H204">
            <v>13.923</v>
          </cell>
          <cell r="I204">
            <v>17.101199454140634</v>
          </cell>
          <cell r="J204" t="str">
            <v>ASERVASCURAM</v>
          </cell>
        </row>
        <row r="205">
          <cell r="A205">
            <v>176109</v>
          </cell>
          <cell r="B205" t="str">
            <v>CASTANHA DA INDIA EC TINTURA 100ML ASERVASCURAM</v>
          </cell>
          <cell r="C205" t="str">
            <v>FITOTERAPICO</v>
          </cell>
          <cell r="D205">
            <v>10.2021</v>
          </cell>
          <cell r="E205">
            <v>17.7</v>
          </cell>
          <cell r="F205">
            <v>30</v>
          </cell>
          <cell r="G205">
            <v>70</v>
          </cell>
          <cell r="H205">
            <v>12.39</v>
          </cell>
          <cell r="I205">
            <v>17.658595641646496</v>
          </cell>
          <cell r="J205" t="str">
            <v>ASERVASCURAM</v>
          </cell>
        </row>
        <row r="206">
          <cell r="A206">
            <v>151530</v>
          </cell>
          <cell r="B206" t="str">
            <v>CATAFLEXYM GEL TOP 60GR CIFARMA</v>
          </cell>
          <cell r="C206" t="str">
            <v>SIMILAR</v>
          </cell>
          <cell r="D206">
            <v>3.1785999999999999</v>
          </cell>
          <cell r="E206">
            <v>12.98</v>
          </cell>
          <cell r="F206">
            <v>67</v>
          </cell>
          <cell r="G206">
            <v>33</v>
          </cell>
          <cell r="H206">
            <v>4.2834000000000003</v>
          </cell>
          <cell r="I206">
            <v>25.792594667787281</v>
          </cell>
          <cell r="J206" t="str">
            <v>CIFARMA</v>
          </cell>
        </row>
        <row r="207">
          <cell r="A207">
            <v>205613</v>
          </cell>
          <cell r="B207" t="str">
            <v>CECOFLAN 100MG 12 CP VITAMEDIC</v>
          </cell>
          <cell r="C207" t="str">
            <v>SIMILAR</v>
          </cell>
          <cell r="D207">
            <v>4.3945999999999996</v>
          </cell>
          <cell r="E207">
            <v>33.869999999999997</v>
          </cell>
          <cell r="F207">
            <v>67</v>
          </cell>
          <cell r="G207">
            <v>33</v>
          </cell>
          <cell r="H207">
            <v>11.177099999999998</v>
          </cell>
          <cell r="I207">
            <v>60.682108954916743</v>
          </cell>
          <cell r="J207" t="str">
            <v>VITAMEDIC</v>
          </cell>
        </row>
        <row r="208">
          <cell r="A208">
            <v>743542</v>
          </cell>
          <cell r="B208" t="str">
            <v>CEDROXIL 500MG 8 CPS LEGRAND</v>
          </cell>
          <cell r="C208" t="str">
            <v>TARJADOS ANTIBIOTICO</v>
          </cell>
          <cell r="D208">
            <v>11.193899999999999</v>
          </cell>
          <cell r="E208">
            <v>36.56</v>
          </cell>
          <cell r="F208">
            <v>60</v>
          </cell>
          <cell r="G208">
            <v>40</v>
          </cell>
          <cell r="H208">
            <v>14.624000000000001</v>
          </cell>
          <cell r="I208">
            <v>23.455278993435456</v>
          </cell>
          <cell r="J208" t="str">
            <v>LEGRAND</v>
          </cell>
        </row>
        <row r="209">
          <cell r="A209">
            <v>25119</v>
          </cell>
          <cell r="B209" t="str">
            <v>CEFAGEL 500MG 10 CPS MULTILAB</v>
          </cell>
          <cell r="C209" t="str">
            <v>ANTIBIOTICOS</v>
          </cell>
          <cell r="D209">
            <v>4.9169</v>
          </cell>
          <cell r="E209">
            <v>20.399999999999999</v>
          </cell>
          <cell r="F209">
            <v>67</v>
          </cell>
          <cell r="G209">
            <v>33</v>
          </cell>
          <cell r="H209">
            <v>6.7319999999999993</v>
          </cell>
          <cell r="I209">
            <v>26.962269756387396</v>
          </cell>
          <cell r="J209" t="str">
            <v>MULTILAB</v>
          </cell>
        </row>
        <row r="210">
          <cell r="A210">
            <v>743550</v>
          </cell>
          <cell r="B210" t="str">
            <v>CELERG 0,25MG/2MG 20 CP LEGRAND</v>
          </cell>
          <cell r="C210" t="str">
            <v>SIMILAR TARJADOS</v>
          </cell>
          <cell r="D210">
            <v>3.34</v>
          </cell>
          <cell r="E210">
            <v>14.28</v>
          </cell>
          <cell r="F210">
            <v>67</v>
          </cell>
          <cell r="G210">
            <v>33</v>
          </cell>
          <cell r="H210">
            <v>4.7123999999999997</v>
          </cell>
          <cell r="I210">
            <v>29.123164417282062</v>
          </cell>
          <cell r="J210" t="str">
            <v>LEGRAND</v>
          </cell>
        </row>
        <row r="211">
          <cell r="A211">
            <v>743569</v>
          </cell>
          <cell r="B211" t="str">
            <v>CELERG XPE 120ML FRAMB LEGRAND</v>
          </cell>
          <cell r="C211" t="str">
            <v>SIMILAR TARJADOS</v>
          </cell>
          <cell r="D211">
            <v>4.51</v>
          </cell>
          <cell r="E211">
            <v>19.28</v>
          </cell>
          <cell r="F211">
            <v>67</v>
          </cell>
          <cell r="G211">
            <v>33</v>
          </cell>
          <cell r="H211">
            <v>6.3624000000000001</v>
          </cell>
          <cell r="I211">
            <v>29.114799446749661</v>
          </cell>
          <cell r="J211" t="str">
            <v>LEGRAND</v>
          </cell>
        </row>
        <row r="212">
          <cell r="A212">
            <v>164135</v>
          </cell>
          <cell r="B212" t="str">
            <v>CELETIL XPE 120ML GEOLAB</v>
          </cell>
          <cell r="C212" t="str">
            <v>SIMILAR</v>
          </cell>
          <cell r="D212">
            <v>4.46</v>
          </cell>
          <cell r="E212">
            <v>23.51</v>
          </cell>
          <cell r="F212">
            <v>67</v>
          </cell>
          <cell r="G212">
            <v>33</v>
          </cell>
          <cell r="H212">
            <v>7.7583000000000002</v>
          </cell>
          <cell r="I212">
            <v>42.513179433638818</v>
          </cell>
          <cell r="J212" t="str">
            <v>GEOLAB</v>
          </cell>
        </row>
        <row r="213">
          <cell r="A213">
            <v>744166</v>
          </cell>
          <cell r="B213" t="str">
            <v>CELOCORT CREM 30GR LEGRAND</v>
          </cell>
          <cell r="C213" t="str">
            <v>TARJADOS ANTIBIOTICO</v>
          </cell>
          <cell r="D213">
            <v>5.58</v>
          </cell>
          <cell r="E213">
            <v>20.74</v>
          </cell>
          <cell r="F213">
            <v>65</v>
          </cell>
          <cell r="G213">
            <v>35</v>
          </cell>
          <cell r="H213">
            <v>7.2589999999999995</v>
          </cell>
          <cell r="I213">
            <v>23.129907700785228</v>
          </cell>
          <cell r="J213" t="str">
            <v>LEGRAND</v>
          </cell>
        </row>
        <row r="214">
          <cell r="A214">
            <v>161179</v>
          </cell>
          <cell r="B214" t="str">
            <v>CENEVIT ARG 1G+1G 16 CP LARAN LEGRAND</v>
          </cell>
          <cell r="C214" t="str">
            <v>SIMILAR</v>
          </cell>
          <cell r="D214">
            <v>10.6432</v>
          </cell>
          <cell r="E214">
            <v>30.41</v>
          </cell>
          <cell r="F214">
            <v>50</v>
          </cell>
          <cell r="G214">
            <v>50</v>
          </cell>
          <cell r="H214">
            <v>15.205</v>
          </cell>
          <cell r="I214">
            <v>30.001973035185795</v>
          </cell>
          <cell r="J214" t="str">
            <v>LEGRAND</v>
          </cell>
        </row>
        <row r="215">
          <cell r="A215">
            <v>743577</v>
          </cell>
          <cell r="B215" t="str">
            <v>CENEVIT C 1G EFERV 10 CP LARANJA LEGRAN</v>
          </cell>
          <cell r="C215" t="str">
            <v>SIMILAR</v>
          </cell>
          <cell r="D215">
            <v>3.15</v>
          </cell>
          <cell r="E215">
            <v>9.26</v>
          </cell>
          <cell r="F215">
            <v>55</v>
          </cell>
          <cell r="G215">
            <v>45</v>
          </cell>
          <cell r="H215">
            <v>4.1669999999999998</v>
          </cell>
          <cell r="I215">
            <v>24.406047516198701</v>
          </cell>
          <cell r="J215" t="str">
            <v>LEGRAND</v>
          </cell>
        </row>
        <row r="216">
          <cell r="A216">
            <v>743585</v>
          </cell>
          <cell r="B216" t="str">
            <v>CENEVIT C 2G EFERV 10 CP LARANJA LEGRAN</v>
          </cell>
          <cell r="C216" t="str">
            <v>SIMILAR</v>
          </cell>
          <cell r="D216">
            <v>5.8746999999999998</v>
          </cell>
          <cell r="E216">
            <v>16.760000000000002</v>
          </cell>
          <cell r="F216">
            <v>55</v>
          </cell>
          <cell r="G216">
            <v>45</v>
          </cell>
          <cell r="H216">
            <v>7.5420000000000007</v>
          </cell>
          <cell r="I216">
            <v>22.106868204720243</v>
          </cell>
          <cell r="J216" t="str">
            <v>LEGRAND</v>
          </cell>
        </row>
        <row r="217">
          <cell r="A217">
            <v>156914</v>
          </cell>
          <cell r="B217" t="str">
            <v>CENEVIT GTS 30ML LARANJA LEGRAND</v>
          </cell>
          <cell r="C217" t="str">
            <v>SIMILAR</v>
          </cell>
          <cell r="D217">
            <v>3.1414</v>
          </cell>
          <cell r="E217">
            <v>10.14</v>
          </cell>
          <cell r="F217">
            <v>60</v>
          </cell>
          <cell r="G217">
            <v>40</v>
          </cell>
          <cell r="H217">
            <v>4.056</v>
          </cell>
          <cell r="I217">
            <v>22.549309664694281</v>
          </cell>
          <cell r="J217" t="str">
            <v>LEGRAND</v>
          </cell>
        </row>
        <row r="218">
          <cell r="A218">
            <v>747904</v>
          </cell>
          <cell r="B218" t="str">
            <v>CENEVIT ZINCO 1G+10MG EFERV 10 CP LEGR</v>
          </cell>
          <cell r="C218" t="str">
            <v>SIMILAR</v>
          </cell>
          <cell r="D218">
            <v>4.24</v>
          </cell>
          <cell r="E218">
            <v>11.31</v>
          </cell>
          <cell r="F218">
            <v>50</v>
          </cell>
          <cell r="G218">
            <v>50</v>
          </cell>
          <cell r="H218">
            <v>5.6550000000000002</v>
          </cell>
          <cell r="I218">
            <v>25.02210433244916</v>
          </cell>
          <cell r="J218" t="str">
            <v>LEGRAND</v>
          </cell>
        </row>
        <row r="219">
          <cell r="A219">
            <v>150487</v>
          </cell>
          <cell r="B219" t="str">
            <v>CENEVIT ZINCO 1G+10MG EFERV 30 CP LEGR</v>
          </cell>
          <cell r="C219" t="str">
            <v>SIMILAR</v>
          </cell>
          <cell r="D219">
            <v>14.2</v>
          </cell>
          <cell r="E219">
            <v>45.31</v>
          </cell>
          <cell r="F219">
            <v>60</v>
          </cell>
          <cell r="G219">
            <v>40</v>
          </cell>
          <cell r="H219">
            <v>18.124000000000002</v>
          </cell>
          <cell r="I219">
            <v>21.650849702052543</v>
          </cell>
          <cell r="J219" t="str">
            <v>LEGRAND</v>
          </cell>
        </row>
        <row r="220">
          <cell r="A220">
            <v>7927</v>
          </cell>
          <cell r="B220" t="str">
            <v>CETIHEXAL 10MG 12 CP SANDOZ</v>
          </cell>
          <cell r="C220" t="str">
            <v>SIMILAR</v>
          </cell>
          <cell r="D220">
            <v>6.2641999999999998</v>
          </cell>
          <cell r="E220">
            <v>29.78</v>
          </cell>
          <cell r="F220">
            <v>67</v>
          </cell>
          <cell r="G220">
            <v>33</v>
          </cell>
          <cell r="H220">
            <v>9.8274000000000008</v>
          </cell>
          <cell r="I220">
            <v>36.25780979709792</v>
          </cell>
          <cell r="J220" t="str">
            <v>SANDOZ</v>
          </cell>
        </row>
        <row r="221">
          <cell r="A221">
            <v>155330</v>
          </cell>
          <cell r="B221" t="str">
            <v>CETILPLEX 20MG/ML XPE 100ML NEO QUIMICA</v>
          </cell>
          <cell r="C221" t="str">
            <v>SIMILAR</v>
          </cell>
          <cell r="D221">
            <v>6.57</v>
          </cell>
          <cell r="E221">
            <v>24.09</v>
          </cell>
          <cell r="F221">
            <v>65</v>
          </cell>
          <cell r="G221">
            <v>35</v>
          </cell>
          <cell r="H221">
            <v>8.4314999999999998</v>
          </cell>
          <cell r="I221">
            <v>22.077922077922072</v>
          </cell>
          <cell r="J221" t="str">
            <v>HYPERMARCAS NEO</v>
          </cell>
        </row>
        <row r="222">
          <cell r="A222">
            <v>155322</v>
          </cell>
          <cell r="B222" t="str">
            <v>CETILPLEX GRAN 200MG 16 ENV 5G# NEO QUI</v>
          </cell>
          <cell r="C222" t="str">
            <v>SIMILAR</v>
          </cell>
          <cell r="D222">
            <v>15.25</v>
          </cell>
          <cell r="E222">
            <v>23.02</v>
          </cell>
          <cell r="F222">
            <v>15</v>
          </cell>
          <cell r="G222">
            <v>85</v>
          </cell>
          <cell r="H222">
            <v>19.567</v>
          </cell>
          <cell r="I222">
            <v>22.062656513517659</v>
          </cell>
          <cell r="J222" t="str">
            <v>HYPERMARCAS NEO</v>
          </cell>
        </row>
        <row r="223">
          <cell r="A223">
            <v>309915</v>
          </cell>
          <cell r="B223" t="str">
            <v>CETOBETA CREM 30GR BUNKER</v>
          </cell>
          <cell r="C223" t="str">
            <v>SIMILAR</v>
          </cell>
          <cell r="D223">
            <v>4.7713999999999999</v>
          </cell>
          <cell r="E223">
            <v>20.61</v>
          </cell>
          <cell r="F223">
            <v>67</v>
          </cell>
          <cell r="G223">
            <v>33</v>
          </cell>
          <cell r="H223">
            <v>6.8013000000000003</v>
          </cell>
          <cell r="I223">
            <v>29.845764780262602</v>
          </cell>
          <cell r="J223" t="str">
            <v>DELTA</v>
          </cell>
        </row>
        <row r="224">
          <cell r="A224">
            <v>309923</v>
          </cell>
          <cell r="B224" t="str">
            <v>CETOBETA POM 30GR BUNKER</v>
          </cell>
          <cell r="C224" t="str">
            <v>SIMILAR</v>
          </cell>
          <cell r="D224">
            <v>4.9038000000000004</v>
          </cell>
          <cell r="E224">
            <v>20.61</v>
          </cell>
          <cell r="F224">
            <v>67</v>
          </cell>
          <cell r="G224">
            <v>33</v>
          </cell>
          <cell r="H224">
            <v>6.8013000000000003</v>
          </cell>
          <cell r="I224">
            <v>27.899078117418728</v>
          </cell>
          <cell r="J224" t="str">
            <v>DELTA</v>
          </cell>
        </row>
        <row r="225">
          <cell r="A225">
            <v>3590</v>
          </cell>
          <cell r="B225" t="str">
            <v>CETOCORT CREM DERM 30GR CETOCON+BETAM</v>
          </cell>
          <cell r="C225" t="str">
            <v>SIMILAR</v>
          </cell>
          <cell r="D225">
            <v>3.4771999999999998</v>
          </cell>
          <cell r="E225">
            <v>14.44</v>
          </cell>
          <cell r="F225">
            <v>67</v>
          </cell>
          <cell r="G225">
            <v>33</v>
          </cell>
          <cell r="H225">
            <v>4.7652000000000001</v>
          </cell>
          <cell r="I225">
            <v>27.029295727356672</v>
          </cell>
          <cell r="J225" t="str">
            <v>LAB TEUTO</v>
          </cell>
        </row>
        <row r="226">
          <cell r="A226">
            <v>183806</v>
          </cell>
          <cell r="B226" t="str">
            <v>CETOCORT N CREM 30GR CETO+DIPR BET+NEO</v>
          </cell>
          <cell r="C226" t="str">
            <v>ANTIBIOTICOS</v>
          </cell>
          <cell r="D226">
            <v>4.4455</v>
          </cell>
          <cell r="E226">
            <v>16.96</v>
          </cell>
          <cell r="F226">
            <v>65</v>
          </cell>
          <cell r="G226">
            <v>35</v>
          </cell>
          <cell r="H226">
            <v>5.9359999999999999</v>
          </cell>
          <cell r="I226">
            <v>25.109501347708893</v>
          </cell>
          <cell r="J226" t="str">
            <v>LAB TEUTO</v>
          </cell>
        </row>
        <row r="227">
          <cell r="A227">
            <v>183792</v>
          </cell>
          <cell r="B227" t="str">
            <v>CETOCORT N POM 30GR CETO+DIPR BET+NEO</v>
          </cell>
          <cell r="C227" t="str">
            <v>ANTIBIOTICOS</v>
          </cell>
          <cell r="D227">
            <v>4.2980999999999998</v>
          </cell>
          <cell r="E227">
            <v>16.61</v>
          </cell>
          <cell r="F227">
            <v>65</v>
          </cell>
          <cell r="G227">
            <v>35</v>
          </cell>
          <cell r="H227">
            <v>5.8135000000000003</v>
          </cell>
          <cell r="I227">
            <v>26.066913219231107</v>
          </cell>
          <cell r="J227" t="str">
            <v>LAB TEUTO</v>
          </cell>
        </row>
        <row r="228">
          <cell r="A228">
            <v>3581</v>
          </cell>
          <cell r="B228" t="str">
            <v>CETOCORT POM DERM 30GR CETOCON+BETAM</v>
          </cell>
          <cell r="C228" t="str">
            <v>SIMILAR</v>
          </cell>
          <cell r="D228">
            <v>4.0328999999999997</v>
          </cell>
          <cell r="E228">
            <v>13.99</v>
          </cell>
          <cell r="F228">
            <v>60</v>
          </cell>
          <cell r="G228">
            <v>40</v>
          </cell>
          <cell r="H228">
            <v>5.5960000000000001</v>
          </cell>
          <cell r="I228">
            <v>27.932451751250898</v>
          </cell>
          <cell r="J228" t="str">
            <v>LAB TEUTO</v>
          </cell>
        </row>
        <row r="229">
          <cell r="A229">
            <v>158917</v>
          </cell>
          <cell r="B229" t="str">
            <v>CETOFENID SOL ORAL 20ML CETOPROFENO</v>
          </cell>
          <cell r="C229" t="str">
            <v>SIMILAR</v>
          </cell>
          <cell r="D229">
            <v>1.6733</v>
          </cell>
          <cell r="E229">
            <v>10.210000000000001</v>
          </cell>
          <cell r="F229">
            <v>67</v>
          </cell>
          <cell r="G229">
            <v>33</v>
          </cell>
          <cell r="H229">
            <v>3.3693</v>
          </cell>
          <cell r="I229">
            <v>50.33686522423055</v>
          </cell>
          <cell r="J229" t="str">
            <v>LAB TEUTO</v>
          </cell>
        </row>
        <row r="230">
          <cell r="A230">
            <v>1112</v>
          </cell>
          <cell r="B230" t="str">
            <v>CETOMICOSS 200MG 10 CP GLOBO</v>
          </cell>
          <cell r="C230" t="str">
            <v>SIMILAR</v>
          </cell>
          <cell r="D230">
            <v>3.6831</v>
          </cell>
          <cell r="E230">
            <v>23.71</v>
          </cell>
          <cell r="F230">
            <v>67</v>
          </cell>
          <cell r="G230">
            <v>33</v>
          </cell>
          <cell r="H230">
            <v>7.8243000000000009</v>
          </cell>
          <cell r="I230">
            <v>52.927418427207556</v>
          </cell>
          <cell r="J230" t="str">
            <v>GLOBO</v>
          </cell>
        </row>
        <row r="231">
          <cell r="A231">
            <v>809</v>
          </cell>
          <cell r="B231" t="str">
            <v>CETOMICOSS CREM 20GR GLOBO</v>
          </cell>
          <cell r="C231" t="str">
            <v>SIMILAR</v>
          </cell>
          <cell r="D231">
            <v>3.42</v>
          </cell>
          <cell r="E231">
            <v>15.99</v>
          </cell>
          <cell r="F231">
            <v>67</v>
          </cell>
          <cell r="G231">
            <v>33</v>
          </cell>
          <cell r="H231">
            <v>5.2766999999999999</v>
          </cell>
          <cell r="I231">
            <v>35.186764455057144</v>
          </cell>
          <cell r="J231" t="str">
            <v>GLOBO</v>
          </cell>
        </row>
        <row r="232">
          <cell r="A232">
            <v>744638</v>
          </cell>
          <cell r="B232" t="str">
            <v>CETONEO CREM 30GR NEO QUIMICA</v>
          </cell>
          <cell r="C232" t="str">
            <v>SIMILAR</v>
          </cell>
          <cell r="D232">
            <v>5.77</v>
          </cell>
          <cell r="E232">
            <v>21.13</v>
          </cell>
          <cell r="F232">
            <v>65</v>
          </cell>
          <cell r="G232">
            <v>35</v>
          </cell>
          <cell r="H232">
            <v>7.3954999999999993</v>
          </cell>
          <cell r="I232">
            <v>21.979582178351698</v>
          </cell>
          <cell r="J232" t="str">
            <v>HYPERMARCAS NEO</v>
          </cell>
        </row>
        <row r="233">
          <cell r="A233">
            <v>744654</v>
          </cell>
          <cell r="B233" t="str">
            <v>CETONEO SHAMP 100ML NEO QUIMICA</v>
          </cell>
          <cell r="C233" t="str">
            <v>SIMILAR</v>
          </cell>
          <cell r="D233">
            <v>12.75</v>
          </cell>
          <cell r="E233">
            <v>46.74</v>
          </cell>
          <cell r="F233">
            <v>65</v>
          </cell>
          <cell r="G233">
            <v>35</v>
          </cell>
          <cell r="H233">
            <v>16.359000000000002</v>
          </cell>
          <cell r="I233">
            <v>22.061250687694859</v>
          </cell>
          <cell r="J233" t="str">
            <v>HYPERMARCAS NEO</v>
          </cell>
        </row>
        <row r="234">
          <cell r="A234">
            <v>154059</v>
          </cell>
          <cell r="B234" t="str">
            <v>CETONIN CREM 30GR CIFARMA</v>
          </cell>
          <cell r="C234" t="str">
            <v>SIMILAR</v>
          </cell>
          <cell r="D234">
            <v>2.7267999999999999</v>
          </cell>
          <cell r="E234">
            <v>13.75</v>
          </cell>
          <cell r="F234">
            <v>67</v>
          </cell>
          <cell r="G234">
            <v>33</v>
          </cell>
          <cell r="H234">
            <v>4.5374999999999996</v>
          </cell>
          <cell r="I234">
            <v>39.90523415977961</v>
          </cell>
          <cell r="J234" t="str">
            <v>CIFARMA</v>
          </cell>
        </row>
        <row r="235">
          <cell r="A235">
            <v>160903</v>
          </cell>
          <cell r="B235" t="str">
            <v>CICLATRY 500MG 14 CP MULTILAB</v>
          </cell>
          <cell r="C235" t="str">
            <v>ANTIBIOTICOS</v>
          </cell>
          <cell r="D235">
            <v>4.4432</v>
          </cell>
          <cell r="E235">
            <v>24.68</v>
          </cell>
          <cell r="F235">
            <v>67</v>
          </cell>
          <cell r="G235">
            <v>33</v>
          </cell>
          <cell r="H235">
            <v>8.1443999999999992</v>
          </cell>
          <cell r="I235">
            <v>45.444722754285145</v>
          </cell>
          <cell r="J235" t="str">
            <v>MULTILAB</v>
          </cell>
        </row>
        <row r="236">
          <cell r="A236">
            <v>884987</v>
          </cell>
          <cell r="B236" t="str">
            <v>CICLOFEMME 21 DRG CIFARMA</v>
          </cell>
          <cell r="C236" t="str">
            <v>SIMILAR</v>
          </cell>
          <cell r="D236">
            <v>1.2866</v>
          </cell>
          <cell r="E236">
            <v>6</v>
          </cell>
          <cell r="F236">
            <v>67</v>
          </cell>
          <cell r="G236">
            <v>33</v>
          </cell>
          <cell r="H236">
            <v>1.98</v>
          </cell>
          <cell r="I236">
            <v>35.020202020202021</v>
          </cell>
          <cell r="J236" t="str">
            <v>CIFARMA</v>
          </cell>
        </row>
        <row r="237">
          <cell r="A237">
            <v>838322</v>
          </cell>
          <cell r="B237" t="str">
            <v>CINATREX POM OFTALM 3.5GR CIFARMA</v>
          </cell>
          <cell r="C237" t="str">
            <v>SIMILAR</v>
          </cell>
          <cell r="D237">
            <v>5.8173000000000004</v>
          </cell>
          <cell r="E237">
            <v>8.9700000000000006</v>
          </cell>
          <cell r="F237">
            <v>15</v>
          </cell>
          <cell r="G237">
            <v>85</v>
          </cell>
          <cell r="H237">
            <v>7.6245000000000003</v>
          </cell>
          <cell r="I237">
            <v>23.702537871335824</v>
          </cell>
          <cell r="J237" t="str">
            <v>CIFARMA</v>
          </cell>
        </row>
        <row r="238">
          <cell r="A238">
            <v>743593</v>
          </cell>
          <cell r="B238" t="str">
            <v>CIPROCILIN 500MG 14 CP LEGRAND</v>
          </cell>
          <cell r="C238" t="str">
            <v>TARJADOS ANTIBIOTICO</v>
          </cell>
          <cell r="D238">
            <v>6.46</v>
          </cell>
          <cell r="E238">
            <v>27.42</v>
          </cell>
          <cell r="F238">
            <v>67</v>
          </cell>
          <cell r="G238">
            <v>33</v>
          </cell>
          <cell r="H238">
            <v>9.0486000000000004</v>
          </cell>
          <cell r="I238">
            <v>28.607740423932992</v>
          </cell>
          <cell r="J238" t="str">
            <v>LEGRAND</v>
          </cell>
        </row>
        <row r="239">
          <cell r="A239">
            <v>6173</v>
          </cell>
          <cell r="B239" t="str">
            <v>CIPROFLONAX 500MG 14 CP PHARLAB</v>
          </cell>
          <cell r="C239" t="str">
            <v>ANTIBIOTICOS</v>
          </cell>
          <cell r="D239">
            <v>4.5350000000000001</v>
          </cell>
          <cell r="E239">
            <v>25.63</v>
          </cell>
          <cell r="F239">
            <v>67</v>
          </cell>
          <cell r="G239">
            <v>33</v>
          </cell>
          <cell r="H239">
            <v>8.4579000000000004</v>
          </cell>
          <cell r="I239">
            <v>46.381489495028319</v>
          </cell>
          <cell r="J239" t="str">
            <v>PHARLAB</v>
          </cell>
        </row>
        <row r="240">
          <cell r="A240">
            <v>31259</v>
          </cell>
          <cell r="B240" t="str">
            <v>CIPROFLOXATRIN 500MG 14 CP GLOBO</v>
          </cell>
          <cell r="C240" t="str">
            <v>ANTIBIOTICOS</v>
          </cell>
          <cell r="D240">
            <v>4.5999999999999996</v>
          </cell>
          <cell r="E240">
            <v>26.83</v>
          </cell>
          <cell r="F240">
            <v>67</v>
          </cell>
          <cell r="G240">
            <v>33</v>
          </cell>
          <cell r="H240">
            <v>8.8538999999999994</v>
          </cell>
          <cell r="I240">
            <v>48.045494076056883</v>
          </cell>
          <cell r="J240" t="str">
            <v>GLOBO</v>
          </cell>
        </row>
        <row r="241">
          <cell r="A241">
            <v>174793</v>
          </cell>
          <cell r="B241" t="str">
            <v>CISTEIL 200MG 16 ENV GEOLAB</v>
          </cell>
          <cell r="C241" t="str">
            <v>SIMILAR</v>
          </cell>
          <cell r="D241">
            <v>6.0243000000000002</v>
          </cell>
          <cell r="E241">
            <v>21.79</v>
          </cell>
          <cell r="F241">
            <v>65</v>
          </cell>
          <cell r="G241">
            <v>35</v>
          </cell>
          <cell r="H241">
            <v>7.6265000000000001</v>
          </cell>
          <cell r="I241">
            <v>21.008326230905393</v>
          </cell>
          <cell r="J241" t="str">
            <v>GEOLAB</v>
          </cell>
        </row>
        <row r="242">
          <cell r="A242">
            <v>174807</v>
          </cell>
          <cell r="B242" t="str">
            <v>CISTEIL 600MG 16 ENV GEOLAB</v>
          </cell>
          <cell r="C242" t="str">
            <v>SIMILAR</v>
          </cell>
          <cell r="D242">
            <v>10.1714</v>
          </cell>
          <cell r="E242">
            <v>46.19</v>
          </cell>
          <cell r="F242">
            <v>67</v>
          </cell>
          <cell r="G242">
            <v>33</v>
          </cell>
          <cell r="H242">
            <v>15.242699999999999</v>
          </cell>
          <cell r="I242">
            <v>33.270352365394579</v>
          </cell>
          <cell r="J242" t="str">
            <v>GEOLAB</v>
          </cell>
        </row>
        <row r="243">
          <cell r="A243">
            <v>167819</v>
          </cell>
          <cell r="B243" t="str">
            <v>CISTEIL XPE ADU 120ML GEOLAB</v>
          </cell>
          <cell r="C243" t="str">
            <v>SIMILAR</v>
          </cell>
          <cell r="D243">
            <v>6.3943000000000003</v>
          </cell>
          <cell r="E243">
            <v>29.77</v>
          </cell>
          <cell r="F243">
            <v>67</v>
          </cell>
          <cell r="G243">
            <v>33</v>
          </cell>
          <cell r="H243">
            <v>9.8240999999999996</v>
          </cell>
          <cell r="I243">
            <v>34.912103907737084</v>
          </cell>
          <cell r="J243" t="str">
            <v>GEOLAB</v>
          </cell>
        </row>
        <row r="244">
          <cell r="A244">
            <v>167800</v>
          </cell>
          <cell r="B244" t="str">
            <v>CISTEIL XPE INF 120ML GEOLAB</v>
          </cell>
          <cell r="C244" t="str">
            <v>SIMILAR</v>
          </cell>
          <cell r="D244">
            <v>4.4672000000000001</v>
          </cell>
          <cell r="E244">
            <v>22.98</v>
          </cell>
          <cell r="F244">
            <v>67</v>
          </cell>
          <cell r="G244">
            <v>33</v>
          </cell>
          <cell r="H244">
            <v>7.5834000000000001</v>
          </cell>
          <cell r="I244">
            <v>41.09238600100219</v>
          </cell>
          <cell r="J244" t="str">
            <v>GEOLAB</v>
          </cell>
        </row>
        <row r="245">
          <cell r="A245">
            <v>175714</v>
          </cell>
          <cell r="B245" t="str">
            <v>CITROPLEX C 500MG 30 CP# NEO QUIMICA</v>
          </cell>
          <cell r="C245" t="str">
            <v>SIMILAR</v>
          </cell>
          <cell r="D245">
            <v>8.5839999999999996</v>
          </cell>
          <cell r="E245">
            <v>26.8</v>
          </cell>
          <cell r="F245">
            <v>55</v>
          </cell>
          <cell r="G245">
            <v>45</v>
          </cell>
          <cell r="H245">
            <v>12.06</v>
          </cell>
          <cell r="I245">
            <v>28.822553897180768</v>
          </cell>
          <cell r="J245" t="str">
            <v>HYPERMARCAS NEO</v>
          </cell>
        </row>
        <row r="246">
          <cell r="A246">
            <v>162299</v>
          </cell>
          <cell r="B246" t="str">
            <v>CIXIN 0,5MG 20 CP GEOLAB</v>
          </cell>
          <cell r="C246" t="str">
            <v>SIMILAR</v>
          </cell>
          <cell r="D246">
            <v>4.8506999999999998</v>
          </cell>
          <cell r="E246">
            <v>18.3</v>
          </cell>
          <cell r="F246">
            <v>65</v>
          </cell>
          <cell r="G246">
            <v>35</v>
          </cell>
          <cell r="H246">
            <v>6.4050000000000002</v>
          </cell>
          <cell r="I246">
            <v>24.266978922716632</v>
          </cell>
          <cell r="J246" t="str">
            <v>GEOLAB</v>
          </cell>
        </row>
        <row r="247">
          <cell r="A247">
            <v>157198</v>
          </cell>
          <cell r="B247" t="str">
            <v>CLANISTIL SOL OFT 15ML NEO QUIMICA</v>
          </cell>
          <cell r="C247" t="str">
            <v>SIMILAR</v>
          </cell>
          <cell r="D247">
            <v>3.53</v>
          </cell>
          <cell r="E247">
            <v>7.24</v>
          </cell>
          <cell r="F247">
            <v>35</v>
          </cell>
          <cell r="G247">
            <v>65</v>
          </cell>
          <cell r="H247">
            <v>4.7060000000000004</v>
          </cell>
          <cell r="I247">
            <v>24.989375265618371</v>
          </cell>
          <cell r="J247" t="str">
            <v>HYPERMARCAS NEO</v>
          </cell>
        </row>
        <row r="248">
          <cell r="A248">
            <v>178578</v>
          </cell>
          <cell r="B248" t="str">
            <v>CLARICURE CREM 60GR CIFARMA</v>
          </cell>
          <cell r="C248" t="str">
            <v>COSMETICO</v>
          </cell>
          <cell r="D248">
            <v>12.494</v>
          </cell>
          <cell r="E248">
            <v>18.37</v>
          </cell>
          <cell r="F248">
            <v>0</v>
          </cell>
          <cell r="G248">
            <v>100</v>
          </cell>
          <cell r="H248">
            <v>18.37</v>
          </cell>
          <cell r="I248">
            <v>31.986935220468162</v>
          </cell>
          <cell r="J248" t="str">
            <v>CIFARMA</v>
          </cell>
        </row>
        <row r="249">
          <cell r="A249">
            <v>178560</v>
          </cell>
          <cell r="B249" t="str">
            <v>CLARICURE GEL 30GR CIFARMA</v>
          </cell>
          <cell r="C249" t="str">
            <v>COSMETICO</v>
          </cell>
          <cell r="D249">
            <v>9.9291999999999998</v>
          </cell>
          <cell r="E249">
            <v>22.27</v>
          </cell>
          <cell r="F249">
            <v>0</v>
          </cell>
          <cell r="G249">
            <v>100</v>
          </cell>
          <cell r="H249">
            <v>22.27</v>
          </cell>
          <cell r="I249">
            <v>55.414458913336325</v>
          </cell>
          <cell r="J249" t="str">
            <v>CIFARMA</v>
          </cell>
        </row>
        <row r="250">
          <cell r="A250">
            <v>745812</v>
          </cell>
          <cell r="B250" t="str">
            <v>CLAXAM 400MG+57MG SUSP 70ML SANDOZ</v>
          </cell>
          <cell r="C250" t="str">
            <v>SIMILAR</v>
          </cell>
          <cell r="D250">
            <v>12.5078</v>
          </cell>
          <cell r="E250">
            <v>43.2</v>
          </cell>
          <cell r="F250">
            <v>60</v>
          </cell>
          <cell r="G250">
            <v>40</v>
          </cell>
          <cell r="H250">
            <v>17.28</v>
          </cell>
          <cell r="I250">
            <v>27.616898148148156</v>
          </cell>
          <cell r="J250" t="str">
            <v>SANDOZ</v>
          </cell>
        </row>
        <row r="251">
          <cell r="A251">
            <v>175676</v>
          </cell>
          <cell r="B251" t="str">
            <v>CLAXAM 500MG+125MG 14 CP SANDOZ</v>
          </cell>
          <cell r="C251" t="str">
            <v>ANTIBIOTICOS</v>
          </cell>
          <cell r="D251">
            <v>16.751300000000001</v>
          </cell>
          <cell r="E251">
            <v>48.31</v>
          </cell>
          <cell r="F251">
            <v>50</v>
          </cell>
          <cell r="G251">
            <v>50</v>
          </cell>
          <cell r="H251">
            <v>24.155000000000001</v>
          </cell>
          <cell r="I251">
            <v>30.650796936452085</v>
          </cell>
          <cell r="J251" t="str">
            <v>SANDOZ</v>
          </cell>
        </row>
        <row r="252">
          <cell r="A252">
            <v>175684</v>
          </cell>
          <cell r="B252" t="str">
            <v>CLAXAM 500MG+125MG 21 CP SANDOZ</v>
          </cell>
          <cell r="C252" t="str">
            <v>ANTIBIOTICOS</v>
          </cell>
          <cell r="D252">
            <v>20.576899999999998</v>
          </cell>
          <cell r="E252">
            <v>52</v>
          </cell>
          <cell r="F252">
            <v>50</v>
          </cell>
          <cell r="G252">
            <v>50</v>
          </cell>
          <cell r="H252">
            <v>26</v>
          </cell>
          <cell r="I252">
            <v>20.858076923076929</v>
          </cell>
          <cell r="J252" t="str">
            <v>SANDOZ</v>
          </cell>
        </row>
        <row r="253">
          <cell r="A253">
            <v>746444</v>
          </cell>
          <cell r="B253" t="str">
            <v>CLEAN HAIR LOCAO 60ML# NEO QUIMICA</v>
          </cell>
          <cell r="C253" t="str">
            <v>SIMILAR</v>
          </cell>
          <cell r="D253">
            <v>4.3899999999999997</v>
          </cell>
          <cell r="E253">
            <v>16.649999999999999</v>
          </cell>
          <cell r="F253">
            <v>65</v>
          </cell>
          <cell r="G253">
            <v>35</v>
          </cell>
          <cell r="H253">
            <v>5.8274999999999997</v>
          </cell>
          <cell r="I253">
            <v>24.66752466752467</v>
          </cell>
          <cell r="J253" t="str">
            <v>HYPERMARCAS NEO</v>
          </cell>
        </row>
        <row r="254">
          <cell r="A254">
            <v>155659</v>
          </cell>
          <cell r="B254" t="str">
            <v>CLEANKINOL CREM 30GR LEGRAND</v>
          </cell>
          <cell r="C254" t="str">
            <v>SIMILAR TARJADOS</v>
          </cell>
          <cell r="D254">
            <v>9</v>
          </cell>
          <cell r="E254">
            <v>31.38</v>
          </cell>
          <cell r="F254">
            <v>60</v>
          </cell>
          <cell r="G254">
            <v>40</v>
          </cell>
          <cell r="H254">
            <v>12.552</v>
          </cell>
          <cell r="I254">
            <v>28.298279158699803</v>
          </cell>
          <cell r="J254" t="str">
            <v>LEGRAND</v>
          </cell>
        </row>
        <row r="255">
          <cell r="A255">
            <v>155667</v>
          </cell>
          <cell r="B255" t="str">
            <v>CLEANKINOL GEL DERM 30GR LEGRAND</v>
          </cell>
          <cell r="C255" t="str">
            <v>SIMILAR TARJADOS</v>
          </cell>
          <cell r="D255">
            <v>8.48</v>
          </cell>
          <cell r="E255">
            <v>29.56</v>
          </cell>
          <cell r="F255">
            <v>60</v>
          </cell>
          <cell r="G255">
            <v>40</v>
          </cell>
          <cell r="H255">
            <v>11.823999999999998</v>
          </cell>
          <cell r="I255">
            <v>28.281461434370755</v>
          </cell>
          <cell r="J255" t="str">
            <v>LEGRAND</v>
          </cell>
        </row>
        <row r="256">
          <cell r="A256">
            <v>173452</v>
          </cell>
          <cell r="B256" t="str">
            <v>CLINARA OLEO HIDRATANTE 100ML# CIFARMA</v>
          </cell>
          <cell r="C256" t="str">
            <v>COSMETICO</v>
          </cell>
          <cell r="D256">
            <v>6.7911999999999999</v>
          </cell>
          <cell r="E256">
            <v>10.4</v>
          </cell>
          <cell r="F256">
            <v>0</v>
          </cell>
          <cell r="G256">
            <v>100</v>
          </cell>
          <cell r="H256">
            <v>10.4</v>
          </cell>
          <cell r="I256">
            <v>34.700000000000003</v>
          </cell>
          <cell r="J256" t="str">
            <v>CIFARMA</v>
          </cell>
        </row>
        <row r="257">
          <cell r="A257">
            <v>4464</v>
          </cell>
          <cell r="B257" t="str">
            <v>CLINDAMIN-C 300MG 16 CPS CLINDAMICINA</v>
          </cell>
          <cell r="C257" t="str">
            <v>ANTIBIOTICOS</v>
          </cell>
          <cell r="D257">
            <v>16.287600000000001</v>
          </cell>
          <cell r="E257">
            <v>41.61</v>
          </cell>
          <cell r="F257">
            <v>50</v>
          </cell>
          <cell r="G257">
            <v>50</v>
          </cell>
          <cell r="H257">
            <v>20.805</v>
          </cell>
          <cell r="I257">
            <v>21.713049747656807</v>
          </cell>
          <cell r="J257" t="str">
            <v>LAB TEUTO</v>
          </cell>
        </row>
        <row r="258">
          <cell r="A258">
            <v>173479</v>
          </cell>
          <cell r="B258" t="str">
            <v>CLINERIZE BUCAL CUIDADO TOTAL 300ML CIFARMA</v>
          </cell>
          <cell r="C258" t="str">
            <v>SIMILAR</v>
          </cell>
          <cell r="D258">
            <v>5.5808</v>
          </cell>
          <cell r="E258">
            <v>10.35</v>
          </cell>
          <cell r="F258">
            <v>25</v>
          </cell>
          <cell r="G258">
            <v>75</v>
          </cell>
          <cell r="H258">
            <v>7.7625000000000002</v>
          </cell>
          <cell r="I258">
            <v>28.105636070853464</v>
          </cell>
          <cell r="J258" t="str">
            <v>CIFARMA</v>
          </cell>
        </row>
        <row r="259">
          <cell r="A259">
            <v>154067</v>
          </cell>
          <cell r="B259" t="str">
            <v>CLINERIZE BUCAL FLUOR HORT 300ML CIFARM</v>
          </cell>
          <cell r="C259" t="str">
            <v>SIMILAR</v>
          </cell>
          <cell r="D259">
            <v>5.8441999999999998</v>
          </cell>
          <cell r="E259">
            <v>10.35</v>
          </cell>
          <cell r="F259">
            <v>25</v>
          </cell>
          <cell r="G259">
            <v>75</v>
          </cell>
          <cell r="H259">
            <v>7.7625000000000002</v>
          </cell>
          <cell r="I259">
            <v>24.712399355877622</v>
          </cell>
          <cell r="J259" t="str">
            <v>CIFARMA</v>
          </cell>
        </row>
        <row r="260">
          <cell r="A260">
            <v>227021</v>
          </cell>
          <cell r="B260" t="str">
            <v>CLINERIZE BUCAL MENTA 300ML CIFARMA</v>
          </cell>
          <cell r="C260" t="str">
            <v>SIMILAR</v>
          </cell>
          <cell r="D260">
            <v>5.9898999999999996</v>
          </cell>
          <cell r="E260">
            <v>10.35</v>
          </cell>
          <cell r="F260">
            <v>25</v>
          </cell>
          <cell r="G260">
            <v>75</v>
          </cell>
          <cell r="H260">
            <v>7.7625000000000002</v>
          </cell>
          <cell r="I260">
            <v>22.835426731078911</v>
          </cell>
          <cell r="J260" t="str">
            <v>CIFARMA</v>
          </cell>
        </row>
        <row r="261">
          <cell r="A261">
            <v>173487</v>
          </cell>
          <cell r="B261" t="str">
            <v>CLINERIZE BUCAL MENTA E HORT 300ML CIFARMA</v>
          </cell>
          <cell r="C261" t="str">
            <v>SIMILAR</v>
          </cell>
          <cell r="D261">
            <v>6.0030000000000001</v>
          </cell>
          <cell r="E261">
            <v>10.35</v>
          </cell>
          <cell r="F261">
            <v>25</v>
          </cell>
          <cell r="G261">
            <v>75</v>
          </cell>
          <cell r="H261">
            <v>7.7625000000000002</v>
          </cell>
          <cell r="I261">
            <v>22.666666666666668</v>
          </cell>
          <cell r="J261" t="str">
            <v>CIFARMA</v>
          </cell>
        </row>
        <row r="262">
          <cell r="A262">
            <v>173495</v>
          </cell>
          <cell r="B262" t="str">
            <v>CLINERIZE BUCAL MENTA SUAVE 300ML CIFARMA</v>
          </cell>
          <cell r="C262" t="str">
            <v>SIMILAR</v>
          </cell>
          <cell r="D262">
            <v>5.9983000000000004</v>
          </cell>
          <cell r="E262">
            <v>10.35</v>
          </cell>
          <cell r="F262">
            <v>25</v>
          </cell>
          <cell r="G262">
            <v>75</v>
          </cell>
          <cell r="H262">
            <v>7.7625000000000002</v>
          </cell>
          <cell r="I262">
            <v>22.727214170692431</v>
          </cell>
          <cell r="J262" t="str">
            <v>CIFARMA</v>
          </cell>
        </row>
        <row r="263">
          <cell r="A263">
            <v>227099</v>
          </cell>
          <cell r="B263" t="str">
            <v>CLINERIZE BUCAL TRADICIONAL 300ML CIFAR</v>
          </cell>
          <cell r="C263" t="str">
            <v>SIMILAR</v>
          </cell>
          <cell r="D263">
            <v>5.9984999999999999</v>
          </cell>
          <cell r="E263">
            <v>10.35</v>
          </cell>
          <cell r="F263">
            <v>25</v>
          </cell>
          <cell r="G263">
            <v>75</v>
          </cell>
          <cell r="H263">
            <v>7.7625000000000002</v>
          </cell>
          <cell r="I263">
            <v>22.724637681159425</v>
          </cell>
          <cell r="J263" t="str">
            <v>CIFARMA</v>
          </cell>
        </row>
        <row r="264">
          <cell r="A264">
            <v>1000705</v>
          </cell>
          <cell r="B264" t="str">
            <v>CLIOQDERM POM 20GR GEOLAB</v>
          </cell>
          <cell r="C264" t="str">
            <v>SIMILAR</v>
          </cell>
          <cell r="D264">
            <v>5.3242000000000003</v>
          </cell>
          <cell r="E264">
            <v>17.12</v>
          </cell>
          <cell r="F264">
            <v>60</v>
          </cell>
          <cell r="G264">
            <v>40</v>
          </cell>
          <cell r="H264">
            <v>6.8480000000000008</v>
          </cell>
          <cell r="I264">
            <v>22.251752336448604</v>
          </cell>
          <cell r="J264" t="str">
            <v>GEOLAB</v>
          </cell>
        </row>
        <row r="265">
          <cell r="A265">
            <v>170020</v>
          </cell>
          <cell r="B265" t="str">
            <v>CLOPIDO-GRAN 75MG 28 CP LEGRAND</v>
          </cell>
          <cell r="C265" t="str">
            <v>SIMILAR TARJADOS</v>
          </cell>
          <cell r="D265">
            <v>11.15</v>
          </cell>
          <cell r="E265">
            <v>34.92</v>
          </cell>
          <cell r="F265">
            <v>60</v>
          </cell>
          <cell r="G265">
            <v>40</v>
          </cell>
          <cell r="H265">
            <v>13.968000000000002</v>
          </cell>
          <cell r="I265">
            <v>20.174684994272628</v>
          </cell>
          <cell r="J265" t="str">
            <v>LEGRAND</v>
          </cell>
        </row>
        <row r="266">
          <cell r="A266">
            <v>183890</v>
          </cell>
          <cell r="B266" t="str">
            <v>CLOPIDOGREL BISSUL 75MG 30 CP BISSULF CLOPIDOGREL</v>
          </cell>
          <cell r="C266" t="str">
            <v>SIMILAR</v>
          </cell>
          <cell r="D266">
            <v>9.4459</v>
          </cell>
          <cell r="E266">
            <v>51.63</v>
          </cell>
          <cell r="F266">
            <v>67</v>
          </cell>
          <cell r="G266">
            <v>33</v>
          </cell>
          <cell r="H266">
            <v>17.0379</v>
          </cell>
          <cell r="I266">
            <v>44.559482095798195</v>
          </cell>
          <cell r="J266" t="str">
            <v>LAB TEUTO</v>
          </cell>
        </row>
        <row r="267">
          <cell r="A267">
            <v>1619</v>
          </cell>
          <cell r="B267" t="str">
            <v>CLORDOX 100MG 15 DRG DOXICICLINA</v>
          </cell>
          <cell r="C267" t="str">
            <v>ANTIBIOTICOS</v>
          </cell>
          <cell r="D267">
            <v>3.0718999999999999</v>
          </cell>
          <cell r="E267">
            <v>16.899999999999999</v>
          </cell>
          <cell r="F267">
            <v>67</v>
          </cell>
          <cell r="G267">
            <v>33</v>
          </cell>
          <cell r="H267">
            <v>5.5769999999999991</v>
          </cell>
          <cell r="I267">
            <v>44.918414918414911</v>
          </cell>
          <cell r="J267" t="str">
            <v>LAB TEUTO</v>
          </cell>
        </row>
        <row r="268">
          <cell r="A268">
            <v>183113</v>
          </cell>
          <cell r="B268" t="str">
            <v>CLORETO DE MAGNESIO P.A 60 CPS PHARMASCIENCE</v>
          </cell>
          <cell r="C268" t="str">
            <v>OFICINAIS</v>
          </cell>
          <cell r="D268">
            <v>9.5518999999999998</v>
          </cell>
          <cell r="E268">
            <v>12.56</v>
          </cell>
          <cell r="F268">
            <v>0</v>
          </cell>
          <cell r="G268">
            <v>100</v>
          </cell>
          <cell r="H268">
            <v>12.56</v>
          </cell>
          <cell r="I268">
            <v>23.949840764331213</v>
          </cell>
          <cell r="J268" t="str">
            <v>PHARMASCIENCE</v>
          </cell>
        </row>
        <row r="269">
          <cell r="A269">
            <v>1002376</v>
          </cell>
          <cell r="B269" t="str">
            <v>CLORETO DE MAGNESIO PO 33G PHARMASCIENCE</v>
          </cell>
          <cell r="C269" t="str">
            <v>OFICINAIS</v>
          </cell>
          <cell r="D269">
            <v>3.0855999999999999</v>
          </cell>
          <cell r="E269">
            <v>4.25</v>
          </cell>
          <cell r="F269">
            <v>0</v>
          </cell>
          <cell r="G269">
            <v>100</v>
          </cell>
          <cell r="H269">
            <v>4.25</v>
          </cell>
          <cell r="I269">
            <v>27.397647058823534</v>
          </cell>
          <cell r="J269" t="str">
            <v>PHARMASCIENCE</v>
          </cell>
        </row>
        <row r="270">
          <cell r="A270">
            <v>3697</v>
          </cell>
          <cell r="B270" t="str">
            <v>CLOTREN CREME 50GR CLOTRIMAZOL</v>
          </cell>
          <cell r="C270" t="str">
            <v>SIMILAR</v>
          </cell>
          <cell r="D270">
            <v>2.7829000000000002</v>
          </cell>
          <cell r="E270">
            <v>11.55</v>
          </cell>
          <cell r="F270">
            <v>67</v>
          </cell>
          <cell r="G270">
            <v>33</v>
          </cell>
          <cell r="H270">
            <v>3.8115000000000006</v>
          </cell>
          <cell r="I270">
            <v>26.986750623114265</v>
          </cell>
          <cell r="J270" t="str">
            <v>LAB TEUTO</v>
          </cell>
        </row>
        <row r="271">
          <cell r="A271">
            <v>1000179</v>
          </cell>
          <cell r="B271" t="str">
            <v>COBAPETIT 0,8MG/ML+4MG/G XPE 100ML CIFARMA</v>
          </cell>
          <cell r="C271" t="str">
            <v>SIMILAR</v>
          </cell>
          <cell r="D271">
            <v>5.3993000000000002</v>
          </cell>
          <cell r="E271">
            <v>16.22</v>
          </cell>
          <cell r="F271">
            <v>55</v>
          </cell>
          <cell r="G271">
            <v>45</v>
          </cell>
          <cell r="H271">
            <v>7.2989999999999995</v>
          </cell>
          <cell r="I271">
            <v>26.026852993560752</v>
          </cell>
          <cell r="J271" t="str">
            <v>CIFARMA</v>
          </cell>
        </row>
        <row r="272">
          <cell r="A272">
            <v>158372</v>
          </cell>
          <cell r="B272" t="str">
            <v>COCICHIMIL 0,5MG 20 CP MULTILAB</v>
          </cell>
          <cell r="C272" t="str">
            <v>SIMILAR</v>
          </cell>
          <cell r="D272">
            <v>4.4897</v>
          </cell>
          <cell r="E272">
            <v>13.67</v>
          </cell>
          <cell r="F272">
            <v>55</v>
          </cell>
          <cell r="G272">
            <v>45</v>
          </cell>
          <cell r="H272">
            <v>6.1514999999999995</v>
          </cell>
          <cell r="I272">
            <v>27.014549296919444</v>
          </cell>
          <cell r="J272" t="str">
            <v>MULTILAB</v>
          </cell>
        </row>
        <row r="273">
          <cell r="A273">
            <v>9580</v>
          </cell>
          <cell r="B273" t="str">
            <v>COLCHIN 0,5MG 20 CP GREEN</v>
          </cell>
          <cell r="C273" t="str">
            <v>SIMILAR</v>
          </cell>
          <cell r="D273">
            <v>3.4327000000000001</v>
          </cell>
          <cell r="E273">
            <v>13.29</v>
          </cell>
          <cell r="F273">
            <v>65</v>
          </cell>
          <cell r="G273">
            <v>35</v>
          </cell>
          <cell r="H273">
            <v>4.6514999999999995</v>
          </cell>
          <cell r="I273">
            <v>26.202300333225832</v>
          </cell>
          <cell r="J273" t="str">
            <v>GREENPHARMA</v>
          </cell>
        </row>
        <row r="274">
          <cell r="A274">
            <v>167916</v>
          </cell>
          <cell r="B274" t="str">
            <v>COLIRIO GEOLAB SOL OFT 20ML GEOLAB</v>
          </cell>
          <cell r="C274" t="str">
            <v>SIMILAR</v>
          </cell>
          <cell r="D274">
            <v>2.5432999999999999</v>
          </cell>
          <cell r="E274">
            <v>8.84</v>
          </cell>
          <cell r="F274">
            <v>60</v>
          </cell>
          <cell r="G274">
            <v>40</v>
          </cell>
          <cell r="H274">
            <v>3.536</v>
          </cell>
          <cell r="I274">
            <v>28.074095022624437</v>
          </cell>
          <cell r="J274" t="str">
            <v>GEOLAB</v>
          </cell>
        </row>
        <row r="275">
          <cell r="A275">
            <v>744123</v>
          </cell>
          <cell r="B275" t="str">
            <v>COLIRIO LEGRAND SOL 20ML</v>
          </cell>
          <cell r="C275" t="str">
            <v>SIMILAR</v>
          </cell>
          <cell r="D275">
            <v>3.2103999999999999</v>
          </cell>
          <cell r="E275">
            <v>9.43</v>
          </cell>
          <cell r="F275">
            <v>55</v>
          </cell>
          <cell r="G275">
            <v>45</v>
          </cell>
          <cell r="H275">
            <v>4.2435</v>
          </cell>
          <cell r="I275">
            <v>24.345469541651941</v>
          </cell>
          <cell r="J275" t="str">
            <v>LEGRAND</v>
          </cell>
        </row>
        <row r="276">
          <cell r="A276">
            <v>166502</v>
          </cell>
          <cell r="B276" t="str">
            <v>COLIRIO NEO BRASIL SOL OFT 20ML NEO QUIMICA</v>
          </cell>
          <cell r="C276" t="str">
            <v>SIMILAR</v>
          </cell>
          <cell r="D276">
            <v>3.65</v>
          </cell>
          <cell r="E276">
            <v>8.84</v>
          </cell>
          <cell r="F276">
            <v>40</v>
          </cell>
          <cell r="G276">
            <v>60</v>
          </cell>
          <cell r="H276">
            <v>5.3039999999999994</v>
          </cell>
          <cell r="I276">
            <v>31.184012066365</v>
          </cell>
          <cell r="J276" t="str">
            <v>HYPERMARCAS NEO</v>
          </cell>
        </row>
        <row r="277">
          <cell r="A277">
            <v>1651</v>
          </cell>
          <cell r="B277" t="str">
            <v>COLIRIO TEUTO OFT 20ML NAFAZ+SULF DE ZINCO</v>
          </cell>
          <cell r="C277" t="str">
            <v>SIMILAR</v>
          </cell>
          <cell r="D277">
            <v>2.1263000000000001</v>
          </cell>
          <cell r="E277">
            <v>7.52</v>
          </cell>
          <cell r="F277">
            <v>60</v>
          </cell>
          <cell r="G277">
            <v>40</v>
          </cell>
          <cell r="H277">
            <v>3.0079999999999996</v>
          </cell>
          <cell r="I277">
            <v>29.311835106382965</v>
          </cell>
          <cell r="J277" t="str">
            <v>LAB TEUTO</v>
          </cell>
        </row>
        <row r="278">
          <cell r="A278">
            <v>169447</v>
          </cell>
          <cell r="B278" t="str">
            <v>COLPATRIN CREM VAG 50GR+10APL METRO+NIST</v>
          </cell>
          <cell r="C278" t="str">
            <v>ANTIBIOTICOS</v>
          </cell>
          <cell r="D278">
            <v>6.3109000000000002</v>
          </cell>
          <cell r="E278">
            <v>23.48</v>
          </cell>
          <cell r="F278">
            <v>65</v>
          </cell>
          <cell r="G278">
            <v>35</v>
          </cell>
          <cell r="H278">
            <v>8.218</v>
          </cell>
          <cell r="I278">
            <v>23.206376247262106</v>
          </cell>
          <cell r="J278" t="str">
            <v>LAB TEUTO</v>
          </cell>
        </row>
        <row r="279">
          <cell r="A279">
            <v>161713</v>
          </cell>
          <cell r="B279" t="str">
            <v>COMPLE B 50 CP NATULAB</v>
          </cell>
          <cell r="C279" t="str">
            <v>SIMILAR</v>
          </cell>
          <cell r="D279">
            <v>3.48</v>
          </cell>
          <cell r="E279">
            <v>21.39</v>
          </cell>
          <cell r="F279">
            <v>67</v>
          </cell>
          <cell r="G279">
            <v>33</v>
          </cell>
          <cell r="H279">
            <v>7.0587</v>
          </cell>
          <cell r="I279">
            <v>50.699137234901613</v>
          </cell>
          <cell r="J279" t="str">
            <v>NATULAB</v>
          </cell>
        </row>
        <row r="280">
          <cell r="A280">
            <v>183660</v>
          </cell>
          <cell r="B280" t="str">
            <v>COMPLEXAN B 50 DRG PHARMASCIENCE</v>
          </cell>
          <cell r="C280" t="str">
            <v>ALIMENTO</v>
          </cell>
          <cell r="D280">
            <v>4.0781000000000001</v>
          </cell>
          <cell r="E280">
            <v>5.63</v>
          </cell>
          <cell r="F280">
            <v>0</v>
          </cell>
          <cell r="G280">
            <v>100</v>
          </cell>
          <cell r="H280">
            <v>5.63</v>
          </cell>
          <cell r="I280">
            <v>27.564831261101244</v>
          </cell>
          <cell r="J280" t="str">
            <v>PHARMASCIENCE</v>
          </cell>
        </row>
        <row r="281">
          <cell r="A281">
            <v>181390</v>
          </cell>
          <cell r="B281" t="str">
            <v>COMPLEXAN B XPE 100ML PHARMASCIENCE</v>
          </cell>
          <cell r="C281" t="str">
            <v>ALIMENTO</v>
          </cell>
          <cell r="D281">
            <v>2.7711999999999999</v>
          </cell>
          <cell r="E281">
            <v>3.84</v>
          </cell>
          <cell r="F281">
            <v>0</v>
          </cell>
          <cell r="G281">
            <v>100</v>
          </cell>
          <cell r="H281">
            <v>3.84</v>
          </cell>
          <cell r="I281">
            <v>27.833333333333332</v>
          </cell>
          <cell r="J281" t="str">
            <v>PHARMASCIENCE</v>
          </cell>
        </row>
        <row r="282">
          <cell r="A282">
            <v>175838</v>
          </cell>
          <cell r="B282" t="str">
            <v>COMPLEXIMED B 100 CP GLOBO</v>
          </cell>
          <cell r="C282" t="str">
            <v>ALIMENTO</v>
          </cell>
          <cell r="D282">
            <v>5.7827000000000002</v>
          </cell>
          <cell r="E282">
            <v>7.29</v>
          </cell>
          <cell r="F282">
            <v>0</v>
          </cell>
          <cell r="G282">
            <v>100</v>
          </cell>
          <cell r="H282">
            <v>7.29</v>
          </cell>
          <cell r="I282">
            <v>20.676268861454044</v>
          </cell>
          <cell r="J282" t="str">
            <v>GLOBO</v>
          </cell>
        </row>
        <row r="283">
          <cell r="A283">
            <v>175846</v>
          </cell>
          <cell r="B283" t="str">
            <v>COMPLEXIMED B 50 CP GLOBO</v>
          </cell>
          <cell r="C283" t="str">
            <v>ALIMENTO</v>
          </cell>
          <cell r="D283">
            <v>3.4523000000000001</v>
          </cell>
          <cell r="E283">
            <v>4.32</v>
          </cell>
          <cell r="F283">
            <v>0</v>
          </cell>
          <cell r="G283">
            <v>100</v>
          </cell>
          <cell r="H283">
            <v>4.32</v>
          </cell>
          <cell r="I283">
            <v>20.085648148148149</v>
          </cell>
          <cell r="J283" t="str">
            <v>GLOBO</v>
          </cell>
        </row>
        <row r="284">
          <cell r="A284">
            <v>183466</v>
          </cell>
          <cell r="B284" t="str">
            <v>COMPLEXIMED B GTS 30ML GLOBO</v>
          </cell>
          <cell r="C284" t="str">
            <v>ALIMENTO</v>
          </cell>
          <cell r="D284">
            <v>2.6899000000000002</v>
          </cell>
          <cell r="E284">
            <v>3.98</v>
          </cell>
          <cell r="F284">
            <v>0</v>
          </cell>
          <cell r="G284">
            <v>100</v>
          </cell>
          <cell r="H284">
            <v>3.98</v>
          </cell>
          <cell r="I284">
            <v>32.414572864321606</v>
          </cell>
          <cell r="J284" t="str">
            <v>GLOBO</v>
          </cell>
        </row>
        <row r="285">
          <cell r="A285">
            <v>159948</v>
          </cell>
          <cell r="B285" t="str">
            <v>COMPLEXO B MED 100 DRG MEDQUIMICA</v>
          </cell>
          <cell r="C285" t="str">
            <v>SIMILAR</v>
          </cell>
          <cell r="D285">
            <v>6.3163999999999998</v>
          </cell>
          <cell r="E285">
            <v>35.450000000000003</v>
          </cell>
          <cell r="F285">
            <v>67</v>
          </cell>
          <cell r="G285">
            <v>33</v>
          </cell>
          <cell r="H285">
            <v>11.698500000000001</v>
          </cell>
          <cell r="I285">
            <v>46.006753002521698</v>
          </cell>
          <cell r="J285" t="str">
            <v>MEDQUIMICA.</v>
          </cell>
        </row>
        <row r="286">
          <cell r="A286">
            <v>157872</v>
          </cell>
          <cell r="B286" t="str">
            <v>COMPLEXO B MED 50 DRG MEDQUIMICA</v>
          </cell>
          <cell r="C286" t="str">
            <v>SIMILAR</v>
          </cell>
          <cell r="D286">
            <v>4.6073000000000004</v>
          </cell>
          <cell r="E286">
            <v>25.4</v>
          </cell>
          <cell r="F286">
            <v>67</v>
          </cell>
          <cell r="G286">
            <v>33</v>
          </cell>
          <cell r="H286">
            <v>8.3819999999999997</v>
          </cell>
          <cell r="I286">
            <v>45.033404915294668</v>
          </cell>
          <cell r="J286" t="str">
            <v>MEDQUIMICA.</v>
          </cell>
        </row>
        <row r="287">
          <cell r="A287">
            <v>7072</v>
          </cell>
          <cell r="B287" t="str">
            <v>COMPLEXO B MED SOL 100ML MEDQUIMICA</v>
          </cell>
          <cell r="C287" t="str">
            <v>SIMILAR</v>
          </cell>
          <cell r="D287">
            <v>2.1124999999999998</v>
          </cell>
          <cell r="E287">
            <v>12.7</v>
          </cell>
          <cell r="F287">
            <v>67</v>
          </cell>
          <cell r="G287">
            <v>33</v>
          </cell>
          <cell r="H287">
            <v>4.1909999999999998</v>
          </cell>
          <cell r="I287">
            <v>49.594368885707468</v>
          </cell>
          <cell r="J287" t="str">
            <v>MEDQUIMICA.</v>
          </cell>
        </row>
        <row r="288">
          <cell r="A288">
            <v>162094</v>
          </cell>
          <cell r="B288" t="str">
            <v>CONACORT CREM 30GR GEOLAB</v>
          </cell>
          <cell r="C288" t="str">
            <v>SIMILAR</v>
          </cell>
          <cell r="D288">
            <v>4.9206000000000003</v>
          </cell>
          <cell r="E288">
            <v>21.13</v>
          </cell>
          <cell r="F288">
            <v>67</v>
          </cell>
          <cell r="G288">
            <v>33</v>
          </cell>
          <cell r="H288">
            <v>6.9728999999999992</v>
          </cell>
          <cell r="I288">
            <v>29.432517317041679</v>
          </cell>
          <cell r="J288" t="str">
            <v>GEOLAB</v>
          </cell>
        </row>
        <row r="289">
          <cell r="A289">
            <v>162086</v>
          </cell>
          <cell r="B289" t="str">
            <v>CONACORT POM 30GR GEOLAB</v>
          </cell>
          <cell r="C289" t="str">
            <v>SIMILAR</v>
          </cell>
          <cell r="D289">
            <v>4.9120999999999997</v>
          </cell>
          <cell r="E289">
            <v>21.13</v>
          </cell>
          <cell r="F289">
            <v>67</v>
          </cell>
          <cell r="G289">
            <v>33</v>
          </cell>
          <cell r="H289">
            <v>6.9728999999999992</v>
          </cell>
          <cell r="I289">
            <v>29.554417817550799</v>
          </cell>
          <cell r="J289" t="str">
            <v>GEOLAB</v>
          </cell>
        </row>
        <row r="290">
          <cell r="A290">
            <v>159980</v>
          </cell>
          <cell r="B290" t="str">
            <v>CONAZOL CREM 20GR BRASTERAPICA</v>
          </cell>
          <cell r="C290" t="str">
            <v>SIMILAR</v>
          </cell>
          <cell r="D290">
            <v>2.8437999999999999</v>
          </cell>
          <cell r="E290">
            <v>11.18</v>
          </cell>
          <cell r="F290">
            <v>67</v>
          </cell>
          <cell r="G290">
            <v>33</v>
          </cell>
          <cell r="H290">
            <v>3.6894</v>
          </cell>
          <cell r="I290">
            <v>22.919715942971763</v>
          </cell>
          <cell r="J290" t="str">
            <v>BRASTERAPICA</v>
          </cell>
        </row>
        <row r="291">
          <cell r="A291">
            <v>746770</v>
          </cell>
          <cell r="B291" t="str">
            <v>CONCEPNOR 21 CP NEO QUIMICA</v>
          </cell>
          <cell r="C291" t="str">
            <v>SIMILAR</v>
          </cell>
          <cell r="D291">
            <v>1.8792</v>
          </cell>
          <cell r="E291">
            <v>5.09</v>
          </cell>
          <cell r="F291">
            <v>50</v>
          </cell>
          <cell r="G291">
            <v>50</v>
          </cell>
          <cell r="H291">
            <v>2.5449999999999999</v>
          </cell>
          <cell r="I291">
            <v>26.161100196463654</v>
          </cell>
          <cell r="J291" t="str">
            <v>HYPERMARCAS NEO</v>
          </cell>
        </row>
        <row r="292">
          <cell r="A292">
            <v>1775</v>
          </cell>
          <cell r="B292" t="str">
            <v>COPRESSOTEC 10/25MG 30 CP ENAL+HIDR</v>
          </cell>
          <cell r="C292" t="str">
            <v>SIMILAR</v>
          </cell>
          <cell r="D292">
            <v>3.9767000000000001</v>
          </cell>
          <cell r="E292">
            <v>16.559999999999999</v>
          </cell>
          <cell r="F292">
            <v>67</v>
          </cell>
          <cell r="G292">
            <v>33</v>
          </cell>
          <cell r="H292">
            <v>5.4647999999999994</v>
          </cell>
          <cell r="I292">
            <v>27.230639730639723</v>
          </cell>
          <cell r="J292" t="str">
            <v>LAB TEUTO</v>
          </cell>
        </row>
        <row r="293">
          <cell r="A293">
            <v>1767</v>
          </cell>
          <cell r="B293" t="str">
            <v>COPRESSOTEC 20/12.5MG 30 CP ENAL+HIDR</v>
          </cell>
          <cell r="C293" t="str">
            <v>SIMILAR</v>
          </cell>
          <cell r="D293">
            <v>4.6482999999999999</v>
          </cell>
          <cell r="E293">
            <v>25.2</v>
          </cell>
          <cell r="F293">
            <v>67</v>
          </cell>
          <cell r="G293">
            <v>33</v>
          </cell>
          <cell r="H293">
            <v>8.3160000000000007</v>
          </cell>
          <cell r="I293">
            <v>44.104136604136613</v>
          </cell>
          <cell r="J293" t="str">
            <v>LAB TEUTO</v>
          </cell>
        </row>
        <row r="294">
          <cell r="A294">
            <v>13927</v>
          </cell>
          <cell r="B294" t="str">
            <v>CORDIL 60MG 50 CP DILTIAZEM</v>
          </cell>
          <cell r="C294" t="str">
            <v>SIMILAR</v>
          </cell>
          <cell r="D294">
            <v>5.8521999999999998</v>
          </cell>
          <cell r="E294">
            <v>28.76</v>
          </cell>
          <cell r="F294">
            <v>67</v>
          </cell>
          <cell r="G294">
            <v>33</v>
          </cell>
          <cell r="H294">
            <v>9.4908000000000001</v>
          </cell>
          <cell r="I294">
            <v>38.338180132338685</v>
          </cell>
          <cell r="J294" t="str">
            <v>LAB TEUTO</v>
          </cell>
        </row>
        <row r="295">
          <cell r="A295">
            <v>744948</v>
          </cell>
          <cell r="B295" t="str">
            <v>CORTICORTEN 20MG 20 CP NEO QUIMICA</v>
          </cell>
          <cell r="C295" t="str">
            <v>SIMILAR</v>
          </cell>
          <cell r="D295">
            <v>5.85</v>
          </cell>
          <cell r="E295">
            <v>15.28</v>
          </cell>
          <cell r="F295">
            <v>50</v>
          </cell>
          <cell r="G295">
            <v>50</v>
          </cell>
          <cell r="H295">
            <v>7.64</v>
          </cell>
          <cell r="I295">
            <v>23.42931937172775</v>
          </cell>
          <cell r="J295" t="str">
            <v>HYPERMARCAS NEO</v>
          </cell>
        </row>
        <row r="296">
          <cell r="A296">
            <v>744956</v>
          </cell>
          <cell r="B296" t="str">
            <v>CORTICORTEN 5MG 20 CP NEO QUIMICA</v>
          </cell>
          <cell r="C296" t="str">
            <v>SIMILAR</v>
          </cell>
          <cell r="D296">
            <v>3.35</v>
          </cell>
          <cell r="E296">
            <v>8.74</v>
          </cell>
          <cell r="F296">
            <v>50</v>
          </cell>
          <cell r="G296">
            <v>50</v>
          </cell>
          <cell r="H296">
            <v>4.37</v>
          </cell>
          <cell r="I296">
            <v>23.340961098398168</v>
          </cell>
          <cell r="J296" t="str">
            <v>HYPERMARCAS NEO</v>
          </cell>
        </row>
        <row r="297">
          <cell r="A297">
            <v>6203</v>
          </cell>
          <cell r="B297" t="str">
            <v>CORTIDEX CREM 10GR PHARLAB</v>
          </cell>
          <cell r="C297" t="str">
            <v>SIMILAR</v>
          </cell>
          <cell r="D297">
            <v>1.5392999999999999</v>
          </cell>
          <cell r="E297">
            <v>6.07</v>
          </cell>
          <cell r="F297">
            <v>67</v>
          </cell>
          <cell r="G297">
            <v>33</v>
          </cell>
          <cell r="H297">
            <v>2.0030999999999999</v>
          </cell>
          <cell r="I297">
            <v>23.154111127751982</v>
          </cell>
          <cell r="J297" t="str">
            <v>PHARLAB</v>
          </cell>
        </row>
        <row r="298">
          <cell r="A298">
            <v>25127</v>
          </cell>
          <cell r="B298" t="str">
            <v>CORTITOP CREM 10GR MULTILAB</v>
          </cell>
          <cell r="C298" t="str">
            <v>SIMILAR</v>
          </cell>
          <cell r="D298">
            <v>2.2961999999999998</v>
          </cell>
          <cell r="E298">
            <v>10.28</v>
          </cell>
          <cell r="F298">
            <v>67</v>
          </cell>
          <cell r="G298">
            <v>33</v>
          </cell>
          <cell r="H298">
            <v>3.3923999999999994</v>
          </cell>
          <cell r="I298">
            <v>32.313406437920051</v>
          </cell>
          <cell r="J298" t="str">
            <v>MULTILAB</v>
          </cell>
        </row>
        <row r="299">
          <cell r="A299">
            <v>302015</v>
          </cell>
          <cell r="B299" t="str">
            <v>CREMEDERME CREM 20GR BUNKER</v>
          </cell>
          <cell r="C299" t="str">
            <v>ANTIBIOTICOS</v>
          </cell>
          <cell r="D299">
            <v>6.6676000000000002</v>
          </cell>
          <cell r="E299">
            <v>27.62</v>
          </cell>
          <cell r="F299">
            <v>67</v>
          </cell>
          <cell r="G299">
            <v>33</v>
          </cell>
          <cell r="H299">
            <v>9.1146000000000011</v>
          </cell>
          <cell r="I299">
            <v>26.847036622561614</v>
          </cell>
          <cell r="J299" t="str">
            <v>DELTA</v>
          </cell>
        </row>
        <row r="300">
          <cell r="A300">
            <v>173959</v>
          </cell>
          <cell r="B300" t="str">
            <v>CYFENOL 750MG 50X4 CP CIFARMA</v>
          </cell>
          <cell r="C300" t="str">
            <v>SIMILAR</v>
          </cell>
          <cell r="D300">
            <v>19.365600000000001</v>
          </cell>
          <cell r="E300">
            <v>125.34</v>
          </cell>
          <cell r="F300">
            <v>67</v>
          </cell>
          <cell r="G300">
            <v>33</v>
          </cell>
          <cell r="H300">
            <v>41.362200000000001</v>
          </cell>
          <cell r="I300">
            <v>53.1804401119863</v>
          </cell>
          <cell r="J300" t="str">
            <v>CIFARMA</v>
          </cell>
        </row>
        <row r="301">
          <cell r="A301">
            <v>158720</v>
          </cell>
          <cell r="B301" t="str">
            <v>DAKTAZOL CREM 28GR# NEO QUIMICA</v>
          </cell>
          <cell r="C301" t="str">
            <v>SIMILAR</v>
          </cell>
          <cell r="D301">
            <v>3.17</v>
          </cell>
          <cell r="E301">
            <v>14.8</v>
          </cell>
          <cell r="F301">
            <v>67</v>
          </cell>
          <cell r="G301">
            <v>33</v>
          </cell>
          <cell r="H301">
            <v>4.8840000000000003</v>
          </cell>
          <cell r="I301">
            <v>35.0941850941851</v>
          </cell>
          <cell r="J301" t="str">
            <v>HYPERMARCAS NEO</v>
          </cell>
        </row>
        <row r="302">
          <cell r="A302">
            <v>6238</v>
          </cell>
          <cell r="B302" t="str">
            <v>DECNAZOL 1000MG 2 CP PHARLAB</v>
          </cell>
          <cell r="C302" t="str">
            <v>SIMILAR</v>
          </cell>
          <cell r="D302">
            <v>2.6196999999999999</v>
          </cell>
          <cell r="E302">
            <v>17.760000000000002</v>
          </cell>
          <cell r="F302">
            <v>67</v>
          </cell>
          <cell r="G302">
            <v>33</v>
          </cell>
          <cell r="H302">
            <v>5.8608000000000002</v>
          </cell>
          <cell r="I302">
            <v>55.301324051324052</v>
          </cell>
          <cell r="J302" t="str">
            <v>PHARLAB</v>
          </cell>
        </row>
        <row r="303">
          <cell r="A303">
            <v>25003</v>
          </cell>
          <cell r="B303" t="str">
            <v>DELTALAB LOCAO 100ML# MULTILAB</v>
          </cell>
          <cell r="C303" t="str">
            <v>SIMILAR</v>
          </cell>
          <cell r="D303">
            <v>4.6441999999999997</v>
          </cell>
          <cell r="E303">
            <v>10.59</v>
          </cell>
          <cell r="F303">
            <v>40</v>
          </cell>
          <cell r="G303">
            <v>60</v>
          </cell>
          <cell r="H303">
            <v>6.3540000000000001</v>
          </cell>
          <cell r="I303">
            <v>26.90903367957193</v>
          </cell>
          <cell r="J303" t="str">
            <v>MULTILAB</v>
          </cell>
        </row>
        <row r="304">
          <cell r="A304">
            <v>25011</v>
          </cell>
          <cell r="B304" t="str">
            <v>DELTALAB SHAMP 100ML# MULTILAB</v>
          </cell>
          <cell r="C304" t="str">
            <v>SIMILAR</v>
          </cell>
          <cell r="D304">
            <v>4.3376999999999999</v>
          </cell>
          <cell r="E304">
            <v>10.33</v>
          </cell>
          <cell r="F304">
            <v>40</v>
          </cell>
          <cell r="G304">
            <v>60</v>
          </cell>
          <cell r="H304">
            <v>6.1979999999999995</v>
          </cell>
          <cell r="I304">
            <v>30.014520813165536</v>
          </cell>
          <cell r="J304" t="str">
            <v>MULTILAB</v>
          </cell>
        </row>
        <row r="305">
          <cell r="A305">
            <v>7102</v>
          </cell>
          <cell r="B305" t="str">
            <v>DELTAMETRIL SHAMP 100ML MEDQUIMICA</v>
          </cell>
          <cell r="C305" t="str">
            <v>SIMILAR</v>
          </cell>
          <cell r="D305">
            <v>5.7739000000000003</v>
          </cell>
          <cell r="E305">
            <v>13.61</v>
          </cell>
          <cell r="F305">
            <v>40</v>
          </cell>
          <cell r="G305">
            <v>60</v>
          </cell>
          <cell r="H305">
            <v>8.1659999999999986</v>
          </cell>
          <cell r="I305">
            <v>29.293411707078114</v>
          </cell>
          <cell r="J305" t="str">
            <v>MEDQUIMICA.</v>
          </cell>
        </row>
        <row r="306">
          <cell r="A306">
            <v>741159</v>
          </cell>
          <cell r="B306" t="str">
            <v>DERMAFREE GTS 15ML DELTA</v>
          </cell>
          <cell r="C306" t="str">
            <v>SIMILAR</v>
          </cell>
          <cell r="D306">
            <v>4.9856999999999996</v>
          </cell>
          <cell r="E306">
            <v>20.04</v>
          </cell>
          <cell r="F306">
            <v>67</v>
          </cell>
          <cell r="G306">
            <v>33</v>
          </cell>
          <cell r="H306">
            <v>6.6131999999999991</v>
          </cell>
          <cell r="I306">
            <v>24.60987116675739</v>
          </cell>
          <cell r="J306" t="str">
            <v>DELTA</v>
          </cell>
        </row>
        <row r="307">
          <cell r="A307">
            <v>177628</v>
          </cell>
          <cell r="B307" t="str">
            <v>DERMITRAT CREM 30GR# VITAPAN</v>
          </cell>
          <cell r="C307" t="str">
            <v>SIMILAR</v>
          </cell>
          <cell r="D307">
            <v>5.0575999999999999</v>
          </cell>
          <cell r="E307">
            <v>17.73</v>
          </cell>
          <cell r="F307">
            <v>65</v>
          </cell>
          <cell r="G307">
            <v>35</v>
          </cell>
          <cell r="H307">
            <v>6.2055000000000007</v>
          </cell>
          <cell r="I307">
            <v>18.498106518411099</v>
          </cell>
          <cell r="J307" t="str">
            <v>VITAMEDIC</v>
          </cell>
        </row>
        <row r="308">
          <cell r="A308">
            <v>743623</v>
          </cell>
          <cell r="B308" t="str">
            <v>DERMOBENE CREM 20GR LEGRAND</v>
          </cell>
          <cell r="C308" t="str">
            <v>SIMILAR</v>
          </cell>
          <cell r="D308">
            <v>2.99</v>
          </cell>
          <cell r="E308">
            <v>11.47</v>
          </cell>
          <cell r="F308">
            <v>67</v>
          </cell>
          <cell r="G308">
            <v>33</v>
          </cell>
          <cell r="H308">
            <v>3.7851000000000004</v>
          </cell>
          <cell r="I308">
            <v>21.006050038308107</v>
          </cell>
          <cell r="J308" t="str">
            <v>LEGRAND</v>
          </cell>
        </row>
        <row r="309">
          <cell r="A309">
            <v>743631</v>
          </cell>
          <cell r="B309" t="str">
            <v>DERMOBENE SOL 20ML LEGRAND</v>
          </cell>
          <cell r="C309" t="str">
            <v>SIMILAR</v>
          </cell>
          <cell r="D309">
            <v>5.83</v>
          </cell>
          <cell r="E309">
            <v>22.38</v>
          </cell>
          <cell r="F309">
            <v>67</v>
          </cell>
          <cell r="G309">
            <v>33</v>
          </cell>
          <cell r="H309">
            <v>7.3853999999999997</v>
          </cell>
          <cell r="I309">
            <v>21.060470658325883</v>
          </cell>
          <cell r="J309" t="str">
            <v>LEGRAND</v>
          </cell>
        </row>
        <row r="310">
          <cell r="A310">
            <v>181358</v>
          </cell>
          <cell r="B310" t="str">
            <v>DERMONASE POM 60GR GLOBO</v>
          </cell>
          <cell r="C310" t="str">
            <v>SIMILAR</v>
          </cell>
          <cell r="D310">
            <v>6.9485000000000001</v>
          </cell>
          <cell r="E310">
            <v>23.98</v>
          </cell>
          <cell r="F310">
            <v>60</v>
          </cell>
          <cell r="G310">
            <v>40</v>
          </cell>
          <cell r="H310">
            <v>9.5920000000000005</v>
          </cell>
          <cell r="I310">
            <v>27.559424520433694</v>
          </cell>
          <cell r="J310" t="str">
            <v>GLOBO</v>
          </cell>
        </row>
        <row r="311">
          <cell r="A311">
            <v>310719</v>
          </cell>
          <cell r="B311" t="str">
            <v>DERMOSALIC POM 30G BUNKER</v>
          </cell>
          <cell r="C311" t="str">
            <v>SIMILAR</v>
          </cell>
          <cell r="D311">
            <v>5.7958999999999996</v>
          </cell>
          <cell r="E311">
            <v>23.48</v>
          </cell>
          <cell r="F311">
            <v>67</v>
          </cell>
          <cell r="G311">
            <v>33</v>
          </cell>
          <cell r="H311">
            <v>7.7484000000000002</v>
          </cell>
          <cell r="I311">
            <v>25.198750709823969</v>
          </cell>
          <cell r="J311" t="str">
            <v>DELTA</v>
          </cell>
        </row>
        <row r="312">
          <cell r="A312">
            <v>310727</v>
          </cell>
          <cell r="B312" t="str">
            <v>DERMOSALIC SOL 30ML BUNKER</v>
          </cell>
          <cell r="C312" t="str">
            <v>SIMILAR</v>
          </cell>
          <cell r="D312">
            <v>6.7994000000000003</v>
          </cell>
          <cell r="E312">
            <v>27.41</v>
          </cell>
          <cell r="F312">
            <v>67</v>
          </cell>
          <cell r="G312">
            <v>33</v>
          </cell>
          <cell r="H312">
            <v>9.0452999999999992</v>
          </cell>
          <cell r="I312">
            <v>24.829469448221719</v>
          </cell>
          <cell r="J312" t="str">
            <v>DELTA</v>
          </cell>
        </row>
        <row r="313">
          <cell r="A313">
            <v>744263</v>
          </cell>
          <cell r="B313" t="str">
            <v>DERMOSTATIN POM 60GR LEGRAND</v>
          </cell>
          <cell r="C313" t="str">
            <v>SIMILAR</v>
          </cell>
          <cell r="D313">
            <v>7.87</v>
          </cell>
          <cell r="E313">
            <v>29.25</v>
          </cell>
          <cell r="F313">
            <v>65</v>
          </cell>
          <cell r="G313">
            <v>35</v>
          </cell>
          <cell r="H313">
            <v>10.237500000000001</v>
          </cell>
          <cell r="I313">
            <v>23.125763125763129</v>
          </cell>
          <cell r="J313" t="str">
            <v>LEGRAND</v>
          </cell>
        </row>
        <row r="314">
          <cell r="A314">
            <v>6246</v>
          </cell>
          <cell r="B314" t="str">
            <v>DERMOVAT CREM 30GR PHARLAB</v>
          </cell>
          <cell r="C314" t="str">
            <v>SIMILAR</v>
          </cell>
          <cell r="D314">
            <v>3.9657</v>
          </cell>
          <cell r="E314">
            <v>16.350000000000001</v>
          </cell>
          <cell r="F314">
            <v>67</v>
          </cell>
          <cell r="G314">
            <v>33</v>
          </cell>
          <cell r="H314">
            <v>5.3955000000000011</v>
          </cell>
          <cell r="I314">
            <v>26.499860995273853</v>
          </cell>
          <cell r="J314" t="str">
            <v>PHARLAB</v>
          </cell>
        </row>
        <row r="315">
          <cell r="A315">
            <v>6254</v>
          </cell>
          <cell r="B315" t="str">
            <v>DERMOVAT POM 30GR PHARLAB</v>
          </cell>
          <cell r="C315" t="str">
            <v>SIMILAR</v>
          </cell>
          <cell r="D315">
            <v>4.0057999999999998</v>
          </cell>
          <cell r="E315">
            <v>17.38</v>
          </cell>
          <cell r="F315">
            <v>67</v>
          </cell>
          <cell r="G315">
            <v>33</v>
          </cell>
          <cell r="H315">
            <v>5.7353999999999994</v>
          </cell>
          <cell r="I315">
            <v>30.156571468424168</v>
          </cell>
          <cell r="J315" t="str">
            <v>PHARLAB</v>
          </cell>
        </row>
        <row r="316">
          <cell r="A316">
            <v>155705</v>
          </cell>
          <cell r="B316" t="str">
            <v>DESLORANA 5MG 10 CP LEGRAND</v>
          </cell>
          <cell r="C316" t="str">
            <v>SIMILAR TARJADOS</v>
          </cell>
          <cell r="D316">
            <v>7.73</v>
          </cell>
          <cell r="E316">
            <v>31.86</v>
          </cell>
          <cell r="F316">
            <v>67</v>
          </cell>
          <cell r="G316">
            <v>33</v>
          </cell>
          <cell r="H316">
            <v>10.513799999999998</v>
          </cell>
          <cell r="I316">
            <v>26.477581844813468</v>
          </cell>
          <cell r="J316" t="str">
            <v>LEGRAND</v>
          </cell>
        </row>
        <row r="317">
          <cell r="A317">
            <v>171344</v>
          </cell>
          <cell r="B317" t="str">
            <v>DESLORANA 5MG 30 CP LEGRAND</v>
          </cell>
          <cell r="C317" t="str">
            <v>SIMILAR TARJADOS</v>
          </cell>
          <cell r="D317">
            <v>10.5806</v>
          </cell>
          <cell r="E317">
            <v>63.72</v>
          </cell>
          <cell r="F317">
            <v>67</v>
          </cell>
          <cell r="G317">
            <v>33</v>
          </cell>
          <cell r="H317">
            <v>21.027599999999996</v>
          </cell>
          <cell r="I317">
            <v>49.682322281192327</v>
          </cell>
          <cell r="J317" t="str">
            <v>LEGRAND</v>
          </cell>
        </row>
        <row r="318">
          <cell r="A318">
            <v>155691</v>
          </cell>
          <cell r="B318" t="str">
            <v>DESLORANA XPE 100ML LEGRAND</v>
          </cell>
          <cell r="C318" t="str">
            <v>SIMILAR TARJADOS</v>
          </cell>
          <cell r="D318">
            <v>9.19</v>
          </cell>
          <cell r="E318">
            <v>42.49</v>
          </cell>
          <cell r="F318">
            <v>67</v>
          </cell>
          <cell r="G318">
            <v>33</v>
          </cell>
          <cell r="H318">
            <v>14.021700000000001</v>
          </cell>
          <cell r="I318">
            <v>34.458731822817498</v>
          </cell>
          <cell r="J318" t="str">
            <v>LEGRAND</v>
          </cell>
        </row>
        <row r="319">
          <cell r="A319">
            <v>155683</v>
          </cell>
          <cell r="B319" t="str">
            <v>DESLORANA XPE 60ML LEGRAND</v>
          </cell>
          <cell r="C319" t="str">
            <v>SIMILAR TARJADOS</v>
          </cell>
          <cell r="D319">
            <v>5.51</v>
          </cell>
          <cell r="E319">
            <v>25.49</v>
          </cell>
          <cell r="F319">
            <v>67</v>
          </cell>
          <cell r="G319">
            <v>33</v>
          </cell>
          <cell r="H319">
            <v>8.4116999999999997</v>
          </cell>
          <cell r="I319">
            <v>34.495999619577496</v>
          </cell>
          <cell r="J319" t="str">
            <v>LEGRAND</v>
          </cell>
        </row>
        <row r="320">
          <cell r="A320">
            <v>743640</v>
          </cell>
          <cell r="B320" t="str">
            <v>DEXADERMIL CREM 10GR LEGRAND</v>
          </cell>
          <cell r="C320" t="str">
            <v>SIMILAR TARJADOS</v>
          </cell>
          <cell r="D320">
            <v>2.98</v>
          </cell>
          <cell r="E320">
            <v>9.7899999999999991</v>
          </cell>
          <cell r="F320">
            <v>60</v>
          </cell>
          <cell r="G320">
            <v>40</v>
          </cell>
          <cell r="H320">
            <v>3.9159999999999995</v>
          </cell>
          <cell r="I320">
            <v>23.90194075587333</v>
          </cell>
          <cell r="J320" t="str">
            <v>LEGRAND</v>
          </cell>
        </row>
        <row r="321">
          <cell r="A321">
            <v>9601</v>
          </cell>
          <cell r="B321" t="str">
            <v>DEXAGREEN CREM 10GR GREEN</v>
          </cell>
          <cell r="C321" t="str">
            <v>SIMILAR</v>
          </cell>
          <cell r="D321">
            <v>1.2809999999999999</v>
          </cell>
          <cell r="E321">
            <v>7.5</v>
          </cell>
          <cell r="F321">
            <v>67</v>
          </cell>
          <cell r="G321">
            <v>33</v>
          </cell>
          <cell r="H321">
            <v>2.4750000000000001</v>
          </cell>
          <cell r="I321">
            <v>48.242424242424249</v>
          </cell>
          <cell r="J321" t="str">
            <v>GREENPHARMA</v>
          </cell>
        </row>
        <row r="322">
          <cell r="A322">
            <v>2151</v>
          </cell>
          <cell r="B322" t="str">
            <v>DEXAMETRAT CREM 10GR GLOBO</v>
          </cell>
          <cell r="C322" t="str">
            <v>SIMILAR</v>
          </cell>
          <cell r="D322">
            <v>1.9154</v>
          </cell>
          <cell r="E322">
            <v>7.51</v>
          </cell>
          <cell r="F322">
            <v>67</v>
          </cell>
          <cell r="G322">
            <v>33</v>
          </cell>
          <cell r="H322">
            <v>2.4782999999999999</v>
          </cell>
          <cell r="I322">
            <v>22.71315014324335</v>
          </cell>
          <cell r="J322" t="str">
            <v>GLOBO</v>
          </cell>
        </row>
        <row r="323">
          <cell r="A323">
            <v>6750</v>
          </cell>
          <cell r="B323" t="str">
            <v>DEXAMEX CREM 10GR VITAMEDIC</v>
          </cell>
          <cell r="C323" t="str">
            <v>SIMILAR</v>
          </cell>
          <cell r="D323">
            <v>2.3976999999999999</v>
          </cell>
          <cell r="E323">
            <v>7.01</v>
          </cell>
          <cell r="F323">
            <v>55</v>
          </cell>
          <cell r="G323">
            <v>45</v>
          </cell>
          <cell r="H323">
            <v>3.1545000000000001</v>
          </cell>
          <cell r="I323">
            <v>23.991123791409098</v>
          </cell>
          <cell r="J323" t="str">
            <v>VITAMEDIC</v>
          </cell>
        </row>
        <row r="324">
          <cell r="A324">
            <v>256</v>
          </cell>
          <cell r="B324" t="str">
            <v>DEXASON 4MG 10 CP DEXAMETAZONA</v>
          </cell>
          <cell r="C324" t="str">
            <v>SIMILAR</v>
          </cell>
          <cell r="D324">
            <v>2.0175000000000001</v>
          </cell>
          <cell r="E324">
            <v>6.79</v>
          </cell>
          <cell r="F324">
            <v>60</v>
          </cell>
          <cell r="G324">
            <v>40</v>
          </cell>
          <cell r="H324">
            <v>2.7160000000000002</v>
          </cell>
          <cell r="I324">
            <v>25.717967599410901</v>
          </cell>
          <cell r="J324" t="str">
            <v>LAB TEUTO</v>
          </cell>
        </row>
        <row r="325">
          <cell r="A325">
            <v>264</v>
          </cell>
          <cell r="B325" t="str">
            <v>DEXASON CREM 10GR DEXAMETAZONA</v>
          </cell>
          <cell r="C325" t="str">
            <v>SIMILAR</v>
          </cell>
          <cell r="D325">
            <v>1.3753</v>
          </cell>
          <cell r="E325">
            <v>5.48</v>
          </cell>
          <cell r="F325">
            <v>67</v>
          </cell>
          <cell r="G325">
            <v>33</v>
          </cell>
          <cell r="H325">
            <v>1.8084</v>
          </cell>
          <cell r="I325">
            <v>23.949347489493476</v>
          </cell>
          <cell r="J325" t="str">
            <v>LAB TEUTO</v>
          </cell>
        </row>
        <row r="326">
          <cell r="A326">
            <v>272</v>
          </cell>
          <cell r="B326" t="str">
            <v>DEXASON ELIXIR 100ML CEREJA DEXAMETAZ</v>
          </cell>
          <cell r="C326" t="str">
            <v>SIMILAR</v>
          </cell>
          <cell r="D326">
            <v>1.5713999999999999</v>
          </cell>
          <cell r="E326">
            <v>6.8</v>
          </cell>
          <cell r="F326">
            <v>67</v>
          </cell>
          <cell r="G326">
            <v>33</v>
          </cell>
          <cell r="H326">
            <v>2.2440000000000002</v>
          </cell>
          <cell r="I326">
            <v>29.973262032085575</v>
          </cell>
          <cell r="J326" t="str">
            <v>LAB TEUTO</v>
          </cell>
        </row>
        <row r="327">
          <cell r="A327">
            <v>302</v>
          </cell>
          <cell r="B327" t="str">
            <v>DEXAVISON COLIRIO OFT 5ML DEXAMET+NEOM</v>
          </cell>
          <cell r="C327" t="str">
            <v>ANTIBIOTICOS</v>
          </cell>
          <cell r="D327">
            <v>1.3861000000000001</v>
          </cell>
          <cell r="E327">
            <v>5.51</v>
          </cell>
          <cell r="F327">
            <v>67</v>
          </cell>
          <cell r="G327">
            <v>33</v>
          </cell>
          <cell r="H327">
            <v>1.8182999999999998</v>
          </cell>
          <cell r="I327">
            <v>23.769454985425934</v>
          </cell>
          <cell r="J327" t="str">
            <v>LAB TEUTO</v>
          </cell>
        </row>
        <row r="328">
          <cell r="A328">
            <v>172758</v>
          </cell>
          <cell r="B328" t="str">
            <v>DEXTAMINE 2MG+0.25MG 20 CP CIFARMA</v>
          </cell>
          <cell r="C328" t="str">
            <v>SIMILAR</v>
          </cell>
          <cell r="D328">
            <v>3.1185</v>
          </cell>
          <cell r="E328">
            <v>15.02</v>
          </cell>
          <cell r="F328">
            <v>67</v>
          </cell>
          <cell r="G328">
            <v>33</v>
          </cell>
          <cell r="H328">
            <v>4.9565999999999999</v>
          </cell>
          <cell r="I328">
            <v>37.083888149134481</v>
          </cell>
          <cell r="J328" t="str">
            <v>CIFARMA</v>
          </cell>
        </row>
        <row r="329">
          <cell r="A329">
            <v>853666</v>
          </cell>
          <cell r="B329" t="str">
            <v>DEXTAMINE XPE CEREJA 120ML CIFARMA</v>
          </cell>
          <cell r="C329" t="str">
            <v>SIMILAR</v>
          </cell>
          <cell r="D329">
            <v>3.6467000000000001</v>
          </cell>
          <cell r="E329">
            <v>18.39</v>
          </cell>
          <cell r="F329">
            <v>67</v>
          </cell>
          <cell r="G329">
            <v>33</v>
          </cell>
          <cell r="H329">
            <v>6.0686999999999998</v>
          </cell>
          <cell r="I329">
            <v>39.909700594855565</v>
          </cell>
          <cell r="J329" t="str">
            <v>CIFARMA</v>
          </cell>
        </row>
        <row r="330">
          <cell r="A330">
            <v>272930</v>
          </cell>
          <cell r="B330" t="str">
            <v>DIASEC 12 CPS SANDOZ</v>
          </cell>
          <cell r="C330" t="str">
            <v>SIMILAR</v>
          </cell>
          <cell r="D330">
            <v>3.0739999999999998</v>
          </cell>
          <cell r="E330">
            <v>10.220000000000001</v>
          </cell>
          <cell r="F330">
            <v>60</v>
          </cell>
          <cell r="G330">
            <v>40</v>
          </cell>
          <cell r="H330">
            <v>4.0880000000000001</v>
          </cell>
          <cell r="I330">
            <v>24.804305283757344</v>
          </cell>
          <cell r="J330" t="str">
            <v>SANDOZ</v>
          </cell>
        </row>
        <row r="331">
          <cell r="A331">
            <v>1000993</v>
          </cell>
          <cell r="B331" t="str">
            <v>DIBEDERM 0,5+1,0MG/G CREM 30GR DIPRO BET+SULF GENT</v>
          </cell>
          <cell r="C331" t="str">
            <v>SIMILAR</v>
          </cell>
          <cell r="D331">
            <v>3.8399000000000001</v>
          </cell>
          <cell r="E331">
            <v>15.51</v>
          </cell>
          <cell r="F331">
            <v>67</v>
          </cell>
          <cell r="G331">
            <v>33</v>
          </cell>
          <cell r="H331">
            <v>5.1182999999999996</v>
          </cell>
          <cell r="I331">
            <v>24.977043158861331</v>
          </cell>
          <cell r="J331" t="str">
            <v>LAB TEUTO</v>
          </cell>
        </row>
        <row r="332">
          <cell r="A332">
            <v>181633</v>
          </cell>
          <cell r="B332" t="str">
            <v>DICAZID 30MG 30 CP PHARLAB</v>
          </cell>
          <cell r="C332" t="str">
            <v>SIMILAR</v>
          </cell>
          <cell r="D332">
            <v>7.8993000000000002</v>
          </cell>
          <cell r="E332">
            <v>15.31</v>
          </cell>
          <cell r="F332">
            <v>30</v>
          </cell>
          <cell r="G332">
            <v>70</v>
          </cell>
          <cell r="H332">
            <v>10.717000000000001</v>
          </cell>
          <cell r="I332">
            <v>26.291872725576191</v>
          </cell>
          <cell r="J332" t="str">
            <v>PHARLAB</v>
          </cell>
        </row>
        <row r="333">
          <cell r="A333">
            <v>2763</v>
          </cell>
          <cell r="B333" t="str">
            <v>DICLAC SR 75MG 20 CPS SANDOZ</v>
          </cell>
          <cell r="C333" t="str">
            <v>SIMILAR</v>
          </cell>
          <cell r="D333">
            <v>7.1462000000000003</v>
          </cell>
          <cell r="E333">
            <v>23.95</v>
          </cell>
          <cell r="F333">
            <v>60</v>
          </cell>
          <cell r="G333">
            <v>40</v>
          </cell>
          <cell r="H333">
            <v>9.58</v>
          </cell>
          <cell r="I333">
            <v>25.405010438413356</v>
          </cell>
          <cell r="J333" t="str">
            <v>SANDOZ</v>
          </cell>
        </row>
        <row r="334">
          <cell r="A334">
            <v>160474</v>
          </cell>
          <cell r="B334" t="str">
            <v>DICLOAIR AEROSSOL TUB 85ML LEGRAND</v>
          </cell>
          <cell r="C334" t="str">
            <v>SIMILAR</v>
          </cell>
          <cell r="D334">
            <v>8.7977000000000007</v>
          </cell>
          <cell r="E334">
            <v>24.71</v>
          </cell>
          <cell r="F334">
            <v>50</v>
          </cell>
          <cell r="G334">
            <v>50</v>
          </cell>
          <cell r="H334">
            <v>12.355</v>
          </cell>
          <cell r="I334">
            <v>28.7923917442331</v>
          </cell>
          <cell r="J334" t="str">
            <v>LEGRAND</v>
          </cell>
        </row>
        <row r="335">
          <cell r="A335">
            <v>154091</v>
          </cell>
          <cell r="B335" t="str">
            <v>DIFEBRIL 500MG 25X4 CP CIFARMA</v>
          </cell>
          <cell r="C335" t="str">
            <v>SIMILAR</v>
          </cell>
          <cell r="D335">
            <v>12.564399999999999</v>
          </cell>
          <cell r="E335">
            <v>46.05</v>
          </cell>
          <cell r="F335">
            <v>65</v>
          </cell>
          <cell r="G335">
            <v>35</v>
          </cell>
          <cell r="H335">
            <v>16.1175</v>
          </cell>
          <cell r="I335">
            <v>22.044982162246011</v>
          </cell>
          <cell r="J335" t="str">
            <v>CIFARMA</v>
          </cell>
        </row>
        <row r="336">
          <cell r="A336">
            <v>170321</v>
          </cell>
          <cell r="B336" t="str">
            <v>DIFEBRIL GTS 20ML CIFARMA</v>
          </cell>
          <cell r="C336" t="str">
            <v>SIMILAR</v>
          </cell>
          <cell r="D336">
            <v>1.6725000000000001</v>
          </cell>
          <cell r="E336">
            <v>6.83</v>
          </cell>
          <cell r="F336">
            <v>67</v>
          </cell>
          <cell r="G336">
            <v>33</v>
          </cell>
          <cell r="H336">
            <v>2.2539000000000002</v>
          </cell>
          <cell r="I336">
            <v>25.795288167176896</v>
          </cell>
          <cell r="J336" t="str">
            <v>CIFARMA</v>
          </cell>
        </row>
        <row r="337">
          <cell r="A337">
            <v>180696</v>
          </cell>
          <cell r="B337" t="str">
            <v>DIFLUMID 40MG 20 CP FUROSEMIDA</v>
          </cell>
          <cell r="C337" t="str">
            <v>SIMILAR</v>
          </cell>
          <cell r="D337">
            <v>1.2847</v>
          </cell>
          <cell r="E337">
            <v>5.49</v>
          </cell>
          <cell r="F337">
            <v>67</v>
          </cell>
          <cell r="G337">
            <v>33</v>
          </cell>
          <cell r="H337">
            <v>1.8117000000000001</v>
          </cell>
          <cell r="I337">
            <v>29.088701219848769</v>
          </cell>
          <cell r="J337" t="str">
            <v>LAB TEUTO</v>
          </cell>
        </row>
        <row r="338">
          <cell r="A338">
            <v>1686</v>
          </cell>
          <cell r="B338" t="str">
            <v>DIGESTIL 10MG 20 CP BROMOPRIDA</v>
          </cell>
          <cell r="C338" t="str">
            <v>SIMILAR</v>
          </cell>
          <cell r="D338">
            <v>3.8717000000000001</v>
          </cell>
          <cell r="E338">
            <v>12.71</v>
          </cell>
          <cell r="F338">
            <v>60</v>
          </cell>
          <cell r="G338">
            <v>40</v>
          </cell>
          <cell r="H338">
            <v>5.0840000000000005</v>
          </cell>
          <cell r="I338">
            <v>23.845397324940997</v>
          </cell>
          <cell r="J338" t="str">
            <v>LAB TEUTO</v>
          </cell>
        </row>
        <row r="339">
          <cell r="A339">
            <v>1678</v>
          </cell>
          <cell r="B339" t="str">
            <v>DIGESTIL GTS 20ML BROMOPRIDA</v>
          </cell>
          <cell r="C339" t="str">
            <v>SIMILAR</v>
          </cell>
          <cell r="D339">
            <v>2.1640999999999999</v>
          </cell>
          <cell r="E339">
            <v>11.61</v>
          </cell>
          <cell r="F339">
            <v>67</v>
          </cell>
          <cell r="G339">
            <v>33</v>
          </cell>
          <cell r="H339">
            <v>3.8313000000000001</v>
          </cell>
          <cell r="I339">
            <v>43.515255918356701</v>
          </cell>
          <cell r="J339" t="str">
            <v>LAB TEUTO</v>
          </cell>
        </row>
        <row r="340">
          <cell r="A340">
            <v>163031</v>
          </cell>
          <cell r="B340" t="str">
            <v>DILABRONCO 10MG/ML ADU  XPE 120ML ACEBROFILINA</v>
          </cell>
          <cell r="C340" t="str">
            <v>SIMILAR</v>
          </cell>
          <cell r="D340">
            <v>4.3613</v>
          </cell>
          <cell r="E340">
            <v>17.64</v>
          </cell>
          <cell r="F340">
            <v>67</v>
          </cell>
          <cell r="G340">
            <v>33</v>
          </cell>
          <cell r="H340">
            <v>5.8212000000000002</v>
          </cell>
          <cell r="I340">
            <v>25.079021507592937</v>
          </cell>
          <cell r="J340" t="str">
            <v>LAB TEUTO</v>
          </cell>
        </row>
        <row r="341">
          <cell r="A341">
            <v>168238</v>
          </cell>
          <cell r="B341" t="str">
            <v>DIMEFTAL 125MG 10 CP MAST GEOLAB</v>
          </cell>
          <cell r="C341" t="str">
            <v>SIMILAR</v>
          </cell>
          <cell r="D341">
            <v>4.2050000000000001</v>
          </cell>
          <cell r="E341">
            <v>14.99</v>
          </cell>
          <cell r="F341">
            <v>65</v>
          </cell>
          <cell r="G341">
            <v>35</v>
          </cell>
          <cell r="H341">
            <v>5.2465000000000002</v>
          </cell>
          <cell r="I341">
            <v>19.851329457733726</v>
          </cell>
          <cell r="J341" t="str">
            <v>GEOLAB</v>
          </cell>
        </row>
        <row r="342">
          <cell r="A342">
            <v>3247</v>
          </cell>
          <cell r="B342" t="str">
            <v>DIMEZIN 40MG 20 CP SIMETICONA</v>
          </cell>
          <cell r="C342" t="str">
            <v>SIMILAR</v>
          </cell>
          <cell r="D342">
            <v>1.7677</v>
          </cell>
          <cell r="E342">
            <v>7.2</v>
          </cell>
          <cell r="F342">
            <v>67</v>
          </cell>
          <cell r="G342">
            <v>33</v>
          </cell>
          <cell r="H342">
            <v>2.3759999999999999</v>
          </cell>
          <cell r="I342">
            <v>25.601851851851848</v>
          </cell>
          <cell r="J342" t="str">
            <v>LAB TEUTO</v>
          </cell>
        </row>
        <row r="343">
          <cell r="A343">
            <v>3255</v>
          </cell>
          <cell r="B343" t="str">
            <v>DIMEZIN EMUL GTS 10ML SIMETICONA</v>
          </cell>
          <cell r="C343" t="str">
            <v>SIMILAR</v>
          </cell>
          <cell r="D343">
            <v>1.4818</v>
          </cell>
          <cell r="E343">
            <v>6.23</v>
          </cell>
          <cell r="F343">
            <v>67</v>
          </cell>
          <cell r="G343">
            <v>33</v>
          </cell>
          <cell r="H343">
            <v>2.0558999999999998</v>
          </cell>
          <cell r="I343">
            <v>27.92450994698185</v>
          </cell>
          <cell r="J343" t="str">
            <v>LAB TEUTO</v>
          </cell>
        </row>
        <row r="344">
          <cell r="A344">
            <v>160610</v>
          </cell>
          <cell r="B344" t="str">
            <v>DIMEZIN MAX 125MG 10 CPS SIMETICONA</v>
          </cell>
          <cell r="C344" t="str">
            <v>SIMILAR</v>
          </cell>
          <cell r="D344">
            <v>2.2745000000000002</v>
          </cell>
          <cell r="E344">
            <v>10.64</v>
          </cell>
          <cell r="F344">
            <v>67</v>
          </cell>
          <cell r="G344">
            <v>33</v>
          </cell>
          <cell r="H344">
            <v>3.5112000000000001</v>
          </cell>
          <cell r="I344">
            <v>35.221576668945083</v>
          </cell>
          <cell r="J344" t="str">
            <v>LAB TEUTO</v>
          </cell>
        </row>
        <row r="345">
          <cell r="A345">
            <v>178551</v>
          </cell>
          <cell r="B345" t="str">
            <v>DIMEZIN MAX 125MG 80 CPS 20X4# SIMETICONA</v>
          </cell>
          <cell r="C345" t="str">
            <v>SIMILAR</v>
          </cell>
          <cell r="D345">
            <v>22.025400000000001</v>
          </cell>
          <cell r="E345">
            <v>85.04</v>
          </cell>
          <cell r="F345">
            <v>67</v>
          </cell>
          <cell r="G345">
            <v>33</v>
          </cell>
          <cell r="H345">
            <v>28.063200000000002</v>
          </cell>
          <cell r="I345">
            <v>21.515008979731466</v>
          </cell>
          <cell r="J345" t="str">
            <v>LAB TEUTO</v>
          </cell>
        </row>
        <row r="346">
          <cell r="A346">
            <v>181463</v>
          </cell>
          <cell r="B346" t="str">
            <v>DIPIDOR 500MG 100 CP 25X4 SOBRAL</v>
          </cell>
          <cell r="C346" t="str">
            <v>SIMILAR</v>
          </cell>
          <cell r="D346">
            <v>13.000299999999999</v>
          </cell>
          <cell r="E346">
            <v>41.95</v>
          </cell>
          <cell r="F346">
            <v>60</v>
          </cell>
          <cell r="G346">
            <v>40</v>
          </cell>
          <cell r="H346">
            <v>16.78</v>
          </cell>
          <cell r="I346">
            <v>22.52502979737784</v>
          </cell>
          <cell r="J346" t="str">
            <v>SOBRAL</v>
          </cell>
        </row>
        <row r="347">
          <cell r="A347">
            <v>7110</v>
          </cell>
          <cell r="B347" t="str">
            <v>DIPIMED 500MG 100 CP 25X4 MEDQUIMICA</v>
          </cell>
          <cell r="C347" t="str">
            <v>SIMILAR</v>
          </cell>
          <cell r="D347">
            <v>17.242599999999999</v>
          </cell>
          <cell r="E347">
            <v>84.91</v>
          </cell>
          <cell r="F347">
            <v>67</v>
          </cell>
          <cell r="G347">
            <v>33</v>
          </cell>
          <cell r="H347">
            <v>28.020299999999999</v>
          </cell>
          <cell r="I347">
            <v>38.463899387229972</v>
          </cell>
          <cell r="J347" t="str">
            <v>MEDQUIMICA.</v>
          </cell>
        </row>
        <row r="348">
          <cell r="A348">
            <v>176257</v>
          </cell>
          <cell r="B348" t="str">
            <v>DIPIMED 500MG 200 CP 20X10 MEDQUIMICA</v>
          </cell>
          <cell r="C348" t="str">
            <v>SIMILAR</v>
          </cell>
          <cell r="D348">
            <v>33.7744</v>
          </cell>
          <cell r="E348">
            <v>137.5</v>
          </cell>
          <cell r="F348">
            <v>67</v>
          </cell>
          <cell r="G348">
            <v>33</v>
          </cell>
          <cell r="H348">
            <v>45.375</v>
          </cell>
          <cell r="I348">
            <v>25.566060606060606</v>
          </cell>
          <cell r="J348" t="str">
            <v>MEDQUIMICA.</v>
          </cell>
        </row>
        <row r="349">
          <cell r="A349">
            <v>7188</v>
          </cell>
          <cell r="B349" t="str">
            <v>DIPIMED 500MG 200 CP 50X4 MEDQUIMICA</v>
          </cell>
          <cell r="C349" t="str">
            <v>SIMILAR</v>
          </cell>
          <cell r="D349">
            <v>33.263800000000003</v>
          </cell>
          <cell r="E349">
            <v>137.5</v>
          </cell>
          <cell r="F349">
            <v>67</v>
          </cell>
          <cell r="G349">
            <v>33</v>
          </cell>
          <cell r="H349">
            <v>45.375</v>
          </cell>
          <cell r="I349">
            <v>26.691349862258946</v>
          </cell>
          <cell r="J349" t="str">
            <v>MEDQUIMICA.</v>
          </cell>
        </row>
        <row r="350">
          <cell r="A350">
            <v>7161</v>
          </cell>
          <cell r="B350" t="str">
            <v>DIPIMED GTS 10ML MEDQUIMICA</v>
          </cell>
          <cell r="C350" t="str">
            <v>SIMILAR</v>
          </cell>
          <cell r="D350">
            <v>0.88570000000000004</v>
          </cell>
          <cell r="E350">
            <v>5.23</v>
          </cell>
          <cell r="F350">
            <v>67</v>
          </cell>
          <cell r="G350">
            <v>33</v>
          </cell>
          <cell r="H350">
            <v>1.7259</v>
          </cell>
          <cell r="I350">
            <v>48.681847152210437</v>
          </cell>
          <cell r="J350" t="str">
            <v>MEDQUIMICA.</v>
          </cell>
        </row>
        <row r="351">
          <cell r="A351">
            <v>168726</v>
          </cell>
          <cell r="B351" t="str">
            <v>DIPIMED GTS 20ML MEDQUIMICA</v>
          </cell>
          <cell r="C351" t="str">
            <v>SIMILAR</v>
          </cell>
          <cell r="D351">
            <v>1.6294</v>
          </cell>
          <cell r="E351">
            <v>8.24</v>
          </cell>
          <cell r="F351">
            <v>67</v>
          </cell>
          <cell r="G351">
            <v>33</v>
          </cell>
          <cell r="H351">
            <v>2.7192000000000003</v>
          </cell>
          <cell r="I351">
            <v>40.077964107090331</v>
          </cell>
          <cell r="J351" t="str">
            <v>MEDQUIMICA.</v>
          </cell>
        </row>
        <row r="352">
          <cell r="A352">
            <v>170372</v>
          </cell>
          <cell r="B352" t="str">
            <v>DIPRIN 500MG 10X10 GEOLAB</v>
          </cell>
          <cell r="C352" t="str">
            <v>SIMILAR</v>
          </cell>
          <cell r="D352">
            <v>14.8178</v>
          </cell>
          <cell r="E352">
            <v>52.86</v>
          </cell>
          <cell r="F352">
            <v>60</v>
          </cell>
          <cell r="G352">
            <v>40</v>
          </cell>
          <cell r="H352">
            <v>21.144000000000002</v>
          </cell>
          <cell r="I352">
            <v>29.919598940597815</v>
          </cell>
          <cell r="J352" t="str">
            <v>GEOLAB</v>
          </cell>
        </row>
        <row r="353">
          <cell r="A353">
            <v>173711</v>
          </cell>
          <cell r="B353" t="str">
            <v>DIPRIN GTS 20ML# GEOLAB</v>
          </cell>
          <cell r="C353" t="str">
            <v>SIMILAR</v>
          </cell>
          <cell r="D353">
            <v>1.9638</v>
          </cell>
          <cell r="E353">
            <v>9.3699999999999992</v>
          </cell>
          <cell r="F353">
            <v>67</v>
          </cell>
          <cell r="G353">
            <v>33</v>
          </cell>
          <cell r="H353">
            <v>3.0920999999999998</v>
          </cell>
          <cell r="I353">
            <v>36.489764237896573</v>
          </cell>
          <cell r="J353" t="str">
            <v>GEOLAB</v>
          </cell>
        </row>
        <row r="354">
          <cell r="A354">
            <v>162949</v>
          </cell>
          <cell r="B354" t="str">
            <v>DIUREMIDA 40MG 20 CP GEOLAB</v>
          </cell>
          <cell r="C354" t="str">
            <v>SIMILAR</v>
          </cell>
          <cell r="D354">
            <v>1.5694999999999999</v>
          </cell>
          <cell r="E354">
            <v>5.86</v>
          </cell>
          <cell r="F354">
            <v>65</v>
          </cell>
          <cell r="G354">
            <v>35</v>
          </cell>
          <cell r="H354">
            <v>2.0510000000000002</v>
          </cell>
          <cell r="I354">
            <v>23.476352998537312</v>
          </cell>
          <cell r="J354" t="str">
            <v>GEOLAB</v>
          </cell>
        </row>
        <row r="355">
          <cell r="A355">
            <v>152307</v>
          </cell>
          <cell r="B355" t="str">
            <v>DIURIX 25MG 30 CP HIDROCLOROTIAZIDA</v>
          </cell>
          <cell r="C355" t="str">
            <v>SIMILAR</v>
          </cell>
          <cell r="D355">
            <v>0.66749999999999998</v>
          </cell>
          <cell r="E355">
            <v>2.0099999999999998</v>
          </cell>
          <cell r="F355">
            <v>55</v>
          </cell>
          <cell r="G355">
            <v>45</v>
          </cell>
          <cell r="H355">
            <v>0.90449999999999986</v>
          </cell>
          <cell r="I355">
            <v>26.202321724709776</v>
          </cell>
          <cell r="J355" t="str">
            <v>LAB TEUTO</v>
          </cell>
        </row>
        <row r="356">
          <cell r="A356">
            <v>152315</v>
          </cell>
          <cell r="B356" t="str">
            <v>DIURIX 50MG 30 CP HIDROCLOROTIAZIDA</v>
          </cell>
          <cell r="C356" t="str">
            <v>SIMILAR</v>
          </cell>
          <cell r="D356">
            <v>1.2304999999999999</v>
          </cell>
          <cell r="E356">
            <v>6.73</v>
          </cell>
          <cell r="F356">
            <v>67</v>
          </cell>
          <cell r="G356">
            <v>33</v>
          </cell>
          <cell r="H356">
            <v>2.2208999999999999</v>
          </cell>
          <cell r="I356">
            <v>44.59453374757981</v>
          </cell>
          <cell r="J356" t="str">
            <v>LAB TEUTO</v>
          </cell>
        </row>
        <row r="357">
          <cell r="A357">
            <v>158348</v>
          </cell>
          <cell r="B357" t="str">
            <v>DOMPGRAN 10MG 30 CP LEGRAND</v>
          </cell>
          <cell r="C357" t="str">
            <v>SIMILAR TARJADOS</v>
          </cell>
          <cell r="D357">
            <v>3.19</v>
          </cell>
          <cell r="E357">
            <v>11.86</v>
          </cell>
          <cell r="F357">
            <v>65</v>
          </cell>
          <cell r="G357">
            <v>35</v>
          </cell>
          <cell r="H357">
            <v>4.1509999999999998</v>
          </cell>
          <cell r="I357">
            <v>23.151047940255356</v>
          </cell>
          <cell r="J357" t="str">
            <v>LEGRAND</v>
          </cell>
        </row>
        <row r="358">
          <cell r="A358">
            <v>175960</v>
          </cell>
          <cell r="B358" t="str">
            <v>DORALEX 500MG 200 CP 20X10 VITAMEDIC</v>
          </cell>
          <cell r="C358" t="str">
            <v>SIMILAR</v>
          </cell>
          <cell r="D358">
            <v>19.0867</v>
          </cell>
          <cell r="E358">
            <v>90.98</v>
          </cell>
          <cell r="F358">
            <v>67</v>
          </cell>
          <cell r="G358">
            <v>33</v>
          </cell>
          <cell r="H358">
            <v>30.023400000000002</v>
          </cell>
          <cell r="I358">
            <v>36.427253409007641</v>
          </cell>
          <cell r="J358" t="str">
            <v>VITAMEDIC</v>
          </cell>
        </row>
        <row r="359">
          <cell r="A359">
            <v>60</v>
          </cell>
          <cell r="B359" t="str">
            <v>DORALFLEX 20X10 CP PHARMASCIENCE</v>
          </cell>
          <cell r="C359" t="str">
            <v>SIMILAR</v>
          </cell>
          <cell r="D359">
            <v>17.748200000000001</v>
          </cell>
          <cell r="E359">
            <v>77.150000000000006</v>
          </cell>
          <cell r="F359">
            <v>67</v>
          </cell>
          <cell r="G359">
            <v>33</v>
          </cell>
          <cell r="H359">
            <v>25.459500000000002</v>
          </cell>
          <cell r="I359">
            <v>30.28849741746696</v>
          </cell>
          <cell r="J359" t="str">
            <v>PHARMASCIENCE</v>
          </cell>
        </row>
        <row r="360">
          <cell r="A360">
            <v>1000560</v>
          </cell>
          <cell r="B360" t="str">
            <v>DORALFLEX 30 CP PHARMASCIENCE</v>
          </cell>
          <cell r="C360" t="str">
            <v>SIMILAR</v>
          </cell>
          <cell r="D360">
            <v>3.0421</v>
          </cell>
          <cell r="E360">
            <v>11.55</v>
          </cell>
          <cell r="F360">
            <v>65</v>
          </cell>
          <cell r="G360">
            <v>35</v>
          </cell>
          <cell r="H360">
            <v>4.0425000000000004</v>
          </cell>
          <cell r="I360">
            <v>24.747062461348182</v>
          </cell>
          <cell r="J360" t="str">
            <v>PHARMASCIENCE</v>
          </cell>
        </row>
        <row r="361">
          <cell r="A361">
            <v>746452</v>
          </cell>
          <cell r="B361" t="str">
            <v>DORALGINA 20 DRG NEO QUIMICA</v>
          </cell>
          <cell r="C361" t="str">
            <v>SIMILAR</v>
          </cell>
          <cell r="D361">
            <v>6.32</v>
          </cell>
          <cell r="E361">
            <v>13.77</v>
          </cell>
          <cell r="F361">
            <v>40</v>
          </cell>
          <cell r="G361">
            <v>60</v>
          </cell>
          <cell r="H361">
            <v>8.2619999999999987</v>
          </cell>
          <cell r="I361">
            <v>23.505204550956169</v>
          </cell>
          <cell r="J361" t="str">
            <v>HYPERMARCAS NEO</v>
          </cell>
        </row>
        <row r="362">
          <cell r="A362">
            <v>746460</v>
          </cell>
          <cell r="B362" t="str">
            <v>DORALGINA 25X4 CP NEO QUIMICA</v>
          </cell>
          <cell r="C362" t="str">
            <v>SIMILAR</v>
          </cell>
          <cell r="D362">
            <v>35.15</v>
          </cell>
          <cell r="E362">
            <v>85.18</v>
          </cell>
          <cell r="F362">
            <v>40</v>
          </cell>
          <cell r="G362">
            <v>60</v>
          </cell>
          <cell r="H362">
            <v>51.108000000000004</v>
          </cell>
          <cell r="I362">
            <v>31.224074508883159</v>
          </cell>
          <cell r="J362" t="str">
            <v>HYPERMARCAS NEO</v>
          </cell>
        </row>
        <row r="363">
          <cell r="A363">
            <v>902233</v>
          </cell>
          <cell r="B363" t="str">
            <v>DORCIFLEXIN 24X10 CP# CIFARMA</v>
          </cell>
          <cell r="C363" t="str">
            <v>SIMILAR</v>
          </cell>
          <cell r="D363">
            <v>21.227499999999999</v>
          </cell>
          <cell r="E363">
            <v>93.82</v>
          </cell>
          <cell r="F363">
            <v>67</v>
          </cell>
          <cell r="G363">
            <v>33</v>
          </cell>
          <cell r="H363">
            <v>30.960599999999999</v>
          </cell>
          <cell r="I363">
            <v>31.4370522535093</v>
          </cell>
          <cell r="J363" t="str">
            <v>CIFARMA</v>
          </cell>
        </row>
        <row r="364">
          <cell r="A364">
            <v>1000233</v>
          </cell>
          <cell r="B364" t="str">
            <v>DORGEX POM 20GR GREEN</v>
          </cell>
          <cell r="C364" t="str">
            <v>SIMILAR</v>
          </cell>
          <cell r="D364">
            <v>1.9985999999999999</v>
          </cell>
          <cell r="E364">
            <v>11.45</v>
          </cell>
          <cell r="F364">
            <v>67</v>
          </cell>
          <cell r="G364">
            <v>33</v>
          </cell>
          <cell r="H364">
            <v>3.7784999999999997</v>
          </cell>
          <cell r="I364">
            <v>47.10599444223898</v>
          </cell>
          <cell r="J364" t="str">
            <v>GREENPHARMA</v>
          </cell>
        </row>
        <row r="365">
          <cell r="A365">
            <v>157945</v>
          </cell>
          <cell r="B365" t="str">
            <v>DORICAL 50 CP LEGRAND</v>
          </cell>
          <cell r="C365" t="str">
            <v>ALIMENTO</v>
          </cell>
          <cell r="D365">
            <v>9.1096000000000004</v>
          </cell>
          <cell r="E365">
            <v>12.58</v>
          </cell>
          <cell r="F365">
            <v>0</v>
          </cell>
          <cell r="G365">
            <v>100</v>
          </cell>
          <cell r="H365">
            <v>12.58</v>
          </cell>
          <cell r="I365">
            <v>27.586645468998409</v>
          </cell>
          <cell r="J365" t="str">
            <v>LEGRAND</v>
          </cell>
        </row>
        <row r="366">
          <cell r="A366">
            <v>744204</v>
          </cell>
          <cell r="B366" t="str">
            <v>DORICAL SUSP 120ML KIDS LEGRAND</v>
          </cell>
          <cell r="C366" t="str">
            <v>SIMILAR</v>
          </cell>
          <cell r="D366">
            <v>6.6407999999999996</v>
          </cell>
          <cell r="E366">
            <v>21.55</v>
          </cell>
          <cell r="F366">
            <v>60</v>
          </cell>
          <cell r="G366">
            <v>40</v>
          </cell>
          <cell r="H366">
            <v>8.6199999999999992</v>
          </cell>
          <cell r="I366">
            <v>22.960556844547561</v>
          </cell>
          <cell r="J366" t="str">
            <v>LEGRAND</v>
          </cell>
        </row>
        <row r="367">
          <cell r="A367">
            <v>743690</v>
          </cell>
          <cell r="B367" t="str">
            <v>DORILEN 12 CP LEGRAND</v>
          </cell>
          <cell r="C367" t="str">
            <v>SIMILAR</v>
          </cell>
          <cell r="D367">
            <v>3.3592</v>
          </cell>
          <cell r="E367">
            <v>10.3</v>
          </cell>
          <cell r="F367">
            <v>55</v>
          </cell>
          <cell r="G367">
            <v>45</v>
          </cell>
          <cell r="H367">
            <v>4.6350000000000007</v>
          </cell>
          <cell r="I367">
            <v>27.525350593311771</v>
          </cell>
          <cell r="J367" t="str">
            <v>LEGRAND</v>
          </cell>
        </row>
        <row r="368">
          <cell r="A368">
            <v>743704</v>
          </cell>
          <cell r="B368" t="str">
            <v>DORILEN GTS 15ML LEGRAND</v>
          </cell>
          <cell r="C368" t="str">
            <v>SIMILAR</v>
          </cell>
          <cell r="D368">
            <v>4.63</v>
          </cell>
          <cell r="E368">
            <v>17.100000000000001</v>
          </cell>
          <cell r="F368">
            <v>65</v>
          </cell>
          <cell r="G368">
            <v>35</v>
          </cell>
          <cell r="H368">
            <v>5.9850000000000003</v>
          </cell>
          <cell r="I368">
            <v>22.639933166248962</v>
          </cell>
          <cell r="J368" t="str">
            <v>LEGRAND</v>
          </cell>
        </row>
        <row r="369">
          <cell r="A369">
            <v>172995</v>
          </cell>
          <cell r="B369" t="str">
            <v>DORILEN GTS 20ML LEGRAND</v>
          </cell>
          <cell r="C369" t="str">
            <v>SIMILAR</v>
          </cell>
          <cell r="D369">
            <v>5.3</v>
          </cell>
          <cell r="E369">
            <v>19.559999999999999</v>
          </cell>
          <cell r="F369">
            <v>65</v>
          </cell>
          <cell r="G369">
            <v>35</v>
          </cell>
          <cell r="H369">
            <v>6.8459999999999992</v>
          </cell>
          <cell r="I369">
            <v>22.582529944493128</v>
          </cell>
          <cell r="J369" t="str">
            <v>LEGRAND</v>
          </cell>
        </row>
        <row r="370">
          <cell r="A370">
            <v>173509</v>
          </cell>
          <cell r="B370" t="str">
            <v>DORILESS 12 CP CIFARMA</v>
          </cell>
          <cell r="C370" t="str">
            <v>SIMILAR</v>
          </cell>
          <cell r="D370">
            <v>2.2677999999999998</v>
          </cell>
          <cell r="E370">
            <v>9.26</v>
          </cell>
          <cell r="F370">
            <v>67</v>
          </cell>
          <cell r="G370">
            <v>33</v>
          </cell>
          <cell r="H370">
            <v>3.0557999999999996</v>
          </cell>
          <cell r="I370">
            <v>25.787027946855158</v>
          </cell>
          <cell r="J370" t="str">
            <v>CIFARMA</v>
          </cell>
        </row>
        <row r="371">
          <cell r="A371">
            <v>843636</v>
          </cell>
          <cell r="B371" t="str">
            <v>DORILESS 200 CP CIFARMA</v>
          </cell>
          <cell r="C371" t="str">
            <v>SIMILAR</v>
          </cell>
          <cell r="D371">
            <v>31.139600000000002</v>
          </cell>
          <cell r="E371">
            <v>127.11</v>
          </cell>
          <cell r="F371">
            <v>67</v>
          </cell>
          <cell r="G371">
            <v>33</v>
          </cell>
          <cell r="H371">
            <v>41.946300000000001</v>
          </cell>
          <cell r="I371">
            <v>25.763178158741052</v>
          </cell>
          <cell r="J371" t="str">
            <v>CIFARMA</v>
          </cell>
        </row>
        <row r="372">
          <cell r="A372">
            <v>173517</v>
          </cell>
          <cell r="B372" t="str">
            <v>DORILESS GTS 15ML CIFARMA</v>
          </cell>
          <cell r="C372" t="str">
            <v>SIMILAR</v>
          </cell>
          <cell r="D372">
            <v>4.6676000000000002</v>
          </cell>
          <cell r="E372">
            <v>19.059999999999999</v>
          </cell>
          <cell r="F372">
            <v>67</v>
          </cell>
          <cell r="G372">
            <v>33</v>
          </cell>
          <cell r="H372">
            <v>6.2897999999999987</v>
          </cell>
          <cell r="I372">
            <v>25.790963146681911</v>
          </cell>
          <cell r="J372" t="str">
            <v>CIFARMA</v>
          </cell>
        </row>
        <row r="373">
          <cell r="A373">
            <v>157066</v>
          </cell>
          <cell r="B373" t="str">
            <v>DORMEC INF 100MG 200 CP 20X10 IMEC</v>
          </cell>
          <cell r="C373" t="str">
            <v>SIMILAR</v>
          </cell>
          <cell r="D373">
            <v>4.8154000000000003</v>
          </cell>
          <cell r="E373">
            <v>17.989999999999998</v>
          </cell>
          <cell r="F373">
            <v>65</v>
          </cell>
          <cell r="G373">
            <v>35</v>
          </cell>
          <cell r="H373">
            <v>6.2965</v>
          </cell>
          <cell r="I373">
            <v>23.522591916143881</v>
          </cell>
          <cell r="J373" t="str">
            <v>IMEC</v>
          </cell>
        </row>
        <row r="374">
          <cell r="A374">
            <v>161659</v>
          </cell>
          <cell r="B374" t="str">
            <v>DORONA CAFI 16 CP NEO QUIMICA</v>
          </cell>
          <cell r="C374" t="str">
            <v>SIMILAR</v>
          </cell>
          <cell r="D374">
            <v>5.45</v>
          </cell>
          <cell r="E374">
            <v>19.98</v>
          </cell>
          <cell r="F374">
            <v>67</v>
          </cell>
          <cell r="G374">
            <v>33</v>
          </cell>
          <cell r="H374">
            <v>6.5933999999999999</v>
          </cell>
          <cell r="I374">
            <v>17.34158400825067</v>
          </cell>
          <cell r="J374" t="str">
            <v>HYPERMARCAS NEO</v>
          </cell>
        </row>
        <row r="375">
          <cell r="A375">
            <v>161667</v>
          </cell>
          <cell r="B375" t="str">
            <v>DORONA CAFI 25X4 CP NEO QUIMICA</v>
          </cell>
          <cell r="C375" t="str">
            <v>SIMILAR</v>
          </cell>
          <cell r="D375">
            <v>31.76</v>
          </cell>
          <cell r="E375">
            <v>126.74</v>
          </cell>
          <cell r="F375">
            <v>67</v>
          </cell>
          <cell r="G375">
            <v>33</v>
          </cell>
          <cell r="H375">
            <v>41.824199999999998</v>
          </cell>
          <cell r="I375">
            <v>24.063102223114839</v>
          </cell>
          <cell r="J375" t="str">
            <v>HYPERMARCAS NEO</v>
          </cell>
        </row>
        <row r="376">
          <cell r="A376">
            <v>160750</v>
          </cell>
          <cell r="B376" t="str">
            <v>DORSANOL 500MG 20 CP MULTILAB</v>
          </cell>
          <cell r="C376" t="str">
            <v>SIMILAR</v>
          </cell>
          <cell r="D376">
            <v>2.5171999999999999</v>
          </cell>
          <cell r="E376">
            <v>9.75</v>
          </cell>
          <cell r="F376">
            <v>67</v>
          </cell>
          <cell r="G376">
            <v>33</v>
          </cell>
          <cell r="H376">
            <v>3.2174999999999998</v>
          </cell>
          <cell r="I376">
            <v>21.765345765345764</v>
          </cell>
          <cell r="J376" t="str">
            <v>MULTILAB</v>
          </cell>
        </row>
        <row r="377">
          <cell r="A377">
            <v>160768</v>
          </cell>
          <cell r="B377" t="str">
            <v>DORSANOL 750MG 20 CP# MULTILAB</v>
          </cell>
          <cell r="C377" t="str">
            <v>SIMILAR</v>
          </cell>
          <cell r="D377">
            <v>2.9794999999999998</v>
          </cell>
          <cell r="E377">
            <v>11.97</v>
          </cell>
          <cell r="F377">
            <v>67</v>
          </cell>
          <cell r="G377">
            <v>33</v>
          </cell>
          <cell r="H377">
            <v>3.9501000000000004</v>
          </cell>
          <cell r="I377">
            <v>24.571529834687741</v>
          </cell>
          <cell r="J377" t="str">
            <v>MULTILAB</v>
          </cell>
        </row>
        <row r="378">
          <cell r="A378">
            <v>6270</v>
          </cell>
          <cell r="B378" t="str">
            <v>DOXICLIN 100MG 15 CP PHARLAB</v>
          </cell>
          <cell r="C378" t="str">
            <v>ANTIBIOTICOS</v>
          </cell>
          <cell r="D378">
            <v>4.4400000000000004</v>
          </cell>
          <cell r="E378">
            <v>21.7</v>
          </cell>
          <cell r="F378">
            <v>67</v>
          </cell>
          <cell r="G378">
            <v>33</v>
          </cell>
          <cell r="H378">
            <v>7.1610000000000005</v>
          </cell>
          <cell r="I378">
            <v>37.997486384583162</v>
          </cell>
          <cell r="J378" t="str">
            <v>PHARLAB</v>
          </cell>
        </row>
        <row r="379">
          <cell r="A379">
            <v>175919</v>
          </cell>
          <cell r="B379" t="str">
            <v>DOXURAN 2MG 30 CP SANDOZ</v>
          </cell>
          <cell r="C379" t="str">
            <v>SIMILAR</v>
          </cell>
          <cell r="D379">
            <v>6.2041000000000004</v>
          </cell>
          <cell r="E379">
            <v>20.22</v>
          </cell>
          <cell r="F379">
            <v>60</v>
          </cell>
          <cell r="G379">
            <v>40</v>
          </cell>
          <cell r="H379">
            <v>8.0879999999999992</v>
          </cell>
          <cell r="I379">
            <v>23.2925321463897</v>
          </cell>
          <cell r="J379" t="str">
            <v>SANDOZ</v>
          </cell>
        </row>
        <row r="380">
          <cell r="A380">
            <v>746240</v>
          </cell>
          <cell r="B380" t="str">
            <v>DOXURAN 4MG 30 CP SANDOZ</v>
          </cell>
          <cell r="C380" t="str">
            <v>SIMILAR</v>
          </cell>
          <cell r="D380">
            <v>10.5192</v>
          </cell>
          <cell r="E380">
            <v>35.340000000000003</v>
          </cell>
          <cell r="F380">
            <v>60</v>
          </cell>
          <cell r="G380">
            <v>40</v>
          </cell>
          <cell r="H380">
            <v>14.136000000000001</v>
          </cell>
          <cell r="I380">
            <v>25.585738539898138</v>
          </cell>
          <cell r="J380" t="str">
            <v>SANDOZ</v>
          </cell>
        </row>
        <row r="381">
          <cell r="A381">
            <v>159310</v>
          </cell>
          <cell r="B381" t="str">
            <v>DRAMAVIT B6 SOL 20ML LUPER</v>
          </cell>
          <cell r="C381" t="str">
            <v>SIMILAR</v>
          </cell>
          <cell r="D381">
            <v>3.71</v>
          </cell>
          <cell r="E381">
            <v>9.8699999999999992</v>
          </cell>
          <cell r="F381">
            <v>50</v>
          </cell>
          <cell r="G381">
            <v>50</v>
          </cell>
          <cell r="H381">
            <v>4.9349999999999996</v>
          </cell>
          <cell r="I381">
            <v>24.822695035460988</v>
          </cell>
          <cell r="J381" t="str">
            <v>HYPERMARCAS NEO</v>
          </cell>
        </row>
        <row r="382">
          <cell r="A382">
            <v>167860</v>
          </cell>
          <cell r="B382" t="str">
            <v>DROTIZIN SOL 120ML GEOLAB</v>
          </cell>
          <cell r="C382" t="str">
            <v>SIMILAR</v>
          </cell>
          <cell r="D382">
            <v>6.0027999999999997</v>
          </cell>
          <cell r="E382">
            <v>27.13</v>
          </cell>
          <cell r="F382">
            <v>67</v>
          </cell>
          <cell r="G382">
            <v>33</v>
          </cell>
          <cell r="H382">
            <v>8.9528999999999996</v>
          </cell>
          <cell r="I382">
            <v>32.951334204559416</v>
          </cell>
          <cell r="J382" t="str">
            <v>GEOLAB</v>
          </cell>
        </row>
        <row r="383">
          <cell r="A383">
            <v>157635</v>
          </cell>
          <cell r="B383" t="str">
            <v>DRYLTAC 70MG 20 CPS# LEGRAND</v>
          </cell>
          <cell r="C383" t="str">
            <v>SIMILAR TARJADOS</v>
          </cell>
          <cell r="D383">
            <v>6.2077</v>
          </cell>
          <cell r="E383">
            <v>24.39</v>
          </cell>
          <cell r="F383">
            <v>67</v>
          </cell>
          <cell r="G383">
            <v>33</v>
          </cell>
          <cell r="H383">
            <v>8.0487000000000002</v>
          </cell>
          <cell r="I383">
            <v>22.873259035620663</v>
          </cell>
          <cell r="J383" t="str">
            <v>LEGRAND</v>
          </cell>
        </row>
        <row r="384">
          <cell r="A384">
            <v>157430</v>
          </cell>
          <cell r="B384" t="str">
            <v>EASY LUB ICE MENTA GEL LUBRIF INT 40G TE</v>
          </cell>
          <cell r="C384" t="str">
            <v>COSMETICO</v>
          </cell>
          <cell r="D384">
            <v>3.3994</v>
          </cell>
          <cell r="E384">
            <v>4.83</v>
          </cell>
          <cell r="F384">
            <v>0</v>
          </cell>
          <cell r="G384">
            <v>100</v>
          </cell>
          <cell r="H384">
            <v>4.83</v>
          </cell>
          <cell r="I384">
            <v>29.61904761904762</v>
          </cell>
          <cell r="J384" t="str">
            <v>LAB TEUTO</v>
          </cell>
        </row>
        <row r="385">
          <cell r="A385">
            <v>158054</v>
          </cell>
          <cell r="B385" t="str">
            <v>EASY LUB TRAD GEL LUBRIF INT 50G TEUTO</v>
          </cell>
          <cell r="C385" t="str">
            <v>COSMETICO</v>
          </cell>
          <cell r="D385">
            <v>3.6888000000000001</v>
          </cell>
          <cell r="E385">
            <v>5.13</v>
          </cell>
          <cell r="F385">
            <v>0</v>
          </cell>
          <cell r="G385">
            <v>100</v>
          </cell>
          <cell r="H385">
            <v>5.13</v>
          </cell>
          <cell r="I385">
            <v>28.093567251461984</v>
          </cell>
          <cell r="J385" t="str">
            <v>LAB TEUTO</v>
          </cell>
        </row>
        <row r="386">
          <cell r="A386">
            <v>178098</v>
          </cell>
          <cell r="B386" t="str">
            <v>ELCODRIX 12 CP PHARLAB</v>
          </cell>
          <cell r="C386" t="str">
            <v>SIMILAR</v>
          </cell>
          <cell r="D386">
            <v>3.0590000000000002</v>
          </cell>
          <cell r="E386">
            <v>12.59</v>
          </cell>
          <cell r="F386">
            <v>67</v>
          </cell>
          <cell r="G386">
            <v>33</v>
          </cell>
          <cell r="H386">
            <v>4.1547000000000001</v>
          </cell>
          <cell r="I386">
            <v>26.37254194045298</v>
          </cell>
          <cell r="J386" t="str">
            <v>PHARLAB</v>
          </cell>
        </row>
        <row r="387">
          <cell r="A387">
            <v>6297</v>
          </cell>
          <cell r="B387" t="str">
            <v>ELCODRIX 120 CP PHARLAB</v>
          </cell>
          <cell r="C387" t="str">
            <v>SIMILAR</v>
          </cell>
          <cell r="D387">
            <v>27.9496</v>
          </cell>
          <cell r="E387">
            <v>114.77</v>
          </cell>
          <cell r="F387">
            <v>67</v>
          </cell>
          <cell r="G387">
            <v>33</v>
          </cell>
          <cell r="H387">
            <v>37.874099999999999</v>
          </cell>
          <cell r="I387">
            <v>26.203922997510169</v>
          </cell>
          <cell r="J387" t="str">
            <v>PHARLAB</v>
          </cell>
        </row>
        <row r="388">
          <cell r="A388">
            <v>6335</v>
          </cell>
          <cell r="B388" t="str">
            <v>ELPRAZOL 20MG 28 CPS PHARLAB</v>
          </cell>
          <cell r="C388" t="str">
            <v>SIMILAR</v>
          </cell>
          <cell r="D388">
            <v>2.5204</v>
          </cell>
          <cell r="E388">
            <v>24.1</v>
          </cell>
          <cell r="F388">
            <v>67</v>
          </cell>
          <cell r="G388">
            <v>33</v>
          </cell>
          <cell r="H388">
            <v>7.9530000000000003</v>
          </cell>
          <cell r="I388">
            <v>68.308814283918025</v>
          </cell>
          <cell r="J388" t="str">
            <v>PHARLAB</v>
          </cell>
        </row>
        <row r="389">
          <cell r="A389">
            <v>177148</v>
          </cell>
          <cell r="B389" t="str">
            <v>ELPRAZOL 20MG 56 CPS PHARLAB</v>
          </cell>
          <cell r="C389" t="str">
            <v>SIMILAR</v>
          </cell>
          <cell r="D389">
            <v>4.1611000000000002</v>
          </cell>
          <cell r="E389">
            <v>38.61</v>
          </cell>
          <cell r="F389">
            <v>67</v>
          </cell>
          <cell r="G389">
            <v>33</v>
          </cell>
          <cell r="H389">
            <v>12.741299999999999</v>
          </cell>
          <cell r="I389">
            <v>67.34163703860672</v>
          </cell>
          <cell r="J389" t="str">
            <v>PHARLAB</v>
          </cell>
        </row>
        <row r="390">
          <cell r="A390">
            <v>6378</v>
          </cell>
          <cell r="B390" t="str">
            <v>ENAPLEX 10MG 30 CP PHARLAB</v>
          </cell>
          <cell r="C390" t="str">
            <v>SIMILAR</v>
          </cell>
          <cell r="D390">
            <v>1.7028000000000001</v>
          </cell>
          <cell r="E390">
            <v>14.8</v>
          </cell>
          <cell r="F390">
            <v>67</v>
          </cell>
          <cell r="G390">
            <v>33</v>
          </cell>
          <cell r="H390">
            <v>4.8840000000000003</v>
          </cell>
          <cell r="I390">
            <v>65.135135135135144</v>
          </cell>
          <cell r="J390" t="str">
            <v>PHARLAB</v>
          </cell>
        </row>
        <row r="391">
          <cell r="A391">
            <v>6386</v>
          </cell>
          <cell r="B391" t="str">
            <v>ENAPLEX 20MG 30 CP PHARLAB</v>
          </cell>
          <cell r="C391" t="str">
            <v>SIMILAR</v>
          </cell>
          <cell r="D391">
            <v>2.8073000000000001</v>
          </cell>
          <cell r="E391">
            <v>24.53</v>
          </cell>
          <cell r="F391">
            <v>67</v>
          </cell>
          <cell r="G391">
            <v>33</v>
          </cell>
          <cell r="H391">
            <v>8.0949000000000009</v>
          </cell>
          <cell r="I391">
            <v>65.320139841134548</v>
          </cell>
          <cell r="J391" t="str">
            <v>PHARLAB</v>
          </cell>
        </row>
        <row r="392">
          <cell r="A392">
            <v>741051</v>
          </cell>
          <cell r="B392" t="str">
            <v>ENDROSTAN 70MG 4 CP DELTA</v>
          </cell>
          <cell r="C392" t="str">
            <v>SIMILAR</v>
          </cell>
          <cell r="D392">
            <v>2.6067</v>
          </cell>
          <cell r="E392">
            <v>29.61</v>
          </cell>
          <cell r="F392">
            <v>67</v>
          </cell>
          <cell r="G392">
            <v>33</v>
          </cell>
          <cell r="H392">
            <v>9.7713000000000001</v>
          </cell>
          <cell r="I392">
            <v>73.322894599490354</v>
          </cell>
          <cell r="J392" t="str">
            <v>DELTA</v>
          </cell>
        </row>
        <row r="393">
          <cell r="A393">
            <v>162493</v>
          </cell>
          <cell r="B393" t="str">
            <v>ENTEROFTAL 20 CP PHARMASCIENCE</v>
          </cell>
          <cell r="C393" t="str">
            <v>SIMILAR</v>
          </cell>
          <cell r="D393">
            <v>1.7178</v>
          </cell>
          <cell r="E393">
            <v>8.65</v>
          </cell>
          <cell r="F393">
            <v>67</v>
          </cell>
          <cell r="G393">
            <v>33</v>
          </cell>
          <cell r="H393">
            <v>2.8544999999999998</v>
          </cell>
          <cell r="I393">
            <v>39.821334734629531</v>
          </cell>
          <cell r="J393" t="str">
            <v>PHARMASCIENCE</v>
          </cell>
        </row>
        <row r="394">
          <cell r="A394">
            <v>162345</v>
          </cell>
          <cell r="B394" t="str">
            <v>ENTEROFTAL GTS 15ML PHARMASCIENCE</v>
          </cell>
          <cell r="C394" t="str">
            <v>SIMILAR</v>
          </cell>
          <cell r="D394">
            <v>1.7956000000000001</v>
          </cell>
          <cell r="E394">
            <v>9.14</v>
          </cell>
          <cell r="F394">
            <v>67</v>
          </cell>
          <cell r="G394">
            <v>33</v>
          </cell>
          <cell r="H394">
            <v>3.0162</v>
          </cell>
          <cell r="I394">
            <v>40.468138717591671</v>
          </cell>
          <cell r="J394" t="str">
            <v>PHARMASCIENCE</v>
          </cell>
        </row>
        <row r="395">
          <cell r="A395">
            <v>170208</v>
          </cell>
          <cell r="B395" t="str">
            <v>EPALIV 300MG 30 CPS NATULAB</v>
          </cell>
          <cell r="C395" t="str">
            <v>SIMILAR</v>
          </cell>
          <cell r="D395">
            <v>8.07</v>
          </cell>
          <cell r="E395">
            <v>30.59</v>
          </cell>
          <cell r="F395">
            <v>67</v>
          </cell>
          <cell r="G395">
            <v>33</v>
          </cell>
          <cell r="H395">
            <v>10.0947</v>
          </cell>
          <cell r="I395">
            <v>20.057059645160322</v>
          </cell>
          <cell r="J395" t="str">
            <v>NATULAB</v>
          </cell>
        </row>
        <row r="396">
          <cell r="A396">
            <v>170216</v>
          </cell>
          <cell r="B396" t="str">
            <v>EPALIV SOL 150ML NATULAB</v>
          </cell>
          <cell r="C396" t="str">
            <v>SIMILAR</v>
          </cell>
          <cell r="D396">
            <v>9.23</v>
          </cell>
          <cell r="E396">
            <v>34.67</v>
          </cell>
          <cell r="F396">
            <v>67</v>
          </cell>
          <cell r="G396">
            <v>33</v>
          </cell>
          <cell r="H396">
            <v>11.4411</v>
          </cell>
          <cell r="I396">
            <v>19.325938939437641</v>
          </cell>
          <cell r="J396" t="str">
            <v>NATULAB</v>
          </cell>
        </row>
        <row r="397">
          <cell r="A397">
            <v>744980</v>
          </cell>
          <cell r="B397" t="str">
            <v>EPICITRIN POM 10GR NEO QUIMICA</v>
          </cell>
          <cell r="C397" t="str">
            <v>SIMILAR</v>
          </cell>
          <cell r="D397">
            <v>3.11</v>
          </cell>
          <cell r="E397">
            <v>11.33</v>
          </cell>
          <cell r="F397">
            <v>67</v>
          </cell>
          <cell r="G397">
            <v>33</v>
          </cell>
          <cell r="H397">
            <v>3.7388999999999997</v>
          </cell>
          <cell r="I397">
            <v>16.820455214100399</v>
          </cell>
          <cell r="J397" t="str">
            <v>HYPERMARCAS NEO</v>
          </cell>
        </row>
        <row r="398">
          <cell r="A398">
            <v>176427</v>
          </cell>
          <cell r="B398" t="str">
            <v>ESCOPEN CPT 250 CP PHARLAB</v>
          </cell>
          <cell r="C398" t="str">
            <v>SIMILAR</v>
          </cell>
          <cell r="D398">
            <v>99.132499999999993</v>
          </cell>
          <cell r="E398">
            <v>131.84</v>
          </cell>
          <cell r="F398">
            <v>0</v>
          </cell>
          <cell r="G398">
            <v>100</v>
          </cell>
          <cell r="H398">
            <v>131.84</v>
          </cell>
          <cell r="I398">
            <v>24.808479975728162</v>
          </cell>
          <cell r="J398" t="str">
            <v>PHARLAB</v>
          </cell>
        </row>
        <row r="399">
          <cell r="A399">
            <v>6394</v>
          </cell>
          <cell r="B399" t="str">
            <v>ESCOPEN CPT 250MG 20 CP PHARLAB</v>
          </cell>
          <cell r="C399" t="str">
            <v>SIMILAR</v>
          </cell>
          <cell r="D399">
            <v>8.1083999999999996</v>
          </cell>
          <cell r="E399">
            <v>10.55</v>
          </cell>
          <cell r="F399">
            <v>0</v>
          </cell>
          <cell r="G399">
            <v>100</v>
          </cell>
          <cell r="H399">
            <v>10.55</v>
          </cell>
          <cell r="I399">
            <v>23.143127962085316</v>
          </cell>
          <cell r="J399" t="str">
            <v>PHARLAB</v>
          </cell>
        </row>
        <row r="400">
          <cell r="A400">
            <v>167894</v>
          </cell>
          <cell r="B400" t="str">
            <v>ESPASLIT DUO 500MG+10MG 20 CP GEOLAB</v>
          </cell>
          <cell r="C400" t="str">
            <v>SIMILAR</v>
          </cell>
          <cell r="D400">
            <v>10.5352</v>
          </cell>
          <cell r="E400">
            <v>16.37</v>
          </cell>
          <cell r="F400">
            <v>15</v>
          </cell>
          <cell r="G400">
            <v>85</v>
          </cell>
          <cell r="H400">
            <v>13.9145</v>
          </cell>
          <cell r="I400">
            <v>24.286176290919549</v>
          </cell>
          <cell r="J400" t="str">
            <v>GEOLAB</v>
          </cell>
        </row>
        <row r="401">
          <cell r="A401">
            <v>743747</v>
          </cell>
          <cell r="B401" t="str">
            <v>ESPASMO FLATOL GTS 20ML LEGRAND</v>
          </cell>
          <cell r="C401" t="str">
            <v>SIMILAR</v>
          </cell>
          <cell r="D401">
            <v>3.96</v>
          </cell>
          <cell r="E401">
            <v>13.75</v>
          </cell>
          <cell r="F401">
            <v>60</v>
          </cell>
          <cell r="G401">
            <v>40</v>
          </cell>
          <cell r="H401">
            <v>5.5</v>
          </cell>
          <cell r="I401">
            <v>28</v>
          </cell>
          <cell r="J401" t="str">
            <v>LEGRAND</v>
          </cell>
        </row>
        <row r="402">
          <cell r="A402">
            <v>169331</v>
          </cell>
          <cell r="B402" t="str">
            <v>ESPINHEIRA SANTA 380MG 45 CPS# NATULAB</v>
          </cell>
          <cell r="C402" t="str">
            <v>SIMILAR</v>
          </cell>
          <cell r="D402">
            <v>11.46</v>
          </cell>
          <cell r="E402">
            <v>41.55</v>
          </cell>
          <cell r="F402">
            <v>65</v>
          </cell>
          <cell r="G402">
            <v>35</v>
          </cell>
          <cell r="H402">
            <v>14.5425</v>
          </cell>
          <cell r="I402">
            <v>21.196493037648267</v>
          </cell>
          <cell r="J402" t="str">
            <v>NATULAB</v>
          </cell>
        </row>
        <row r="403">
          <cell r="A403">
            <v>184110</v>
          </cell>
          <cell r="B403" t="str">
            <v>ESTIRANOX 100MG 4 CPS GREEN</v>
          </cell>
          <cell r="C403" t="str">
            <v>SIMILAR</v>
          </cell>
          <cell r="D403">
            <v>4.0442999999999998</v>
          </cell>
          <cell r="E403">
            <v>21.22</v>
          </cell>
          <cell r="F403">
            <v>67</v>
          </cell>
          <cell r="G403">
            <v>33</v>
          </cell>
          <cell r="H403">
            <v>7.0026000000000002</v>
          </cell>
          <cell r="I403">
            <v>42.245737297575189</v>
          </cell>
          <cell r="J403" t="str">
            <v>GREENPHARMA</v>
          </cell>
        </row>
        <row r="404">
          <cell r="A404">
            <v>156078</v>
          </cell>
          <cell r="B404" t="str">
            <v>ESTOMANOL 50 ENV 5G ABACAXI VITAMED</v>
          </cell>
          <cell r="C404" t="str">
            <v>SIMILAR</v>
          </cell>
          <cell r="D404">
            <v>16.72</v>
          </cell>
          <cell r="E404">
            <v>65.3</v>
          </cell>
          <cell r="F404">
            <v>67</v>
          </cell>
          <cell r="G404">
            <v>33</v>
          </cell>
          <cell r="H404">
            <v>21.548999999999999</v>
          </cell>
          <cell r="I404">
            <v>22.409392547217973</v>
          </cell>
          <cell r="J404" t="str">
            <v>VITAMED</v>
          </cell>
        </row>
        <row r="405">
          <cell r="A405">
            <v>746797</v>
          </cell>
          <cell r="B405" t="str">
            <v>ESTRIOPAX CREM VAG 50GR# NEO QUIMICA</v>
          </cell>
          <cell r="C405" t="str">
            <v>SIMILAR</v>
          </cell>
          <cell r="D405">
            <v>8.32</v>
          </cell>
          <cell r="E405">
            <v>30.97</v>
          </cell>
          <cell r="F405">
            <v>67</v>
          </cell>
          <cell r="G405">
            <v>33</v>
          </cell>
          <cell r="H405">
            <v>10.2201</v>
          </cell>
          <cell r="I405">
            <v>18.591794600835609</v>
          </cell>
          <cell r="J405" t="str">
            <v>HYPERMARCAS NEO</v>
          </cell>
        </row>
        <row r="406">
          <cell r="A406">
            <v>170348</v>
          </cell>
          <cell r="B406" t="str">
            <v>EUPEPT 20MG 90 CPS CIFARMA</v>
          </cell>
          <cell r="C406" t="str">
            <v>SIMILAR</v>
          </cell>
          <cell r="D406">
            <v>8.1556999999999995</v>
          </cell>
          <cell r="E406">
            <v>60.57</v>
          </cell>
          <cell r="F406">
            <v>67</v>
          </cell>
          <cell r="G406">
            <v>33</v>
          </cell>
          <cell r="H406">
            <v>19.988099999999999</v>
          </cell>
          <cell r="I406">
            <v>59.197222347296645</v>
          </cell>
          <cell r="J406" t="str">
            <v>CIFARMA</v>
          </cell>
        </row>
        <row r="407">
          <cell r="A407">
            <v>743763</v>
          </cell>
          <cell r="B407" t="str">
            <v>EXPEC XPE 120ML FRAMB/CARAM LEGRAND</v>
          </cell>
          <cell r="C407" t="str">
            <v>SIMILAR</v>
          </cell>
          <cell r="D407">
            <v>6.37</v>
          </cell>
          <cell r="E407">
            <v>23.65</v>
          </cell>
          <cell r="F407">
            <v>67</v>
          </cell>
          <cell r="G407">
            <v>33</v>
          </cell>
          <cell r="H407">
            <v>7.8044999999999991</v>
          </cell>
          <cell r="I407">
            <v>18.380421551668899</v>
          </cell>
          <cell r="J407" t="str">
            <v>LEGRAND</v>
          </cell>
        </row>
        <row r="408">
          <cell r="A408">
            <v>156183</v>
          </cell>
          <cell r="B408" t="str">
            <v>EXPECTAMIN (D1) SOL ORAL 120ML LEGRAND</v>
          </cell>
          <cell r="C408" t="str">
            <v>SIMILAR TARJADOS</v>
          </cell>
          <cell r="D408">
            <v>4.84</v>
          </cell>
          <cell r="E408">
            <v>18.59</v>
          </cell>
          <cell r="F408">
            <v>67</v>
          </cell>
          <cell r="G408">
            <v>33</v>
          </cell>
          <cell r="H408">
            <v>6.1347000000000005</v>
          </cell>
          <cell r="I408">
            <v>21.104536489151879</v>
          </cell>
          <cell r="J408" t="str">
            <v>LEGRAND</v>
          </cell>
        </row>
        <row r="409">
          <cell r="A409">
            <v>158330</v>
          </cell>
          <cell r="B409" t="str">
            <v>EXPECTOFLUI XPE 120ML CEREJA NATULAB</v>
          </cell>
          <cell r="C409" t="str">
            <v>SIMILAR</v>
          </cell>
          <cell r="D409">
            <v>3.27</v>
          </cell>
          <cell r="E409">
            <v>12.68</v>
          </cell>
          <cell r="F409">
            <v>67</v>
          </cell>
          <cell r="G409">
            <v>33</v>
          </cell>
          <cell r="H409">
            <v>4.1844000000000001</v>
          </cell>
          <cell r="I409">
            <v>21.852595354172642</v>
          </cell>
          <cell r="J409" t="str">
            <v>NATULAB</v>
          </cell>
        </row>
        <row r="410">
          <cell r="A410">
            <v>892</v>
          </cell>
          <cell r="B410" t="str">
            <v>EZOPEN 200MG 25 CP ACICLOVIR</v>
          </cell>
          <cell r="C410" t="str">
            <v>SIMILAR</v>
          </cell>
          <cell r="D410">
            <v>7.1924999999999999</v>
          </cell>
          <cell r="E410">
            <v>45.28</v>
          </cell>
          <cell r="F410">
            <v>67</v>
          </cell>
          <cell r="G410">
            <v>33</v>
          </cell>
          <cell r="H410">
            <v>14.942399999999999</v>
          </cell>
          <cell r="I410">
            <v>51.865162222936071</v>
          </cell>
          <cell r="J410" t="str">
            <v>LAB TEUTO</v>
          </cell>
        </row>
        <row r="411">
          <cell r="A411">
            <v>701</v>
          </cell>
          <cell r="B411" t="str">
            <v>EZOPEN 50MG/G CREM DERM 10GR ACICLOVIR</v>
          </cell>
          <cell r="C411" t="str">
            <v>SIMILAR</v>
          </cell>
          <cell r="D411">
            <v>2.6676000000000002</v>
          </cell>
          <cell r="E411">
            <v>13.77</v>
          </cell>
          <cell r="F411">
            <v>67</v>
          </cell>
          <cell r="G411">
            <v>33</v>
          </cell>
          <cell r="H411">
            <v>4.5440999999999994</v>
          </cell>
          <cell r="I411">
            <v>41.295306001188344</v>
          </cell>
          <cell r="J411" t="str">
            <v>LAB TEUTO</v>
          </cell>
        </row>
        <row r="412">
          <cell r="A412">
            <v>6424</v>
          </cell>
          <cell r="B412" t="str">
            <v>FARMOXICAM 20MG 15 CPS PHARLAB</v>
          </cell>
          <cell r="C412" t="str">
            <v>SIMILAR</v>
          </cell>
          <cell r="D412">
            <v>1.9439</v>
          </cell>
          <cell r="E412">
            <v>8.5399999999999991</v>
          </cell>
          <cell r="F412">
            <v>67</v>
          </cell>
          <cell r="G412">
            <v>33</v>
          </cell>
          <cell r="H412">
            <v>2.8182</v>
          </cell>
          <cell r="I412">
            <v>31.023348236462994</v>
          </cell>
          <cell r="J412" t="str">
            <v>PHARLAB</v>
          </cell>
        </row>
        <row r="413">
          <cell r="A413">
            <v>1002120</v>
          </cell>
          <cell r="B413" t="str">
            <v>FEBRIDOR 100MG 200 CP 20X10 GLOBO</v>
          </cell>
          <cell r="C413" t="str">
            <v>SIMILAR</v>
          </cell>
          <cell r="D413">
            <v>5.5971000000000002</v>
          </cell>
          <cell r="E413">
            <v>25.2</v>
          </cell>
          <cell r="F413">
            <v>67</v>
          </cell>
          <cell r="G413">
            <v>33</v>
          </cell>
          <cell r="H413">
            <v>8.3160000000000007</v>
          </cell>
          <cell r="I413">
            <v>32.694805194805198</v>
          </cell>
          <cell r="J413" t="str">
            <v>GLOBO</v>
          </cell>
        </row>
        <row r="414">
          <cell r="A414">
            <v>162957</v>
          </cell>
          <cell r="B414" t="str">
            <v>FELDANAX 20MG 15 CPS GEOLAB</v>
          </cell>
          <cell r="C414" t="str">
            <v>SIMILAR</v>
          </cell>
          <cell r="D414">
            <v>2.1126</v>
          </cell>
          <cell r="E414">
            <v>8.5399999999999991</v>
          </cell>
          <cell r="F414">
            <v>67</v>
          </cell>
          <cell r="G414">
            <v>33</v>
          </cell>
          <cell r="H414">
            <v>2.8182</v>
          </cell>
          <cell r="I414">
            <v>25.037257824143069</v>
          </cell>
          <cell r="J414" t="str">
            <v>GEOLAB</v>
          </cell>
        </row>
        <row r="415">
          <cell r="A415">
            <v>183156</v>
          </cell>
          <cell r="B415" t="str">
            <v>FENAFLAN 15MG/ML GTS 20ML DICLOF. DE RESINATO</v>
          </cell>
          <cell r="C415" t="str">
            <v>SIMILAR</v>
          </cell>
          <cell r="D415">
            <v>2.1198999999999999</v>
          </cell>
          <cell r="E415">
            <v>7.55</v>
          </cell>
          <cell r="F415">
            <v>60</v>
          </cell>
          <cell r="G415">
            <v>40</v>
          </cell>
          <cell r="H415">
            <v>3.02</v>
          </cell>
          <cell r="I415">
            <v>29.80463576158941</v>
          </cell>
          <cell r="J415" t="str">
            <v>LAB TEUTO</v>
          </cell>
        </row>
        <row r="416">
          <cell r="A416">
            <v>3514</v>
          </cell>
          <cell r="B416" t="str">
            <v>FENAFLAN D 50MG 20 CP DICLOF POTASSICO</v>
          </cell>
          <cell r="C416" t="str">
            <v>SIMILAR</v>
          </cell>
          <cell r="D416">
            <v>1.9735</v>
          </cell>
          <cell r="E416">
            <v>6.2</v>
          </cell>
          <cell r="F416">
            <v>60</v>
          </cell>
          <cell r="G416">
            <v>40</v>
          </cell>
          <cell r="H416">
            <v>2.48</v>
          </cell>
          <cell r="I416">
            <v>20.423387096774189</v>
          </cell>
          <cell r="J416" t="str">
            <v>LAB TEUTO</v>
          </cell>
        </row>
        <row r="417">
          <cell r="A417">
            <v>163660</v>
          </cell>
          <cell r="B417" t="str">
            <v>FENAFLAN GEL 30GR DICLOF. DE DIETILAMONIO</v>
          </cell>
          <cell r="C417" t="str">
            <v>SIMILAR</v>
          </cell>
          <cell r="D417">
            <v>2.0202</v>
          </cell>
          <cell r="E417">
            <v>4.03</v>
          </cell>
          <cell r="F417">
            <v>35</v>
          </cell>
          <cell r="G417">
            <v>65</v>
          </cell>
          <cell r="H417">
            <v>2.6194999999999999</v>
          </cell>
          <cell r="I417">
            <v>22.878411910669971</v>
          </cell>
          <cell r="J417" t="str">
            <v>LAB TEUTO</v>
          </cell>
        </row>
        <row r="418">
          <cell r="A418">
            <v>2127</v>
          </cell>
          <cell r="B418" t="str">
            <v>FENAFLAN GEL 60GR DICLOF. DIETILAMONIO</v>
          </cell>
          <cell r="C418" t="str">
            <v>SIMILAR</v>
          </cell>
          <cell r="D418">
            <v>3.3407</v>
          </cell>
          <cell r="E418">
            <v>8.9600000000000009</v>
          </cell>
          <cell r="F418">
            <v>50</v>
          </cell>
          <cell r="G418">
            <v>50</v>
          </cell>
          <cell r="H418">
            <v>4.4800000000000004</v>
          </cell>
          <cell r="I418">
            <v>25.430803571428577</v>
          </cell>
          <cell r="J418" t="str">
            <v>LAB TEUTO</v>
          </cell>
        </row>
        <row r="419">
          <cell r="A419">
            <v>1001361</v>
          </cell>
          <cell r="B419" t="str">
            <v>FENAFLAN ICE AEROSSOL 150ML MASSAGEADOR</v>
          </cell>
          <cell r="C419" t="str">
            <v>COSMETICO</v>
          </cell>
          <cell r="D419">
            <v>9</v>
          </cell>
          <cell r="E419">
            <v>31.69</v>
          </cell>
          <cell r="F419">
            <v>60</v>
          </cell>
          <cell r="G419">
            <v>40</v>
          </cell>
          <cell r="H419">
            <v>12.676000000000002</v>
          </cell>
          <cell r="I419">
            <v>28.999684443041978</v>
          </cell>
          <cell r="J419" t="str">
            <v>LAB TEUTO</v>
          </cell>
        </row>
        <row r="420">
          <cell r="A420">
            <v>177121</v>
          </cell>
          <cell r="B420" t="str">
            <v>FENAFLEX ODC 200 CP 20X10 PHARLAB</v>
          </cell>
          <cell r="C420" t="str">
            <v>SIMILAR</v>
          </cell>
          <cell r="D420">
            <v>24.3005</v>
          </cell>
          <cell r="E420">
            <v>72.36</v>
          </cell>
          <cell r="F420">
            <v>55</v>
          </cell>
          <cell r="G420">
            <v>45</v>
          </cell>
          <cell r="H420">
            <v>32.561999999999998</v>
          </cell>
          <cell r="I420">
            <v>25.371598796142742</v>
          </cell>
          <cell r="J420" t="str">
            <v>PHARLAB</v>
          </cell>
        </row>
        <row r="421">
          <cell r="A421">
            <v>159034</v>
          </cell>
          <cell r="B421" t="str">
            <v>FENIRAX 0,4MG/ML SOL 120ML MULTILAB</v>
          </cell>
          <cell r="C421" t="str">
            <v>SIMILAR</v>
          </cell>
          <cell r="D421">
            <v>3.1320000000000001</v>
          </cell>
          <cell r="E421">
            <v>10.050000000000001</v>
          </cell>
          <cell r="F421">
            <v>60</v>
          </cell>
          <cell r="G421">
            <v>40</v>
          </cell>
          <cell r="H421">
            <v>4.0199999999999996</v>
          </cell>
          <cell r="I421">
            <v>22.089552238805958</v>
          </cell>
          <cell r="J421" t="str">
            <v>MULTILAB</v>
          </cell>
        </row>
        <row r="422">
          <cell r="A422">
            <v>4898</v>
          </cell>
          <cell r="B422" t="str">
            <v>FERRONIL 40MG 50 CP SULFATO FERROSO</v>
          </cell>
          <cell r="C422" t="str">
            <v>SIMILAR</v>
          </cell>
          <cell r="D422">
            <v>4.0591999999999997</v>
          </cell>
          <cell r="E422">
            <v>12.02</v>
          </cell>
          <cell r="F422">
            <v>50</v>
          </cell>
          <cell r="G422">
            <v>50</v>
          </cell>
          <cell r="H422">
            <v>6.01</v>
          </cell>
          <cell r="I422">
            <v>32.459234608985028</v>
          </cell>
          <cell r="J422" t="str">
            <v>LAB TEUTO</v>
          </cell>
        </row>
        <row r="423">
          <cell r="A423">
            <v>744255</v>
          </cell>
          <cell r="B423" t="str">
            <v>FLAMADOR 50MG 24 CPS LEGRAND</v>
          </cell>
          <cell r="C423" t="str">
            <v>SIMILAR</v>
          </cell>
          <cell r="D423">
            <v>5.9476000000000004</v>
          </cell>
          <cell r="E423">
            <v>21.77</v>
          </cell>
          <cell r="F423">
            <v>65</v>
          </cell>
          <cell r="G423">
            <v>35</v>
          </cell>
          <cell r="H423">
            <v>7.6194999999999995</v>
          </cell>
          <cell r="I423">
            <v>21.942384670910155</v>
          </cell>
          <cell r="J423" t="str">
            <v>LEGRAND</v>
          </cell>
        </row>
        <row r="424">
          <cell r="A424">
            <v>9458</v>
          </cell>
          <cell r="B424" t="str">
            <v>FLAMATRAT GTS 20ML VITAMEDIC</v>
          </cell>
          <cell r="C424" t="str">
            <v>SIMILAR</v>
          </cell>
          <cell r="D424">
            <v>3.0019999999999998</v>
          </cell>
          <cell r="E424">
            <v>9.89</v>
          </cell>
          <cell r="F424">
            <v>60</v>
          </cell>
          <cell r="G424">
            <v>40</v>
          </cell>
          <cell r="H424">
            <v>3.9560000000000004</v>
          </cell>
          <cell r="I424">
            <v>24.11526794742165</v>
          </cell>
          <cell r="J424" t="str">
            <v>VITAMEDIC</v>
          </cell>
        </row>
        <row r="425">
          <cell r="A425">
            <v>743798</v>
          </cell>
          <cell r="B425" t="str">
            <v>FLATOL 40MG 20 CP LEGRAND</v>
          </cell>
          <cell r="C425" t="str">
            <v>SIMILAR</v>
          </cell>
          <cell r="D425">
            <v>2.97</v>
          </cell>
          <cell r="E425">
            <v>11.02</v>
          </cell>
          <cell r="F425">
            <v>65</v>
          </cell>
          <cell r="G425">
            <v>35</v>
          </cell>
          <cell r="H425">
            <v>3.8569999999999998</v>
          </cell>
          <cell r="I425">
            <v>22.997148042520084</v>
          </cell>
          <cell r="J425" t="str">
            <v>LEGRAND</v>
          </cell>
        </row>
        <row r="426">
          <cell r="A426">
            <v>151602</v>
          </cell>
          <cell r="B426" t="str">
            <v>FLATOL GTS 15ML LEGRAND</v>
          </cell>
          <cell r="C426" t="str">
            <v>SIMILAR</v>
          </cell>
          <cell r="D426">
            <v>3.6</v>
          </cell>
          <cell r="E426">
            <v>12.56</v>
          </cell>
          <cell r="F426">
            <v>65</v>
          </cell>
          <cell r="G426">
            <v>35</v>
          </cell>
          <cell r="H426">
            <v>4.3959999999999999</v>
          </cell>
          <cell r="I426">
            <v>18.107370336669696</v>
          </cell>
          <cell r="J426" t="str">
            <v>LEGRAND</v>
          </cell>
        </row>
        <row r="427">
          <cell r="A427">
            <v>743801</v>
          </cell>
          <cell r="B427" t="str">
            <v>FLATOL MAX 125MG 10 CPS GEL LEGRAND</v>
          </cell>
          <cell r="C427" t="str">
            <v>SIMILAR</v>
          </cell>
          <cell r="D427">
            <v>4.0999999999999996</v>
          </cell>
          <cell r="E427">
            <v>15.74</v>
          </cell>
          <cell r="F427">
            <v>67</v>
          </cell>
          <cell r="G427">
            <v>33</v>
          </cell>
          <cell r="H427">
            <v>5.1941999999999995</v>
          </cell>
          <cell r="I427">
            <v>21.065804166185359</v>
          </cell>
          <cell r="J427" t="str">
            <v>LEGRAND</v>
          </cell>
        </row>
        <row r="428">
          <cell r="A428">
            <v>746819</v>
          </cell>
          <cell r="B428" t="str">
            <v>FLAVONID 30 CP NEO QUIMICA</v>
          </cell>
          <cell r="C428" t="str">
            <v>SIMILAR</v>
          </cell>
          <cell r="D428">
            <v>14.17</v>
          </cell>
          <cell r="E428">
            <v>55.88</v>
          </cell>
          <cell r="F428">
            <v>67</v>
          </cell>
          <cell r="G428">
            <v>33</v>
          </cell>
          <cell r="H428">
            <v>18.4404</v>
          </cell>
          <cell r="I428">
            <v>23.157849070519077</v>
          </cell>
          <cell r="J428" t="str">
            <v>HYPERMARCAS NEO</v>
          </cell>
        </row>
        <row r="429">
          <cell r="A429">
            <v>155373</v>
          </cell>
          <cell r="B429" t="str">
            <v>FLAVONID 60 CP NEO QUIMICA</v>
          </cell>
          <cell r="C429" t="str">
            <v>SIMILAR</v>
          </cell>
          <cell r="D429">
            <v>24.22</v>
          </cell>
          <cell r="E429">
            <v>95.55</v>
          </cell>
          <cell r="F429">
            <v>67</v>
          </cell>
          <cell r="G429">
            <v>33</v>
          </cell>
          <cell r="H429">
            <v>31.531500000000001</v>
          </cell>
          <cell r="I429">
            <v>23.187923187923193</v>
          </cell>
          <cell r="J429" t="str">
            <v>HYPERMARCAS NEO</v>
          </cell>
        </row>
        <row r="430">
          <cell r="A430">
            <v>162035</v>
          </cell>
          <cell r="B430" t="str">
            <v>FLEXALGIN 10X10 CP GEOLAB</v>
          </cell>
          <cell r="C430" t="str">
            <v>SIMILAR</v>
          </cell>
          <cell r="D430">
            <v>14.615500000000001</v>
          </cell>
          <cell r="E430">
            <v>76.97</v>
          </cell>
          <cell r="F430">
            <v>67</v>
          </cell>
          <cell r="G430">
            <v>33</v>
          </cell>
          <cell r="H430">
            <v>25.400099999999998</v>
          </cell>
          <cell r="I430">
            <v>42.458887957134024</v>
          </cell>
          <cell r="J430" t="str">
            <v>GEOLAB</v>
          </cell>
        </row>
        <row r="431">
          <cell r="A431">
            <v>167673</v>
          </cell>
          <cell r="B431" t="str">
            <v>FLEXALGIN 15 CP GEOLAB</v>
          </cell>
          <cell r="C431" t="str">
            <v>SIMILAR</v>
          </cell>
          <cell r="D431">
            <v>3.0920000000000001</v>
          </cell>
          <cell r="E431">
            <v>12.02</v>
          </cell>
          <cell r="F431">
            <v>67</v>
          </cell>
          <cell r="G431">
            <v>33</v>
          </cell>
          <cell r="H431">
            <v>3.9665999999999997</v>
          </cell>
          <cell r="I431">
            <v>22.049110069076786</v>
          </cell>
          <cell r="J431" t="str">
            <v>GEOLAB</v>
          </cell>
        </row>
        <row r="432">
          <cell r="A432">
            <v>164020</v>
          </cell>
          <cell r="B432" t="str">
            <v>FLEXALGIN 25X4 CP GEOLAB</v>
          </cell>
          <cell r="C432" t="str">
            <v>SIMILAR</v>
          </cell>
          <cell r="D432">
            <v>17.6479</v>
          </cell>
          <cell r="E432">
            <v>76.97</v>
          </cell>
          <cell r="F432">
            <v>67</v>
          </cell>
          <cell r="G432">
            <v>33</v>
          </cell>
          <cell r="H432">
            <v>25.400099999999998</v>
          </cell>
          <cell r="I432">
            <v>30.520352282077624</v>
          </cell>
          <cell r="J432" t="str">
            <v>GEOLAB</v>
          </cell>
        </row>
        <row r="433">
          <cell r="A433">
            <v>3620</v>
          </cell>
          <cell r="B433" t="str">
            <v>FLEXTOSS XPE ADU 100ML FRAMB DROPROP</v>
          </cell>
          <cell r="C433" t="str">
            <v>SIMILAR</v>
          </cell>
          <cell r="D433">
            <v>2.1093000000000002</v>
          </cell>
          <cell r="E433">
            <v>12</v>
          </cell>
          <cell r="F433">
            <v>67</v>
          </cell>
          <cell r="G433">
            <v>33</v>
          </cell>
          <cell r="H433">
            <v>3.96</v>
          </cell>
          <cell r="I433">
            <v>46.734848484848484</v>
          </cell>
          <cell r="J433" t="str">
            <v>LAB TEUTO</v>
          </cell>
        </row>
        <row r="434">
          <cell r="A434">
            <v>3638</v>
          </cell>
          <cell r="B434" t="str">
            <v>FLEXTOSS XPE PED 60ML FRAMB DROPROPIZ</v>
          </cell>
          <cell r="C434" t="str">
            <v>SIMILAR</v>
          </cell>
          <cell r="D434">
            <v>2.1869999999999998</v>
          </cell>
          <cell r="E434">
            <v>9.08</v>
          </cell>
          <cell r="F434">
            <v>67</v>
          </cell>
          <cell r="G434">
            <v>33</v>
          </cell>
          <cell r="H434">
            <v>2.9964</v>
          </cell>
          <cell r="I434">
            <v>27.012414897877456</v>
          </cell>
          <cell r="J434" t="str">
            <v>LAB TEUTO</v>
          </cell>
        </row>
        <row r="435">
          <cell r="A435">
            <v>1001000</v>
          </cell>
          <cell r="B435" t="str">
            <v>FLOBAC PRO 55MG 30 CPS SUPLEM DE VITAMINICO</v>
          </cell>
          <cell r="C435" t="str">
            <v>ALIMENTO</v>
          </cell>
          <cell r="D435">
            <v>30.225000000000001</v>
          </cell>
          <cell r="E435">
            <v>42.24</v>
          </cell>
          <cell r="F435">
            <v>0</v>
          </cell>
          <cell r="G435">
            <v>100</v>
          </cell>
          <cell r="H435">
            <v>42.24</v>
          </cell>
          <cell r="I435">
            <v>28.44460227272727</v>
          </cell>
          <cell r="J435" t="str">
            <v>LAB TEUTO</v>
          </cell>
        </row>
        <row r="436">
          <cell r="A436">
            <v>176370</v>
          </cell>
          <cell r="B436" t="str">
            <v>FLOMICIN 100MG GEL DURA 12 CPS NEO QUIMICA</v>
          </cell>
          <cell r="C436" t="str">
            <v>SIMILAR</v>
          </cell>
          <cell r="D436">
            <v>11.83</v>
          </cell>
          <cell r="E436">
            <v>28.67</v>
          </cell>
          <cell r="F436">
            <v>50</v>
          </cell>
          <cell r="G436">
            <v>50</v>
          </cell>
          <cell r="H436">
            <v>14.335000000000001</v>
          </cell>
          <cell r="I436">
            <v>17.474712242762475</v>
          </cell>
          <cell r="J436" t="str">
            <v>HYPERMARCAS NEO</v>
          </cell>
        </row>
        <row r="437">
          <cell r="A437">
            <v>176249</v>
          </cell>
          <cell r="B437" t="str">
            <v>FLOMICIN 200MG PO LIOF 4 SACH 1G NEO QUIMICA</v>
          </cell>
          <cell r="C437" t="str">
            <v>SIMILAR</v>
          </cell>
          <cell r="D437">
            <v>8.11</v>
          </cell>
          <cell r="E437">
            <v>19.64</v>
          </cell>
          <cell r="F437">
            <v>50</v>
          </cell>
          <cell r="G437">
            <v>50</v>
          </cell>
          <cell r="H437">
            <v>9.82</v>
          </cell>
          <cell r="I437">
            <v>17.413441955193491</v>
          </cell>
          <cell r="J437" t="str">
            <v>HYPERMARCAS NEO</v>
          </cell>
        </row>
        <row r="438">
          <cell r="A438">
            <v>178330</v>
          </cell>
          <cell r="B438" t="str">
            <v>FLOR DA NOITE COMPOSTA 500MG 50 CPS ASERV</v>
          </cell>
          <cell r="C438" t="str">
            <v>FITOTERAPICO</v>
          </cell>
          <cell r="D438">
            <v>20.497199999999999</v>
          </cell>
          <cell r="E438">
            <v>35.340000000000003</v>
          </cell>
          <cell r="F438">
            <v>30</v>
          </cell>
          <cell r="G438">
            <v>70</v>
          </cell>
          <cell r="H438">
            <v>24.738000000000003</v>
          </cell>
          <cell r="I438">
            <v>17.142857142857157</v>
          </cell>
          <cell r="J438" t="str">
            <v>ASERVASCURAM</v>
          </cell>
        </row>
        <row r="439">
          <cell r="A439">
            <v>877379</v>
          </cell>
          <cell r="B439" t="str">
            <v>FLORENT 100MG 12 CPS CIFARMA</v>
          </cell>
          <cell r="C439" t="str">
            <v>SIMILAR</v>
          </cell>
          <cell r="D439">
            <v>6.7640000000000002</v>
          </cell>
          <cell r="E439">
            <v>27.83</v>
          </cell>
          <cell r="F439">
            <v>67</v>
          </cell>
          <cell r="G439">
            <v>33</v>
          </cell>
          <cell r="H439">
            <v>9.1838999999999995</v>
          </cell>
          <cell r="I439">
            <v>26.349372271039531</v>
          </cell>
          <cell r="J439" t="str">
            <v>CIFARMA</v>
          </cell>
        </row>
        <row r="440">
          <cell r="A440">
            <v>885029</v>
          </cell>
          <cell r="B440" t="str">
            <v>FLORENT 200MG 4 ENV CIFARMA</v>
          </cell>
          <cell r="C440" t="str">
            <v>SIMILAR</v>
          </cell>
          <cell r="D440">
            <v>4.4177</v>
          </cell>
          <cell r="E440">
            <v>18.89</v>
          </cell>
          <cell r="F440">
            <v>67</v>
          </cell>
          <cell r="G440">
            <v>33</v>
          </cell>
          <cell r="H440">
            <v>6.2336999999999998</v>
          </cell>
          <cell r="I440">
            <v>29.131976193913726</v>
          </cell>
          <cell r="J440" t="str">
            <v>CIFARMA</v>
          </cell>
        </row>
        <row r="441">
          <cell r="A441">
            <v>181749</v>
          </cell>
          <cell r="B441" t="str">
            <v>FLORENT 200MG 6 CPS CIFARMA</v>
          </cell>
          <cell r="C441" t="str">
            <v>SIMILAR</v>
          </cell>
          <cell r="D441">
            <v>6.6307</v>
          </cell>
          <cell r="E441">
            <v>27.83</v>
          </cell>
          <cell r="F441">
            <v>67</v>
          </cell>
          <cell r="G441">
            <v>33</v>
          </cell>
          <cell r="H441">
            <v>9.1838999999999995</v>
          </cell>
          <cell r="I441">
            <v>27.800825357418955</v>
          </cell>
          <cell r="J441" t="str">
            <v>CIFARMA</v>
          </cell>
        </row>
        <row r="442">
          <cell r="A442">
            <v>745049</v>
          </cell>
          <cell r="B442" t="str">
            <v>FLOXICAM 20MG 15 CP NEO QUIMICA</v>
          </cell>
          <cell r="C442" t="str">
            <v>SIMILAR</v>
          </cell>
          <cell r="D442">
            <v>3.22</v>
          </cell>
          <cell r="E442">
            <v>8.99</v>
          </cell>
          <cell r="F442">
            <v>50</v>
          </cell>
          <cell r="G442">
            <v>50</v>
          </cell>
          <cell r="H442">
            <v>4.4950000000000001</v>
          </cell>
          <cell r="I442">
            <v>28.36484983314794</v>
          </cell>
          <cell r="J442" t="str">
            <v>HYPERMARCAS NEO</v>
          </cell>
        </row>
        <row r="443">
          <cell r="A443">
            <v>7501</v>
          </cell>
          <cell r="B443" t="str">
            <v>FLOXIMED 400MG 14 CP MEDQUIMICA</v>
          </cell>
          <cell r="C443" t="str">
            <v>ANTIBIOTICOS</v>
          </cell>
          <cell r="D443">
            <v>3.964</v>
          </cell>
          <cell r="E443">
            <v>19.73</v>
          </cell>
          <cell r="F443">
            <v>67</v>
          </cell>
          <cell r="G443">
            <v>33</v>
          </cell>
          <cell r="H443">
            <v>6.5109000000000004</v>
          </cell>
          <cell r="I443">
            <v>39.117479918290869</v>
          </cell>
          <cell r="J443" t="str">
            <v>MEDQUIMICA.</v>
          </cell>
        </row>
        <row r="444">
          <cell r="A444">
            <v>167614</v>
          </cell>
          <cell r="B444" t="str">
            <v>FLUCANIL 150MG 1 CPS GEOLAB</v>
          </cell>
          <cell r="C444" t="str">
            <v>SIMILAR</v>
          </cell>
          <cell r="D444">
            <v>1.1273</v>
          </cell>
          <cell r="E444">
            <v>7.63</v>
          </cell>
          <cell r="F444">
            <v>67</v>
          </cell>
          <cell r="G444">
            <v>33</v>
          </cell>
          <cell r="H444">
            <v>2.5179</v>
          </cell>
          <cell r="I444">
            <v>55.228563485444219</v>
          </cell>
          <cell r="J444" t="str">
            <v>GEOLAB</v>
          </cell>
        </row>
        <row r="445">
          <cell r="A445">
            <v>167622</v>
          </cell>
          <cell r="B445" t="str">
            <v>FLUCANIL 150MG 2 CPS GEOLAB</v>
          </cell>
          <cell r="C445" t="str">
            <v>SIMILAR</v>
          </cell>
          <cell r="D445">
            <v>1.6197999999999999</v>
          </cell>
          <cell r="E445">
            <v>12.19</v>
          </cell>
          <cell r="F445">
            <v>67</v>
          </cell>
          <cell r="G445">
            <v>33</v>
          </cell>
          <cell r="H445">
            <v>4.0226999999999995</v>
          </cell>
          <cell r="I445">
            <v>59.733512317597636</v>
          </cell>
          <cell r="J445" t="str">
            <v>GEOLAB</v>
          </cell>
        </row>
        <row r="446">
          <cell r="A446">
            <v>8290</v>
          </cell>
          <cell r="B446" t="str">
            <v>FLUCOLCID 150MG 1 CPS GLOBO</v>
          </cell>
          <cell r="C446" t="str">
            <v>SIMILAR</v>
          </cell>
          <cell r="D446">
            <v>1.1637999999999999</v>
          </cell>
          <cell r="E446">
            <v>11.22</v>
          </cell>
          <cell r="F446">
            <v>67</v>
          </cell>
          <cell r="G446">
            <v>33</v>
          </cell>
          <cell r="H446">
            <v>3.7026000000000003</v>
          </cell>
          <cell r="I446">
            <v>68.568033273915631</v>
          </cell>
          <cell r="J446" t="str">
            <v>GLOBO</v>
          </cell>
        </row>
        <row r="447">
          <cell r="A447">
            <v>8303</v>
          </cell>
          <cell r="B447" t="str">
            <v>FLUCOLCID 150MG 2 CPS GLOBO</v>
          </cell>
          <cell r="C447" t="str">
            <v>SIMILAR</v>
          </cell>
          <cell r="D447">
            <v>1.9312</v>
          </cell>
          <cell r="E447">
            <v>17.89</v>
          </cell>
          <cell r="F447">
            <v>67</v>
          </cell>
          <cell r="G447">
            <v>33</v>
          </cell>
          <cell r="H447">
            <v>5.9036999999999997</v>
          </cell>
          <cell r="I447">
            <v>67.288310720395671</v>
          </cell>
          <cell r="J447" t="str">
            <v>GLOBO</v>
          </cell>
        </row>
        <row r="448">
          <cell r="A448">
            <v>160997</v>
          </cell>
          <cell r="B448" t="str">
            <v>FLUCONID 150MG 1 CP VITAMEDIC</v>
          </cell>
          <cell r="C448" t="str">
            <v>SIMILAR</v>
          </cell>
          <cell r="D448">
            <v>1.0026999999999999</v>
          </cell>
          <cell r="E448">
            <v>9.19</v>
          </cell>
          <cell r="F448">
            <v>67</v>
          </cell>
          <cell r="G448">
            <v>33</v>
          </cell>
          <cell r="H448">
            <v>3.0326999999999997</v>
          </cell>
          <cell r="I448">
            <v>66.937052791242124</v>
          </cell>
          <cell r="J448" t="str">
            <v>VITAMEDIC</v>
          </cell>
        </row>
        <row r="449">
          <cell r="A449">
            <v>178063</v>
          </cell>
          <cell r="B449" t="str">
            <v>FLUCONID 150MG 2 CP VITAMEDIC</v>
          </cell>
          <cell r="C449" t="str">
            <v>SIMILAR</v>
          </cell>
          <cell r="D449">
            <v>1.8455999999999999</v>
          </cell>
          <cell r="E449">
            <v>18.489999999999998</v>
          </cell>
          <cell r="F449">
            <v>67</v>
          </cell>
          <cell r="G449">
            <v>33</v>
          </cell>
          <cell r="H449">
            <v>6.1016999999999992</v>
          </cell>
          <cell r="I449">
            <v>69.75269187275677</v>
          </cell>
          <cell r="J449" t="str">
            <v>VITAMEDIC</v>
          </cell>
        </row>
        <row r="450">
          <cell r="A450">
            <v>40010</v>
          </cell>
          <cell r="B450" t="str">
            <v>FLUCOVIL 150MG 1 CPS MEDQUIMICA</v>
          </cell>
          <cell r="C450" t="str">
            <v>SIMILAR</v>
          </cell>
          <cell r="D450">
            <v>0.85719999999999996</v>
          </cell>
          <cell r="E450">
            <v>7.27</v>
          </cell>
          <cell r="F450">
            <v>67</v>
          </cell>
          <cell r="G450">
            <v>33</v>
          </cell>
          <cell r="H450">
            <v>2.3990999999999998</v>
          </cell>
          <cell r="I450">
            <v>64.269934558792869</v>
          </cell>
          <cell r="J450" t="str">
            <v>MEDQUIMICA.</v>
          </cell>
        </row>
        <row r="451">
          <cell r="A451">
            <v>40045</v>
          </cell>
          <cell r="B451" t="str">
            <v>FLUCOVIL 150MG 2 CPS MEDQUIMICA</v>
          </cell>
          <cell r="C451" t="str">
            <v>SIMILAR</v>
          </cell>
          <cell r="D451">
            <v>1.5818000000000001</v>
          </cell>
          <cell r="E451">
            <v>11.43</v>
          </cell>
          <cell r="F451">
            <v>67</v>
          </cell>
          <cell r="G451">
            <v>33</v>
          </cell>
          <cell r="H451">
            <v>3.7719</v>
          </cell>
          <cell r="I451">
            <v>58.063575386410037</v>
          </cell>
          <cell r="J451" t="str">
            <v>MEDQUIMICA.</v>
          </cell>
        </row>
        <row r="452">
          <cell r="A452">
            <v>1910</v>
          </cell>
          <cell r="B452" t="str">
            <v>FLUITOSS 50MG/ML XPE ADU 100ML BAUNI CARBOCIST</v>
          </cell>
          <cell r="C452" t="str">
            <v>SIMILAR</v>
          </cell>
          <cell r="D452">
            <v>3.9186999999999999</v>
          </cell>
          <cell r="E452">
            <v>16.95</v>
          </cell>
          <cell r="F452">
            <v>67</v>
          </cell>
          <cell r="G452">
            <v>33</v>
          </cell>
          <cell r="H452">
            <v>5.5935000000000006</v>
          </cell>
          <cell r="I452">
            <v>29.941896844551721</v>
          </cell>
          <cell r="J452" t="str">
            <v>LAB TEUTO</v>
          </cell>
        </row>
        <row r="453">
          <cell r="A453">
            <v>745081</v>
          </cell>
          <cell r="B453" t="str">
            <v>FLUXON 25MG 30 CP NEO QUIMICA</v>
          </cell>
          <cell r="C453" t="str">
            <v>SIMILAR</v>
          </cell>
          <cell r="D453">
            <v>3.46</v>
          </cell>
          <cell r="E453">
            <v>7.09</v>
          </cell>
          <cell r="F453">
            <v>35</v>
          </cell>
          <cell r="G453">
            <v>65</v>
          </cell>
          <cell r="H453">
            <v>4.6084999999999994</v>
          </cell>
          <cell r="I453">
            <v>24.921341000325477</v>
          </cell>
          <cell r="J453" t="str">
            <v>HYPERMARCAS NEO</v>
          </cell>
        </row>
        <row r="454">
          <cell r="A454">
            <v>745090</v>
          </cell>
          <cell r="B454" t="str">
            <v>FLUXON 75MG 30 CP NEO QUIMICA</v>
          </cell>
          <cell r="C454" t="str">
            <v>SIMILAR</v>
          </cell>
          <cell r="D454">
            <v>5.21</v>
          </cell>
          <cell r="E454">
            <v>10.65</v>
          </cell>
          <cell r="F454">
            <v>35</v>
          </cell>
          <cell r="G454">
            <v>65</v>
          </cell>
          <cell r="H454">
            <v>6.9225000000000003</v>
          </cell>
          <cell r="I454">
            <v>24.738172625496571</v>
          </cell>
          <cell r="J454" t="str">
            <v>HYPERMARCAS NEO</v>
          </cell>
        </row>
        <row r="455">
          <cell r="A455">
            <v>162965</v>
          </cell>
          <cell r="B455" t="str">
            <v>FOLONIN 5MG 20 CP GEOLAB</v>
          </cell>
          <cell r="C455" t="str">
            <v>SIMILAR</v>
          </cell>
          <cell r="D455">
            <v>1.4717</v>
          </cell>
          <cell r="E455">
            <v>7.09</v>
          </cell>
          <cell r="F455">
            <v>67</v>
          </cell>
          <cell r="G455">
            <v>33</v>
          </cell>
          <cell r="H455">
            <v>2.3397000000000001</v>
          </cell>
          <cell r="I455">
            <v>37.098773347010301</v>
          </cell>
          <cell r="J455" t="str">
            <v>GEOLAB</v>
          </cell>
        </row>
        <row r="456">
          <cell r="A456">
            <v>221279</v>
          </cell>
          <cell r="B456" t="str">
            <v>FORMYN 1G 30 CP MULTILAB</v>
          </cell>
          <cell r="C456" t="str">
            <v>SIMILAR</v>
          </cell>
          <cell r="D456">
            <v>8.1540999999999997</v>
          </cell>
          <cell r="E456">
            <v>27.44</v>
          </cell>
          <cell r="F456">
            <v>60</v>
          </cell>
          <cell r="G456">
            <v>40</v>
          </cell>
          <cell r="H456">
            <v>10.976000000000001</v>
          </cell>
          <cell r="I456">
            <v>25.709730320699716</v>
          </cell>
          <cell r="J456" t="str">
            <v>MULTILAB</v>
          </cell>
        </row>
        <row r="457">
          <cell r="A457">
            <v>741639</v>
          </cell>
          <cell r="B457" t="str">
            <v>FORMYN 500MG 30 CP MULTILAB</v>
          </cell>
          <cell r="C457" t="str">
            <v>SIMILAR</v>
          </cell>
          <cell r="D457">
            <v>2.7578</v>
          </cell>
          <cell r="E457">
            <v>13.37</v>
          </cell>
          <cell r="F457">
            <v>67</v>
          </cell>
          <cell r="G457">
            <v>33</v>
          </cell>
          <cell r="H457">
            <v>4.4120999999999997</v>
          </cell>
          <cell r="I457">
            <v>37.494617075768907</v>
          </cell>
          <cell r="J457" t="str">
            <v>MULTILAB</v>
          </cell>
        </row>
        <row r="458">
          <cell r="A458">
            <v>151599</v>
          </cell>
          <cell r="B458" t="str">
            <v>FORMYN 850MG 30 CP MULTILAB</v>
          </cell>
          <cell r="C458" t="str">
            <v>SIMILAR</v>
          </cell>
          <cell r="D458">
            <v>3.3913000000000002</v>
          </cell>
          <cell r="E458">
            <v>17.84</v>
          </cell>
          <cell r="F458">
            <v>67</v>
          </cell>
          <cell r="G458">
            <v>33</v>
          </cell>
          <cell r="H458">
            <v>5.8872</v>
          </cell>
          <cell r="I458">
            <v>42.39536621823617</v>
          </cell>
          <cell r="J458" t="str">
            <v>MULTILAB</v>
          </cell>
        </row>
        <row r="459">
          <cell r="A459">
            <v>1002546</v>
          </cell>
          <cell r="B459" t="str">
            <v>FORTEVIRON 20 CP WALDEMIRO</v>
          </cell>
          <cell r="C459" t="str">
            <v>SIMILAR</v>
          </cell>
          <cell r="D459">
            <v>16.994</v>
          </cell>
          <cell r="E459">
            <v>20.93</v>
          </cell>
          <cell r="F459">
            <v>0</v>
          </cell>
          <cell r="G459">
            <v>100</v>
          </cell>
          <cell r="H459">
            <v>20.93</v>
          </cell>
          <cell r="I459">
            <v>18.805542283803156</v>
          </cell>
          <cell r="J459" t="str">
            <v>WALDEMIRO PEREIRA</v>
          </cell>
        </row>
        <row r="460">
          <cell r="A460">
            <v>167428</v>
          </cell>
          <cell r="B460" t="str">
            <v>FORTEVIRON 60 CP WALDEMIRO</v>
          </cell>
          <cell r="C460" t="str">
            <v>SIMILAR</v>
          </cell>
          <cell r="D460">
            <v>41.062899999999999</v>
          </cell>
          <cell r="E460">
            <v>61.65</v>
          </cell>
          <cell r="F460">
            <v>10</v>
          </cell>
          <cell r="G460">
            <v>90</v>
          </cell>
          <cell r="H460">
            <v>55.484999999999999</v>
          </cell>
          <cell r="I460">
            <v>25.992790844372355</v>
          </cell>
          <cell r="J460" t="str">
            <v>WALDEMIRO PEREIRA</v>
          </cell>
        </row>
        <row r="461">
          <cell r="A461">
            <v>19</v>
          </cell>
          <cell r="B461" t="str">
            <v>FORTONICO SOL 400ML PHARMASC</v>
          </cell>
          <cell r="C461" t="str">
            <v>ALIMENTO</v>
          </cell>
          <cell r="D461">
            <v>3.4823</v>
          </cell>
          <cell r="E461">
            <v>4.97</v>
          </cell>
          <cell r="F461">
            <v>0</v>
          </cell>
          <cell r="G461">
            <v>100</v>
          </cell>
          <cell r="H461">
            <v>4.97</v>
          </cell>
          <cell r="I461">
            <v>29.933601609657945</v>
          </cell>
          <cell r="J461" t="str">
            <v>PHARMASCIENCE</v>
          </cell>
        </row>
        <row r="462">
          <cell r="A462">
            <v>8990</v>
          </cell>
          <cell r="B462" t="str">
            <v>FUNGISTEN CREM 20GR GLOBO</v>
          </cell>
          <cell r="C462" t="str">
            <v>SIMILAR</v>
          </cell>
          <cell r="D462">
            <v>2.3765999999999998</v>
          </cell>
          <cell r="E462">
            <v>10.29</v>
          </cell>
          <cell r="F462">
            <v>67</v>
          </cell>
          <cell r="G462">
            <v>33</v>
          </cell>
          <cell r="H462">
            <v>3.3956999999999997</v>
          </cell>
          <cell r="I462">
            <v>30.011485113525932</v>
          </cell>
          <cell r="J462" t="str">
            <v>GLOBO</v>
          </cell>
        </row>
        <row r="463">
          <cell r="A463">
            <v>225401</v>
          </cell>
          <cell r="B463" t="str">
            <v>FUNGITRIN CRM VAG 45GR VITAMEDIC</v>
          </cell>
          <cell r="C463" t="str">
            <v>ANTIBIOTICOS</v>
          </cell>
          <cell r="D463">
            <v>19.078099999999999</v>
          </cell>
          <cell r="E463">
            <v>42.54</v>
          </cell>
          <cell r="F463">
            <v>40</v>
          </cell>
          <cell r="G463">
            <v>60</v>
          </cell>
          <cell r="H463">
            <v>25.524000000000001</v>
          </cell>
          <cell r="I463">
            <v>25.254270490518731</v>
          </cell>
          <cell r="J463" t="str">
            <v>VITAMEDIC</v>
          </cell>
        </row>
        <row r="464">
          <cell r="A464">
            <v>7358</v>
          </cell>
          <cell r="B464" t="str">
            <v>FUNGONAZOL SHAMP 100ML MEDQUIMICA</v>
          </cell>
          <cell r="C464" t="str">
            <v>SIMILAR</v>
          </cell>
          <cell r="D464">
            <v>6.3815</v>
          </cell>
          <cell r="E464">
            <v>40.770000000000003</v>
          </cell>
          <cell r="F464">
            <v>67</v>
          </cell>
          <cell r="G464">
            <v>33</v>
          </cell>
          <cell r="H464">
            <v>13.4541</v>
          </cell>
          <cell r="I464">
            <v>52.568362060635792</v>
          </cell>
          <cell r="J464" t="str">
            <v>MEDQUIMICA.</v>
          </cell>
        </row>
        <row r="465">
          <cell r="A465">
            <v>1003470</v>
          </cell>
          <cell r="B465" t="str">
            <v>G AAS ACIDO ACETILSALICILICO 100MG 200 CP GLOBO</v>
          </cell>
          <cell r="C465" t="str">
            <v>GENERICO</v>
          </cell>
          <cell r="D465">
            <v>8.9204000000000008</v>
          </cell>
          <cell r="E465">
            <v>25.2</v>
          </cell>
          <cell r="F465">
            <v>50</v>
          </cell>
          <cell r="G465">
            <v>50</v>
          </cell>
          <cell r="H465">
            <v>12.6</v>
          </cell>
          <cell r="I465">
            <v>29.203174603174592</v>
          </cell>
          <cell r="J465" t="str">
            <v>GLOBO</v>
          </cell>
        </row>
        <row r="466">
          <cell r="A466">
            <v>1003178</v>
          </cell>
          <cell r="B466" t="str">
            <v>G ACEBROFILINA 10MG/ML XPE AD 120ML NEO QUIMICA</v>
          </cell>
          <cell r="C466" t="str">
            <v>GENERICO</v>
          </cell>
          <cell r="D466">
            <v>5.2210000000000001</v>
          </cell>
          <cell r="E466">
            <v>20.11</v>
          </cell>
          <cell r="F466">
            <v>65</v>
          </cell>
          <cell r="G466">
            <v>35</v>
          </cell>
          <cell r="H466">
            <v>7.0385</v>
          </cell>
          <cell r="I466">
            <v>25.822263266320949</v>
          </cell>
          <cell r="J466" t="str">
            <v>HYPERMARCAS NEO HYPERA</v>
          </cell>
        </row>
        <row r="467">
          <cell r="A467">
            <v>166340</v>
          </cell>
          <cell r="B467" t="str">
            <v>G ACEBROFILINA 25MG/5ML XPE PED 120ML GENERICO</v>
          </cell>
          <cell r="C467" t="str">
            <v>GENERICO</v>
          </cell>
          <cell r="D467">
            <v>3.1869000000000001</v>
          </cell>
          <cell r="E467">
            <v>14.86</v>
          </cell>
          <cell r="F467">
            <v>70</v>
          </cell>
          <cell r="G467">
            <v>30</v>
          </cell>
          <cell r="H467">
            <v>4.4579999999999993</v>
          </cell>
          <cell r="I467">
            <v>28.512786002691779</v>
          </cell>
          <cell r="J467" t="str">
            <v>LAB TEUTO</v>
          </cell>
        </row>
        <row r="468">
          <cell r="A468">
            <v>1000683</v>
          </cell>
          <cell r="B468" t="str">
            <v>G ACEBROFILINA 25MG/5ML XPE PED 120ML GLOBO</v>
          </cell>
          <cell r="C468" t="str">
            <v>GENERICO</v>
          </cell>
          <cell r="D468">
            <v>4.5327000000000002</v>
          </cell>
          <cell r="E468">
            <v>12.6</v>
          </cell>
          <cell r="F468">
            <v>55</v>
          </cell>
          <cell r="G468">
            <v>45</v>
          </cell>
          <cell r="H468">
            <v>5.67</v>
          </cell>
          <cell r="I468">
            <v>20.058201058201053</v>
          </cell>
          <cell r="J468" t="str">
            <v>GLOBO</v>
          </cell>
        </row>
        <row r="469">
          <cell r="A469">
            <v>742651</v>
          </cell>
          <cell r="B469" t="str">
            <v>G ACEBROFILINA 25MG/5ML XPE PED 120ML LEGRAND</v>
          </cell>
          <cell r="C469" t="str">
            <v>GENERICO</v>
          </cell>
          <cell r="D469">
            <v>5.27</v>
          </cell>
          <cell r="E469">
            <v>15.06</v>
          </cell>
          <cell r="F469">
            <v>55</v>
          </cell>
          <cell r="G469">
            <v>45</v>
          </cell>
          <cell r="H469">
            <v>6.7770000000000001</v>
          </cell>
          <cell r="I469">
            <v>22.236978013870452</v>
          </cell>
          <cell r="J469" t="str">
            <v>LEGRAND</v>
          </cell>
        </row>
        <row r="470">
          <cell r="A470">
            <v>1000896</v>
          </cell>
          <cell r="B470" t="str">
            <v>G ACEBROFILINA 25MG/5ML XPE PED 120ML MEDQUIMICA</v>
          </cell>
          <cell r="C470" t="str">
            <v>GENERICO</v>
          </cell>
          <cell r="D470">
            <v>4.5369000000000002</v>
          </cell>
          <cell r="E470">
            <v>15.32</v>
          </cell>
          <cell r="F470">
            <v>60</v>
          </cell>
          <cell r="G470">
            <v>40</v>
          </cell>
          <cell r="H470">
            <v>6.1279999999999992</v>
          </cell>
          <cell r="I470">
            <v>25.96442558746735</v>
          </cell>
          <cell r="J470" t="str">
            <v>MEDQUIMICA.</v>
          </cell>
        </row>
        <row r="471">
          <cell r="A471">
            <v>166600</v>
          </cell>
          <cell r="B471" t="str">
            <v>G ACEBROFILINA 50MG/5ML XPE AD 120ML GENERICO</v>
          </cell>
          <cell r="C471" t="str">
            <v>GENERICO</v>
          </cell>
          <cell r="D471">
            <v>4.6661000000000001</v>
          </cell>
          <cell r="E471">
            <v>20.75</v>
          </cell>
          <cell r="F471">
            <v>70</v>
          </cell>
          <cell r="G471">
            <v>30</v>
          </cell>
          <cell r="H471">
            <v>6.2249999999999996</v>
          </cell>
          <cell r="I471">
            <v>25.042570281124494</v>
          </cell>
          <cell r="J471" t="str">
            <v>LAB TEUTO</v>
          </cell>
        </row>
        <row r="472">
          <cell r="A472">
            <v>1000675</v>
          </cell>
          <cell r="B472" t="str">
            <v>G ACEBROFILINA 50MG/5ML XPE AD 120ML GLOBO</v>
          </cell>
          <cell r="C472" t="str">
            <v>GENERICO</v>
          </cell>
          <cell r="D472">
            <v>4.8604000000000003</v>
          </cell>
          <cell r="E472">
            <v>15</v>
          </cell>
          <cell r="F472">
            <v>60</v>
          </cell>
          <cell r="G472">
            <v>40</v>
          </cell>
          <cell r="H472">
            <v>6</v>
          </cell>
          <cell r="I472">
            <v>18.993333333333329</v>
          </cell>
          <cell r="J472" t="str">
            <v>GLOBO</v>
          </cell>
        </row>
        <row r="473">
          <cell r="A473">
            <v>742660</v>
          </cell>
          <cell r="B473" t="str">
            <v>G ACEBROFILINA 50MG/5ML XPE AD 120ML LE</v>
          </cell>
          <cell r="C473" t="str">
            <v>GENERICO</v>
          </cell>
          <cell r="D473">
            <v>7.14</v>
          </cell>
          <cell r="E473">
            <v>20.39</v>
          </cell>
          <cell r="F473">
            <v>55</v>
          </cell>
          <cell r="G473">
            <v>45</v>
          </cell>
          <cell r="H473">
            <v>9.1755000000000013</v>
          </cell>
          <cell r="I473">
            <v>22.184077162007533</v>
          </cell>
          <cell r="J473" t="str">
            <v>LEGRAND</v>
          </cell>
        </row>
        <row r="474">
          <cell r="A474">
            <v>1003160</v>
          </cell>
          <cell r="B474" t="str">
            <v>G ACEBROFILINA 5MG/ML XPE INF 120ML NEO QUIMICA</v>
          </cell>
          <cell r="C474" t="str">
            <v>GENERICO</v>
          </cell>
          <cell r="D474">
            <v>3.9344000000000001</v>
          </cell>
          <cell r="E474">
            <v>14.82</v>
          </cell>
          <cell r="F474">
            <v>65</v>
          </cell>
          <cell r="G474">
            <v>35</v>
          </cell>
          <cell r="H474">
            <v>5.1870000000000003</v>
          </cell>
          <cell r="I474">
            <v>24.148833622517834</v>
          </cell>
          <cell r="J474" t="str">
            <v>HYPERMARCAS NEO HYPERA</v>
          </cell>
        </row>
        <row r="475">
          <cell r="A475">
            <v>162744</v>
          </cell>
          <cell r="B475" t="str">
            <v>G ACECLOFENACO 100MG 12 CP LEGRAND</v>
          </cell>
          <cell r="C475" t="str">
            <v>GENERICO</v>
          </cell>
          <cell r="D475">
            <v>5.74</v>
          </cell>
          <cell r="E475">
            <v>21.93</v>
          </cell>
          <cell r="F475">
            <v>65</v>
          </cell>
          <cell r="G475">
            <v>35</v>
          </cell>
          <cell r="H475">
            <v>7.6754999999999995</v>
          </cell>
          <cell r="I475">
            <v>25.216598267213854</v>
          </cell>
          <cell r="J475" t="str">
            <v>LEGRAND</v>
          </cell>
        </row>
        <row r="476">
          <cell r="A476">
            <v>177601</v>
          </cell>
          <cell r="B476" t="str">
            <v>G ACECLOFENACO 100MG 12 CP VITAMEDIC</v>
          </cell>
          <cell r="C476" t="str">
            <v>GENERICO</v>
          </cell>
          <cell r="D476">
            <v>3.1764999999999999</v>
          </cell>
          <cell r="E476">
            <v>22.21</v>
          </cell>
          <cell r="F476">
            <v>70</v>
          </cell>
          <cell r="G476">
            <v>30</v>
          </cell>
          <cell r="H476">
            <v>6.6630000000000003</v>
          </cell>
          <cell r="I476">
            <v>52.326279453699534</v>
          </cell>
          <cell r="J476" t="str">
            <v>VITAMEDIC</v>
          </cell>
        </row>
        <row r="477">
          <cell r="A477">
            <v>1001892</v>
          </cell>
          <cell r="B477" t="str">
            <v>G ACECLOFENACO 100MG 12 CP ZYDUS</v>
          </cell>
          <cell r="C477" t="str">
            <v>GENERICO</v>
          </cell>
          <cell r="D477">
            <v>5.2302999999999997</v>
          </cell>
          <cell r="E477">
            <v>23.9</v>
          </cell>
          <cell r="F477">
            <v>70</v>
          </cell>
          <cell r="G477">
            <v>30</v>
          </cell>
          <cell r="H477">
            <v>7.17</v>
          </cell>
          <cell r="I477">
            <v>27.052998605299866</v>
          </cell>
          <cell r="J477" t="str">
            <v>ZYDUS</v>
          </cell>
        </row>
        <row r="478">
          <cell r="A478">
            <v>742708</v>
          </cell>
          <cell r="B478" t="str">
            <v>G ACET TRIA+NEO+GRAM+NIST CR 30G LEGR</v>
          </cell>
          <cell r="C478" t="str">
            <v>GENERICO ANTIBIOTICO</v>
          </cell>
          <cell r="D478">
            <v>8.09</v>
          </cell>
          <cell r="E478">
            <v>19.71</v>
          </cell>
          <cell r="F478">
            <v>50</v>
          </cell>
          <cell r="G478">
            <v>50</v>
          </cell>
          <cell r="H478">
            <v>9.8550000000000004</v>
          </cell>
          <cell r="I478">
            <v>17.909690512430242</v>
          </cell>
          <cell r="J478" t="str">
            <v>LEGRAND</v>
          </cell>
        </row>
        <row r="479">
          <cell r="A479">
            <v>172979</v>
          </cell>
          <cell r="B479" t="str">
            <v>G ACET TRIANCINOLONA 1MG POM 10G GEOLAB</v>
          </cell>
          <cell r="C479" t="str">
            <v>GENERICO</v>
          </cell>
          <cell r="D479">
            <v>3.3473999999999999</v>
          </cell>
          <cell r="E479">
            <v>9.8800000000000008</v>
          </cell>
          <cell r="F479">
            <v>60</v>
          </cell>
          <cell r="G479">
            <v>40</v>
          </cell>
          <cell r="H479">
            <v>3.9520000000000004</v>
          </cell>
          <cell r="I479">
            <v>15.298582995951428</v>
          </cell>
          <cell r="J479" t="str">
            <v>GEOLAB</v>
          </cell>
        </row>
        <row r="480">
          <cell r="A480">
            <v>742724</v>
          </cell>
          <cell r="B480" t="str">
            <v>G ACET TRIANCINOLONA 1MG POM 10G LEGRAND</v>
          </cell>
          <cell r="C480" t="str">
            <v>GENERICO</v>
          </cell>
          <cell r="D480">
            <v>2.81</v>
          </cell>
          <cell r="E480">
            <v>8.68</v>
          </cell>
          <cell r="F480">
            <v>60</v>
          </cell>
          <cell r="G480">
            <v>40</v>
          </cell>
          <cell r="H480">
            <v>3.472</v>
          </cell>
          <cell r="I480">
            <v>19.066820276497694</v>
          </cell>
          <cell r="J480" t="str">
            <v>LEGRAND</v>
          </cell>
        </row>
        <row r="481">
          <cell r="A481">
            <v>742678</v>
          </cell>
          <cell r="B481" t="str">
            <v>G ACETILCISTEINA 600MG 16 ENV 5G LEGRAN</v>
          </cell>
          <cell r="C481" t="str">
            <v>GENERICO</v>
          </cell>
          <cell r="D481">
            <v>15.8423</v>
          </cell>
          <cell r="E481">
            <v>34.229999999999997</v>
          </cell>
          <cell r="F481">
            <v>40</v>
          </cell>
          <cell r="G481">
            <v>60</v>
          </cell>
          <cell r="H481">
            <v>20.537999999999997</v>
          </cell>
          <cell r="I481">
            <v>22.863472587398956</v>
          </cell>
          <cell r="J481" t="str">
            <v>LEGRAND</v>
          </cell>
        </row>
        <row r="482">
          <cell r="A482">
            <v>742686</v>
          </cell>
          <cell r="B482" t="str">
            <v>G ACETILCISTEINA XPE ADU 120ML FRAMB LE</v>
          </cell>
          <cell r="C482" t="str">
            <v>GENERICO</v>
          </cell>
          <cell r="D482">
            <v>9.08</v>
          </cell>
          <cell r="E482">
            <v>26.73</v>
          </cell>
          <cell r="F482">
            <v>55</v>
          </cell>
          <cell r="G482">
            <v>45</v>
          </cell>
          <cell r="H482">
            <v>12.028499999999999</v>
          </cell>
          <cell r="I482">
            <v>24.512615870640555</v>
          </cell>
          <cell r="J482" t="str">
            <v>LEGRAND</v>
          </cell>
        </row>
        <row r="483">
          <cell r="A483">
            <v>177369</v>
          </cell>
          <cell r="B483" t="str">
            <v>G ACETILCISTEINA XPE ADU 120ML GEOLAB</v>
          </cell>
          <cell r="C483" t="str">
            <v>GENERICO</v>
          </cell>
          <cell r="D483">
            <v>6.1825999999999999</v>
          </cell>
          <cell r="E483">
            <v>25.54</v>
          </cell>
          <cell r="F483">
            <v>70</v>
          </cell>
          <cell r="G483">
            <v>30</v>
          </cell>
          <cell r="H483">
            <v>7.661999999999999</v>
          </cell>
          <cell r="I483">
            <v>19.308274601931601</v>
          </cell>
          <cell r="J483" t="str">
            <v>GEOLAB</v>
          </cell>
        </row>
        <row r="484">
          <cell r="A484">
            <v>742694</v>
          </cell>
          <cell r="B484" t="str">
            <v>G ACETILCISTEINA XPE INF 120ML FRAMB LEG</v>
          </cell>
          <cell r="C484" t="str">
            <v>GENERICO</v>
          </cell>
          <cell r="D484">
            <v>6.33</v>
          </cell>
          <cell r="E484">
            <v>19.649999999999999</v>
          </cell>
          <cell r="F484">
            <v>60</v>
          </cell>
          <cell r="G484">
            <v>40</v>
          </cell>
          <cell r="H484">
            <v>7.86</v>
          </cell>
          <cell r="I484">
            <v>19.465648854961835</v>
          </cell>
          <cell r="J484" t="str">
            <v>LEGRAND</v>
          </cell>
        </row>
        <row r="485">
          <cell r="A485">
            <v>177377</v>
          </cell>
          <cell r="B485" t="str">
            <v>G ACETILCISTEINA XPE INF 120ML GEOLAB</v>
          </cell>
          <cell r="C485" t="str">
            <v>GENERICO</v>
          </cell>
          <cell r="D485">
            <v>4.4775</v>
          </cell>
          <cell r="E485">
            <v>17.18</v>
          </cell>
          <cell r="F485">
            <v>65</v>
          </cell>
          <cell r="G485">
            <v>35</v>
          </cell>
          <cell r="H485">
            <v>6.0129999999999999</v>
          </cell>
          <cell r="I485">
            <v>25.536337934475302</v>
          </cell>
          <cell r="J485" t="str">
            <v>GEOLAB</v>
          </cell>
        </row>
        <row r="486">
          <cell r="A486">
            <v>174319</v>
          </cell>
          <cell r="B486" t="str">
            <v>G ACICLOVIR 200MG 25 CP GENERICO</v>
          </cell>
          <cell r="C486" t="str">
            <v>GENERICO</v>
          </cell>
          <cell r="D486">
            <v>7.0894000000000004</v>
          </cell>
          <cell r="E486">
            <v>53.9</v>
          </cell>
          <cell r="F486">
            <v>70</v>
          </cell>
          <cell r="G486">
            <v>30</v>
          </cell>
          <cell r="H486">
            <v>16.170000000000002</v>
          </cell>
          <cell r="I486">
            <v>56.15708101422387</v>
          </cell>
          <cell r="J486" t="str">
            <v>LAB TEUTO</v>
          </cell>
        </row>
        <row r="487">
          <cell r="A487">
            <v>181226</v>
          </cell>
          <cell r="B487" t="str">
            <v>G ACICLOVIR 200MG 25 CP MERCK</v>
          </cell>
          <cell r="C487" t="str">
            <v>GENERICO</v>
          </cell>
          <cell r="D487">
            <v>9.4429999999999996</v>
          </cell>
          <cell r="E487">
            <v>75.34</v>
          </cell>
          <cell r="F487">
            <v>70</v>
          </cell>
          <cell r="G487">
            <v>30</v>
          </cell>
          <cell r="H487">
            <v>22.602000000000004</v>
          </cell>
          <cell r="I487">
            <v>58.220511459162907</v>
          </cell>
          <cell r="J487" t="str">
            <v>MERCK</v>
          </cell>
        </row>
        <row r="488">
          <cell r="A488">
            <v>180815</v>
          </cell>
          <cell r="B488" t="str">
            <v>G ACICLOVIR 200MG 25 CP PHARLAB</v>
          </cell>
          <cell r="C488" t="str">
            <v>GENERICO</v>
          </cell>
          <cell r="D488">
            <v>8.8314000000000004</v>
          </cell>
          <cell r="E488">
            <v>58.85</v>
          </cell>
          <cell r="F488">
            <v>70</v>
          </cell>
          <cell r="G488">
            <v>30</v>
          </cell>
          <cell r="H488">
            <v>17.655000000000001</v>
          </cell>
          <cell r="I488">
            <v>49.977909940526764</v>
          </cell>
          <cell r="J488" t="str">
            <v>PHARLAB</v>
          </cell>
        </row>
        <row r="489">
          <cell r="A489">
            <v>181234</v>
          </cell>
          <cell r="B489" t="str">
            <v>G ACICLOVIR 400MG 30 CP MERCK</v>
          </cell>
          <cell r="C489" t="str">
            <v>GENERICO</v>
          </cell>
          <cell r="D489">
            <v>22.558</v>
          </cell>
          <cell r="E489">
            <v>147.91999999999999</v>
          </cell>
          <cell r="F489">
            <v>70</v>
          </cell>
          <cell r="G489">
            <v>30</v>
          </cell>
          <cell r="H489">
            <v>44.375999999999998</v>
          </cell>
          <cell r="I489">
            <v>49.166215972597797</v>
          </cell>
          <cell r="J489" t="str">
            <v>MERCK</v>
          </cell>
        </row>
        <row r="490">
          <cell r="A490">
            <v>172138</v>
          </cell>
          <cell r="B490" t="str">
            <v>G ACICLOVIR CREM 10GR CIFARMA</v>
          </cell>
          <cell r="C490" t="str">
            <v>GENERICO</v>
          </cell>
          <cell r="D490">
            <v>3.0002</v>
          </cell>
          <cell r="E490">
            <v>16.7</v>
          </cell>
          <cell r="F490">
            <v>70</v>
          </cell>
          <cell r="G490">
            <v>30</v>
          </cell>
          <cell r="H490">
            <v>5.01</v>
          </cell>
          <cell r="I490">
            <v>40.115768463073849</v>
          </cell>
          <cell r="J490" t="str">
            <v>CIFARMA</v>
          </cell>
        </row>
        <row r="491">
          <cell r="A491">
            <v>6122</v>
          </cell>
          <cell r="B491" t="str">
            <v>G ACICLOVIR CREM 10GR GENERICO</v>
          </cell>
          <cell r="C491" t="str">
            <v>GENERICO</v>
          </cell>
          <cell r="D491">
            <v>2.8633000000000002</v>
          </cell>
          <cell r="E491">
            <v>16.48</v>
          </cell>
          <cell r="F491">
            <v>70</v>
          </cell>
          <cell r="G491">
            <v>30</v>
          </cell>
          <cell r="H491">
            <v>4.944</v>
          </cell>
          <cell r="I491">
            <v>42.08535598705501</v>
          </cell>
          <cell r="J491" t="str">
            <v>LAB TEUTO</v>
          </cell>
        </row>
        <row r="492">
          <cell r="A492">
            <v>168130</v>
          </cell>
          <cell r="B492" t="str">
            <v>G ACICLOVIR CREM 10GR GEOLAB</v>
          </cell>
          <cell r="C492" t="str">
            <v>GENERICO</v>
          </cell>
          <cell r="D492">
            <v>3.6063999999999998</v>
          </cell>
          <cell r="E492">
            <v>16.829999999999998</v>
          </cell>
          <cell r="F492">
            <v>70</v>
          </cell>
          <cell r="G492">
            <v>30</v>
          </cell>
          <cell r="H492">
            <v>5.0489999999999995</v>
          </cell>
          <cell r="I492">
            <v>28.57199445434739</v>
          </cell>
          <cell r="J492" t="str">
            <v>GEOLAB</v>
          </cell>
        </row>
        <row r="493">
          <cell r="A493">
            <v>742732</v>
          </cell>
          <cell r="B493" t="str">
            <v>G ACICLOVIR CREM 10GR LEGRAND</v>
          </cell>
          <cell r="C493" t="str">
            <v>GENERICO</v>
          </cell>
          <cell r="D493">
            <v>4.21</v>
          </cell>
          <cell r="E493">
            <v>16.149999999999999</v>
          </cell>
          <cell r="F493">
            <v>65</v>
          </cell>
          <cell r="G493">
            <v>35</v>
          </cell>
          <cell r="H493">
            <v>5.6524999999999999</v>
          </cell>
          <cell r="I493">
            <v>25.519681556833259</v>
          </cell>
          <cell r="J493" t="str">
            <v>LEGRAND</v>
          </cell>
        </row>
        <row r="494">
          <cell r="A494">
            <v>1001310</v>
          </cell>
          <cell r="B494" t="str">
            <v>G ACICLOVIR POM OFTALM 4,5GR PHARLAB</v>
          </cell>
          <cell r="C494" t="str">
            <v>GENERICO</v>
          </cell>
          <cell r="D494">
            <v>20.868400000000001</v>
          </cell>
          <cell r="E494">
            <v>45.64</v>
          </cell>
          <cell r="F494">
            <v>40</v>
          </cell>
          <cell r="G494">
            <v>60</v>
          </cell>
          <cell r="H494">
            <v>27.384</v>
          </cell>
          <cell r="I494">
            <v>23.793456032719835</v>
          </cell>
          <cell r="J494" t="str">
            <v>PHARLAB</v>
          </cell>
        </row>
        <row r="495">
          <cell r="A495">
            <v>151700</v>
          </cell>
          <cell r="B495" t="str">
            <v>G ACIDO MEFENAMICO 500MG 24 CP LEGRAN</v>
          </cell>
          <cell r="C495" t="str">
            <v>GENERICO</v>
          </cell>
          <cell r="D495">
            <v>5.9099000000000004</v>
          </cell>
          <cell r="E495">
            <v>14.34</v>
          </cell>
          <cell r="F495">
            <v>50</v>
          </cell>
          <cell r="G495">
            <v>50</v>
          </cell>
          <cell r="H495">
            <v>7.17</v>
          </cell>
          <cell r="I495">
            <v>17.574616457461641</v>
          </cell>
          <cell r="J495" t="str">
            <v>LEGRAND</v>
          </cell>
        </row>
        <row r="496">
          <cell r="A496">
            <v>160440</v>
          </cell>
          <cell r="B496" t="str">
            <v>G ACIDO TRANEXAMICO 250MG 12 CP LEGRAND</v>
          </cell>
          <cell r="C496" t="str">
            <v>GENERICO</v>
          </cell>
          <cell r="D496">
            <v>18.284500000000001</v>
          </cell>
          <cell r="E496">
            <v>29.8</v>
          </cell>
          <cell r="F496">
            <v>20</v>
          </cell>
          <cell r="G496">
            <v>80</v>
          </cell>
          <cell r="H496">
            <v>23.84</v>
          </cell>
          <cell r="I496">
            <v>23.303271812080531</v>
          </cell>
          <cell r="J496" t="str">
            <v>LEGRAND</v>
          </cell>
        </row>
        <row r="497">
          <cell r="A497">
            <v>7900</v>
          </cell>
          <cell r="B497" t="str">
            <v>G ALBENDAZOL SUSP 10ML GENERICO</v>
          </cell>
          <cell r="C497" t="str">
            <v>GENERICO</v>
          </cell>
          <cell r="D497">
            <v>1.2476</v>
          </cell>
          <cell r="E497">
            <v>4.46</v>
          </cell>
          <cell r="F497">
            <v>65</v>
          </cell>
          <cell r="G497">
            <v>35</v>
          </cell>
          <cell r="H497">
            <v>1.5609999999999999</v>
          </cell>
          <cell r="I497">
            <v>20.076873798846886</v>
          </cell>
          <cell r="J497" t="str">
            <v>LAB TEUTO</v>
          </cell>
        </row>
        <row r="498">
          <cell r="A498">
            <v>744573</v>
          </cell>
          <cell r="B498" t="str">
            <v>G ALBENDAZOL SUSP 10ML MORANGO LEGRA</v>
          </cell>
          <cell r="C498" t="str">
            <v>GENERICO</v>
          </cell>
          <cell r="D498">
            <v>1.67</v>
          </cell>
          <cell r="E498">
            <v>5.97</v>
          </cell>
          <cell r="F498">
            <v>65</v>
          </cell>
          <cell r="G498">
            <v>35</v>
          </cell>
          <cell r="H498">
            <v>2.0894999999999997</v>
          </cell>
          <cell r="I498">
            <v>20.076573342904993</v>
          </cell>
          <cell r="J498" t="str">
            <v>LEGRAND</v>
          </cell>
        </row>
        <row r="499">
          <cell r="A499">
            <v>1003356</v>
          </cell>
          <cell r="B499" t="str">
            <v>G ALENDRONATO DE SODIO 70MG 4 CP DELTA</v>
          </cell>
          <cell r="C499" t="str">
            <v>GENERICO</v>
          </cell>
          <cell r="D499">
            <v>2.7749999999999999</v>
          </cell>
          <cell r="E499">
            <v>22.96</v>
          </cell>
          <cell r="F499">
            <v>70</v>
          </cell>
          <cell r="G499">
            <v>30</v>
          </cell>
          <cell r="H499">
            <v>6.8880000000000008</v>
          </cell>
          <cell r="I499">
            <v>59.712543554006977</v>
          </cell>
          <cell r="J499" t="str">
            <v>DELTA</v>
          </cell>
        </row>
        <row r="500">
          <cell r="A500">
            <v>173258</v>
          </cell>
          <cell r="B500" t="str">
            <v>G ALENDRONATO DE SODIO 70MG 4 CP GENERICO</v>
          </cell>
          <cell r="C500" t="str">
            <v>GENERICO</v>
          </cell>
          <cell r="D500">
            <v>3.0297999999999998</v>
          </cell>
          <cell r="E500">
            <v>28.9</v>
          </cell>
          <cell r="F500">
            <v>70</v>
          </cell>
          <cell r="G500">
            <v>30</v>
          </cell>
          <cell r="H500">
            <v>8.67</v>
          </cell>
          <cell r="I500">
            <v>65.054209919261822</v>
          </cell>
          <cell r="J500" t="str">
            <v>LAB TEUTO</v>
          </cell>
        </row>
        <row r="501">
          <cell r="A501">
            <v>1002996</v>
          </cell>
          <cell r="B501" t="str">
            <v>G ALENDRONATO DE SODIO 70MG 4 CP NEO QUIMICA</v>
          </cell>
          <cell r="C501" t="str">
            <v>GENERICO</v>
          </cell>
          <cell r="D501">
            <v>4.3101000000000003</v>
          </cell>
          <cell r="E501">
            <v>21.46</v>
          </cell>
          <cell r="F501">
            <v>70</v>
          </cell>
          <cell r="G501">
            <v>30</v>
          </cell>
          <cell r="H501">
            <v>6.4380000000000006</v>
          </cell>
          <cell r="I501">
            <v>33.05219012115564</v>
          </cell>
          <cell r="J501" t="str">
            <v>HYPERMARCAS NEO HYPERA</v>
          </cell>
        </row>
        <row r="502">
          <cell r="A502">
            <v>164615</v>
          </cell>
          <cell r="B502" t="str">
            <v>G ALENDRONATO DE SODIO 70MG 4 CP# LEGRAND</v>
          </cell>
          <cell r="C502" t="str">
            <v>GENERICO</v>
          </cell>
          <cell r="D502">
            <v>6.57</v>
          </cell>
          <cell r="E502">
            <v>44.64</v>
          </cell>
          <cell r="F502">
            <v>70</v>
          </cell>
          <cell r="G502">
            <v>30</v>
          </cell>
          <cell r="H502">
            <v>13.392000000000001</v>
          </cell>
          <cell r="I502">
            <v>50.94086021505376</v>
          </cell>
          <cell r="J502" t="str">
            <v>LEGRAND</v>
          </cell>
        </row>
        <row r="503">
          <cell r="A503">
            <v>166421</v>
          </cell>
          <cell r="B503" t="str">
            <v>G ALGESTON ACET+ESTRAD 1 AMP 1ML CIFAR</v>
          </cell>
          <cell r="C503" t="str">
            <v>GENERICO</v>
          </cell>
          <cell r="D503">
            <v>3.1499000000000001</v>
          </cell>
          <cell r="E503">
            <v>8.33</v>
          </cell>
          <cell r="F503">
            <v>50</v>
          </cell>
          <cell r="G503">
            <v>50</v>
          </cell>
          <cell r="H503">
            <v>4.165</v>
          </cell>
          <cell r="I503">
            <v>24.372148859543817</v>
          </cell>
          <cell r="J503" t="str">
            <v>CIFARMA</v>
          </cell>
        </row>
        <row r="504">
          <cell r="A504">
            <v>744310</v>
          </cell>
          <cell r="B504" t="str">
            <v>G ALGESTON ACET+ESTRAD 1 AMP 1ML LEGR</v>
          </cell>
          <cell r="C504" t="str">
            <v>GENERICO</v>
          </cell>
          <cell r="D504">
            <v>4.7214</v>
          </cell>
          <cell r="E504">
            <v>8.33</v>
          </cell>
          <cell r="F504">
            <v>25</v>
          </cell>
          <cell r="G504">
            <v>75</v>
          </cell>
          <cell r="H504">
            <v>6.2474999999999996</v>
          </cell>
          <cell r="I504">
            <v>24.427370948379345</v>
          </cell>
          <cell r="J504" t="str">
            <v>LEGRAND</v>
          </cell>
        </row>
        <row r="505">
          <cell r="A505">
            <v>180580</v>
          </cell>
          <cell r="B505" t="str">
            <v>G ALOPURINOL 100MG 30 CP SANDOZ</v>
          </cell>
          <cell r="C505" t="str">
            <v>GENERICO</v>
          </cell>
          <cell r="D505">
            <v>3.2907000000000002</v>
          </cell>
          <cell r="E505">
            <v>7.32</v>
          </cell>
          <cell r="F505">
            <v>40</v>
          </cell>
          <cell r="G505">
            <v>60</v>
          </cell>
          <cell r="H505">
            <v>4.3920000000000003</v>
          </cell>
          <cell r="I505">
            <v>25.075136612021861</v>
          </cell>
          <cell r="J505" t="str">
            <v>SANDOZ</v>
          </cell>
        </row>
        <row r="506">
          <cell r="A506">
            <v>3123</v>
          </cell>
          <cell r="B506" t="str">
            <v>G ALOPURINOL 300MG 30 CP SANDOZ</v>
          </cell>
          <cell r="C506" t="str">
            <v>GENERICO</v>
          </cell>
          <cell r="D506">
            <v>9.0619999999999994</v>
          </cell>
          <cell r="E506">
            <v>20.170000000000002</v>
          </cell>
          <cell r="F506">
            <v>40</v>
          </cell>
          <cell r="G506">
            <v>60</v>
          </cell>
          <cell r="H506">
            <v>12.102</v>
          </cell>
          <cell r="I506">
            <v>25.119814906627013</v>
          </cell>
          <cell r="J506" t="str">
            <v>SANDOZ</v>
          </cell>
        </row>
        <row r="507">
          <cell r="A507">
            <v>1002287</v>
          </cell>
          <cell r="B507" t="str">
            <v>G AMBROXOL 3MG/ML XPE INF 120ML GEOLAB</v>
          </cell>
          <cell r="C507" t="str">
            <v>GENERICO</v>
          </cell>
          <cell r="D507">
            <v>3.7584</v>
          </cell>
          <cell r="E507">
            <v>13.59</v>
          </cell>
          <cell r="F507">
            <v>65</v>
          </cell>
          <cell r="G507">
            <v>35</v>
          </cell>
          <cell r="H507">
            <v>4.7565</v>
          </cell>
          <cell r="I507">
            <v>20.98391674550615</v>
          </cell>
          <cell r="J507" t="str">
            <v>GEOLAB</v>
          </cell>
        </row>
        <row r="508">
          <cell r="A508">
            <v>1003020</v>
          </cell>
          <cell r="B508" t="str">
            <v>G AMBROXOL 3MG/ML XPE INF 120ML NEO QUIMICA</v>
          </cell>
          <cell r="C508" t="str">
            <v>GENERICO</v>
          </cell>
          <cell r="D508">
            <v>5.7767999999999997</v>
          </cell>
          <cell r="E508">
            <v>14.83</v>
          </cell>
          <cell r="F508">
            <v>50</v>
          </cell>
          <cell r="G508">
            <v>50</v>
          </cell>
          <cell r="H508">
            <v>7.415</v>
          </cell>
          <cell r="I508">
            <v>22.093054619015511</v>
          </cell>
          <cell r="J508" t="str">
            <v>HYPERMARCAS NEO HYPERA</v>
          </cell>
        </row>
        <row r="509">
          <cell r="A509">
            <v>7838</v>
          </cell>
          <cell r="B509" t="str">
            <v>G AMBROXOL 3MG/ML XPE PED 120ML BAN GENE</v>
          </cell>
          <cell r="C509" t="str">
            <v>GENERICO</v>
          </cell>
          <cell r="D509">
            <v>2.0750000000000002</v>
          </cell>
          <cell r="E509">
            <v>8.64</v>
          </cell>
          <cell r="F509">
            <v>70</v>
          </cell>
          <cell r="G509">
            <v>30</v>
          </cell>
          <cell r="H509">
            <v>2.5920000000000005</v>
          </cell>
          <cell r="I509">
            <v>19.945987654320994</v>
          </cell>
          <cell r="J509" t="str">
            <v>LAB TEUTO</v>
          </cell>
        </row>
        <row r="510">
          <cell r="A510">
            <v>7811</v>
          </cell>
          <cell r="B510" t="str">
            <v>G AMBROXOL 6MG/ML XPE ADU 120ML BAN PET GE</v>
          </cell>
          <cell r="C510" t="str">
            <v>GENERICO</v>
          </cell>
          <cell r="D510">
            <v>2.4293999999999998</v>
          </cell>
          <cell r="E510">
            <v>9.9499999999999993</v>
          </cell>
          <cell r="F510">
            <v>70</v>
          </cell>
          <cell r="G510">
            <v>30</v>
          </cell>
          <cell r="H510">
            <v>2.9849999999999999</v>
          </cell>
          <cell r="I510">
            <v>18.613065326633169</v>
          </cell>
          <cell r="J510" t="str">
            <v>LAB TEUTO</v>
          </cell>
        </row>
        <row r="511">
          <cell r="A511">
            <v>179493</v>
          </cell>
          <cell r="B511" t="str">
            <v>G AMBROXOL 6MG/ML XPE ADU 120ML GEOLAB</v>
          </cell>
          <cell r="C511" t="str">
            <v>GENERICO</v>
          </cell>
          <cell r="D511">
            <v>4.0285000000000002</v>
          </cell>
          <cell r="E511">
            <v>20.07</v>
          </cell>
          <cell r="F511">
            <v>70</v>
          </cell>
          <cell r="G511">
            <v>30</v>
          </cell>
          <cell r="H511">
            <v>6.0209999999999999</v>
          </cell>
          <cell r="I511">
            <v>33.092509549908648</v>
          </cell>
          <cell r="J511" t="str">
            <v>GEOLAB</v>
          </cell>
        </row>
        <row r="512">
          <cell r="A512">
            <v>1003011</v>
          </cell>
          <cell r="B512" t="str">
            <v>G AMBROXOL 6MG/ML XPE ADU 120ML NEO QUIMICA</v>
          </cell>
          <cell r="C512" t="str">
            <v>GENERICO</v>
          </cell>
          <cell r="D512">
            <v>6.3853999999999997</v>
          </cell>
          <cell r="E512">
            <v>23.4</v>
          </cell>
          <cell r="F512">
            <v>65</v>
          </cell>
          <cell r="G512">
            <v>35</v>
          </cell>
          <cell r="H512">
            <v>8.19</v>
          </cell>
          <cell r="I512">
            <v>22.034188034188034</v>
          </cell>
          <cell r="J512" t="str">
            <v>HYPERMARCAS NEO HYPERA</v>
          </cell>
        </row>
        <row r="513">
          <cell r="A513">
            <v>744280</v>
          </cell>
          <cell r="B513" t="str">
            <v>G AMBROXOL XPE AD 120ML FRAM/HORT LEG</v>
          </cell>
          <cell r="C513" t="str">
            <v>GENERICO</v>
          </cell>
          <cell r="D513">
            <v>4.97</v>
          </cell>
          <cell r="E513">
            <v>16.34</v>
          </cell>
          <cell r="F513">
            <v>60</v>
          </cell>
          <cell r="G513">
            <v>40</v>
          </cell>
          <cell r="H513">
            <v>6.5360000000000005</v>
          </cell>
          <cell r="I513">
            <v>23.959608323133427</v>
          </cell>
          <cell r="J513" t="str">
            <v>LEGRAND</v>
          </cell>
        </row>
        <row r="514">
          <cell r="A514">
            <v>742856</v>
          </cell>
          <cell r="B514" t="str">
            <v>G AMILORIDA+HIDRO 2,5/25MG 30 CP LEGRAN</v>
          </cell>
          <cell r="C514" t="str">
            <v>GENERICO</v>
          </cell>
          <cell r="D514">
            <v>2.7688999999999999</v>
          </cell>
          <cell r="E514">
            <v>6.81</v>
          </cell>
          <cell r="F514">
            <v>50</v>
          </cell>
          <cell r="G514">
            <v>50</v>
          </cell>
          <cell r="H514">
            <v>3.4049999999999998</v>
          </cell>
          <cell r="I514">
            <v>18.681350954478706</v>
          </cell>
          <cell r="J514" t="str">
            <v>LEGRAND</v>
          </cell>
        </row>
        <row r="515">
          <cell r="A515">
            <v>742864</v>
          </cell>
          <cell r="B515" t="str">
            <v>G AMILORIDA+HIDRO 5/50MG 30 CP# LEGRAN</v>
          </cell>
          <cell r="C515" t="str">
            <v>GENERICO</v>
          </cell>
          <cell r="D515">
            <v>5.51</v>
          </cell>
          <cell r="E515">
            <v>11.78</v>
          </cell>
          <cell r="F515">
            <v>40</v>
          </cell>
          <cell r="G515">
            <v>60</v>
          </cell>
          <cell r="H515">
            <v>7.0679999999999996</v>
          </cell>
          <cell r="I515">
            <v>22.043010752688172</v>
          </cell>
          <cell r="J515" t="str">
            <v>LEGRAND</v>
          </cell>
        </row>
        <row r="516">
          <cell r="A516">
            <v>10340</v>
          </cell>
          <cell r="B516" t="str">
            <v>G AMINOFILINA 100MG 20 CP GENERICO</v>
          </cell>
          <cell r="C516" t="str">
            <v>GENERICO</v>
          </cell>
          <cell r="D516">
            <v>1.3455999999999999</v>
          </cell>
          <cell r="E516">
            <v>3.31</v>
          </cell>
          <cell r="F516">
            <v>50</v>
          </cell>
          <cell r="G516">
            <v>50</v>
          </cell>
          <cell r="H516">
            <v>1.655</v>
          </cell>
          <cell r="I516">
            <v>18.694864048338374</v>
          </cell>
          <cell r="J516" t="str">
            <v>LAB TEUTO</v>
          </cell>
        </row>
        <row r="517">
          <cell r="A517">
            <v>10359</v>
          </cell>
          <cell r="B517" t="str">
            <v>G AMINOFILINA 200MG 20 CP GENERICO</v>
          </cell>
          <cell r="C517" t="str">
            <v>GENERICO</v>
          </cell>
          <cell r="D517">
            <v>1.8328</v>
          </cell>
          <cell r="E517">
            <v>3.74</v>
          </cell>
          <cell r="F517">
            <v>40</v>
          </cell>
          <cell r="G517">
            <v>60</v>
          </cell>
          <cell r="H517">
            <v>2.2440000000000002</v>
          </cell>
          <cell r="I517">
            <v>18.324420677361864</v>
          </cell>
          <cell r="J517" t="str">
            <v>LAB TEUTO</v>
          </cell>
        </row>
        <row r="518">
          <cell r="A518">
            <v>10430</v>
          </cell>
          <cell r="B518" t="str">
            <v>G AMOXIC+CLAV POT 250MG 75ML SANDOZ</v>
          </cell>
          <cell r="C518" t="str">
            <v>GENERICO</v>
          </cell>
          <cell r="D518">
            <v>15.1435</v>
          </cell>
          <cell r="E518">
            <v>37.880000000000003</v>
          </cell>
          <cell r="F518">
            <v>45</v>
          </cell>
          <cell r="G518">
            <v>55</v>
          </cell>
          <cell r="H518">
            <v>20.834</v>
          </cell>
          <cell r="I518">
            <v>27.313525967169049</v>
          </cell>
          <cell r="J518" t="str">
            <v>SANDOZ</v>
          </cell>
        </row>
        <row r="519">
          <cell r="A519">
            <v>1000292</v>
          </cell>
          <cell r="B519" t="str">
            <v>G AMOXIC+CLAV POT 400+57MG/5ML  70ML BRASTERAPICA</v>
          </cell>
          <cell r="C519" t="str">
            <v>GENERICO ANTIBIOTICO</v>
          </cell>
          <cell r="D519">
            <v>27.780100000000001</v>
          </cell>
          <cell r="E519">
            <v>61.93</v>
          </cell>
          <cell r="F519">
            <v>40</v>
          </cell>
          <cell r="G519">
            <v>60</v>
          </cell>
          <cell r="H519">
            <v>37.158000000000001</v>
          </cell>
          <cell r="I519">
            <v>25.237903008773348</v>
          </cell>
          <cell r="J519" t="str">
            <v>BRASTERAPICA</v>
          </cell>
        </row>
        <row r="520">
          <cell r="A520">
            <v>1000276</v>
          </cell>
          <cell r="B520" t="str">
            <v>G AMOXIC+CLAV POT 400+57MG/5ML 70ML GENERICO</v>
          </cell>
          <cell r="C520" t="str">
            <v>GENERICO ANTIBIOTICO</v>
          </cell>
          <cell r="D520">
            <v>14.8642</v>
          </cell>
          <cell r="E520">
            <v>41.07</v>
          </cell>
          <cell r="F520">
            <v>50</v>
          </cell>
          <cell r="G520">
            <v>50</v>
          </cell>
          <cell r="H520">
            <v>20.535</v>
          </cell>
          <cell r="I520">
            <v>27.615290966642313</v>
          </cell>
          <cell r="J520" t="str">
            <v>LAB TEUTO</v>
          </cell>
        </row>
        <row r="521">
          <cell r="A521">
            <v>172910</v>
          </cell>
          <cell r="B521" t="str">
            <v>G AMOXIC+CLAV POT 400+57MG/5ML 70ML SAN</v>
          </cell>
          <cell r="C521" t="str">
            <v>GENERICO</v>
          </cell>
          <cell r="D521">
            <v>14.014200000000001</v>
          </cell>
          <cell r="E521">
            <v>48.4</v>
          </cell>
          <cell r="F521">
            <v>65</v>
          </cell>
          <cell r="G521">
            <v>35</v>
          </cell>
          <cell r="H521">
            <v>16.940000000000001</v>
          </cell>
          <cell r="I521">
            <v>17.271546635183</v>
          </cell>
          <cell r="J521" t="str">
            <v>SANDOZ</v>
          </cell>
        </row>
        <row r="522">
          <cell r="A522">
            <v>175340</v>
          </cell>
          <cell r="B522" t="str">
            <v>G AMOXIC+CLAV POT 500+125MG 14 CP SAND</v>
          </cell>
          <cell r="C522" t="str">
            <v>GENERICO</v>
          </cell>
          <cell r="D522">
            <v>19.117699999999999</v>
          </cell>
          <cell r="E522">
            <v>52.64</v>
          </cell>
          <cell r="F522">
            <v>50</v>
          </cell>
          <cell r="G522">
            <v>50</v>
          </cell>
          <cell r="H522">
            <v>26.32</v>
          </cell>
          <cell r="I522">
            <v>27.364361702127663</v>
          </cell>
          <cell r="J522" t="str">
            <v>SANDOZ</v>
          </cell>
        </row>
        <row r="523">
          <cell r="A523">
            <v>151696</v>
          </cell>
          <cell r="B523" t="str">
            <v>G AMOXIC+CLAV POT 875+125MG 12 CP LEGR</v>
          </cell>
          <cell r="C523" t="str">
            <v>GENERICO ANTIBIOTICO</v>
          </cell>
          <cell r="D523">
            <v>19.489999999999998</v>
          </cell>
          <cell r="E523">
            <v>86.01</v>
          </cell>
          <cell r="F523">
            <v>70</v>
          </cell>
          <cell r="G523">
            <v>30</v>
          </cell>
          <cell r="H523">
            <v>25.803000000000001</v>
          </cell>
          <cell r="I523">
            <v>24.466147347207695</v>
          </cell>
          <cell r="J523" t="str">
            <v>LEGRAND</v>
          </cell>
        </row>
        <row r="524">
          <cell r="A524">
            <v>1001140</v>
          </cell>
          <cell r="B524" t="str">
            <v>G AMOXIC+CLAV POT 875+125MG 14 CP BRASTERAPICA</v>
          </cell>
          <cell r="C524" t="str">
            <v>GENERICO ANTIBIOTICO</v>
          </cell>
          <cell r="D524">
            <v>46.388399999999997</v>
          </cell>
          <cell r="E524">
            <v>98.13</v>
          </cell>
          <cell r="F524">
            <v>40</v>
          </cell>
          <cell r="G524">
            <v>60</v>
          </cell>
          <cell r="H524">
            <v>58.877999999999993</v>
          </cell>
          <cell r="I524">
            <v>21.212677061041472</v>
          </cell>
          <cell r="J524" t="str">
            <v>BRASTERAPICA</v>
          </cell>
        </row>
        <row r="525">
          <cell r="A525">
            <v>1000403</v>
          </cell>
          <cell r="B525" t="str">
            <v>G AMOXIC+CLAV POT 875+125MG 14 CP GENERICO</v>
          </cell>
          <cell r="C525" t="str">
            <v>GENERICO ANTIBIOTICO</v>
          </cell>
          <cell r="D525">
            <v>20.138999999999999</v>
          </cell>
          <cell r="E525">
            <v>59.12</v>
          </cell>
          <cell r="F525">
            <v>55</v>
          </cell>
          <cell r="G525">
            <v>45</v>
          </cell>
          <cell r="H525">
            <v>26.603999999999999</v>
          </cell>
          <cell r="I525">
            <v>24.30085701398286</v>
          </cell>
          <cell r="J525" t="str">
            <v>LAB TEUTO</v>
          </cell>
        </row>
        <row r="526">
          <cell r="A526">
            <v>152340</v>
          </cell>
          <cell r="B526" t="str">
            <v>G AMOXIC+CLAV POT 875+125MG 14 CP LEGR</v>
          </cell>
          <cell r="C526" t="str">
            <v>GENERICO ANTIBIOTICO</v>
          </cell>
          <cell r="D526">
            <v>22.97</v>
          </cell>
          <cell r="E526">
            <v>82.17</v>
          </cell>
          <cell r="F526">
            <v>65</v>
          </cell>
          <cell r="G526">
            <v>35</v>
          </cell>
          <cell r="H526">
            <v>28.759500000000003</v>
          </cell>
          <cell r="I526">
            <v>20.130739407847852</v>
          </cell>
          <cell r="J526" t="str">
            <v>LEGRAND</v>
          </cell>
        </row>
        <row r="527">
          <cell r="A527">
            <v>159760</v>
          </cell>
          <cell r="B527" t="str">
            <v>G AMOXICILINA 250MG/5ML PO SUSP 60ML GENE</v>
          </cell>
          <cell r="C527" t="str">
            <v>GENERICO ANTIBIOTICO</v>
          </cell>
          <cell r="D527">
            <v>5.0941999999999998</v>
          </cell>
          <cell r="E527">
            <v>9.4</v>
          </cell>
          <cell r="F527">
            <v>30</v>
          </cell>
          <cell r="G527">
            <v>70</v>
          </cell>
          <cell r="H527">
            <v>6.58</v>
          </cell>
          <cell r="I527">
            <v>22.580547112462007</v>
          </cell>
          <cell r="J527" t="str">
            <v>LAB TEUTO</v>
          </cell>
        </row>
        <row r="528">
          <cell r="A528">
            <v>742490</v>
          </cell>
          <cell r="B528" t="str">
            <v>G AMOXICILINA 250MG/5ML PO TRI 150ML GENER</v>
          </cell>
          <cell r="C528" t="str">
            <v>GENERICO ANTIBIOTICO</v>
          </cell>
          <cell r="D528">
            <v>7.9573</v>
          </cell>
          <cell r="E528">
            <v>15.99</v>
          </cell>
          <cell r="F528">
            <v>35</v>
          </cell>
          <cell r="G528">
            <v>65</v>
          </cell>
          <cell r="H528">
            <v>10.3935</v>
          </cell>
          <cell r="I528">
            <v>23.439649781113193</v>
          </cell>
          <cell r="J528" t="str">
            <v>LAB TEUTO</v>
          </cell>
        </row>
        <row r="529">
          <cell r="A529">
            <v>158550</v>
          </cell>
          <cell r="B529" t="str">
            <v>G AMOXICILINA 500MG 15 CPS GENERICO</v>
          </cell>
          <cell r="C529" t="str">
            <v>GENERICO ANTIBIOTICO</v>
          </cell>
          <cell r="D529">
            <v>3.8698000000000001</v>
          </cell>
          <cell r="E529">
            <v>11.72</v>
          </cell>
          <cell r="F529">
            <v>60</v>
          </cell>
          <cell r="G529">
            <v>40</v>
          </cell>
          <cell r="H529">
            <v>4.6879999999999997</v>
          </cell>
          <cell r="I529">
            <v>17.453071672354941</v>
          </cell>
          <cell r="J529" t="str">
            <v>LAB TEUTO</v>
          </cell>
        </row>
        <row r="530">
          <cell r="A530">
            <v>163856</v>
          </cell>
          <cell r="B530" t="str">
            <v>G AMOXICILINA 500MG 15 CPS MULTILAB</v>
          </cell>
          <cell r="C530" t="str">
            <v>GENERICO ANTIBIOTICO</v>
          </cell>
          <cell r="D530">
            <v>3.5051999999999999</v>
          </cell>
          <cell r="E530">
            <v>13.37</v>
          </cell>
          <cell r="F530">
            <v>65</v>
          </cell>
          <cell r="G530">
            <v>35</v>
          </cell>
          <cell r="H530">
            <v>4.6795</v>
          </cell>
          <cell r="I530">
            <v>25.094561384763331</v>
          </cell>
          <cell r="J530" t="str">
            <v>MULTILAB</v>
          </cell>
        </row>
        <row r="531">
          <cell r="A531">
            <v>13730</v>
          </cell>
          <cell r="B531" t="str">
            <v>G AMOXICILINA 500MG 21 CPS GENERICO</v>
          </cell>
          <cell r="C531" t="str">
            <v>GENERICO ANTIBIOTICO</v>
          </cell>
          <cell r="D531">
            <v>4.5206</v>
          </cell>
          <cell r="E531">
            <v>16.5</v>
          </cell>
          <cell r="F531">
            <v>65</v>
          </cell>
          <cell r="G531">
            <v>35</v>
          </cell>
          <cell r="H531">
            <v>5.7750000000000004</v>
          </cell>
          <cell r="I531">
            <v>21.721212121212126</v>
          </cell>
          <cell r="J531" t="str">
            <v>LAB TEUTO</v>
          </cell>
        </row>
        <row r="532">
          <cell r="A532">
            <v>151688</v>
          </cell>
          <cell r="B532" t="str">
            <v>G AMOXICILINA 500MG 21 CPS LEGRAND</v>
          </cell>
          <cell r="C532" t="str">
            <v>GENERICO ANTIBIOTICO</v>
          </cell>
          <cell r="D532">
            <v>8.4070999999999998</v>
          </cell>
          <cell r="E532">
            <v>26.06</v>
          </cell>
          <cell r="F532">
            <v>60</v>
          </cell>
          <cell r="G532">
            <v>40</v>
          </cell>
          <cell r="H532">
            <v>10.423999999999999</v>
          </cell>
          <cell r="I532">
            <v>19.348618572524941</v>
          </cell>
          <cell r="J532" t="str">
            <v>LEGRAND</v>
          </cell>
        </row>
        <row r="533">
          <cell r="A533">
            <v>163228</v>
          </cell>
          <cell r="B533" t="str">
            <v>G AMOXICILINA 500MG 21 CPS MULTILAB</v>
          </cell>
          <cell r="C533" t="str">
            <v>GENERICO ANTIBIOTICO</v>
          </cell>
          <cell r="D533">
            <v>4.2511000000000001</v>
          </cell>
          <cell r="E533">
            <v>15.94</v>
          </cell>
          <cell r="F533">
            <v>65</v>
          </cell>
          <cell r="G533">
            <v>35</v>
          </cell>
          <cell r="H533">
            <v>5.5789999999999997</v>
          </cell>
          <cell r="I533">
            <v>23.801756587202004</v>
          </cell>
          <cell r="J533" t="str">
            <v>MULTILAB</v>
          </cell>
        </row>
        <row r="534">
          <cell r="A534">
            <v>163287</v>
          </cell>
          <cell r="B534" t="str">
            <v>G AMOXICILINA 500MG 21 CPS UNICHEM</v>
          </cell>
          <cell r="C534" t="str">
            <v>GENERICO ANTIBIOTICO</v>
          </cell>
          <cell r="D534">
            <v>4.3505000000000003</v>
          </cell>
          <cell r="E534">
            <v>13.74</v>
          </cell>
          <cell r="F534">
            <v>60</v>
          </cell>
          <cell r="G534">
            <v>40</v>
          </cell>
          <cell r="H534">
            <v>5.4960000000000004</v>
          </cell>
          <cell r="I534">
            <v>20.842430858806406</v>
          </cell>
          <cell r="J534" t="str">
            <v>UNICHEM</v>
          </cell>
        </row>
        <row r="535">
          <cell r="A535">
            <v>183776</v>
          </cell>
          <cell r="B535" t="str">
            <v>G AMOXICILINA 500MG 30 CPS GENERICO</v>
          </cell>
          <cell r="C535" t="str">
            <v>GENERICO ANTIBIOTICO</v>
          </cell>
          <cell r="D535">
            <v>5.8754999999999997</v>
          </cell>
          <cell r="E535">
            <v>23.46</v>
          </cell>
          <cell r="F535">
            <v>65</v>
          </cell>
          <cell r="G535">
            <v>35</v>
          </cell>
          <cell r="H535">
            <v>8.2110000000000003</v>
          </cell>
          <cell r="I535">
            <v>28.443551333576917</v>
          </cell>
          <cell r="J535" t="str">
            <v>LAB TEUTO</v>
          </cell>
        </row>
        <row r="536">
          <cell r="A536">
            <v>163244</v>
          </cell>
          <cell r="B536" t="str">
            <v>G AMPICILINA 500MG 10 CPS MULTILAB</v>
          </cell>
          <cell r="C536" t="str">
            <v>GENERICO ANTIBIOTICO</v>
          </cell>
          <cell r="D536">
            <v>4.1155999999999997</v>
          </cell>
          <cell r="E536">
            <v>21.29</v>
          </cell>
          <cell r="F536">
            <v>70</v>
          </cell>
          <cell r="G536">
            <v>30</v>
          </cell>
          <cell r="H536">
            <v>6.3869999999999996</v>
          </cell>
          <cell r="I536">
            <v>35.562862063566619</v>
          </cell>
          <cell r="J536" t="str">
            <v>MULTILAB</v>
          </cell>
        </row>
        <row r="537">
          <cell r="A537">
            <v>153583</v>
          </cell>
          <cell r="B537" t="str">
            <v>G ATENOLOL 100MG 30 CP LEGRAND</v>
          </cell>
          <cell r="C537" t="str">
            <v>GENERICO</v>
          </cell>
          <cell r="D537">
            <v>3.94</v>
          </cell>
          <cell r="E537">
            <v>23.91</v>
          </cell>
          <cell r="F537">
            <v>70</v>
          </cell>
          <cell r="G537">
            <v>30</v>
          </cell>
          <cell r="H537">
            <v>7.1729999999999992</v>
          </cell>
          <cell r="I537">
            <v>45.071797016589983</v>
          </cell>
          <cell r="J537" t="str">
            <v>LEGRAND</v>
          </cell>
        </row>
        <row r="538">
          <cell r="A538">
            <v>181560</v>
          </cell>
          <cell r="B538" t="str">
            <v>G ATENOLOL 100MG 30 CP VITAMEDIC</v>
          </cell>
          <cell r="C538" t="str">
            <v>GENERICO</v>
          </cell>
          <cell r="D538">
            <v>3.5291999999999999</v>
          </cell>
          <cell r="E538">
            <v>12.76</v>
          </cell>
          <cell r="F538">
            <v>65</v>
          </cell>
          <cell r="G538">
            <v>35</v>
          </cell>
          <cell r="H538">
            <v>4.4659999999999993</v>
          </cell>
          <cell r="I538">
            <v>20.976265114196138</v>
          </cell>
          <cell r="J538" t="str">
            <v>VITAMEDIC</v>
          </cell>
        </row>
        <row r="539">
          <cell r="A539">
            <v>742635</v>
          </cell>
          <cell r="B539" t="str">
            <v>G ATENOLOL 25MG 30 CP LEGRAND</v>
          </cell>
          <cell r="C539" t="str">
            <v>GENERICO</v>
          </cell>
          <cell r="D539">
            <v>1.65</v>
          </cell>
          <cell r="E539">
            <v>10.02</v>
          </cell>
          <cell r="F539">
            <v>70</v>
          </cell>
          <cell r="G539">
            <v>30</v>
          </cell>
          <cell r="H539">
            <v>3.0059999999999998</v>
          </cell>
          <cell r="I539">
            <v>45.109780439121757</v>
          </cell>
          <cell r="J539" t="str">
            <v>LEGRAND</v>
          </cell>
        </row>
        <row r="540">
          <cell r="A540">
            <v>10529</v>
          </cell>
          <cell r="B540" t="str">
            <v>G ATENOLOL 25MG 30 CP SANDOZ</v>
          </cell>
          <cell r="C540" t="str">
            <v>GENERICO</v>
          </cell>
          <cell r="D540">
            <v>1.4444999999999999</v>
          </cell>
          <cell r="E540">
            <v>11.14</v>
          </cell>
          <cell r="F540">
            <v>70</v>
          </cell>
          <cell r="G540">
            <v>30</v>
          </cell>
          <cell r="H540">
            <v>3.3420000000000005</v>
          </cell>
          <cell r="I540">
            <v>56.777378815080795</v>
          </cell>
          <cell r="J540" t="str">
            <v>SANDOZ</v>
          </cell>
        </row>
        <row r="541">
          <cell r="A541">
            <v>181544</v>
          </cell>
          <cell r="B541" t="str">
            <v>G ATENOLOL 25MG 30 CP VITAMEDIC</v>
          </cell>
          <cell r="C541" t="str">
            <v>GENERICO</v>
          </cell>
          <cell r="D541">
            <v>1.1012999999999999</v>
          </cell>
          <cell r="E541">
            <v>5.2</v>
          </cell>
          <cell r="F541">
            <v>70</v>
          </cell>
          <cell r="G541">
            <v>30</v>
          </cell>
          <cell r="H541">
            <v>1.56</v>
          </cell>
          <cell r="I541">
            <v>29.40384615384616</v>
          </cell>
          <cell r="J541" t="str">
            <v>VITAMEDIC</v>
          </cell>
        </row>
        <row r="542">
          <cell r="A542">
            <v>25496</v>
          </cell>
          <cell r="B542" t="str">
            <v>G ATENOLOL 50MG 30 CP GENERICO</v>
          </cell>
          <cell r="C542" t="str">
            <v>GENERICO</v>
          </cell>
          <cell r="D542">
            <v>2.4291999999999998</v>
          </cell>
          <cell r="E542">
            <v>14.45</v>
          </cell>
          <cell r="F542">
            <v>70</v>
          </cell>
          <cell r="G542">
            <v>30</v>
          </cell>
          <cell r="H542">
            <v>4.335</v>
          </cell>
          <cell r="I542">
            <v>43.963091118800463</v>
          </cell>
          <cell r="J542" t="str">
            <v>LAB TEUTO</v>
          </cell>
        </row>
        <row r="543">
          <cell r="A543">
            <v>744344</v>
          </cell>
          <cell r="B543" t="str">
            <v>G ATENOLOL 50MG 30 CP LEGRAND</v>
          </cell>
          <cell r="C543" t="str">
            <v>GENERICO</v>
          </cell>
          <cell r="D543">
            <v>2.27</v>
          </cell>
          <cell r="E543">
            <v>13.76</v>
          </cell>
          <cell r="F543">
            <v>70</v>
          </cell>
          <cell r="G543">
            <v>30</v>
          </cell>
          <cell r="H543">
            <v>4.1280000000000001</v>
          </cell>
          <cell r="I543">
            <v>45.009689922480625</v>
          </cell>
          <cell r="J543" t="str">
            <v>LEGRAND</v>
          </cell>
        </row>
        <row r="544">
          <cell r="A544">
            <v>168920</v>
          </cell>
          <cell r="B544" t="str">
            <v>G ATENOLOL 50MG 30 CP MULTILAB</v>
          </cell>
          <cell r="C544" t="str">
            <v>GENERICO</v>
          </cell>
          <cell r="D544">
            <v>2.6644999999999999</v>
          </cell>
          <cell r="E544">
            <v>12.99</v>
          </cell>
          <cell r="F544">
            <v>70</v>
          </cell>
          <cell r="G544">
            <v>30</v>
          </cell>
          <cell r="H544">
            <v>3.8969999999999998</v>
          </cell>
          <cell r="I544">
            <v>31.626892481395949</v>
          </cell>
          <cell r="J544" t="str">
            <v>MULTILAB</v>
          </cell>
        </row>
        <row r="545">
          <cell r="A545">
            <v>181552</v>
          </cell>
          <cell r="B545" t="str">
            <v>G ATENOLOL 50MG 30 CP VITAMEDIC</v>
          </cell>
          <cell r="C545" t="str">
            <v>GENERICO</v>
          </cell>
          <cell r="D545">
            <v>1.8834</v>
          </cell>
          <cell r="E545">
            <v>12.3</v>
          </cell>
          <cell r="F545">
            <v>70</v>
          </cell>
          <cell r="G545">
            <v>30</v>
          </cell>
          <cell r="H545">
            <v>3.69</v>
          </cell>
          <cell r="I545">
            <v>48.959349593495936</v>
          </cell>
          <cell r="J545" t="str">
            <v>VITAMEDIC</v>
          </cell>
        </row>
        <row r="546">
          <cell r="A546">
            <v>742740</v>
          </cell>
          <cell r="B546" t="str">
            <v>G ATENOLOL+CLORT 100/25MG 30 CP LEGRA</v>
          </cell>
          <cell r="C546" t="str">
            <v>GENERICO</v>
          </cell>
          <cell r="D546">
            <v>6.36</v>
          </cell>
          <cell r="E546">
            <v>33.26</v>
          </cell>
          <cell r="F546">
            <v>70</v>
          </cell>
          <cell r="G546">
            <v>30</v>
          </cell>
          <cell r="H546">
            <v>9.9779999999999998</v>
          </cell>
          <cell r="I546">
            <v>36.259771497294047</v>
          </cell>
          <cell r="J546" t="str">
            <v>LEGRAND</v>
          </cell>
        </row>
        <row r="547">
          <cell r="A547">
            <v>742759</v>
          </cell>
          <cell r="B547" t="str">
            <v>G ATENOLOL+CLORT 50/12,5MG 30 CP LEGRA</v>
          </cell>
          <cell r="C547" t="str">
            <v>GENERICO</v>
          </cell>
          <cell r="D547">
            <v>3.81</v>
          </cell>
          <cell r="E547">
            <v>19.899999999999999</v>
          </cell>
          <cell r="F547">
            <v>70</v>
          </cell>
          <cell r="G547">
            <v>30</v>
          </cell>
          <cell r="H547">
            <v>5.97</v>
          </cell>
          <cell r="I547">
            <v>36.180904522613062</v>
          </cell>
          <cell r="J547" t="str">
            <v>LEGRAND</v>
          </cell>
        </row>
        <row r="548">
          <cell r="A548">
            <v>1000756</v>
          </cell>
          <cell r="B548" t="str">
            <v>G ATORVASTATINA CALC 10MG 30 CP GEOLAB</v>
          </cell>
          <cell r="C548" t="str">
            <v>GENERICO</v>
          </cell>
          <cell r="D548">
            <v>8.2382000000000009</v>
          </cell>
          <cell r="E548">
            <v>48.3</v>
          </cell>
          <cell r="F548">
            <v>70</v>
          </cell>
          <cell r="G548">
            <v>30</v>
          </cell>
          <cell r="H548">
            <v>14.49</v>
          </cell>
          <cell r="I548">
            <v>43.145617667356795</v>
          </cell>
          <cell r="J548" t="str">
            <v>GEOLAB</v>
          </cell>
        </row>
        <row r="549">
          <cell r="A549">
            <v>157643</v>
          </cell>
          <cell r="B549" t="str">
            <v>G ATORVASTATINA CALC 10MG 30 CP LEGRAND</v>
          </cell>
          <cell r="C549" t="str">
            <v>GENERICO</v>
          </cell>
          <cell r="D549">
            <v>8.82</v>
          </cell>
          <cell r="E549">
            <v>48.3</v>
          </cell>
          <cell r="F549">
            <v>70</v>
          </cell>
          <cell r="G549">
            <v>30</v>
          </cell>
          <cell r="H549">
            <v>14.49</v>
          </cell>
          <cell r="I549">
            <v>39.130434782608695</v>
          </cell>
          <cell r="J549" t="str">
            <v>LEGRAND</v>
          </cell>
        </row>
        <row r="550">
          <cell r="A550">
            <v>1000764</v>
          </cell>
          <cell r="B550" t="str">
            <v>G ATORVASTATINA CALC 20MG 30 CP GEOLAB</v>
          </cell>
          <cell r="C550" t="str">
            <v>GENERICO</v>
          </cell>
          <cell r="D550">
            <v>9.7482000000000006</v>
          </cell>
          <cell r="E550">
            <v>48.3</v>
          </cell>
          <cell r="F550">
            <v>70</v>
          </cell>
          <cell r="G550">
            <v>30</v>
          </cell>
          <cell r="H550">
            <v>14.49</v>
          </cell>
          <cell r="I550">
            <v>32.724637681159415</v>
          </cell>
          <cell r="J550" t="str">
            <v>GEOLAB</v>
          </cell>
        </row>
        <row r="551">
          <cell r="A551">
            <v>157651</v>
          </cell>
          <cell r="B551" t="str">
            <v>G ATORVASTATINA CALC 20MG 30 CP LEGRAND</v>
          </cell>
          <cell r="C551" t="str">
            <v>GENERICO</v>
          </cell>
          <cell r="D551">
            <v>8.82</v>
          </cell>
          <cell r="E551">
            <v>48.3</v>
          </cell>
          <cell r="F551">
            <v>70</v>
          </cell>
          <cell r="G551">
            <v>30</v>
          </cell>
          <cell r="H551">
            <v>14.49</v>
          </cell>
          <cell r="I551">
            <v>39.130434782608695</v>
          </cell>
          <cell r="J551" t="str">
            <v>LEGRAND</v>
          </cell>
        </row>
        <row r="552">
          <cell r="A552">
            <v>1000772</v>
          </cell>
          <cell r="B552" t="str">
            <v>G ATORVASTATINA CALC 40MG 30 CP GEOLAB</v>
          </cell>
          <cell r="C552" t="str">
            <v>GENERICO</v>
          </cell>
          <cell r="D552">
            <v>20.4467</v>
          </cell>
          <cell r="E552">
            <v>96.63</v>
          </cell>
          <cell r="F552">
            <v>70</v>
          </cell>
          <cell r="G552">
            <v>30</v>
          </cell>
          <cell r="H552">
            <v>28.988999999999997</v>
          </cell>
          <cell r="I552">
            <v>29.467384180206281</v>
          </cell>
          <cell r="J552" t="str">
            <v>GEOLAB</v>
          </cell>
        </row>
        <row r="553">
          <cell r="A553">
            <v>173029</v>
          </cell>
          <cell r="B553" t="str">
            <v>G ATORVASTATINA CALC 40MG 30 CP LEGRAND</v>
          </cell>
          <cell r="C553" t="str">
            <v>GENERICO</v>
          </cell>
          <cell r="D553">
            <v>17.43</v>
          </cell>
          <cell r="E553">
            <v>95.46</v>
          </cell>
          <cell r="F553">
            <v>70</v>
          </cell>
          <cell r="G553">
            <v>30</v>
          </cell>
          <cell r="H553">
            <v>28.637999999999998</v>
          </cell>
          <cell r="I553">
            <v>39.136811229834478</v>
          </cell>
          <cell r="J553" t="str">
            <v>LEGRAND</v>
          </cell>
        </row>
        <row r="554">
          <cell r="A554">
            <v>173444</v>
          </cell>
          <cell r="B554" t="str">
            <v>G AZITROMICINA 1000MG 1 CP CIFARMA</v>
          </cell>
          <cell r="C554" t="str">
            <v>GENERICO ANTIBIOTICO</v>
          </cell>
          <cell r="D554">
            <v>3.0937000000000001</v>
          </cell>
          <cell r="E554">
            <v>13.58</v>
          </cell>
          <cell r="F554">
            <v>70</v>
          </cell>
          <cell r="G554">
            <v>30</v>
          </cell>
          <cell r="H554">
            <v>4.0739999999999998</v>
          </cell>
          <cell r="I554">
            <v>24.062346588119777</v>
          </cell>
          <cell r="J554" t="str">
            <v>CIFARMA</v>
          </cell>
        </row>
        <row r="555">
          <cell r="A555">
            <v>1003500</v>
          </cell>
          <cell r="B555" t="str">
            <v>G AZITROMICINA 500MG 3 CP DI-HIDRAT PHARLAB</v>
          </cell>
          <cell r="C555" t="str">
            <v>GENERICO ANTIBIOTICO</v>
          </cell>
          <cell r="D555">
            <v>2.2250999999999999</v>
          </cell>
          <cell r="E555">
            <v>8.08</v>
          </cell>
          <cell r="F555">
            <v>65</v>
          </cell>
          <cell r="G555">
            <v>35</v>
          </cell>
          <cell r="H555">
            <v>2.8280000000000003</v>
          </cell>
          <cell r="I555">
            <v>21.31895332390383</v>
          </cell>
          <cell r="J555" t="str">
            <v>PHARLAB</v>
          </cell>
        </row>
        <row r="556">
          <cell r="A556">
            <v>742058</v>
          </cell>
          <cell r="B556" t="str">
            <v>G AZITROMICINA 500MG 3 CP GENERICO</v>
          </cell>
          <cell r="C556" t="str">
            <v>GENERICO ANTIBIOTICO</v>
          </cell>
          <cell r="D556">
            <v>3.0851000000000002</v>
          </cell>
          <cell r="E556">
            <v>15.99</v>
          </cell>
          <cell r="F556">
            <v>70</v>
          </cell>
          <cell r="G556">
            <v>30</v>
          </cell>
          <cell r="H556">
            <v>4.7969999999999997</v>
          </cell>
          <cell r="I556">
            <v>35.686887638107137</v>
          </cell>
          <cell r="J556" t="str">
            <v>LAB TEUTO</v>
          </cell>
        </row>
        <row r="557">
          <cell r="A557">
            <v>177385</v>
          </cell>
          <cell r="B557" t="str">
            <v>G AZITROMICINA 500MG 3 CP GEOLAB</v>
          </cell>
          <cell r="C557" t="str">
            <v>GENERICO ANTIBIOTICO</v>
          </cell>
          <cell r="D557">
            <v>2.6349999999999998</v>
          </cell>
          <cell r="E557">
            <v>14.11</v>
          </cell>
          <cell r="F557">
            <v>70</v>
          </cell>
          <cell r="G557">
            <v>30</v>
          </cell>
          <cell r="H557">
            <v>4.2329999999999997</v>
          </cell>
          <cell r="I557">
            <v>37.751004016064257</v>
          </cell>
          <cell r="J557" t="str">
            <v>GEOLAB</v>
          </cell>
        </row>
        <row r="558">
          <cell r="A558">
            <v>1000900</v>
          </cell>
          <cell r="B558" t="str">
            <v>G AZITROMICINA 500MG 3 CP MEDQUIMICA</v>
          </cell>
          <cell r="C558" t="str">
            <v>GENERICO ANTIBIOTICO</v>
          </cell>
          <cell r="D558">
            <v>2.2717999999999998</v>
          </cell>
          <cell r="E558">
            <v>9.4499999999999993</v>
          </cell>
          <cell r="F558">
            <v>70</v>
          </cell>
          <cell r="G558">
            <v>30</v>
          </cell>
          <cell r="H558">
            <v>2.835</v>
          </cell>
          <cell r="I558">
            <v>19.865961199294539</v>
          </cell>
          <cell r="J558" t="str">
            <v>MEDQUIMICA.</v>
          </cell>
        </row>
        <row r="559">
          <cell r="A559">
            <v>160628</v>
          </cell>
          <cell r="B559" t="str">
            <v>G AZITROMICINA 500MG 5 CP GENERICO</v>
          </cell>
          <cell r="C559" t="str">
            <v>GENERICO ANTIBIOTICO</v>
          </cell>
          <cell r="D559">
            <v>5.1341999999999999</v>
          </cell>
          <cell r="E559">
            <v>25.46</v>
          </cell>
          <cell r="F559">
            <v>70</v>
          </cell>
          <cell r="G559">
            <v>30</v>
          </cell>
          <cell r="H559">
            <v>7.6380000000000008</v>
          </cell>
          <cell r="I559">
            <v>32.780832678711711</v>
          </cell>
          <cell r="J559" t="str">
            <v>LAB TEUTO</v>
          </cell>
        </row>
        <row r="560">
          <cell r="A560">
            <v>174505</v>
          </cell>
          <cell r="B560" t="str">
            <v>G BACLOFENO 10MG 20 CP GENERICO</v>
          </cell>
          <cell r="C560" t="str">
            <v>GENERICO</v>
          </cell>
          <cell r="D560">
            <v>3.3965000000000001</v>
          </cell>
          <cell r="E560">
            <v>13.71</v>
          </cell>
          <cell r="F560">
            <v>70</v>
          </cell>
          <cell r="G560">
            <v>30</v>
          </cell>
          <cell r="H560">
            <v>4.1130000000000004</v>
          </cell>
          <cell r="I560">
            <v>17.420374422562613</v>
          </cell>
          <cell r="J560" t="str">
            <v>LAB TEUTO</v>
          </cell>
        </row>
        <row r="561">
          <cell r="A561">
            <v>155560</v>
          </cell>
          <cell r="B561" t="str">
            <v>G BESILATO DE ANLODIPINO 10MG 30 CP GENERICO</v>
          </cell>
          <cell r="C561" t="str">
            <v>GENERICO</v>
          </cell>
          <cell r="D561">
            <v>4.4489999999999998</v>
          </cell>
          <cell r="E561">
            <v>32.799999999999997</v>
          </cell>
          <cell r="F561">
            <v>70</v>
          </cell>
          <cell r="G561">
            <v>30</v>
          </cell>
          <cell r="H561">
            <v>9.8399999999999981</v>
          </cell>
          <cell r="I561">
            <v>54.786585365853647</v>
          </cell>
          <cell r="J561" t="str">
            <v>LAB TEUTO</v>
          </cell>
        </row>
        <row r="562">
          <cell r="A562">
            <v>181218</v>
          </cell>
          <cell r="B562" t="str">
            <v>G BESILATO DE ANLODIPINO 10MG 30 CP MERCK</v>
          </cell>
          <cell r="C562" t="str">
            <v>GENERICO</v>
          </cell>
          <cell r="D562">
            <v>5.9694000000000003</v>
          </cell>
          <cell r="E562">
            <v>35.81</v>
          </cell>
          <cell r="F562">
            <v>70</v>
          </cell>
          <cell r="G562">
            <v>30</v>
          </cell>
          <cell r="H562">
            <v>10.743000000000002</v>
          </cell>
          <cell r="I562">
            <v>44.434515498464123</v>
          </cell>
          <cell r="J562" t="str">
            <v>MERCK</v>
          </cell>
        </row>
        <row r="563">
          <cell r="A563">
            <v>1003763</v>
          </cell>
          <cell r="B563" t="str">
            <v>G BESILATO DE ANLODIPINO 10MG 30 CP NEO QUIMICA</v>
          </cell>
          <cell r="C563" t="str">
            <v>GENERICO</v>
          </cell>
          <cell r="D563">
            <v>5.8362999999999996</v>
          </cell>
          <cell r="E563">
            <v>47.76</v>
          </cell>
          <cell r="F563">
            <v>70</v>
          </cell>
          <cell r="G563">
            <v>30</v>
          </cell>
          <cell r="H563">
            <v>14.327999999999999</v>
          </cell>
          <cell r="I563">
            <v>59.26647124511446</v>
          </cell>
          <cell r="J563" t="str">
            <v>HYPERMARCAS NEO HYPERA</v>
          </cell>
        </row>
        <row r="564">
          <cell r="A564">
            <v>177733</v>
          </cell>
          <cell r="B564" t="str">
            <v>G BESILATO DE ANLODIPINO 10MG 30 CP PHARLAB</v>
          </cell>
          <cell r="C564" t="str">
            <v>GENERICO</v>
          </cell>
          <cell r="D564">
            <v>4.6045999999999996</v>
          </cell>
          <cell r="E564">
            <v>33.15</v>
          </cell>
          <cell r="F564">
            <v>70</v>
          </cell>
          <cell r="G564">
            <v>30</v>
          </cell>
          <cell r="H564">
            <v>9.9450000000000003</v>
          </cell>
          <cell r="I564">
            <v>53.699346405228766</v>
          </cell>
          <cell r="J564" t="str">
            <v>PHARLAB</v>
          </cell>
        </row>
        <row r="565">
          <cell r="A565">
            <v>9466</v>
          </cell>
          <cell r="B565" t="str">
            <v>G BESILATO DE ANLODIPINO 5MG 30 CP GENERICO</v>
          </cell>
          <cell r="C565" t="str">
            <v>GENERICO</v>
          </cell>
          <cell r="D565">
            <v>1.9532</v>
          </cell>
          <cell r="E565">
            <v>16.399999999999999</v>
          </cell>
          <cell r="F565">
            <v>70</v>
          </cell>
          <cell r="G565">
            <v>30</v>
          </cell>
          <cell r="H565">
            <v>4.919999999999999</v>
          </cell>
          <cell r="I565">
            <v>60.300813008130085</v>
          </cell>
          <cell r="J565" t="str">
            <v>LAB TEUTO</v>
          </cell>
        </row>
        <row r="566">
          <cell r="A566">
            <v>171972</v>
          </cell>
          <cell r="B566" t="str">
            <v>G BESILATO DE ANLODIPINO 5MG 30 CP GEOLAB</v>
          </cell>
          <cell r="C566" t="str">
            <v>GENERICO</v>
          </cell>
          <cell r="D566">
            <v>2.6932999999999998</v>
          </cell>
          <cell r="E566">
            <v>22.45</v>
          </cell>
          <cell r="F566">
            <v>70</v>
          </cell>
          <cell r="G566">
            <v>30</v>
          </cell>
          <cell r="H566">
            <v>6.7350000000000003</v>
          </cell>
          <cell r="I566">
            <v>60.010393466963627</v>
          </cell>
          <cell r="J566" t="str">
            <v>GEOLAB</v>
          </cell>
        </row>
        <row r="567">
          <cell r="A567">
            <v>181200</v>
          </cell>
          <cell r="B567" t="str">
            <v>G BESILATO DE ANLODIPINO 5MG 30 CP MERCK</v>
          </cell>
          <cell r="C567" t="str">
            <v>GENERICO</v>
          </cell>
          <cell r="D567">
            <v>2.5533000000000001</v>
          </cell>
          <cell r="E567">
            <v>22.44</v>
          </cell>
          <cell r="F567">
            <v>70</v>
          </cell>
          <cell r="G567">
            <v>30</v>
          </cell>
          <cell r="H567">
            <v>6.7320000000000002</v>
          </cell>
          <cell r="I567">
            <v>62.072192513368982</v>
          </cell>
          <cell r="J567" t="str">
            <v>MERCK</v>
          </cell>
        </row>
        <row r="568">
          <cell r="A568">
            <v>177741</v>
          </cell>
          <cell r="B568" t="str">
            <v>G BESILATO DE ANLODIPINO 5MG 30 CP PHARLAB</v>
          </cell>
          <cell r="C568" t="str">
            <v>GENERICO</v>
          </cell>
          <cell r="D568">
            <v>2.6431</v>
          </cell>
          <cell r="E568">
            <v>16.97</v>
          </cell>
          <cell r="F568">
            <v>70</v>
          </cell>
          <cell r="G568">
            <v>30</v>
          </cell>
          <cell r="H568">
            <v>5.0909999999999993</v>
          </cell>
          <cell r="I568">
            <v>48.082891376939692</v>
          </cell>
          <cell r="J568" t="str">
            <v>PHARLAB</v>
          </cell>
        </row>
        <row r="569">
          <cell r="A569">
            <v>10499</v>
          </cell>
          <cell r="B569" t="str">
            <v>G BESILATO DE ANLODIPINO 5MG 30 CP SANDOZ</v>
          </cell>
          <cell r="C569" t="str">
            <v>GENERICO</v>
          </cell>
          <cell r="D569">
            <v>3.2894000000000001</v>
          </cell>
          <cell r="E569">
            <v>18.53</v>
          </cell>
          <cell r="F569">
            <v>70</v>
          </cell>
          <cell r="G569">
            <v>30</v>
          </cell>
          <cell r="H569">
            <v>5.5590000000000011</v>
          </cell>
          <cell r="I569">
            <v>40.827486958085998</v>
          </cell>
          <cell r="J569" t="str">
            <v>SANDOZ</v>
          </cell>
        </row>
        <row r="570">
          <cell r="A570">
            <v>1003399</v>
          </cell>
          <cell r="B570" t="str">
            <v>G BET+GENT+TOLNAF+CLIOQ CREM 20G DELTA</v>
          </cell>
          <cell r="C570" t="str">
            <v>GENERICO ANTIBIOTICO</v>
          </cell>
          <cell r="D570">
            <v>4.7626999999999997</v>
          </cell>
          <cell r="E570">
            <v>19.62</v>
          </cell>
          <cell r="F570">
            <v>70</v>
          </cell>
          <cell r="G570">
            <v>30</v>
          </cell>
          <cell r="H570">
            <v>5.8860000000000001</v>
          </cell>
          <cell r="I570">
            <v>19.084267753992531</v>
          </cell>
          <cell r="J570" t="str">
            <v>DELTA</v>
          </cell>
        </row>
        <row r="571">
          <cell r="A571">
            <v>154253</v>
          </cell>
          <cell r="B571" t="str">
            <v>G BET+GENT+TOLNAF+CLIOQ CREM 20G GENERI</v>
          </cell>
          <cell r="C571" t="str">
            <v>GENERICO ANTIBIOTICO</v>
          </cell>
          <cell r="D571">
            <v>4.4311999999999996</v>
          </cell>
          <cell r="E571">
            <v>16.04</v>
          </cell>
          <cell r="F571">
            <v>65</v>
          </cell>
          <cell r="G571">
            <v>35</v>
          </cell>
          <cell r="H571">
            <v>5.6139999999999999</v>
          </cell>
          <cell r="I571">
            <v>21.068756679729255</v>
          </cell>
          <cell r="J571" t="str">
            <v>LAB TEUTO</v>
          </cell>
        </row>
        <row r="572">
          <cell r="A572">
            <v>1001515</v>
          </cell>
          <cell r="B572" t="str">
            <v>G BET+GENT+TOLNAF+CLIOQ CREM 20G GEOLAB</v>
          </cell>
          <cell r="C572" t="str">
            <v>GENERICO ANTIBIOTICO</v>
          </cell>
          <cell r="D572">
            <v>5.0014000000000003</v>
          </cell>
          <cell r="E572">
            <v>17.61</v>
          </cell>
          <cell r="F572">
            <v>65</v>
          </cell>
          <cell r="G572">
            <v>35</v>
          </cell>
          <cell r="H572">
            <v>6.1635</v>
          </cell>
          <cell r="I572">
            <v>18.854546929504334</v>
          </cell>
          <cell r="J572" t="str">
            <v>GEOLAB</v>
          </cell>
        </row>
        <row r="573">
          <cell r="A573">
            <v>746150</v>
          </cell>
          <cell r="B573" t="str">
            <v>G BET+GENT+TOLNAF+CLIOQ CREM 20G LEGRAN</v>
          </cell>
          <cell r="C573" t="str">
            <v>GENERICO ANTIBIOTICO</v>
          </cell>
          <cell r="D573">
            <v>5.71</v>
          </cell>
          <cell r="E573">
            <v>17.739999999999998</v>
          </cell>
          <cell r="F573">
            <v>60</v>
          </cell>
          <cell r="G573">
            <v>40</v>
          </cell>
          <cell r="H573">
            <v>7.0959999999999992</v>
          </cell>
          <cell r="I573">
            <v>19.532130777903035</v>
          </cell>
          <cell r="J573" t="str">
            <v>LEGRAND</v>
          </cell>
        </row>
        <row r="574">
          <cell r="A574">
            <v>1003402</v>
          </cell>
          <cell r="B574" t="str">
            <v>G BET+GENT+TOLNAF+CLIOQ POM 20G DELTA</v>
          </cell>
          <cell r="C574" t="str">
            <v>GENERICO ANTIBIOTICO</v>
          </cell>
          <cell r="D574">
            <v>4.7626999999999997</v>
          </cell>
          <cell r="E574">
            <v>19.62</v>
          </cell>
          <cell r="F574">
            <v>70</v>
          </cell>
          <cell r="G574">
            <v>30</v>
          </cell>
          <cell r="H574">
            <v>5.8860000000000001</v>
          </cell>
          <cell r="I574">
            <v>19.084267753992531</v>
          </cell>
          <cell r="J574" t="str">
            <v>DELTA</v>
          </cell>
        </row>
        <row r="575">
          <cell r="A575">
            <v>154261</v>
          </cell>
          <cell r="B575" t="str">
            <v>G BET+GENT+TOLNAF+CLIOQ POM 20G GENE</v>
          </cell>
          <cell r="C575" t="str">
            <v>GENERICO ANTIBIOTICO</v>
          </cell>
          <cell r="D575">
            <v>4.5937000000000001</v>
          </cell>
          <cell r="E575">
            <v>20.11</v>
          </cell>
          <cell r="F575">
            <v>70</v>
          </cell>
          <cell r="G575">
            <v>30</v>
          </cell>
          <cell r="H575">
            <v>6.0329999999999995</v>
          </cell>
          <cell r="I575">
            <v>23.857119177855125</v>
          </cell>
          <cell r="J575" t="str">
            <v>LAB TEUTO</v>
          </cell>
        </row>
        <row r="576">
          <cell r="A576">
            <v>742929</v>
          </cell>
          <cell r="B576" t="str">
            <v>G BET+GENT+TOLNAF+CLIOQ POM 20G LEGR</v>
          </cell>
          <cell r="C576" t="str">
            <v>GENERICO ANTIBIOTICO</v>
          </cell>
          <cell r="D576">
            <v>4.8452999999999999</v>
          </cell>
          <cell r="E576">
            <v>18.399999999999999</v>
          </cell>
          <cell r="F576">
            <v>65</v>
          </cell>
          <cell r="G576">
            <v>35</v>
          </cell>
          <cell r="H576">
            <v>6.44</v>
          </cell>
          <cell r="I576">
            <v>24.762422360248454</v>
          </cell>
          <cell r="J576" t="str">
            <v>LEGRAND</v>
          </cell>
        </row>
        <row r="577">
          <cell r="A577">
            <v>1002953</v>
          </cell>
          <cell r="B577" t="str">
            <v>G BETAMETASONA 1MG/G SOL CAPIL 50ML NEO QUIMICA</v>
          </cell>
          <cell r="C577" t="str">
            <v>GENERICO</v>
          </cell>
          <cell r="D577">
            <v>6.7298</v>
          </cell>
          <cell r="E577">
            <v>27.17</v>
          </cell>
          <cell r="F577">
            <v>70</v>
          </cell>
          <cell r="G577">
            <v>30</v>
          </cell>
          <cell r="H577">
            <v>8.1509999999999998</v>
          </cell>
          <cell r="I577">
            <v>17.435897435897434</v>
          </cell>
          <cell r="J577" t="str">
            <v>HYPERMARCAS NEO HYPERA</v>
          </cell>
        </row>
        <row r="578">
          <cell r="A578">
            <v>1003151</v>
          </cell>
          <cell r="B578" t="str">
            <v>G BETAMETASONA CREM 30GR NEO QUIMICA</v>
          </cell>
          <cell r="C578" t="str">
            <v>GENERICO</v>
          </cell>
          <cell r="D578">
            <v>4.2409999999999997</v>
          </cell>
          <cell r="E578">
            <v>15.54</v>
          </cell>
          <cell r="F578">
            <v>65</v>
          </cell>
          <cell r="G578">
            <v>35</v>
          </cell>
          <cell r="H578">
            <v>5.4390000000000001</v>
          </cell>
          <cell r="I578">
            <v>22.026107740393464</v>
          </cell>
          <cell r="J578" t="str">
            <v>HYPERMARCAS NEO HYPERA</v>
          </cell>
        </row>
        <row r="579">
          <cell r="A579">
            <v>179604</v>
          </cell>
          <cell r="B579" t="str">
            <v>G BETAXOLOL SOL OFT 5ML GEOLAB</v>
          </cell>
          <cell r="C579" t="str">
            <v>GENERICO</v>
          </cell>
          <cell r="D579">
            <v>3.3986999999999998</v>
          </cell>
          <cell r="E579">
            <v>12.34</v>
          </cell>
          <cell r="F579">
            <v>65</v>
          </cell>
          <cell r="G579">
            <v>35</v>
          </cell>
          <cell r="H579">
            <v>4.319</v>
          </cell>
          <cell r="I579">
            <v>21.308173188238023</v>
          </cell>
          <cell r="J579" t="str">
            <v>GEOLAB</v>
          </cell>
        </row>
        <row r="580">
          <cell r="A580">
            <v>180505</v>
          </cell>
          <cell r="B580" t="str">
            <v>G BEZAFIBRATO 200MG 20 CP LEGRAND</v>
          </cell>
          <cell r="C580" t="str">
            <v>GENERICO</v>
          </cell>
          <cell r="D580">
            <v>6.3681999999999999</v>
          </cell>
          <cell r="E580">
            <v>18.23</v>
          </cell>
          <cell r="F580">
            <v>55</v>
          </cell>
          <cell r="G580">
            <v>45</v>
          </cell>
          <cell r="H580">
            <v>8.2035</v>
          </cell>
          <cell r="I580">
            <v>22.372158225147807</v>
          </cell>
          <cell r="J580" t="str">
            <v>LEGRAND</v>
          </cell>
        </row>
        <row r="581">
          <cell r="A581">
            <v>174955</v>
          </cell>
          <cell r="B581" t="str">
            <v>G BIMATOPROSTA SOL OFT 0,3MG/ML 3ML LE</v>
          </cell>
          <cell r="C581" t="str">
            <v>GENERICO</v>
          </cell>
          <cell r="D581">
            <v>34.020000000000003</v>
          </cell>
          <cell r="E581">
            <v>64.62</v>
          </cell>
          <cell r="F581">
            <v>30</v>
          </cell>
          <cell r="G581">
            <v>70</v>
          </cell>
          <cell r="H581">
            <v>45.234000000000009</v>
          </cell>
          <cell r="I581">
            <v>24.791086350974936</v>
          </cell>
          <cell r="J581" t="str">
            <v>LEGRAND</v>
          </cell>
        </row>
        <row r="582">
          <cell r="A582">
            <v>176958</v>
          </cell>
          <cell r="B582" t="str">
            <v>G BIMATOPROSTA SOL OFT 0,3MG/ML 5ML GEOLAB</v>
          </cell>
          <cell r="C582" t="str">
            <v>GENERICO</v>
          </cell>
          <cell r="D582">
            <v>50.168799999999997</v>
          </cell>
          <cell r="E582">
            <v>96.95</v>
          </cell>
          <cell r="F582">
            <v>30</v>
          </cell>
          <cell r="G582">
            <v>70</v>
          </cell>
          <cell r="H582">
            <v>67.864999999999995</v>
          </cell>
          <cell r="I582">
            <v>26.075591247329253</v>
          </cell>
          <cell r="J582" t="str">
            <v>GEOLAB</v>
          </cell>
        </row>
        <row r="583">
          <cell r="A583">
            <v>157295</v>
          </cell>
          <cell r="B583" t="str">
            <v>G BIMATOPROSTA SOL OFT 0,3MG/ML 5ML LE</v>
          </cell>
          <cell r="C583" t="str">
            <v>GENERICO</v>
          </cell>
          <cell r="D583">
            <v>51.03</v>
          </cell>
          <cell r="E583">
            <v>96.94</v>
          </cell>
          <cell r="F583">
            <v>30</v>
          </cell>
          <cell r="G583">
            <v>70</v>
          </cell>
          <cell r="H583">
            <v>67.858000000000004</v>
          </cell>
          <cell r="I583">
            <v>24.798844646172892</v>
          </cell>
          <cell r="J583" t="str">
            <v>LEGRAND</v>
          </cell>
        </row>
        <row r="584">
          <cell r="A584">
            <v>1000039</v>
          </cell>
          <cell r="B584" t="str">
            <v>G BISOPROLOL 1,25MG 30 CP MERCK</v>
          </cell>
          <cell r="C584" t="str">
            <v>GENERICO</v>
          </cell>
          <cell r="D584">
            <v>15.162599999999999</v>
          </cell>
          <cell r="E584">
            <v>40.909999999999997</v>
          </cell>
          <cell r="F584">
            <v>40</v>
          </cell>
          <cell r="G584">
            <v>60</v>
          </cell>
          <cell r="H584">
            <v>24.545999999999999</v>
          </cell>
          <cell r="I584">
            <v>38.227817159618681</v>
          </cell>
          <cell r="J584" t="str">
            <v>MERCK</v>
          </cell>
        </row>
        <row r="585">
          <cell r="A585">
            <v>1000063</v>
          </cell>
          <cell r="B585" t="str">
            <v>G BISOPROLOL 10MG 30 CP MERCK</v>
          </cell>
          <cell r="C585" t="str">
            <v>GENERICO</v>
          </cell>
          <cell r="D585">
            <v>24.200399999999998</v>
          </cell>
          <cell r="E585">
            <v>65.3</v>
          </cell>
          <cell r="F585">
            <v>40</v>
          </cell>
          <cell r="G585">
            <v>60</v>
          </cell>
          <cell r="H585">
            <v>39.18</v>
          </cell>
          <cell r="I585">
            <v>38.232771822358345</v>
          </cell>
          <cell r="J585" t="str">
            <v>MERCK</v>
          </cell>
        </row>
        <row r="586">
          <cell r="A586">
            <v>1000055</v>
          </cell>
          <cell r="B586" t="str">
            <v>G BISOPROLOL 2,5MG 30 CP MERCK</v>
          </cell>
          <cell r="C586" t="str">
            <v>GENERICO</v>
          </cell>
          <cell r="D586">
            <v>17.4619</v>
          </cell>
          <cell r="E586">
            <v>47.12</v>
          </cell>
          <cell r="F586">
            <v>40</v>
          </cell>
          <cell r="G586">
            <v>60</v>
          </cell>
          <cell r="H586">
            <v>28.271999999999998</v>
          </cell>
          <cell r="I586">
            <v>38.236063950198073</v>
          </cell>
          <cell r="J586" t="str">
            <v>MERCK</v>
          </cell>
        </row>
        <row r="587">
          <cell r="A587">
            <v>1000080</v>
          </cell>
          <cell r="B587" t="str">
            <v>G BISOPROLOL 5MG 30 CP MERCK</v>
          </cell>
          <cell r="C587" t="str">
            <v>GENERICO</v>
          </cell>
          <cell r="D587">
            <v>21.2364</v>
          </cell>
          <cell r="E587">
            <v>57.3</v>
          </cell>
          <cell r="F587">
            <v>40</v>
          </cell>
          <cell r="G587">
            <v>60</v>
          </cell>
          <cell r="H587">
            <v>34.380000000000003</v>
          </cell>
          <cell r="I587">
            <v>38.230366492146601</v>
          </cell>
          <cell r="J587" t="str">
            <v>MERCK</v>
          </cell>
        </row>
        <row r="588">
          <cell r="A588">
            <v>740101</v>
          </cell>
          <cell r="B588" t="str">
            <v>G BISSULF CLOPIDOGREL 75MG 14 CP SANDOZ</v>
          </cell>
          <cell r="C588" t="str">
            <v>GENERICO</v>
          </cell>
          <cell r="D588">
            <v>8.9178999999999995</v>
          </cell>
          <cell r="E588">
            <v>27.4</v>
          </cell>
          <cell r="F588">
            <v>60</v>
          </cell>
          <cell r="G588">
            <v>40</v>
          </cell>
          <cell r="H588">
            <v>10.96</v>
          </cell>
          <cell r="I588">
            <v>18.632299270073005</v>
          </cell>
          <cell r="J588" t="str">
            <v>SANDOZ</v>
          </cell>
        </row>
        <row r="589">
          <cell r="A589">
            <v>159743</v>
          </cell>
          <cell r="B589" t="str">
            <v>G BISSULF CLOPIDOGREL 75MG 28 CP LEGRAND</v>
          </cell>
          <cell r="C589" t="str">
            <v>GENERICO</v>
          </cell>
          <cell r="D589">
            <v>14.41</v>
          </cell>
          <cell r="E589">
            <v>87.41</v>
          </cell>
          <cell r="F589">
            <v>70</v>
          </cell>
          <cell r="G589">
            <v>30</v>
          </cell>
          <cell r="H589">
            <v>26.222999999999999</v>
          </cell>
          <cell r="I589">
            <v>45.048240094573465</v>
          </cell>
          <cell r="J589" t="str">
            <v>LEGRAND</v>
          </cell>
        </row>
        <row r="590">
          <cell r="A590">
            <v>740110</v>
          </cell>
          <cell r="B590" t="str">
            <v>G BISSULF CLOPIDOGREL 75MG 28 CP SANDOZ</v>
          </cell>
          <cell r="C590" t="str">
            <v>GENERICO</v>
          </cell>
          <cell r="D590">
            <v>14.541700000000001</v>
          </cell>
          <cell r="E590">
            <v>95.8</v>
          </cell>
          <cell r="F590">
            <v>70</v>
          </cell>
          <cell r="G590">
            <v>30</v>
          </cell>
          <cell r="H590">
            <v>28.74</v>
          </cell>
          <cell r="I590">
            <v>49.402574808629083</v>
          </cell>
          <cell r="J590" t="str">
            <v>SANDOZ</v>
          </cell>
        </row>
        <row r="591">
          <cell r="A591">
            <v>1001990</v>
          </cell>
          <cell r="B591" t="str">
            <v>G BISSULF CLOPIDOGREL 75MG 28 CP ZYDUS</v>
          </cell>
          <cell r="C591" t="str">
            <v>GENERICO</v>
          </cell>
          <cell r="D591">
            <v>14.6159</v>
          </cell>
          <cell r="E591">
            <v>135.65</v>
          </cell>
          <cell r="F591">
            <v>70</v>
          </cell>
          <cell r="G591">
            <v>30</v>
          </cell>
          <cell r="H591">
            <v>40.695</v>
          </cell>
          <cell r="I591">
            <v>64.084285538763979</v>
          </cell>
          <cell r="J591" t="str">
            <v>ZYDUS</v>
          </cell>
        </row>
        <row r="592">
          <cell r="A592">
            <v>180742</v>
          </cell>
          <cell r="B592" t="str">
            <v>G BROMOPRIDA 10MG 20 CPS GENERICO</v>
          </cell>
          <cell r="C592" t="str">
            <v>GENERICO</v>
          </cell>
          <cell r="D592">
            <v>4.0445000000000002</v>
          </cell>
          <cell r="E592">
            <v>13.52</v>
          </cell>
          <cell r="F592">
            <v>60</v>
          </cell>
          <cell r="G592">
            <v>40</v>
          </cell>
          <cell r="H592">
            <v>5.4079999999999995</v>
          </cell>
          <cell r="I592">
            <v>25.212647928994073</v>
          </cell>
          <cell r="J592" t="str">
            <v>LAB TEUTO</v>
          </cell>
        </row>
        <row r="593">
          <cell r="A593">
            <v>158682</v>
          </cell>
          <cell r="B593" t="str">
            <v>G BROMOPRIDA 10MG 20 CPS LEGRAND</v>
          </cell>
          <cell r="C593" t="str">
            <v>GENERICO</v>
          </cell>
          <cell r="D593">
            <v>4.6500000000000004</v>
          </cell>
          <cell r="E593">
            <v>15.26</v>
          </cell>
          <cell r="F593">
            <v>60</v>
          </cell>
          <cell r="G593">
            <v>40</v>
          </cell>
          <cell r="H593">
            <v>6.1040000000000001</v>
          </cell>
          <cell r="I593">
            <v>23.82044560943643</v>
          </cell>
          <cell r="J593" t="str">
            <v>LEGRAND</v>
          </cell>
        </row>
        <row r="594">
          <cell r="A594">
            <v>15385</v>
          </cell>
          <cell r="B594" t="str">
            <v>G BROMOPRIDA GTS 20ML MENTA GENERICO</v>
          </cell>
          <cell r="C594" t="str">
            <v>GENERICO</v>
          </cell>
          <cell r="D594">
            <v>2.3752</v>
          </cell>
          <cell r="E594">
            <v>13.89</v>
          </cell>
          <cell r="F594">
            <v>70</v>
          </cell>
          <cell r="G594">
            <v>30</v>
          </cell>
          <cell r="H594">
            <v>4.1670000000000007</v>
          </cell>
          <cell r="I594">
            <v>42.999760019198469</v>
          </cell>
          <cell r="J594" t="str">
            <v>LAB TEUTO</v>
          </cell>
        </row>
        <row r="595">
          <cell r="A595">
            <v>742767</v>
          </cell>
          <cell r="B595" t="str">
            <v>G BROMOPRIDA GTS 20ML TUTT LEGRAND</v>
          </cell>
          <cell r="C595" t="str">
            <v>GENERICO</v>
          </cell>
          <cell r="D595">
            <v>3.65</v>
          </cell>
          <cell r="E595">
            <v>11.99</v>
          </cell>
          <cell r="F595">
            <v>60</v>
          </cell>
          <cell r="G595">
            <v>40</v>
          </cell>
          <cell r="H595">
            <v>4.7960000000000003</v>
          </cell>
          <cell r="I595">
            <v>23.894912427022525</v>
          </cell>
          <cell r="J595" t="str">
            <v>LEGRAND</v>
          </cell>
        </row>
        <row r="596">
          <cell r="A596">
            <v>173037</v>
          </cell>
          <cell r="B596" t="str">
            <v>G CANDESARTANA+HCT 16MG/12,5MG 30 CP LEGRAND</v>
          </cell>
          <cell r="C596" t="str">
            <v>GENERICO</v>
          </cell>
          <cell r="D596">
            <v>14.63</v>
          </cell>
          <cell r="E596">
            <v>67.180000000000007</v>
          </cell>
          <cell r="F596">
            <v>70</v>
          </cell>
          <cell r="G596">
            <v>30</v>
          </cell>
          <cell r="H596">
            <v>20.154</v>
          </cell>
          <cell r="I596">
            <v>27.408951076709332</v>
          </cell>
          <cell r="J596" t="str">
            <v>LEGRAND</v>
          </cell>
        </row>
        <row r="597">
          <cell r="A597">
            <v>180513</v>
          </cell>
          <cell r="B597" t="str">
            <v>G CANDESARTANA+HCT 8MG/12,5MG 30 CP LEGRAND</v>
          </cell>
          <cell r="C597" t="str">
            <v>GENERICO</v>
          </cell>
          <cell r="D597">
            <v>14.18</v>
          </cell>
          <cell r="E597">
            <v>65.12</v>
          </cell>
          <cell r="F597">
            <v>70</v>
          </cell>
          <cell r="G597">
            <v>30</v>
          </cell>
          <cell r="H597">
            <v>19.536000000000001</v>
          </cell>
          <cell r="I597">
            <v>27.41605241605242</v>
          </cell>
          <cell r="J597" t="str">
            <v>LEGRAND</v>
          </cell>
        </row>
        <row r="598">
          <cell r="A598">
            <v>16659</v>
          </cell>
          <cell r="B598" t="str">
            <v>G CAPTOPRIL 12,5MG 30 CP GENERICO</v>
          </cell>
          <cell r="C598" t="str">
            <v>GENERICO</v>
          </cell>
          <cell r="D598">
            <v>2.2629000000000001</v>
          </cell>
          <cell r="E598">
            <v>7.14</v>
          </cell>
          <cell r="F598">
            <v>60</v>
          </cell>
          <cell r="G598">
            <v>40</v>
          </cell>
          <cell r="H598">
            <v>2.8559999999999999</v>
          </cell>
          <cell r="I598">
            <v>20.766806722689068</v>
          </cell>
          <cell r="J598" t="str">
            <v>LAB TEUTO</v>
          </cell>
        </row>
        <row r="599">
          <cell r="A599">
            <v>16667</v>
          </cell>
          <cell r="B599" t="str">
            <v>G CAPTOPRIL 25MG 30 CP GENERICO</v>
          </cell>
          <cell r="C599" t="str">
            <v>GENERICO</v>
          </cell>
          <cell r="D599">
            <v>0.72919999999999996</v>
          </cell>
          <cell r="E599">
            <v>2.58</v>
          </cell>
          <cell r="F599">
            <v>60</v>
          </cell>
          <cell r="G599">
            <v>40</v>
          </cell>
          <cell r="H599">
            <v>1.032</v>
          </cell>
          <cell r="I599">
            <v>29.341085271317837</v>
          </cell>
          <cell r="J599" t="str">
            <v>LAB TEUTO</v>
          </cell>
        </row>
        <row r="600">
          <cell r="A600">
            <v>742775</v>
          </cell>
          <cell r="B600" t="str">
            <v>G CAPTOPRIL 25MG 30 CP LEGRAND</v>
          </cell>
          <cell r="C600" t="str">
            <v>GENERICO</v>
          </cell>
          <cell r="D600">
            <v>1.4282999999999999</v>
          </cell>
          <cell r="E600">
            <v>5.86</v>
          </cell>
          <cell r="F600">
            <v>70</v>
          </cell>
          <cell r="G600">
            <v>30</v>
          </cell>
          <cell r="H600">
            <v>1.758</v>
          </cell>
          <cell r="I600">
            <v>18.754266211604104</v>
          </cell>
          <cell r="J600" t="str">
            <v>LEGRAND</v>
          </cell>
        </row>
        <row r="601">
          <cell r="A601">
            <v>1003330</v>
          </cell>
          <cell r="B601" t="str">
            <v>G CAPTOPRIL 25MG 30 CP NEO QUIMICA</v>
          </cell>
          <cell r="C601" t="str">
            <v>GENERICO</v>
          </cell>
          <cell r="D601">
            <v>1.3512999999999999</v>
          </cell>
          <cell r="E601">
            <v>5.86</v>
          </cell>
          <cell r="F601">
            <v>70</v>
          </cell>
          <cell r="G601">
            <v>30</v>
          </cell>
          <cell r="H601">
            <v>1.758</v>
          </cell>
          <cell r="I601">
            <v>23.134243458475545</v>
          </cell>
          <cell r="J601" t="str">
            <v>HYPERMARCAS NEO HYPERA</v>
          </cell>
        </row>
        <row r="602">
          <cell r="A602">
            <v>16675</v>
          </cell>
          <cell r="B602" t="str">
            <v>G CAPTOPRIL 50MG 30 CP GENERICO</v>
          </cell>
          <cell r="C602" t="str">
            <v>GENERICO</v>
          </cell>
          <cell r="D602">
            <v>3.7921999999999998</v>
          </cell>
          <cell r="E602">
            <v>22.12</v>
          </cell>
          <cell r="F602">
            <v>70</v>
          </cell>
          <cell r="G602">
            <v>30</v>
          </cell>
          <cell r="H602">
            <v>6.6360000000000001</v>
          </cell>
          <cell r="I602">
            <v>42.854128993369507</v>
          </cell>
          <cell r="J602" t="str">
            <v>LAB TEUTO</v>
          </cell>
        </row>
        <row r="603">
          <cell r="A603">
            <v>182621</v>
          </cell>
          <cell r="B603" t="str">
            <v>G CAPTOPRIL 50MG 30 CP PHARLAB</v>
          </cell>
          <cell r="C603" t="str">
            <v>GENERICO</v>
          </cell>
          <cell r="D603">
            <v>2.5632999999999999</v>
          </cell>
          <cell r="E603">
            <v>14.94</v>
          </cell>
          <cell r="F603">
            <v>70</v>
          </cell>
          <cell r="G603">
            <v>30</v>
          </cell>
          <cell r="H603">
            <v>4.4820000000000002</v>
          </cell>
          <cell r="I603">
            <v>42.809013833110221</v>
          </cell>
          <cell r="J603" t="str">
            <v>PHARLAB</v>
          </cell>
        </row>
        <row r="604">
          <cell r="A604">
            <v>151726</v>
          </cell>
          <cell r="B604" t="str">
            <v>G CAPTOPRIL 50MG 30 CP# LEGRAND</v>
          </cell>
          <cell r="C604" t="str">
            <v>GENERICO</v>
          </cell>
          <cell r="D604">
            <v>4.9718</v>
          </cell>
          <cell r="E604">
            <v>29.92</v>
          </cell>
          <cell r="F604">
            <v>70</v>
          </cell>
          <cell r="G604">
            <v>30</v>
          </cell>
          <cell r="H604">
            <v>8.9760000000000009</v>
          </cell>
          <cell r="I604">
            <v>44.610071301247778</v>
          </cell>
          <cell r="J604" t="str">
            <v>LEGRAND</v>
          </cell>
        </row>
        <row r="605">
          <cell r="A605">
            <v>173592</v>
          </cell>
          <cell r="B605" t="str">
            <v>G CAPTOPRIL 50MG 30 CP# MULTILAB</v>
          </cell>
          <cell r="C605" t="str">
            <v>GENERICO</v>
          </cell>
          <cell r="D605">
            <v>3.1612</v>
          </cell>
          <cell r="E605">
            <v>13.29</v>
          </cell>
          <cell r="F605">
            <v>70</v>
          </cell>
          <cell r="G605">
            <v>30</v>
          </cell>
          <cell r="H605">
            <v>3.9870000000000001</v>
          </cell>
          <cell r="I605">
            <v>20.712315023827443</v>
          </cell>
          <cell r="J605" t="str">
            <v>MULTILAB</v>
          </cell>
        </row>
        <row r="606">
          <cell r="A606">
            <v>13650</v>
          </cell>
          <cell r="B606" t="str">
            <v>G CARBOCISTEINA 20MG/ML XPE INF 100ML GENERICO</v>
          </cell>
          <cell r="C606" t="str">
            <v>GENERICO</v>
          </cell>
          <cell r="D606">
            <v>2.6052</v>
          </cell>
          <cell r="E606">
            <v>12.14</v>
          </cell>
          <cell r="F606">
            <v>70</v>
          </cell>
          <cell r="G606">
            <v>30</v>
          </cell>
          <cell r="H606">
            <v>3.6420000000000003</v>
          </cell>
          <cell r="I606">
            <v>28.4678747940692</v>
          </cell>
          <cell r="J606" t="str">
            <v>LAB TEUTO</v>
          </cell>
        </row>
        <row r="607">
          <cell r="A607">
            <v>13668</v>
          </cell>
          <cell r="B607" t="str">
            <v>G CARBOCISTEINA 50MG/ML XPE ADU 100ML GENERICO</v>
          </cell>
          <cell r="C607" t="str">
            <v>GENERICO</v>
          </cell>
          <cell r="D607">
            <v>4.0602999999999998</v>
          </cell>
          <cell r="E607">
            <v>18.39</v>
          </cell>
          <cell r="F607">
            <v>70</v>
          </cell>
          <cell r="G607">
            <v>30</v>
          </cell>
          <cell r="H607">
            <v>5.5170000000000003</v>
          </cell>
          <cell r="I607">
            <v>26.403842668116738</v>
          </cell>
          <cell r="J607" t="str">
            <v>LAB TEUTO</v>
          </cell>
        </row>
        <row r="608">
          <cell r="A608">
            <v>177318</v>
          </cell>
          <cell r="B608" t="str">
            <v>G CARBOCISTEINA XPE ADU 100ML GEOLAB</v>
          </cell>
          <cell r="C608" t="str">
            <v>GENERICO</v>
          </cell>
          <cell r="D608">
            <v>4.8571999999999997</v>
          </cell>
          <cell r="E608">
            <v>22.98</v>
          </cell>
          <cell r="F608">
            <v>70</v>
          </cell>
          <cell r="G608">
            <v>30</v>
          </cell>
          <cell r="H608">
            <v>6.8940000000000001</v>
          </cell>
          <cell r="I608">
            <v>29.544531476646362</v>
          </cell>
          <cell r="J608" t="str">
            <v>GEOLAB</v>
          </cell>
        </row>
        <row r="609">
          <cell r="A609">
            <v>171913</v>
          </cell>
          <cell r="B609" t="str">
            <v>G CARBOCISTEINA XPE ADU 100ML# MEDQUIMIC</v>
          </cell>
          <cell r="C609" t="str">
            <v>GENERICO</v>
          </cell>
          <cell r="D609">
            <v>4.3829000000000002</v>
          </cell>
          <cell r="E609">
            <v>20.59</v>
          </cell>
          <cell r="F609">
            <v>70</v>
          </cell>
          <cell r="G609">
            <v>30</v>
          </cell>
          <cell r="H609">
            <v>6.1770000000000005</v>
          </cell>
          <cell r="I609">
            <v>29.044843775295451</v>
          </cell>
          <cell r="J609" t="str">
            <v>MEDQUIMICA.</v>
          </cell>
        </row>
        <row r="610">
          <cell r="A610">
            <v>177300</v>
          </cell>
          <cell r="B610" t="str">
            <v>G CARBOCISTEINA XPE INF 100ML GEOLAB</v>
          </cell>
          <cell r="C610" t="str">
            <v>GENERICO</v>
          </cell>
          <cell r="D610">
            <v>3.9323999999999999</v>
          </cell>
          <cell r="E610">
            <v>15.18</v>
          </cell>
          <cell r="F610">
            <v>65</v>
          </cell>
          <cell r="G610">
            <v>35</v>
          </cell>
          <cell r="H610">
            <v>5.3129999999999997</v>
          </cell>
          <cell r="I610">
            <v>25.985319028797285</v>
          </cell>
          <cell r="J610" t="str">
            <v>GEOLAB</v>
          </cell>
        </row>
        <row r="611">
          <cell r="A611">
            <v>166910</v>
          </cell>
          <cell r="B611" t="str">
            <v>G CARVEDILOL 12,5MG 15 CP LEGRAND</v>
          </cell>
          <cell r="C611" t="str">
            <v>GENERICO</v>
          </cell>
          <cell r="D611">
            <v>3.6</v>
          </cell>
          <cell r="E611">
            <v>22.4</v>
          </cell>
          <cell r="F611">
            <v>70</v>
          </cell>
          <cell r="G611">
            <v>30</v>
          </cell>
          <cell r="H611">
            <v>6.72</v>
          </cell>
          <cell r="I611">
            <v>46.428571428571423</v>
          </cell>
          <cell r="J611" t="str">
            <v>LEGRAND</v>
          </cell>
        </row>
        <row r="612">
          <cell r="A612">
            <v>166901</v>
          </cell>
          <cell r="B612" t="str">
            <v>G CARVEDILOL 12,5MG 30 CP LEGRAND</v>
          </cell>
          <cell r="C612" t="str">
            <v>GENERICO</v>
          </cell>
          <cell r="D612">
            <v>5.01</v>
          </cell>
          <cell r="E612">
            <v>31.19</v>
          </cell>
          <cell r="F612">
            <v>70</v>
          </cell>
          <cell r="G612">
            <v>30</v>
          </cell>
          <cell r="H612">
            <v>9.3570000000000011</v>
          </cell>
          <cell r="I612">
            <v>46.457197819814056</v>
          </cell>
          <cell r="J612" t="str">
            <v>LEGRAND</v>
          </cell>
        </row>
        <row r="613">
          <cell r="A613">
            <v>166898</v>
          </cell>
          <cell r="B613" t="str">
            <v>G CARVEDILOL 12,5MG 60 CP LEGRAND</v>
          </cell>
          <cell r="C613" t="str">
            <v>GENERICO</v>
          </cell>
          <cell r="D613">
            <v>9.01</v>
          </cell>
          <cell r="E613">
            <v>56.15</v>
          </cell>
          <cell r="F613">
            <v>70</v>
          </cell>
          <cell r="G613">
            <v>30</v>
          </cell>
          <cell r="H613">
            <v>16.844999999999999</v>
          </cell>
          <cell r="I613">
            <v>46.512318195310179</v>
          </cell>
          <cell r="J613" t="str">
            <v>LEGRAND</v>
          </cell>
        </row>
        <row r="614">
          <cell r="A614">
            <v>166928</v>
          </cell>
          <cell r="B614" t="str">
            <v>G CARVEDILOL 25MG 30 CP LEGRAND</v>
          </cell>
          <cell r="C614" t="str">
            <v>GENERICO</v>
          </cell>
          <cell r="D614">
            <v>8.41</v>
          </cell>
          <cell r="E614">
            <v>52.4</v>
          </cell>
          <cell r="F614">
            <v>70</v>
          </cell>
          <cell r="G614">
            <v>30</v>
          </cell>
          <cell r="H614">
            <v>15.72</v>
          </cell>
          <cell r="I614">
            <v>46.501272264631041</v>
          </cell>
          <cell r="J614" t="str">
            <v>LEGRAND</v>
          </cell>
        </row>
        <row r="615">
          <cell r="A615">
            <v>166936</v>
          </cell>
          <cell r="B615" t="str">
            <v>G CARVEDILOL 25MG 60 CP LEGRAND</v>
          </cell>
          <cell r="C615" t="str">
            <v>GENERICO</v>
          </cell>
          <cell r="D615">
            <v>15.14</v>
          </cell>
          <cell r="E615">
            <v>94.33</v>
          </cell>
          <cell r="F615">
            <v>70</v>
          </cell>
          <cell r="G615">
            <v>30</v>
          </cell>
          <cell r="H615">
            <v>28.298999999999999</v>
          </cell>
          <cell r="I615">
            <v>46.499876320718045</v>
          </cell>
          <cell r="J615" t="str">
            <v>LEGRAND</v>
          </cell>
        </row>
        <row r="616">
          <cell r="A616">
            <v>166952</v>
          </cell>
          <cell r="B616" t="str">
            <v>G CARVEDILOL 3,125MG 15 CP LEGRAND</v>
          </cell>
          <cell r="C616" t="str">
            <v>GENERICO</v>
          </cell>
          <cell r="D616">
            <v>2.78</v>
          </cell>
          <cell r="E616">
            <v>17.329999999999998</v>
          </cell>
          <cell r="F616">
            <v>70</v>
          </cell>
          <cell r="G616">
            <v>30</v>
          </cell>
          <cell r="H616">
            <v>5.1989999999999998</v>
          </cell>
          <cell r="I616">
            <v>46.528178495864594</v>
          </cell>
          <cell r="J616" t="str">
            <v>LEGRAND</v>
          </cell>
        </row>
        <row r="617">
          <cell r="A617">
            <v>166944</v>
          </cell>
          <cell r="B617" t="str">
            <v>G CARVEDILOL 3,125MG 30 CP LEGRAND</v>
          </cell>
          <cell r="C617" t="str">
            <v>GENERICO</v>
          </cell>
          <cell r="D617">
            <v>3.72</v>
          </cell>
          <cell r="E617">
            <v>23.16</v>
          </cell>
          <cell r="F617">
            <v>70</v>
          </cell>
          <cell r="G617">
            <v>30</v>
          </cell>
          <cell r="H617">
            <v>6.9479999999999995</v>
          </cell>
          <cell r="I617">
            <v>46.459412780656301</v>
          </cell>
          <cell r="J617" t="str">
            <v>LEGRAND</v>
          </cell>
        </row>
        <row r="618">
          <cell r="A618">
            <v>166979</v>
          </cell>
          <cell r="B618" t="str">
            <v>G CARVEDILOL 6,25MG 15 CP LEGRAND</v>
          </cell>
          <cell r="C618" t="str">
            <v>GENERICO</v>
          </cell>
          <cell r="D618">
            <v>3.13</v>
          </cell>
          <cell r="E618">
            <v>19.47</v>
          </cell>
          <cell r="F618">
            <v>70</v>
          </cell>
          <cell r="G618">
            <v>30</v>
          </cell>
          <cell r="H618">
            <v>5.8409999999999993</v>
          </cell>
          <cell r="I618">
            <v>46.413285396336242</v>
          </cell>
          <cell r="J618" t="str">
            <v>LEGRAND</v>
          </cell>
        </row>
        <row r="619">
          <cell r="A619">
            <v>166960</v>
          </cell>
          <cell r="B619" t="str">
            <v>G CARVEDILOL 6,25MG 30 CP LEGRAND</v>
          </cell>
          <cell r="C619" t="str">
            <v>GENERICO</v>
          </cell>
          <cell r="D619">
            <v>4.32</v>
          </cell>
          <cell r="E619">
            <v>26.93</v>
          </cell>
          <cell r="F619">
            <v>70</v>
          </cell>
          <cell r="G619">
            <v>30</v>
          </cell>
          <cell r="H619">
            <v>8.0790000000000006</v>
          </cell>
          <cell r="I619">
            <v>46.528035647976232</v>
          </cell>
          <cell r="J619" t="str">
            <v>LEGRAND</v>
          </cell>
        </row>
        <row r="620">
          <cell r="A620">
            <v>742783</v>
          </cell>
          <cell r="B620" t="str">
            <v>G CEFACLOR 500MG 10 CPS# LEGRAND</v>
          </cell>
          <cell r="C620" t="str">
            <v>GENERICO ANTIBIOTICO</v>
          </cell>
          <cell r="D620">
            <v>30.986599999999999</v>
          </cell>
          <cell r="E620">
            <v>46.56</v>
          </cell>
          <cell r="F620">
            <v>15</v>
          </cell>
          <cell r="G620">
            <v>85</v>
          </cell>
          <cell r="H620">
            <v>39.576000000000001</v>
          </cell>
          <cell r="I620">
            <v>21.703557711744494</v>
          </cell>
          <cell r="J620" t="str">
            <v>LEGRAND</v>
          </cell>
        </row>
        <row r="621">
          <cell r="A621">
            <v>744336</v>
          </cell>
          <cell r="B621" t="str">
            <v>G CEFALEXINA 1G 8 CP LEGRAND</v>
          </cell>
          <cell r="C621" t="str">
            <v>GENERICO ANTIBIOTICO</v>
          </cell>
          <cell r="D621">
            <v>14.263400000000001</v>
          </cell>
          <cell r="E621">
            <v>42.3</v>
          </cell>
          <cell r="F621">
            <v>50</v>
          </cell>
          <cell r="G621">
            <v>50</v>
          </cell>
          <cell r="H621">
            <v>21.15</v>
          </cell>
          <cell r="I621">
            <v>32.56075650118202</v>
          </cell>
          <cell r="J621" t="str">
            <v>LEGRAND</v>
          </cell>
        </row>
        <row r="622">
          <cell r="A622">
            <v>742066</v>
          </cell>
          <cell r="B622" t="str">
            <v>G CEFALEXINA 250MG/5ML PO SUS 100ML GE</v>
          </cell>
          <cell r="C622" t="str">
            <v>GENERICO ANTIBIOTICO</v>
          </cell>
          <cell r="D622">
            <v>5.976</v>
          </cell>
          <cell r="E622">
            <v>27.53</v>
          </cell>
          <cell r="F622">
            <v>70</v>
          </cell>
          <cell r="G622">
            <v>30</v>
          </cell>
          <cell r="H622">
            <v>8.2590000000000003</v>
          </cell>
          <cell r="I622">
            <v>27.64257173992009</v>
          </cell>
          <cell r="J622" t="str">
            <v>LAB TEUTO</v>
          </cell>
        </row>
        <row r="623">
          <cell r="A623">
            <v>151246</v>
          </cell>
          <cell r="B623" t="str">
            <v>G CEFALEXINA 500MG 10 CP GENERICO</v>
          </cell>
          <cell r="C623" t="str">
            <v>GENERICO ANTIBIOTICO</v>
          </cell>
          <cell r="D623">
            <v>4.2279</v>
          </cell>
          <cell r="E623">
            <v>15.69</v>
          </cell>
          <cell r="F623">
            <v>65</v>
          </cell>
          <cell r="G623">
            <v>35</v>
          </cell>
          <cell r="H623">
            <v>5.4914999999999994</v>
          </cell>
          <cell r="I623">
            <v>23.010106528270956</v>
          </cell>
          <cell r="J623" t="str">
            <v>LAB TEUTO</v>
          </cell>
        </row>
        <row r="624">
          <cell r="A624">
            <v>9423</v>
          </cell>
          <cell r="B624" t="str">
            <v>G CEFALEXINA 500MG 40 CP GENERICO</v>
          </cell>
          <cell r="C624" t="str">
            <v>GENERICO ANTIBIOTICO</v>
          </cell>
          <cell r="D624">
            <v>17.9803</v>
          </cell>
          <cell r="E624">
            <v>60.96</v>
          </cell>
          <cell r="F624">
            <v>60</v>
          </cell>
          <cell r="G624">
            <v>40</v>
          </cell>
          <cell r="H624">
            <v>24.384</v>
          </cell>
          <cell r="I624">
            <v>26.261893044619427</v>
          </cell>
          <cell r="J624" t="str">
            <v>LAB TEUTO</v>
          </cell>
        </row>
        <row r="625">
          <cell r="A625">
            <v>9415</v>
          </cell>
          <cell r="B625" t="str">
            <v>G CEFALEXINA 500MG 8 CP GENERICO</v>
          </cell>
          <cell r="C625" t="str">
            <v>GENERICO ANTIBIOTICO</v>
          </cell>
          <cell r="D625">
            <v>3.5247999999999999</v>
          </cell>
          <cell r="E625">
            <v>12.81</v>
          </cell>
          <cell r="F625">
            <v>65</v>
          </cell>
          <cell r="G625">
            <v>35</v>
          </cell>
          <cell r="H625">
            <v>4.4835000000000003</v>
          </cell>
          <cell r="I625">
            <v>21.38284822125572</v>
          </cell>
          <cell r="J625" t="str">
            <v>LAB TEUTO</v>
          </cell>
        </row>
        <row r="626">
          <cell r="A626">
            <v>183911</v>
          </cell>
          <cell r="B626" t="str">
            <v>G CEFALEXINA 500MG 8 CP PHARLAB</v>
          </cell>
          <cell r="C626" t="str">
            <v>GENERICO ANTIBIOTICO</v>
          </cell>
          <cell r="D626">
            <v>3.871</v>
          </cell>
          <cell r="E626">
            <v>11.63</v>
          </cell>
          <cell r="F626">
            <v>60</v>
          </cell>
          <cell r="G626">
            <v>40</v>
          </cell>
          <cell r="H626">
            <v>4.6520000000000001</v>
          </cell>
          <cell r="I626">
            <v>16.788478073946692</v>
          </cell>
          <cell r="J626" t="str">
            <v>PHARLAB</v>
          </cell>
        </row>
        <row r="627">
          <cell r="A627">
            <v>742791</v>
          </cell>
          <cell r="B627" t="str">
            <v>G CEFALEXINA 500MG 8 CP# LEGRAND</v>
          </cell>
          <cell r="C627" t="str">
            <v>GENERICO ANTIBIOTICO</v>
          </cell>
          <cell r="D627">
            <v>6.84</v>
          </cell>
          <cell r="E627">
            <v>16.61</v>
          </cell>
          <cell r="F627">
            <v>50</v>
          </cell>
          <cell r="G627">
            <v>50</v>
          </cell>
          <cell r="H627">
            <v>8.3049999999999997</v>
          </cell>
          <cell r="I627">
            <v>17.639975918121614</v>
          </cell>
          <cell r="J627" t="str">
            <v>LEGRAND</v>
          </cell>
        </row>
        <row r="628">
          <cell r="A628">
            <v>1002201</v>
          </cell>
          <cell r="B628" t="str">
            <v>G CEFTRIAXONA DISSODICA 1G IM PO INJ+AMP DIL 3,5ML</v>
          </cell>
          <cell r="C628" t="str">
            <v>GENERICO ANTIBIOTICO</v>
          </cell>
          <cell r="D628">
            <v>7.3367000000000004</v>
          </cell>
          <cell r="E628">
            <v>22.91</v>
          </cell>
          <cell r="F628">
            <v>60</v>
          </cell>
          <cell r="G628">
            <v>40</v>
          </cell>
          <cell r="H628">
            <v>9.1639999999999997</v>
          </cell>
          <cell r="I628">
            <v>19.939982540375375</v>
          </cell>
          <cell r="J628" t="str">
            <v>LAB TEUTO</v>
          </cell>
        </row>
        <row r="629">
          <cell r="A629">
            <v>171476</v>
          </cell>
          <cell r="B629" t="str">
            <v>G CETIRIZINA 10MG 12 CP SANDOZ</v>
          </cell>
          <cell r="C629" t="str">
            <v>GENERICO</v>
          </cell>
          <cell r="D629">
            <v>8.0381</v>
          </cell>
          <cell r="E629">
            <v>26.22</v>
          </cell>
          <cell r="F629">
            <v>60</v>
          </cell>
          <cell r="G629">
            <v>40</v>
          </cell>
          <cell r="H629">
            <v>10.488</v>
          </cell>
          <cell r="I629">
            <v>23.359077040427152</v>
          </cell>
          <cell r="J629" t="str">
            <v>SANDOZ</v>
          </cell>
        </row>
        <row r="630">
          <cell r="A630">
            <v>152048</v>
          </cell>
          <cell r="B630" t="str">
            <v>G CETIRIZINA SOL 120ML BANAN GENERICO</v>
          </cell>
          <cell r="C630" t="str">
            <v>GENERICO</v>
          </cell>
          <cell r="D630">
            <v>3.7315999999999998</v>
          </cell>
          <cell r="E630">
            <v>23.84</v>
          </cell>
          <cell r="F630">
            <v>70</v>
          </cell>
          <cell r="G630">
            <v>30</v>
          </cell>
          <cell r="H630">
            <v>7.1520000000000001</v>
          </cell>
          <cell r="I630">
            <v>47.824384787472034</v>
          </cell>
          <cell r="J630" t="str">
            <v>LAB TEUTO</v>
          </cell>
        </row>
        <row r="631">
          <cell r="A631">
            <v>26743</v>
          </cell>
          <cell r="B631" t="str">
            <v>G CETO+DIPR BET CREM 30G GENERICO</v>
          </cell>
          <cell r="C631" t="str">
            <v>GENERICO</v>
          </cell>
          <cell r="D631">
            <v>3.9662999999999999</v>
          </cell>
          <cell r="E631">
            <v>17.28</v>
          </cell>
          <cell r="F631">
            <v>70</v>
          </cell>
          <cell r="G631">
            <v>30</v>
          </cell>
          <cell r="H631">
            <v>5.1840000000000011</v>
          </cell>
          <cell r="I631">
            <v>23.48958333333335</v>
          </cell>
          <cell r="J631" t="str">
            <v>LAB TEUTO</v>
          </cell>
        </row>
        <row r="632">
          <cell r="A632">
            <v>167940</v>
          </cell>
          <cell r="B632" t="str">
            <v>G CETO+DIPR BET CREM 30G GEOLAB</v>
          </cell>
          <cell r="C632" t="str">
            <v>GENERICO</v>
          </cell>
          <cell r="D632">
            <v>5.0628000000000002</v>
          </cell>
          <cell r="E632">
            <v>18.73</v>
          </cell>
          <cell r="F632">
            <v>65</v>
          </cell>
          <cell r="G632">
            <v>35</v>
          </cell>
          <cell r="H632">
            <v>6.5555000000000003</v>
          </cell>
          <cell r="I632">
            <v>22.770192967737014</v>
          </cell>
          <cell r="J632" t="str">
            <v>GEOLAB</v>
          </cell>
        </row>
        <row r="633">
          <cell r="A633">
            <v>742813</v>
          </cell>
          <cell r="B633" t="str">
            <v>G CETO+DIPR BET CREM 30G LEGRAND</v>
          </cell>
          <cell r="C633" t="str">
            <v>GENERICO</v>
          </cell>
          <cell r="D633">
            <v>6.01</v>
          </cell>
          <cell r="E633">
            <v>18.66</v>
          </cell>
          <cell r="F633">
            <v>60</v>
          </cell>
          <cell r="G633">
            <v>40</v>
          </cell>
          <cell r="H633">
            <v>7.4639999999999995</v>
          </cell>
          <cell r="I633">
            <v>19.480171489817792</v>
          </cell>
          <cell r="J633" t="str">
            <v>LEGRAND</v>
          </cell>
        </row>
        <row r="634">
          <cell r="A634">
            <v>1000926</v>
          </cell>
          <cell r="B634" t="str">
            <v>G CETO+DIPR BET CREM 30G MEDQUIMICA</v>
          </cell>
          <cell r="C634" t="str">
            <v>GENERICO</v>
          </cell>
          <cell r="D634">
            <v>5.1272000000000002</v>
          </cell>
          <cell r="E634">
            <v>12.16</v>
          </cell>
          <cell r="F634">
            <v>50</v>
          </cell>
          <cell r="G634">
            <v>50</v>
          </cell>
          <cell r="H634">
            <v>6.08</v>
          </cell>
          <cell r="I634">
            <v>15.671052631578945</v>
          </cell>
          <cell r="J634" t="str">
            <v>MEDQUIMICA.</v>
          </cell>
        </row>
        <row r="635">
          <cell r="A635">
            <v>173541</v>
          </cell>
          <cell r="B635" t="str">
            <v>G CETO+DIPR BET CREM 30G# GLOBO</v>
          </cell>
          <cell r="C635" t="str">
            <v>GENERICO</v>
          </cell>
          <cell r="D635">
            <v>4.8582000000000001</v>
          </cell>
          <cell r="E635">
            <v>12.16</v>
          </cell>
          <cell r="F635">
            <v>50</v>
          </cell>
          <cell r="G635">
            <v>50</v>
          </cell>
          <cell r="H635">
            <v>6.08</v>
          </cell>
          <cell r="I635">
            <v>20.095394736842106</v>
          </cell>
          <cell r="J635" t="str">
            <v>GLOBO</v>
          </cell>
        </row>
        <row r="636">
          <cell r="A636">
            <v>26727</v>
          </cell>
          <cell r="B636" t="str">
            <v>G CETO+DIPR BET POM 30G GENERICO</v>
          </cell>
          <cell r="C636" t="str">
            <v>GENERICO</v>
          </cell>
          <cell r="D636">
            <v>4.4832000000000001</v>
          </cell>
          <cell r="E636">
            <v>16.73</v>
          </cell>
          <cell r="F636">
            <v>65</v>
          </cell>
          <cell r="G636">
            <v>35</v>
          </cell>
          <cell r="H636">
            <v>5.855500000000001</v>
          </cell>
          <cell r="I636">
            <v>23.43608573136369</v>
          </cell>
          <cell r="J636" t="str">
            <v>LAB TEUTO</v>
          </cell>
        </row>
        <row r="637">
          <cell r="A637">
            <v>742805</v>
          </cell>
          <cell r="B637" t="str">
            <v>G CETO+DIPR BET POM 30G LEGRAND</v>
          </cell>
          <cell r="C637" t="str">
            <v>GENERICO</v>
          </cell>
          <cell r="D637">
            <v>6.01</v>
          </cell>
          <cell r="E637">
            <v>18.66</v>
          </cell>
          <cell r="F637">
            <v>60</v>
          </cell>
          <cell r="G637">
            <v>40</v>
          </cell>
          <cell r="H637">
            <v>7.4639999999999995</v>
          </cell>
          <cell r="I637">
            <v>19.480171489817792</v>
          </cell>
          <cell r="J637" t="str">
            <v>LEGRAND</v>
          </cell>
        </row>
        <row r="638">
          <cell r="A638">
            <v>1003364</v>
          </cell>
          <cell r="B638" t="str">
            <v>G CETO+DIPR BET+NEO CREM 30G DELTA</v>
          </cell>
          <cell r="C638" t="str">
            <v>GENERICO ANTIBIOTICO</v>
          </cell>
          <cell r="D638">
            <v>4.1715</v>
          </cell>
          <cell r="E638">
            <v>19.29</v>
          </cell>
          <cell r="F638">
            <v>70</v>
          </cell>
          <cell r="G638">
            <v>30</v>
          </cell>
          <cell r="H638">
            <v>5.786999999999999</v>
          </cell>
          <cell r="I638">
            <v>27.916018662519427</v>
          </cell>
          <cell r="J638" t="str">
            <v>DELTA</v>
          </cell>
        </row>
        <row r="639">
          <cell r="A639">
            <v>13579</v>
          </cell>
          <cell r="B639" t="str">
            <v>G CETO+DIPR BET+NEO CREM 30G GENERICO</v>
          </cell>
          <cell r="C639" t="str">
            <v>GENERICO ANTIBIOTICO</v>
          </cell>
          <cell r="D639">
            <v>4.9306999999999999</v>
          </cell>
          <cell r="E639">
            <v>20.57</v>
          </cell>
          <cell r="F639">
            <v>70</v>
          </cell>
          <cell r="G639">
            <v>30</v>
          </cell>
          <cell r="H639">
            <v>6.1710000000000003</v>
          </cell>
          <cell r="I639">
            <v>20.098849457138233</v>
          </cell>
          <cell r="J639" t="str">
            <v>LAB TEUTO</v>
          </cell>
        </row>
        <row r="640">
          <cell r="A640">
            <v>177474</v>
          </cell>
          <cell r="B640" t="str">
            <v>G CETO+DIPR BET+NEO CREM 30G GEOLAB</v>
          </cell>
          <cell r="C640" t="str">
            <v>GENERICO ANTIBIOTICO</v>
          </cell>
          <cell r="D640">
            <v>5.5502000000000002</v>
          </cell>
          <cell r="E640">
            <v>21.48</v>
          </cell>
          <cell r="F640">
            <v>65</v>
          </cell>
          <cell r="G640">
            <v>35</v>
          </cell>
          <cell r="H640">
            <v>7.5180000000000007</v>
          </cell>
          <cell r="I640">
            <v>26.174514498536848</v>
          </cell>
          <cell r="J640" t="str">
            <v>GEOLAB</v>
          </cell>
        </row>
        <row r="641">
          <cell r="A641">
            <v>742821</v>
          </cell>
          <cell r="B641" t="str">
            <v>G CETO+DIPR BET+NEO CREM 30G LEGRAND</v>
          </cell>
          <cell r="C641" t="str">
            <v>GENERICO ANTIBIOTICO</v>
          </cell>
          <cell r="D641">
            <v>5.17</v>
          </cell>
          <cell r="E641">
            <v>16.05</v>
          </cell>
          <cell r="F641">
            <v>60</v>
          </cell>
          <cell r="G641">
            <v>40</v>
          </cell>
          <cell r="H641">
            <v>6.42</v>
          </cell>
          <cell r="I641">
            <v>19.470404984423677</v>
          </cell>
          <cell r="J641" t="str">
            <v>LEGRAND</v>
          </cell>
        </row>
        <row r="642">
          <cell r="A642">
            <v>1003372</v>
          </cell>
          <cell r="B642" t="str">
            <v>G CETO+DIPR BET+NEO POM 30G DELTA</v>
          </cell>
          <cell r="C642" t="str">
            <v>GENERICO ANTIBIOTICO</v>
          </cell>
          <cell r="D642">
            <v>4.1715</v>
          </cell>
          <cell r="E642">
            <v>19.29</v>
          </cell>
          <cell r="F642">
            <v>70</v>
          </cell>
          <cell r="G642">
            <v>30</v>
          </cell>
          <cell r="H642">
            <v>5.786999999999999</v>
          </cell>
          <cell r="I642">
            <v>27.916018662519427</v>
          </cell>
          <cell r="J642" t="str">
            <v>DELTA</v>
          </cell>
        </row>
        <row r="643">
          <cell r="A643">
            <v>13560</v>
          </cell>
          <cell r="B643" t="str">
            <v>G CETO+DIPR BET+NEO POM 30G GENERICO</v>
          </cell>
          <cell r="C643" t="str">
            <v>GENERICO ANTIBIOTICO</v>
          </cell>
          <cell r="D643">
            <v>4.7530999999999999</v>
          </cell>
          <cell r="E643">
            <v>19.54</v>
          </cell>
          <cell r="F643">
            <v>70</v>
          </cell>
          <cell r="G643">
            <v>30</v>
          </cell>
          <cell r="H643">
            <v>5.8619999999999992</v>
          </cell>
          <cell r="I643">
            <v>18.916751961787778</v>
          </cell>
          <cell r="J643" t="str">
            <v>LAB TEUTO</v>
          </cell>
        </row>
        <row r="644">
          <cell r="A644">
            <v>742830</v>
          </cell>
          <cell r="B644" t="str">
            <v>G CETO+DIPR BET+NEO POM 30G LEGRAND</v>
          </cell>
          <cell r="C644" t="str">
            <v>GENERICO ANTIBIOTICO</v>
          </cell>
          <cell r="D644">
            <v>5.17</v>
          </cell>
          <cell r="E644">
            <v>16.05</v>
          </cell>
          <cell r="F644">
            <v>60</v>
          </cell>
          <cell r="G644">
            <v>40</v>
          </cell>
          <cell r="H644">
            <v>6.42</v>
          </cell>
          <cell r="I644">
            <v>19.470404984423677</v>
          </cell>
          <cell r="J644" t="str">
            <v>LEGRAND</v>
          </cell>
        </row>
        <row r="645">
          <cell r="A645">
            <v>10472</v>
          </cell>
          <cell r="B645" t="str">
            <v>G CETOCONAZOL 200MG 10 CP GENERICO</v>
          </cell>
          <cell r="C645" t="str">
            <v>GENERICO</v>
          </cell>
          <cell r="D645">
            <v>2.9685000000000001</v>
          </cell>
          <cell r="E645">
            <v>17.29</v>
          </cell>
          <cell r="F645">
            <v>70</v>
          </cell>
          <cell r="G645">
            <v>30</v>
          </cell>
          <cell r="H645">
            <v>5.1869999999999994</v>
          </cell>
          <cell r="I645">
            <v>42.770387507229607</v>
          </cell>
          <cell r="J645" t="str">
            <v>LAB TEUTO</v>
          </cell>
        </row>
        <row r="646">
          <cell r="A646">
            <v>742848</v>
          </cell>
          <cell r="B646" t="str">
            <v>G CETOCONAZOL 200MG 10 CP LEGRAND</v>
          </cell>
          <cell r="C646" t="str">
            <v>GENERICO</v>
          </cell>
          <cell r="D646">
            <v>5.03</v>
          </cell>
          <cell r="E646">
            <v>19.21</v>
          </cell>
          <cell r="F646">
            <v>65</v>
          </cell>
          <cell r="G646">
            <v>35</v>
          </cell>
          <cell r="H646">
            <v>6.7235000000000005</v>
          </cell>
          <cell r="I646">
            <v>25.187774224734142</v>
          </cell>
          <cell r="J646" t="str">
            <v>LEGRAND</v>
          </cell>
        </row>
        <row r="647">
          <cell r="A647">
            <v>1003194</v>
          </cell>
          <cell r="B647" t="str">
            <v>G CETOCONAZOL 200MG 10 CP NEO QUIMICA</v>
          </cell>
          <cell r="C647" t="str">
            <v>GENERICO</v>
          </cell>
          <cell r="D647">
            <v>7.9298999999999999</v>
          </cell>
          <cell r="E647">
            <v>21.06</v>
          </cell>
          <cell r="F647">
            <v>50</v>
          </cell>
          <cell r="G647">
            <v>50</v>
          </cell>
          <cell r="H647">
            <v>10.53</v>
          </cell>
          <cell r="I647">
            <v>24.692307692307686</v>
          </cell>
          <cell r="J647" t="str">
            <v>HYPERMARCAS NEO HYPERA</v>
          </cell>
        </row>
        <row r="648">
          <cell r="A648">
            <v>179027</v>
          </cell>
          <cell r="B648" t="str">
            <v>G CETOCONAZOL 200MG 10 CP PHARLAB</v>
          </cell>
          <cell r="C648" t="str">
            <v>GENERICO</v>
          </cell>
          <cell r="D648">
            <v>2.9607000000000001</v>
          </cell>
          <cell r="E648">
            <v>19.3</v>
          </cell>
          <cell r="F648">
            <v>70</v>
          </cell>
          <cell r="G648">
            <v>30</v>
          </cell>
          <cell r="H648">
            <v>5.79</v>
          </cell>
          <cell r="I648">
            <v>48.865284974093264</v>
          </cell>
          <cell r="J648" t="str">
            <v>PHARLAB</v>
          </cell>
        </row>
        <row r="649">
          <cell r="A649">
            <v>181366</v>
          </cell>
          <cell r="B649" t="str">
            <v>G CETOCONAZOL 200MG 30 CP GLOBO</v>
          </cell>
          <cell r="C649" t="str">
            <v>GENERICO</v>
          </cell>
          <cell r="D649">
            <v>8.9390999999999998</v>
          </cell>
          <cell r="E649">
            <v>47</v>
          </cell>
          <cell r="F649">
            <v>70</v>
          </cell>
          <cell r="G649">
            <v>30</v>
          </cell>
          <cell r="H649">
            <v>14.1</v>
          </cell>
          <cell r="I649">
            <v>36.602127659574471</v>
          </cell>
          <cell r="J649" t="str">
            <v>GLOBO</v>
          </cell>
        </row>
        <row r="650">
          <cell r="A650">
            <v>5860</v>
          </cell>
          <cell r="B650" t="str">
            <v>G CETOCONAZOL CREM 30GR GENERICO</v>
          </cell>
          <cell r="C650" t="str">
            <v>GENERICO</v>
          </cell>
          <cell r="D650">
            <v>2.9260999999999999</v>
          </cell>
          <cell r="E650">
            <v>13.21</v>
          </cell>
          <cell r="F650">
            <v>70</v>
          </cell>
          <cell r="G650">
            <v>30</v>
          </cell>
          <cell r="H650">
            <v>3.9630000000000001</v>
          </cell>
          <cell r="I650">
            <v>26.164521826898817</v>
          </cell>
          <cell r="J650" t="str">
            <v>LAB TEUTO</v>
          </cell>
        </row>
        <row r="651">
          <cell r="A651">
            <v>167967</v>
          </cell>
          <cell r="B651" t="str">
            <v>G CETOCONAZOL CREM 30GR GEOLAB</v>
          </cell>
          <cell r="C651" t="str">
            <v>GENERICO</v>
          </cell>
          <cell r="D651">
            <v>4.0789999999999997</v>
          </cell>
          <cell r="E651">
            <v>15.48</v>
          </cell>
          <cell r="F651">
            <v>65</v>
          </cell>
          <cell r="G651">
            <v>35</v>
          </cell>
          <cell r="H651">
            <v>5.418000000000001</v>
          </cell>
          <cell r="I651">
            <v>24.71391657438171</v>
          </cell>
          <cell r="J651" t="str">
            <v>GEOLAB</v>
          </cell>
        </row>
        <row r="652">
          <cell r="A652">
            <v>1002686</v>
          </cell>
          <cell r="B652" t="str">
            <v>G CETOCONAZOL CREM 30GR GLOBO</v>
          </cell>
          <cell r="C652" t="str">
            <v>GENERICO</v>
          </cell>
          <cell r="D652">
            <v>4.2804000000000002</v>
          </cell>
          <cell r="E652">
            <v>13.6</v>
          </cell>
          <cell r="F652">
            <v>60</v>
          </cell>
          <cell r="G652">
            <v>40</v>
          </cell>
          <cell r="H652">
            <v>5.44</v>
          </cell>
          <cell r="I652">
            <v>21.316176470588239</v>
          </cell>
          <cell r="J652" t="str">
            <v>GLOBO</v>
          </cell>
        </row>
        <row r="653">
          <cell r="A653">
            <v>744328</v>
          </cell>
          <cell r="B653" t="str">
            <v>G CETOCONAZOL CREM 30GR LEGRAND</v>
          </cell>
          <cell r="C653" t="str">
            <v>GENERICO</v>
          </cell>
          <cell r="D653">
            <v>4.84</v>
          </cell>
          <cell r="E653">
            <v>17.420000000000002</v>
          </cell>
          <cell r="F653">
            <v>65</v>
          </cell>
          <cell r="G653">
            <v>35</v>
          </cell>
          <cell r="H653">
            <v>6.0970000000000004</v>
          </cell>
          <cell r="I653">
            <v>20.61669673609973</v>
          </cell>
          <cell r="J653" t="str">
            <v>LEGRAND</v>
          </cell>
        </row>
        <row r="654">
          <cell r="A654">
            <v>1003208</v>
          </cell>
          <cell r="B654" t="str">
            <v>G CETOCONAZOL CREM 30GR NEO QUIMICA</v>
          </cell>
          <cell r="C654" t="str">
            <v>GENERICO</v>
          </cell>
          <cell r="D654">
            <v>5.8464</v>
          </cell>
          <cell r="E654">
            <v>13.53</v>
          </cell>
          <cell r="F654">
            <v>45</v>
          </cell>
          <cell r="G654">
            <v>55</v>
          </cell>
          <cell r="H654">
            <v>7.4414999999999996</v>
          </cell>
          <cell r="I654">
            <v>21.435194517234425</v>
          </cell>
          <cell r="J654" t="str">
            <v>HYPERMARCAS NEO HYPERA</v>
          </cell>
        </row>
        <row r="655">
          <cell r="A655">
            <v>25453</v>
          </cell>
          <cell r="B655" t="str">
            <v>G CETOCONAZOL SHAMP 100ML# GENERICO</v>
          </cell>
          <cell r="C655" t="str">
            <v>GENERICO</v>
          </cell>
          <cell r="D655">
            <v>7.3826000000000001</v>
          </cell>
          <cell r="E655">
            <v>33.340000000000003</v>
          </cell>
          <cell r="F655">
            <v>70</v>
          </cell>
          <cell r="G655">
            <v>30</v>
          </cell>
          <cell r="H655">
            <v>10.002000000000001</v>
          </cell>
          <cell r="I655">
            <v>26.188762247550493</v>
          </cell>
          <cell r="J655" t="str">
            <v>LAB TEUTO</v>
          </cell>
        </row>
        <row r="656">
          <cell r="A656">
            <v>158470</v>
          </cell>
          <cell r="B656" t="str">
            <v>G CETOPROFENO 20MG/ML SOL 20ML GENERICO</v>
          </cell>
          <cell r="C656" t="str">
            <v>GENERICO</v>
          </cell>
          <cell r="D656">
            <v>1.8758999999999999</v>
          </cell>
          <cell r="E656">
            <v>12.23</v>
          </cell>
          <cell r="F656">
            <v>70</v>
          </cell>
          <cell r="G656">
            <v>30</v>
          </cell>
          <cell r="H656">
            <v>3.6690000000000005</v>
          </cell>
          <cell r="I656">
            <v>48.871627146361419</v>
          </cell>
          <cell r="J656" t="str">
            <v>LAB TEUTO</v>
          </cell>
        </row>
        <row r="657">
          <cell r="A657">
            <v>159700</v>
          </cell>
          <cell r="B657" t="str">
            <v>G CETOPROFENO 25MG/G GEL 30GR GENERICO</v>
          </cell>
          <cell r="C657" t="str">
            <v>GENERICO</v>
          </cell>
          <cell r="D657">
            <v>3.1600999999999999</v>
          </cell>
          <cell r="E657">
            <v>11.65</v>
          </cell>
          <cell r="F657">
            <v>65</v>
          </cell>
          <cell r="G657">
            <v>35</v>
          </cell>
          <cell r="H657">
            <v>4.0774999999999997</v>
          </cell>
          <cell r="I657">
            <v>22.499080318822806</v>
          </cell>
          <cell r="J657" t="str">
            <v>LAB TEUTO</v>
          </cell>
        </row>
        <row r="658">
          <cell r="A658">
            <v>151408</v>
          </cell>
          <cell r="B658" t="str">
            <v>G CETOTIFENO XPE 120ML# LEGRAND</v>
          </cell>
          <cell r="C658" t="str">
            <v>GENERICO</v>
          </cell>
          <cell r="D658">
            <v>8.4222000000000001</v>
          </cell>
          <cell r="E658">
            <v>29.47</v>
          </cell>
          <cell r="F658">
            <v>65</v>
          </cell>
          <cell r="G658">
            <v>35</v>
          </cell>
          <cell r="H658">
            <v>10.314500000000001</v>
          </cell>
          <cell r="I658">
            <v>18.346017742013672</v>
          </cell>
          <cell r="J658" t="str">
            <v>LEGRAND</v>
          </cell>
        </row>
        <row r="659">
          <cell r="A659">
            <v>154652</v>
          </cell>
          <cell r="B659" t="str">
            <v>G CICLOBENZAPRINA 10MG 15 CP LEGRAND</v>
          </cell>
          <cell r="C659" t="str">
            <v>GENERICO</v>
          </cell>
          <cell r="D659">
            <v>3.64</v>
          </cell>
          <cell r="E659">
            <v>11.97</v>
          </cell>
          <cell r="F659">
            <v>60</v>
          </cell>
          <cell r="G659">
            <v>40</v>
          </cell>
          <cell r="H659">
            <v>4.7880000000000003</v>
          </cell>
          <cell r="I659">
            <v>23.976608187134502</v>
          </cell>
          <cell r="J659" t="str">
            <v>LEGRAND</v>
          </cell>
        </row>
        <row r="660">
          <cell r="A660">
            <v>169420</v>
          </cell>
          <cell r="B660" t="str">
            <v>G CICLOBENZAPRINA 10MG 30 CP LEGRAND</v>
          </cell>
          <cell r="C660" t="str">
            <v>GENERICO</v>
          </cell>
          <cell r="D660">
            <v>7.29</v>
          </cell>
          <cell r="E660">
            <v>23.95</v>
          </cell>
          <cell r="F660">
            <v>60</v>
          </cell>
          <cell r="G660">
            <v>40</v>
          </cell>
          <cell r="H660">
            <v>9.58</v>
          </cell>
          <cell r="I660">
            <v>23.903966597077243</v>
          </cell>
          <cell r="J660" t="str">
            <v>LEGRAND</v>
          </cell>
        </row>
        <row r="661">
          <cell r="A661">
            <v>1003003</v>
          </cell>
          <cell r="B661" t="str">
            <v>G CICLOBENZAPRINA 10MG 30 CP NEO QUIMICA</v>
          </cell>
          <cell r="C661" t="str">
            <v>GENERICO</v>
          </cell>
          <cell r="D661">
            <v>5.5830000000000002</v>
          </cell>
          <cell r="E661">
            <v>23.1</v>
          </cell>
          <cell r="F661">
            <v>65</v>
          </cell>
          <cell r="G661">
            <v>35</v>
          </cell>
          <cell r="H661">
            <v>8.0850000000000009</v>
          </cell>
          <cell r="I661">
            <v>30.946196660482382</v>
          </cell>
          <cell r="J661" t="str">
            <v>HYPERMARCAS NEO HYPERA</v>
          </cell>
        </row>
        <row r="662">
          <cell r="A662">
            <v>162426</v>
          </cell>
          <cell r="B662" t="str">
            <v>G CICLOBENZAPRINA 5MG 15 CP# LEGRAND</v>
          </cell>
          <cell r="C662" t="str">
            <v>GENERICO</v>
          </cell>
          <cell r="D662">
            <v>3.4598</v>
          </cell>
          <cell r="E662">
            <v>10.3</v>
          </cell>
          <cell r="F662">
            <v>55</v>
          </cell>
          <cell r="G662">
            <v>45</v>
          </cell>
          <cell r="H662">
            <v>4.6350000000000007</v>
          </cell>
          <cell r="I662">
            <v>25.354908306364628</v>
          </cell>
          <cell r="J662" t="str">
            <v>LEGRAND</v>
          </cell>
        </row>
        <row r="663">
          <cell r="A663">
            <v>1002783</v>
          </cell>
          <cell r="B663" t="str">
            <v>G CICLOBENZAPRINA 5MG 30 CP NEO QUIMICA</v>
          </cell>
          <cell r="C663" t="str">
            <v>GENERICO</v>
          </cell>
          <cell r="D663">
            <v>5.2961</v>
          </cell>
          <cell r="E663">
            <v>20.79</v>
          </cell>
          <cell r="F663">
            <v>65</v>
          </cell>
          <cell r="G663">
            <v>35</v>
          </cell>
          <cell r="H663">
            <v>7.2764999999999995</v>
          </cell>
          <cell r="I663">
            <v>27.216381502095786</v>
          </cell>
          <cell r="J663" t="str">
            <v>HYPERMARCAS NEO HYPERA</v>
          </cell>
        </row>
        <row r="664">
          <cell r="A664">
            <v>181650</v>
          </cell>
          <cell r="B664" t="str">
            <v>G CICLOPIROX OLAMINA CREM 20GR PHARLAB</v>
          </cell>
          <cell r="C664" t="str">
            <v>GENERICO</v>
          </cell>
          <cell r="D664">
            <v>5.0220000000000002</v>
          </cell>
          <cell r="E664">
            <v>21.06</v>
          </cell>
          <cell r="F664">
            <v>70</v>
          </cell>
          <cell r="G664">
            <v>30</v>
          </cell>
          <cell r="H664">
            <v>6.3179999999999996</v>
          </cell>
          <cell r="I664">
            <v>20.512820512820504</v>
          </cell>
          <cell r="J664" t="str">
            <v>PHARLAB</v>
          </cell>
        </row>
        <row r="665">
          <cell r="A665">
            <v>153826</v>
          </cell>
          <cell r="B665" t="str">
            <v>G CICLOPIROX OLAMINA SOL TOP 15ML LEGR</v>
          </cell>
          <cell r="C665" t="str">
            <v>GENERICO</v>
          </cell>
          <cell r="D665">
            <v>4.53</v>
          </cell>
          <cell r="E665">
            <v>17.41</v>
          </cell>
          <cell r="F665">
            <v>65</v>
          </cell>
          <cell r="G665">
            <v>35</v>
          </cell>
          <cell r="H665">
            <v>6.0935000000000006</v>
          </cell>
          <cell r="I665">
            <v>25.65848855337655</v>
          </cell>
          <cell r="J665" t="str">
            <v>LEGRAND</v>
          </cell>
        </row>
        <row r="666">
          <cell r="A666">
            <v>10375</v>
          </cell>
          <cell r="B666" t="str">
            <v>G CIMETIDINA 200MG 10 CP GENERICO</v>
          </cell>
          <cell r="C666" t="str">
            <v>GENERICO</v>
          </cell>
          <cell r="D666">
            <v>1.5044999999999999</v>
          </cell>
          <cell r="E666">
            <v>8.5500000000000007</v>
          </cell>
          <cell r="F666">
            <v>70</v>
          </cell>
          <cell r="G666">
            <v>30</v>
          </cell>
          <cell r="H666">
            <v>2.5649999999999999</v>
          </cell>
          <cell r="I666">
            <v>41.345029239766085</v>
          </cell>
          <cell r="J666" t="str">
            <v>LAB TEUTO</v>
          </cell>
        </row>
        <row r="667">
          <cell r="A667">
            <v>151289</v>
          </cell>
          <cell r="B667" t="str">
            <v>G CIMETIDINA 200MG 20 CP GENERICO</v>
          </cell>
          <cell r="C667" t="str">
            <v>GENERICO</v>
          </cell>
          <cell r="D667">
            <v>2.6234000000000002</v>
          </cell>
          <cell r="E667">
            <v>15.88</v>
          </cell>
          <cell r="F667">
            <v>70</v>
          </cell>
          <cell r="G667">
            <v>30</v>
          </cell>
          <cell r="H667">
            <v>4.7640000000000002</v>
          </cell>
          <cell r="I667">
            <v>44.932829554995799</v>
          </cell>
          <cell r="J667" t="str">
            <v>LAB TEUTO</v>
          </cell>
        </row>
        <row r="668">
          <cell r="A668">
            <v>10391</v>
          </cell>
          <cell r="B668" t="str">
            <v>G CIMETIDINA 400MG 16 CP GENERICO</v>
          </cell>
          <cell r="C668" t="str">
            <v>GENERICO</v>
          </cell>
          <cell r="D668">
            <v>4.0388000000000002</v>
          </cell>
          <cell r="E668">
            <v>23.38</v>
          </cell>
          <cell r="F668">
            <v>70</v>
          </cell>
          <cell r="G668">
            <v>30</v>
          </cell>
          <cell r="H668">
            <v>7.0139999999999993</v>
          </cell>
          <cell r="I668">
            <v>42.418021100655821</v>
          </cell>
          <cell r="J668" t="str">
            <v>LAB TEUTO</v>
          </cell>
        </row>
        <row r="669">
          <cell r="A669">
            <v>1000098</v>
          </cell>
          <cell r="B669" t="str">
            <v>G CIPROFIBRATO 100MG 30 CP GLOBO</v>
          </cell>
          <cell r="C669" t="str">
            <v>GENERICO</v>
          </cell>
          <cell r="D669">
            <v>11.6584</v>
          </cell>
          <cell r="E669">
            <v>57.57</v>
          </cell>
          <cell r="F669">
            <v>70</v>
          </cell>
          <cell r="G669">
            <v>30</v>
          </cell>
          <cell r="H669">
            <v>17.271000000000001</v>
          </cell>
          <cell r="I669">
            <v>32.497249724972498</v>
          </cell>
          <cell r="J669" t="str">
            <v>GLOBO</v>
          </cell>
        </row>
        <row r="670">
          <cell r="A670">
            <v>183814</v>
          </cell>
          <cell r="B670" t="str">
            <v>G CIPROFIBRATO 100MG 30 CP MERCK</v>
          </cell>
          <cell r="C670" t="str">
            <v>GENERICO</v>
          </cell>
          <cell r="D670">
            <v>13.3634</v>
          </cell>
          <cell r="E670">
            <v>59.4</v>
          </cell>
          <cell r="F670">
            <v>65</v>
          </cell>
          <cell r="G670">
            <v>35</v>
          </cell>
          <cell r="H670">
            <v>20.79</v>
          </cell>
          <cell r="I670">
            <v>35.721981721981713</v>
          </cell>
          <cell r="J670" t="str">
            <v>MERCK</v>
          </cell>
        </row>
        <row r="671">
          <cell r="A671">
            <v>1003216</v>
          </cell>
          <cell r="B671" t="str">
            <v>G CIPROFIBRATO 100MG 30 CP NEO QUIMICA</v>
          </cell>
          <cell r="C671" t="str">
            <v>GENERICO</v>
          </cell>
          <cell r="D671">
            <v>15.285500000000001</v>
          </cell>
          <cell r="E671">
            <v>62.37</v>
          </cell>
          <cell r="F671">
            <v>70</v>
          </cell>
          <cell r="G671">
            <v>30</v>
          </cell>
          <cell r="H671">
            <v>18.710999999999999</v>
          </cell>
          <cell r="I671">
            <v>18.307412751857186</v>
          </cell>
          <cell r="J671" t="str">
            <v>HYPERMARCAS NEO HYPERA</v>
          </cell>
        </row>
        <row r="672">
          <cell r="A672">
            <v>1000110</v>
          </cell>
          <cell r="B672" t="str">
            <v>G CIPROFIBRATO 100MG 30 CP VITAMEDIC</v>
          </cell>
          <cell r="C672" t="str">
            <v>GENERICO</v>
          </cell>
          <cell r="D672">
            <v>13.945499999999999</v>
          </cell>
          <cell r="E672">
            <v>51.03</v>
          </cell>
          <cell r="F672">
            <v>65</v>
          </cell>
          <cell r="G672">
            <v>35</v>
          </cell>
          <cell r="H672">
            <v>17.860499999999998</v>
          </cell>
          <cell r="I672">
            <v>21.9198790627362</v>
          </cell>
          <cell r="J672" t="str">
            <v>VITAMEDIC</v>
          </cell>
        </row>
        <row r="673">
          <cell r="A673">
            <v>182494</v>
          </cell>
          <cell r="B673" t="str">
            <v>G CIPROFIBRATO 100MG 30 CP# GEOLAB</v>
          </cell>
          <cell r="C673" t="str">
            <v>GENERICO</v>
          </cell>
          <cell r="D673">
            <v>15.3042</v>
          </cell>
          <cell r="E673">
            <v>59.4</v>
          </cell>
          <cell r="F673">
            <v>65</v>
          </cell>
          <cell r="G673">
            <v>35</v>
          </cell>
          <cell r="H673">
            <v>20.79</v>
          </cell>
          <cell r="I673">
            <v>26.386724386724385</v>
          </cell>
          <cell r="J673" t="str">
            <v>GEOLAB</v>
          </cell>
        </row>
        <row r="674">
          <cell r="A674">
            <v>162027</v>
          </cell>
          <cell r="B674" t="str">
            <v>G CIPROFLOX+DEXAM SOL OFT 5ML GEOLAB</v>
          </cell>
          <cell r="C674" t="str">
            <v>GENERICO ANTIBIOTICO</v>
          </cell>
          <cell r="D674">
            <v>6.1247999999999996</v>
          </cell>
          <cell r="E674">
            <v>17.05</v>
          </cell>
          <cell r="F674">
            <v>50</v>
          </cell>
          <cell r="G674">
            <v>50</v>
          </cell>
          <cell r="H674">
            <v>8.5250000000000004</v>
          </cell>
          <cell r="I674">
            <v>28.154838709677428</v>
          </cell>
          <cell r="J674" t="str">
            <v>GEOLAB</v>
          </cell>
        </row>
        <row r="675">
          <cell r="A675">
            <v>744387</v>
          </cell>
          <cell r="B675" t="str">
            <v>G CIPROFLOX+DEXAM SOL OFT 5ML LEGRAND</v>
          </cell>
          <cell r="C675" t="str">
            <v>GENERICO ANTIBIOTICO</v>
          </cell>
          <cell r="D675">
            <v>8.8895999999999997</v>
          </cell>
          <cell r="E675">
            <v>17.28</v>
          </cell>
          <cell r="F675">
            <v>30</v>
          </cell>
          <cell r="G675">
            <v>70</v>
          </cell>
          <cell r="H675">
            <v>12.096000000000002</v>
          </cell>
          <cell r="I675">
            <v>26.50793650793652</v>
          </cell>
          <cell r="J675" t="str">
            <v>LEGRAND</v>
          </cell>
        </row>
        <row r="676">
          <cell r="A676">
            <v>167193</v>
          </cell>
          <cell r="B676" t="str">
            <v>G CIPROFLOXACINO 500MG 14 CP BRASTERAPICA</v>
          </cell>
          <cell r="C676" t="str">
            <v>GENERICO ANTIBIOTICO</v>
          </cell>
          <cell r="D676">
            <v>4.5461</v>
          </cell>
          <cell r="E676">
            <v>27.42</v>
          </cell>
          <cell r="F676">
            <v>70</v>
          </cell>
          <cell r="G676">
            <v>30</v>
          </cell>
          <cell r="H676">
            <v>8.2260000000000009</v>
          </cell>
          <cell r="I676">
            <v>44.734986627765622</v>
          </cell>
          <cell r="J676" t="str">
            <v>BRASTERAPICA</v>
          </cell>
        </row>
        <row r="677">
          <cell r="A677">
            <v>169978</v>
          </cell>
          <cell r="B677" t="str">
            <v>G CIPROFLOXACINO 500MG 14 CP GENERICO</v>
          </cell>
          <cell r="C677" t="str">
            <v>GENERICO ANTIBIOTICO</v>
          </cell>
          <cell r="D677">
            <v>6.2394999999999996</v>
          </cell>
          <cell r="E677">
            <v>30.62</v>
          </cell>
          <cell r="F677">
            <v>70</v>
          </cell>
          <cell r="G677">
            <v>30</v>
          </cell>
          <cell r="H677">
            <v>9.1859999999999999</v>
          </cell>
          <cell r="I677">
            <v>32.075985194861751</v>
          </cell>
          <cell r="J677" t="str">
            <v>LAB TEUTO</v>
          </cell>
        </row>
        <row r="678">
          <cell r="A678">
            <v>177792</v>
          </cell>
          <cell r="B678" t="str">
            <v>G CIPROFLOXACINO 500MG 14 CP GEOLAB</v>
          </cell>
          <cell r="C678" t="str">
            <v>GENERICO ANTIBIOTICO</v>
          </cell>
          <cell r="D678">
            <v>5.0086000000000004</v>
          </cell>
          <cell r="E678">
            <v>27.61</v>
          </cell>
          <cell r="F678">
            <v>70</v>
          </cell>
          <cell r="G678">
            <v>30</v>
          </cell>
          <cell r="H678">
            <v>8.2829999999999995</v>
          </cell>
          <cell r="I678">
            <v>39.531570686949159</v>
          </cell>
          <cell r="J678" t="str">
            <v>GEOLAB</v>
          </cell>
        </row>
        <row r="679">
          <cell r="A679">
            <v>1000411</v>
          </cell>
          <cell r="B679" t="str">
            <v>G CIPROFLOXACINO 500MG 14 CP GLOBO</v>
          </cell>
          <cell r="C679" t="str">
            <v>GENERICO ANTIBIOTICO</v>
          </cell>
          <cell r="D679">
            <v>3.9539</v>
          </cell>
          <cell r="E679">
            <v>23.3</v>
          </cell>
          <cell r="F679">
            <v>70</v>
          </cell>
          <cell r="G679">
            <v>30</v>
          </cell>
          <cell r="H679">
            <v>6.99</v>
          </cell>
          <cell r="I679">
            <v>43.434907010014307</v>
          </cell>
          <cell r="J679" t="str">
            <v>GLOBO</v>
          </cell>
        </row>
        <row r="680">
          <cell r="A680">
            <v>152501</v>
          </cell>
          <cell r="B680" t="str">
            <v>G CIPROFLOXACINO 500MG 14 CP LEGRAND</v>
          </cell>
          <cell r="C680" t="str">
            <v>GENERICO ANTIBIOTICO</v>
          </cell>
          <cell r="D680">
            <v>6.25</v>
          </cell>
          <cell r="E680">
            <v>24.68</v>
          </cell>
          <cell r="F680">
            <v>65</v>
          </cell>
          <cell r="G680">
            <v>35</v>
          </cell>
          <cell r="H680">
            <v>8.6379999999999999</v>
          </cell>
          <cell r="I680">
            <v>27.645288261171565</v>
          </cell>
          <cell r="J680" t="str">
            <v>LEGRAND</v>
          </cell>
        </row>
        <row r="681">
          <cell r="A681">
            <v>1000284</v>
          </cell>
          <cell r="B681" t="str">
            <v>G CIPROFLOXACINO 500MG 14 CP MEDQUIMICA</v>
          </cell>
          <cell r="C681" t="str">
            <v>GENERICO</v>
          </cell>
          <cell r="D681">
            <v>6.0957999999999997</v>
          </cell>
          <cell r="E681">
            <v>27.41</v>
          </cell>
          <cell r="F681">
            <v>70</v>
          </cell>
          <cell r="G681">
            <v>30</v>
          </cell>
          <cell r="H681">
            <v>8.222999999999999</v>
          </cell>
          <cell r="I681">
            <v>25.868904292837161</v>
          </cell>
          <cell r="J681" t="str">
            <v>MEDQUIMICA.</v>
          </cell>
        </row>
        <row r="682">
          <cell r="A682">
            <v>160547</v>
          </cell>
          <cell r="B682" t="str">
            <v>G CIPROFLOXACINO 500MG 14 CP MULTILAB</v>
          </cell>
          <cell r="C682" t="str">
            <v>GENERICO ANTIBIOTICO</v>
          </cell>
          <cell r="D682">
            <v>4.8047000000000004</v>
          </cell>
          <cell r="E682">
            <v>24.68</v>
          </cell>
          <cell r="F682">
            <v>70</v>
          </cell>
          <cell r="G682">
            <v>30</v>
          </cell>
          <cell r="H682">
            <v>7.4039999999999999</v>
          </cell>
          <cell r="I682">
            <v>35.106699081577517</v>
          </cell>
          <cell r="J682" t="str">
            <v>MULTILAB</v>
          </cell>
        </row>
        <row r="683">
          <cell r="A683">
            <v>170062</v>
          </cell>
          <cell r="B683" t="str">
            <v>G CIPROTERONA+ETINILEST 0,035MG 21 CP MELCON</v>
          </cell>
          <cell r="C683" t="str">
            <v>GENERICO</v>
          </cell>
          <cell r="D683">
            <v>3.6291000000000002</v>
          </cell>
          <cell r="E683">
            <v>13.32</v>
          </cell>
          <cell r="F683">
            <v>65</v>
          </cell>
          <cell r="G683">
            <v>35</v>
          </cell>
          <cell r="H683">
            <v>4.6619999999999999</v>
          </cell>
          <cell r="I683">
            <v>22.155727155727149</v>
          </cell>
          <cell r="J683" t="str">
            <v>MELCON</v>
          </cell>
        </row>
        <row r="684">
          <cell r="A684">
            <v>1002988</v>
          </cell>
          <cell r="B684" t="str">
            <v>G CIPROTERONA+ETINILEST 0,035MG 21 CP NEO QUIMICA</v>
          </cell>
          <cell r="C684" t="str">
            <v>GENERICO</v>
          </cell>
          <cell r="D684">
            <v>6.0305999999999997</v>
          </cell>
          <cell r="E684">
            <v>13.31</v>
          </cell>
          <cell r="F684">
            <v>40</v>
          </cell>
          <cell r="G684">
            <v>60</v>
          </cell>
          <cell r="H684">
            <v>7.9860000000000007</v>
          </cell>
          <cell r="I684">
            <v>24.485349361382426</v>
          </cell>
          <cell r="J684" t="str">
            <v>HYPERMARCAS NEO HYPERA</v>
          </cell>
        </row>
        <row r="685">
          <cell r="A685">
            <v>172596</v>
          </cell>
          <cell r="B685" t="str">
            <v>G CIPROTERONA+ETINILEST 0,035MG 63 CP MELCON</v>
          </cell>
          <cell r="C685" t="str">
            <v>GENERICO</v>
          </cell>
          <cell r="D685">
            <v>8.4105000000000008</v>
          </cell>
          <cell r="E685">
            <v>28.34</v>
          </cell>
          <cell r="F685">
            <v>60</v>
          </cell>
          <cell r="G685">
            <v>40</v>
          </cell>
          <cell r="H685">
            <v>11.335999999999999</v>
          </cell>
          <cell r="I685">
            <v>25.807163020465758</v>
          </cell>
          <cell r="J685" t="str">
            <v>MELCON</v>
          </cell>
        </row>
        <row r="686">
          <cell r="A686">
            <v>1001205</v>
          </cell>
          <cell r="B686" t="str">
            <v>G CITALOPRAM 20MG (C1) 28 CP PHARLAB</v>
          </cell>
          <cell r="C686" t="str">
            <v>CONTROLADOS</v>
          </cell>
          <cell r="D686">
            <v>8.1273</v>
          </cell>
          <cell r="E686">
            <v>39.72</v>
          </cell>
          <cell r="F686">
            <v>70</v>
          </cell>
          <cell r="G686">
            <v>30</v>
          </cell>
          <cell r="H686">
            <v>11.915999999999999</v>
          </cell>
          <cell r="I686">
            <v>31.795065458207446</v>
          </cell>
          <cell r="J686" t="str">
            <v>PHARLAB</v>
          </cell>
        </row>
        <row r="687">
          <cell r="A687">
            <v>23035</v>
          </cell>
          <cell r="B687" t="str">
            <v>G CLINDAMICINA  300MG 16 CPS GENERICO</v>
          </cell>
          <cell r="C687" t="str">
            <v>GENERICO ANTIBIOTICO</v>
          </cell>
          <cell r="D687">
            <v>17.359000000000002</v>
          </cell>
          <cell r="E687">
            <v>49.8</v>
          </cell>
          <cell r="F687">
            <v>50</v>
          </cell>
          <cell r="G687">
            <v>50</v>
          </cell>
          <cell r="H687">
            <v>24.9</v>
          </cell>
          <cell r="I687">
            <v>30.285140562248984</v>
          </cell>
          <cell r="J687" t="str">
            <v>LAB TEUTO</v>
          </cell>
        </row>
        <row r="688">
          <cell r="A688">
            <v>1001523</v>
          </cell>
          <cell r="B688" t="str">
            <v>G CLONAZEPAM 0,5MG 30 CP (B1) GEOLAB</v>
          </cell>
          <cell r="C688" t="str">
            <v>CONTROLADOS</v>
          </cell>
          <cell r="D688">
            <v>1.7248000000000001</v>
          </cell>
          <cell r="E688">
            <v>5.9</v>
          </cell>
          <cell r="F688">
            <v>65</v>
          </cell>
          <cell r="G688">
            <v>35</v>
          </cell>
          <cell r="H688">
            <v>2.0649999999999999</v>
          </cell>
          <cell r="I688">
            <v>16.474576271186432</v>
          </cell>
          <cell r="J688" t="str">
            <v>GEOLAB</v>
          </cell>
        </row>
        <row r="689">
          <cell r="A689">
            <v>1002074</v>
          </cell>
          <cell r="B689" t="str">
            <v>G CLONAZEPAM 2,5MG/ML GTS 20ML  (B1) GEOLAB</v>
          </cell>
          <cell r="C689" t="str">
            <v>CONTROLADOS</v>
          </cell>
          <cell r="D689">
            <v>2.5644</v>
          </cell>
          <cell r="E689">
            <v>9.0299999999999994</v>
          </cell>
          <cell r="F689">
            <v>65</v>
          </cell>
          <cell r="G689">
            <v>35</v>
          </cell>
          <cell r="H689">
            <v>3.1604999999999994</v>
          </cell>
          <cell r="I689">
            <v>18.860939724727086</v>
          </cell>
          <cell r="J689" t="str">
            <v>GEOLAB</v>
          </cell>
        </row>
        <row r="690">
          <cell r="A690">
            <v>1001248</v>
          </cell>
          <cell r="B690" t="str">
            <v>G CLONAZEPAM 2MG 30 CP (B1) GEOLAB</v>
          </cell>
          <cell r="C690" t="str">
            <v>CONTROLADOS</v>
          </cell>
          <cell r="D690">
            <v>2.2311000000000001</v>
          </cell>
          <cell r="E690">
            <v>10.34</v>
          </cell>
          <cell r="F690">
            <v>70</v>
          </cell>
          <cell r="G690">
            <v>30</v>
          </cell>
          <cell r="H690">
            <v>3.1019999999999999</v>
          </cell>
          <cell r="I690">
            <v>28.07543520309477</v>
          </cell>
          <cell r="J690" t="str">
            <v>GEOLAB</v>
          </cell>
        </row>
        <row r="691">
          <cell r="A691">
            <v>1001221</v>
          </cell>
          <cell r="B691" t="str">
            <v>G CLONAZEPAM 2MG 30 CP (B1) PHARLAB</v>
          </cell>
          <cell r="C691" t="str">
            <v>CONTROLADOS</v>
          </cell>
          <cell r="D691">
            <v>2.2361</v>
          </cell>
          <cell r="E691">
            <v>10.76</v>
          </cell>
          <cell r="F691">
            <v>70</v>
          </cell>
          <cell r="G691">
            <v>30</v>
          </cell>
          <cell r="H691">
            <v>3.2280000000000002</v>
          </cell>
          <cell r="I691">
            <v>30.728004956629498</v>
          </cell>
          <cell r="J691" t="str">
            <v>PHARLAB</v>
          </cell>
        </row>
        <row r="692">
          <cell r="A692">
            <v>181471</v>
          </cell>
          <cell r="B692" t="str">
            <v>G CLORIDRATO DE TIZANIDINA 2MG 30 CP# UNICHEM</v>
          </cell>
          <cell r="C692" t="str">
            <v>GENERICO</v>
          </cell>
          <cell r="D692">
            <v>7.9808000000000003</v>
          </cell>
          <cell r="E692">
            <v>23.06</v>
          </cell>
          <cell r="F692">
            <v>60</v>
          </cell>
          <cell r="G692">
            <v>40</v>
          </cell>
          <cell r="H692">
            <v>9.2240000000000002</v>
          </cell>
          <cell r="I692">
            <v>13.477883781439722</v>
          </cell>
          <cell r="J692" t="str">
            <v>UNICHEM</v>
          </cell>
        </row>
        <row r="693">
          <cell r="A693">
            <v>5800</v>
          </cell>
          <cell r="B693" t="str">
            <v>G CLOTRIMAZOL CREM 50GR GENERICO</v>
          </cell>
          <cell r="C693" t="str">
            <v>GENERICO</v>
          </cell>
          <cell r="D693">
            <v>2.9958999999999998</v>
          </cell>
          <cell r="E693">
            <v>10.88</v>
          </cell>
          <cell r="F693">
            <v>65</v>
          </cell>
          <cell r="G693">
            <v>35</v>
          </cell>
          <cell r="H693">
            <v>3.8080000000000003</v>
          </cell>
          <cell r="I693">
            <v>21.326155462184886</v>
          </cell>
          <cell r="J693" t="str">
            <v>LAB TEUTO</v>
          </cell>
        </row>
        <row r="694">
          <cell r="A694">
            <v>161624</v>
          </cell>
          <cell r="B694" t="str">
            <v>G CLOTRIMAZOL CREM DERM 20GR GENERICO</v>
          </cell>
          <cell r="C694" t="str">
            <v>GENERICO</v>
          </cell>
          <cell r="D694">
            <v>2.1217999999999999</v>
          </cell>
          <cell r="E694">
            <v>6.97</v>
          </cell>
          <cell r="F694">
            <v>60</v>
          </cell>
          <cell r="G694">
            <v>40</v>
          </cell>
          <cell r="H694">
            <v>2.7880000000000003</v>
          </cell>
          <cell r="I694">
            <v>23.895265423242478</v>
          </cell>
          <cell r="J694" t="str">
            <v>LAB TEUTO</v>
          </cell>
        </row>
        <row r="695">
          <cell r="A695">
            <v>742945</v>
          </cell>
          <cell r="B695" t="str">
            <v>G CLOTRIMAZOL+ACET DEXAM CR 40GR LEGRAND</v>
          </cell>
          <cell r="C695" t="str">
            <v>GENERICO</v>
          </cell>
          <cell r="D695">
            <v>5.35</v>
          </cell>
          <cell r="E695">
            <v>17.57</v>
          </cell>
          <cell r="F695">
            <v>60</v>
          </cell>
          <cell r="G695">
            <v>40</v>
          </cell>
          <cell r="H695">
            <v>7.0279999999999996</v>
          </cell>
          <cell r="I695">
            <v>23.875924871940807</v>
          </cell>
          <cell r="J695" t="str">
            <v>LEGRAND</v>
          </cell>
        </row>
        <row r="696">
          <cell r="A696">
            <v>172006</v>
          </cell>
          <cell r="B696" t="str">
            <v>G COLCHICINA 0,5MG 30 CP GEOLAB</v>
          </cell>
          <cell r="C696" t="str">
            <v>GENERICO</v>
          </cell>
          <cell r="D696">
            <v>6.6186999999999996</v>
          </cell>
          <cell r="E696">
            <v>26.58</v>
          </cell>
          <cell r="F696">
            <v>65</v>
          </cell>
          <cell r="G696">
            <v>35</v>
          </cell>
          <cell r="H696">
            <v>9.302999999999999</v>
          </cell>
          <cell r="I696">
            <v>28.854133075352035</v>
          </cell>
          <cell r="J696" t="str">
            <v>GEOLAB</v>
          </cell>
        </row>
        <row r="697">
          <cell r="A697">
            <v>742953</v>
          </cell>
          <cell r="B697" t="str">
            <v>G DEFLAZACORTE 6MG 20 CP LEGRAND</v>
          </cell>
          <cell r="C697" t="str">
            <v>GENERICO</v>
          </cell>
          <cell r="D697">
            <v>13.030099999999999</v>
          </cell>
          <cell r="E697">
            <v>31.81</v>
          </cell>
          <cell r="F697">
            <v>50</v>
          </cell>
          <cell r="G697">
            <v>50</v>
          </cell>
          <cell r="H697">
            <v>15.904999999999999</v>
          </cell>
          <cell r="I697">
            <v>18.075447972335745</v>
          </cell>
          <cell r="J697" t="str">
            <v>LEGRAND</v>
          </cell>
        </row>
        <row r="698">
          <cell r="A698">
            <v>155853</v>
          </cell>
          <cell r="B698" t="str">
            <v>G DESLORATADINA 5MG 10 CP LEGRAND</v>
          </cell>
          <cell r="C698" t="str">
            <v>GENERICO</v>
          </cell>
          <cell r="D698">
            <v>7.83</v>
          </cell>
          <cell r="E698">
            <v>30.06</v>
          </cell>
          <cell r="F698">
            <v>65</v>
          </cell>
          <cell r="G698">
            <v>35</v>
          </cell>
          <cell r="H698">
            <v>10.520999999999999</v>
          </cell>
          <cell r="I698">
            <v>25.577416595380662</v>
          </cell>
          <cell r="J698" t="str">
            <v>LEGRAND</v>
          </cell>
        </row>
        <row r="699">
          <cell r="A699">
            <v>177970</v>
          </cell>
          <cell r="B699" t="str">
            <v>G DESLORATADINA 5MG 10 CP ZYDUS</v>
          </cell>
          <cell r="C699" t="str">
            <v>GENERICO</v>
          </cell>
          <cell r="D699">
            <v>6.0317999999999996</v>
          </cell>
          <cell r="E699">
            <v>31.75</v>
          </cell>
          <cell r="F699">
            <v>70</v>
          </cell>
          <cell r="G699">
            <v>30</v>
          </cell>
          <cell r="H699">
            <v>9.5250000000000004</v>
          </cell>
          <cell r="I699">
            <v>36.674015748031501</v>
          </cell>
          <cell r="J699" t="str">
            <v>ZYDUS</v>
          </cell>
        </row>
        <row r="700">
          <cell r="A700">
            <v>155861</v>
          </cell>
          <cell r="B700" t="str">
            <v>G DESLORATADINA XPE 100ML LEGRAND</v>
          </cell>
          <cell r="C700" t="str">
            <v>GENERICO</v>
          </cell>
          <cell r="D700">
            <v>9.19</v>
          </cell>
          <cell r="E700">
            <v>42.49</v>
          </cell>
          <cell r="F700">
            <v>70</v>
          </cell>
          <cell r="G700">
            <v>30</v>
          </cell>
          <cell r="H700">
            <v>12.747</v>
          </cell>
          <cell r="I700">
            <v>27.904605005099242</v>
          </cell>
          <cell r="J700" t="str">
            <v>LEGRAND</v>
          </cell>
        </row>
        <row r="701">
          <cell r="A701">
            <v>155527</v>
          </cell>
          <cell r="B701" t="str">
            <v>G DESLORATADINA XPE 60ML LEGRAND</v>
          </cell>
          <cell r="C701" t="str">
            <v>GENERICO</v>
          </cell>
          <cell r="D701">
            <v>5.51</v>
          </cell>
          <cell r="E701">
            <v>25.49</v>
          </cell>
          <cell r="F701">
            <v>70</v>
          </cell>
          <cell r="G701">
            <v>30</v>
          </cell>
          <cell r="H701">
            <v>7.6469999999999994</v>
          </cell>
          <cell r="I701">
            <v>27.945599581535241</v>
          </cell>
          <cell r="J701" t="str">
            <v>LEGRAND</v>
          </cell>
        </row>
        <row r="702">
          <cell r="A702">
            <v>170518</v>
          </cell>
          <cell r="B702" t="str">
            <v>G DESOGESTREL 75MG 28 CP SANDOZ</v>
          </cell>
          <cell r="C702" t="str">
            <v>GENERICO</v>
          </cell>
          <cell r="D702">
            <v>13.0101</v>
          </cell>
          <cell r="E702">
            <v>19.57</v>
          </cell>
          <cell r="F702">
            <v>15</v>
          </cell>
          <cell r="G702">
            <v>85</v>
          </cell>
          <cell r="H702">
            <v>16.634499999999999</v>
          </cell>
          <cell r="I702">
            <v>21.788451711803781</v>
          </cell>
          <cell r="J702" t="str">
            <v>SANDOZ</v>
          </cell>
        </row>
        <row r="703">
          <cell r="A703">
            <v>1000071</v>
          </cell>
          <cell r="B703" t="str">
            <v>G DESOGESTREL 75MG 84 CP SANDOZ</v>
          </cell>
          <cell r="C703" t="str">
            <v>GENERICO</v>
          </cell>
          <cell r="D703">
            <v>33.6492</v>
          </cell>
          <cell r="E703">
            <v>47</v>
          </cell>
          <cell r="F703">
            <v>15</v>
          </cell>
          <cell r="G703">
            <v>85</v>
          </cell>
          <cell r="H703">
            <v>39.950000000000003</v>
          </cell>
          <cell r="I703">
            <v>15.771714643304136</v>
          </cell>
          <cell r="J703" t="str">
            <v>SANDOZ</v>
          </cell>
        </row>
        <row r="704">
          <cell r="A704">
            <v>742961</v>
          </cell>
          <cell r="B704" t="str">
            <v>G DESONIDA 0,5MG CREM 30G LEGRAND</v>
          </cell>
          <cell r="C704" t="str">
            <v>GENERICO</v>
          </cell>
          <cell r="D704">
            <v>4.62</v>
          </cell>
          <cell r="E704">
            <v>13.26</v>
          </cell>
          <cell r="F704">
            <v>55</v>
          </cell>
          <cell r="G704">
            <v>45</v>
          </cell>
          <cell r="H704">
            <v>5.9670000000000005</v>
          </cell>
          <cell r="I704">
            <v>22.57415786827552</v>
          </cell>
          <cell r="J704" t="str">
            <v>LEGRAND</v>
          </cell>
        </row>
        <row r="705">
          <cell r="A705">
            <v>178357</v>
          </cell>
          <cell r="B705" t="str">
            <v>G DESONIDA 0,5MG CREM DERM 30G GLOBO</v>
          </cell>
          <cell r="C705" t="str">
            <v>GENERICO</v>
          </cell>
          <cell r="D705">
            <v>3.3523999999999998</v>
          </cell>
          <cell r="E705">
            <v>10.55</v>
          </cell>
          <cell r="F705">
            <v>60</v>
          </cell>
          <cell r="G705">
            <v>40</v>
          </cell>
          <cell r="H705">
            <v>4.22</v>
          </cell>
          <cell r="I705">
            <v>20.559241706161135</v>
          </cell>
          <cell r="J705" t="str">
            <v>GLOBO</v>
          </cell>
        </row>
        <row r="706">
          <cell r="A706">
            <v>177431</v>
          </cell>
          <cell r="B706" t="str">
            <v>G DEXA+NEO+POLI SUSP OFT 5ML GEOLAB</v>
          </cell>
          <cell r="C706" t="str">
            <v>GENERICO ANTIBIOTICO</v>
          </cell>
          <cell r="D706">
            <v>3.2480000000000002</v>
          </cell>
          <cell r="E706">
            <v>7.75</v>
          </cell>
          <cell r="F706">
            <v>50</v>
          </cell>
          <cell r="G706">
            <v>50</v>
          </cell>
          <cell r="H706">
            <v>3.875</v>
          </cell>
          <cell r="I706">
            <v>16.180645161290315</v>
          </cell>
          <cell r="J706" t="str">
            <v>GEOLAB</v>
          </cell>
        </row>
        <row r="707">
          <cell r="A707">
            <v>158542</v>
          </cell>
          <cell r="B707" t="str">
            <v>G DEXAMETASONA 4MG 10 CP GENERICO</v>
          </cell>
          <cell r="C707" t="str">
            <v>GENERICO</v>
          </cell>
          <cell r="D707">
            <v>2.1021000000000001</v>
          </cell>
          <cell r="E707">
            <v>8.1300000000000008</v>
          </cell>
          <cell r="F707">
            <v>65</v>
          </cell>
          <cell r="G707">
            <v>35</v>
          </cell>
          <cell r="H707">
            <v>2.8454999999999999</v>
          </cell>
          <cell r="I707">
            <v>26.125461254612542</v>
          </cell>
          <cell r="J707" t="str">
            <v>LAB TEUTO</v>
          </cell>
        </row>
        <row r="708">
          <cell r="A708">
            <v>742970</v>
          </cell>
          <cell r="B708" t="str">
            <v>G DEXAMETASONA 4MG 10 CP LEGRAND</v>
          </cell>
          <cell r="C708" t="str">
            <v>GENERICO</v>
          </cell>
          <cell r="D708">
            <v>2.4900000000000002</v>
          </cell>
          <cell r="E708">
            <v>8.1300000000000008</v>
          </cell>
          <cell r="F708">
            <v>60</v>
          </cell>
          <cell r="G708">
            <v>40</v>
          </cell>
          <cell r="H708">
            <v>3.2520000000000007</v>
          </cell>
          <cell r="I708">
            <v>23.431734317343182</v>
          </cell>
          <cell r="J708" t="str">
            <v>LEGRAND</v>
          </cell>
        </row>
        <row r="709">
          <cell r="A709">
            <v>742082</v>
          </cell>
          <cell r="B709" t="str">
            <v>G DEXAMETASONA CREM 10GR GENERICO</v>
          </cell>
          <cell r="C709" t="str">
            <v>GENERICO</v>
          </cell>
          <cell r="D709">
            <v>1.2462</v>
          </cell>
          <cell r="E709">
            <v>6.57</v>
          </cell>
          <cell r="F709">
            <v>70</v>
          </cell>
          <cell r="G709">
            <v>30</v>
          </cell>
          <cell r="H709">
            <v>1.9710000000000003</v>
          </cell>
          <cell r="I709">
            <v>36.773211567732126</v>
          </cell>
          <cell r="J709" t="str">
            <v>LAB TEUTO</v>
          </cell>
        </row>
        <row r="710">
          <cell r="A710">
            <v>177784</v>
          </cell>
          <cell r="B710" t="str">
            <v>G DEXAMETASONA CREM 10GR GEOLAB</v>
          </cell>
          <cell r="C710" t="str">
            <v>GENERICO</v>
          </cell>
          <cell r="D710">
            <v>2.0272999999999999</v>
          </cell>
          <cell r="E710">
            <v>6.14</v>
          </cell>
          <cell r="F710">
            <v>60</v>
          </cell>
          <cell r="G710">
            <v>40</v>
          </cell>
          <cell r="H710">
            <v>2.456</v>
          </cell>
          <cell r="I710">
            <v>17.455211726384366</v>
          </cell>
          <cell r="J710" t="str">
            <v>GEOLAB</v>
          </cell>
        </row>
        <row r="711">
          <cell r="A711">
            <v>4740</v>
          </cell>
          <cell r="B711" t="str">
            <v>G DEXAMETASONA ELIXIR 100ML CEREJA GE</v>
          </cell>
          <cell r="C711" t="str">
            <v>GENERICO</v>
          </cell>
          <cell r="D711">
            <v>1.6221000000000001</v>
          </cell>
          <cell r="E711">
            <v>8.14</v>
          </cell>
          <cell r="F711">
            <v>70</v>
          </cell>
          <cell r="G711">
            <v>30</v>
          </cell>
          <cell r="H711">
            <v>2.4420000000000002</v>
          </cell>
          <cell r="I711">
            <v>33.574938574938578</v>
          </cell>
          <cell r="J711" t="str">
            <v>LAB TEUTO</v>
          </cell>
        </row>
        <row r="712">
          <cell r="A712">
            <v>177253</v>
          </cell>
          <cell r="B712" t="str">
            <v>G DEXAMETASONA ELIXIR 120ML GEOLAB</v>
          </cell>
          <cell r="C712" t="str">
            <v>GENERICO</v>
          </cell>
          <cell r="D712">
            <v>3.0049999999999999</v>
          </cell>
          <cell r="E712">
            <v>9.74</v>
          </cell>
          <cell r="F712">
            <v>60</v>
          </cell>
          <cell r="G712">
            <v>40</v>
          </cell>
          <cell r="H712">
            <v>3.8960000000000004</v>
          </cell>
          <cell r="I712">
            <v>22.869609856262844</v>
          </cell>
          <cell r="J712" t="str">
            <v>GEOLAB</v>
          </cell>
        </row>
        <row r="713">
          <cell r="A713">
            <v>1003488</v>
          </cell>
          <cell r="B713" t="str">
            <v>G DEXAMETASONA ELIXIR 120ML NEO QUIMICA</v>
          </cell>
          <cell r="C713" t="str">
            <v>GENERICO</v>
          </cell>
          <cell r="D713">
            <v>2.4272</v>
          </cell>
          <cell r="E713">
            <v>8.85</v>
          </cell>
          <cell r="F713">
            <v>65</v>
          </cell>
          <cell r="G713">
            <v>35</v>
          </cell>
          <cell r="H713">
            <v>3.0975000000000001</v>
          </cell>
          <cell r="I713">
            <v>21.640032284100084</v>
          </cell>
          <cell r="J713" t="str">
            <v>HYPERMARCAS NEO HYPERA</v>
          </cell>
        </row>
        <row r="714">
          <cell r="A714">
            <v>743232</v>
          </cell>
          <cell r="B714" t="str">
            <v>G DEXCLOR+BETAM 2+0,25MG 20 CP LEGRAN</v>
          </cell>
          <cell r="C714" t="str">
            <v>GENERICO</v>
          </cell>
          <cell r="D714">
            <v>3.58</v>
          </cell>
          <cell r="E714">
            <v>13.31</v>
          </cell>
          <cell r="F714">
            <v>65</v>
          </cell>
          <cell r="G714">
            <v>35</v>
          </cell>
          <cell r="H714">
            <v>4.6585000000000001</v>
          </cell>
          <cell r="I714">
            <v>23.151228936352901</v>
          </cell>
          <cell r="J714" t="str">
            <v>LEGRAND</v>
          </cell>
        </row>
        <row r="715">
          <cell r="A715">
            <v>742643</v>
          </cell>
          <cell r="B715" t="str">
            <v>G DEXCLOR+BETAM XPE 120ML FRAMB LEGR</v>
          </cell>
          <cell r="C715" t="str">
            <v>GENERICO</v>
          </cell>
          <cell r="D715">
            <v>5.58</v>
          </cell>
          <cell r="E715">
            <v>20.72</v>
          </cell>
          <cell r="F715">
            <v>65</v>
          </cell>
          <cell r="G715">
            <v>35</v>
          </cell>
          <cell r="H715">
            <v>7.2519999999999989</v>
          </cell>
          <cell r="I715">
            <v>23.055708769994471</v>
          </cell>
          <cell r="J715" t="str">
            <v>LEGRAND</v>
          </cell>
        </row>
        <row r="716">
          <cell r="A716">
            <v>177342</v>
          </cell>
          <cell r="B716" t="str">
            <v>G DEXCLOR+BETAM XPE 120ML GEOLAB</v>
          </cell>
          <cell r="C716" t="str">
            <v>GENERICO</v>
          </cell>
          <cell r="D716">
            <v>4.6532</v>
          </cell>
          <cell r="E716">
            <v>23.48</v>
          </cell>
          <cell r="F716">
            <v>70</v>
          </cell>
          <cell r="G716">
            <v>30</v>
          </cell>
          <cell r="H716">
            <v>7.0439999999999996</v>
          </cell>
          <cell r="I716">
            <v>33.940942646223732</v>
          </cell>
          <cell r="J716" t="str">
            <v>GEOLAB</v>
          </cell>
        </row>
        <row r="717">
          <cell r="A717">
            <v>171867</v>
          </cell>
          <cell r="B717" t="str">
            <v>G DEXCLOR+BETAM XPE 120ML GLOBO</v>
          </cell>
          <cell r="C717" t="str">
            <v>GENERICO</v>
          </cell>
          <cell r="D717">
            <v>3.9792000000000001</v>
          </cell>
          <cell r="E717">
            <v>18.82</v>
          </cell>
          <cell r="F717">
            <v>70</v>
          </cell>
          <cell r="G717">
            <v>30</v>
          </cell>
          <cell r="H717">
            <v>5.6459999999999999</v>
          </cell>
          <cell r="I717">
            <v>29.521785334750263</v>
          </cell>
          <cell r="J717" t="str">
            <v>GLOBO</v>
          </cell>
        </row>
        <row r="718">
          <cell r="A718">
            <v>1000942</v>
          </cell>
          <cell r="B718" t="str">
            <v>G DEXCLOR+BETAM XPE 120ML MEDQUIMICA</v>
          </cell>
          <cell r="C718" t="str">
            <v>GENERICO</v>
          </cell>
          <cell r="D718">
            <v>4.1547999999999998</v>
          </cell>
          <cell r="E718">
            <v>19.079999999999998</v>
          </cell>
          <cell r="F718">
            <v>70</v>
          </cell>
          <cell r="G718">
            <v>30</v>
          </cell>
          <cell r="H718">
            <v>5.7240000000000002</v>
          </cell>
          <cell r="I718">
            <v>27.41439552760308</v>
          </cell>
          <cell r="J718" t="str">
            <v>MEDQUIMICA.</v>
          </cell>
        </row>
        <row r="719">
          <cell r="A719">
            <v>1003771</v>
          </cell>
          <cell r="B719" t="str">
            <v>G DEXCLOR+BETAM XPE 120ML NEO QUIMICA</v>
          </cell>
          <cell r="C719" t="str">
            <v>GENERICO</v>
          </cell>
          <cell r="D719">
            <v>6.4496000000000002</v>
          </cell>
          <cell r="E719">
            <v>8.24</v>
          </cell>
          <cell r="F719">
            <v>0</v>
          </cell>
          <cell r="G719">
            <v>100</v>
          </cell>
          <cell r="H719">
            <v>8.24</v>
          </cell>
          <cell r="I719">
            <v>21.728155339805824</v>
          </cell>
          <cell r="J719" t="str">
            <v>HYPERMARCAS NEO HYPERA</v>
          </cell>
        </row>
        <row r="720">
          <cell r="A720">
            <v>179043</v>
          </cell>
          <cell r="B720" t="str">
            <v>G DEXCLOR+BETAM XPE 120ML PHARLAB</v>
          </cell>
          <cell r="C720" t="str">
            <v>GENERICO</v>
          </cell>
          <cell r="D720">
            <v>4.7763</v>
          </cell>
          <cell r="E720">
            <v>19.91</v>
          </cell>
          <cell r="F720">
            <v>70</v>
          </cell>
          <cell r="G720">
            <v>30</v>
          </cell>
          <cell r="H720">
            <v>5.9729999999999999</v>
          </cell>
          <cell r="I720">
            <v>20.035158211953789</v>
          </cell>
          <cell r="J720" t="str">
            <v>PHARLAB</v>
          </cell>
        </row>
        <row r="721">
          <cell r="A721">
            <v>163783</v>
          </cell>
          <cell r="B721" t="str">
            <v>G DEXCLOR+BETAM XPE PET 120ML GENERIC</v>
          </cell>
          <cell r="C721" t="str">
            <v>GENERICO</v>
          </cell>
          <cell r="D721">
            <v>3.2063000000000001</v>
          </cell>
          <cell r="E721">
            <v>19.670000000000002</v>
          </cell>
          <cell r="F721">
            <v>70</v>
          </cell>
          <cell r="G721">
            <v>30</v>
          </cell>
          <cell r="H721">
            <v>5.9009999999999998</v>
          </cell>
          <cell r="I721">
            <v>45.665141501440431</v>
          </cell>
          <cell r="J721" t="str">
            <v>LAB TEUTO</v>
          </cell>
        </row>
        <row r="722">
          <cell r="A722">
            <v>743194</v>
          </cell>
          <cell r="B722" t="str">
            <v>G DEXCLOR+PSEUD+GUAIF (D1)120ML LEGRAND</v>
          </cell>
          <cell r="C722" t="str">
            <v>GENERICO</v>
          </cell>
          <cell r="D722">
            <v>3.2688999999999999</v>
          </cell>
          <cell r="E722">
            <v>15.64</v>
          </cell>
          <cell r="F722">
            <v>70</v>
          </cell>
          <cell r="G722">
            <v>30</v>
          </cell>
          <cell r="H722">
            <v>4.6920000000000002</v>
          </cell>
          <cell r="I722">
            <v>30.330349531116799</v>
          </cell>
          <cell r="J722" t="str">
            <v>LEGRAND</v>
          </cell>
        </row>
        <row r="723">
          <cell r="A723">
            <v>743224</v>
          </cell>
          <cell r="B723" t="str">
            <v>G DEXCLORFENIRAMINA 2MG 20 CP LEGRAN</v>
          </cell>
          <cell r="C723" t="str">
            <v>GENERICO</v>
          </cell>
          <cell r="D723">
            <v>2.42</v>
          </cell>
          <cell r="E723">
            <v>6.98</v>
          </cell>
          <cell r="F723">
            <v>55</v>
          </cell>
          <cell r="G723">
            <v>45</v>
          </cell>
          <cell r="H723">
            <v>3.141</v>
          </cell>
          <cell r="I723">
            <v>22.954473097739577</v>
          </cell>
          <cell r="J723" t="str">
            <v>LEGRAND</v>
          </cell>
        </row>
        <row r="724">
          <cell r="A724">
            <v>158305</v>
          </cell>
          <cell r="B724" t="str">
            <v>G DEXCLORFENIRAMINA CREM 30GR GENERI</v>
          </cell>
          <cell r="C724" t="str">
            <v>GENERICO</v>
          </cell>
          <cell r="D724">
            <v>3.3643000000000001</v>
          </cell>
          <cell r="E724">
            <v>8.1999999999999993</v>
          </cell>
          <cell r="F724">
            <v>50</v>
          </cell>
          <cell r="G724">
            <v>50</v>
          </cell>
          <cell r="H724">
            <v>4.0999999999999996</v>
          </cell>
          <cell r="I724">
            <v>17.943902439024384</v>
          </cell>
          <cell r="J724" t="str">
            <v>LAB TEUTO</v>
          </cell>
        </row>
        <row r="725">
          <cell r="A725">
            <v>177237</v>
          </cell>
          <cell r="B725" t="str">
            <v>G DEXCLORFENIRAMINA SOL ORAL 120ML GEOLAB</v>
          </cell>
          <cell r="C725" t="str">
            <v>GENERICO</v>
          </cell>
          <cell r="D725">
            <v>3.0737999999999999</v>
          </cell>
          <cell r="E725">
            <v>11.09</v>
          </cell>
          <cell r="F725">
            <v>65</v>
          </cell>
          <cell r="G725">
            <v>35</v>
          </cell>
          <cell r="H725">
            <v>3.8815</v>
          </cell>
          <cell r="I725">
            <v>20.808965606080125</v>
          </cell>
          <cell r="J725" t="str">
            <v>GEOLAB</v>
          </cell>
        </row>
        <row r="726">
          <cell r="A726">
            <v>1003089</v>
          </cell>
          <cell r="B726" t="str">
            <v>G DEXCLORFENIRAMINA SOL ORAL 120ML NEO QUIMICA</v>
          </cell>
          <cell r="C726" t="str">
            <v>GENERICO</v>
          </cell>
          <cell r="D726">
            <v>2.2181000000000002</v>
          </cell>
          <cell r="E726">
            <v>9.1999999999999993</v>
          </cell>
          <cell r="F726">
            <v>70</v>
          </cell>
          <cell r="G726">
            <v>30</v>
          </cell>
          <cell r="H726">
            <v>2.76</v>
          </cell>
          <cell r="I726">
            <v>19.634057971014482</v>
          </cell>
          <cell r="J726" t="str">
            <v>HYPERMARCAS NEO HYPERA</v>
          </cell>
        </row>
        <row r="727">
          <cell r="A727">
            <v>7331</v>
          </cell>
          <cell r="B727" t="str">
            <v>G DEXCLORFENIRAMINA XPE 100ML FRAMB GEN</v>
          </cell>
          <cell r="C727" t="str">
            <v>GENERICO</v>
          </cell>
          <cell r="D727">
            <v>1.7272000000000001</v>
          </cell>
          <cell r="E727">
            <v>8.44</v>
          </cell>
          <cell r="F727">
            <v>70</v>
          </cell>
          <cell r="G727">
            <v>30</v>
          </cell>
          <cell r="H727">
            <v>2.532</v>
          </cell>
          <cell r="I727">
            <v>31.785150078988938</v>
          </cell>
          <cell r="J727" t="str">
            <v>LAB TEUTO</v>
          </cell>
        </row>
        <row r="728">
          <cell r="A728">
            <v>743240</v>
          </cell>
          <cell r="B728" t="str">
            <v>G DEXCLORFENIRAMINA XPE 120ML FRAM LEGRAND</v>
          </cell>
          <cell r="C728" t="str">
            <v>GENERICO</v>
          </cell>
          <cell r="D728">
            <v>3.81</v>
          </cell>
          <cell r="E728">
            <v>10.92</v>
          </cell>
          <cell r="F728">
            <v>55</v>
          </cell>
          <cell r="G728">
            <v>45</v>
          </cell>
          <cell r="H728">
            <v>4.9139999999999997</v>
          </cell>
          <cell r="I728">
            <v>22.466422466422461</v>
          </cell>
          <cell r="J728" t="str">
            <v>LEGRAND</v>
          </cell>
        </row>
        <row r="729">
          <cell r="A729">
            <v>1001230</v>
          </cell>
          <cell r="B729" t="str">
            <v>G DIAZEPAM 10MG 30 CP (B1) PHARLAB</v>
          </cell>
          <cell r="C729" t="str">
            <v>CONTROLADOS</v>
          </cell>
          <cell r="D729">
            <v>2.4316</v>
          </cell>
          <cell r="E729">
            <v>10.64</v>
          </cell>
          <cell r="F729">
            <v>70</v>
          </cell>
          <cell r="G729">
            <v>30</v>
          </cell>
          <cell r="H729">
            <v>3.1920000000000006</v>
          </cell>
          <cell r="I729">
            <v>23.822055137844625</v>
          </cell>
          <cell r="J729" t="str">
            <v>PHARLAB</v>
          </cell>
        </row>
        <row r="730">
          <cell r="A730">
            <v>164216</v>
          </cell>
          <cell r="B730" t="str">
            <v>G DICLOF DIETIL GEL 30GR GENERICO</v>
          </cell>
          <cell r="C730" t="str">
            <v>GENERICO</v>
          </cell>
          <cell r="D730">
            <v>2.9178999999999999</v>
          </cell>
          <cell r="E730">
            <v>4.82</v>
          </cell>
          <cell r="F730">
            <v>20</v>
          </cell>
          <cell r="G730">
            <v>80</v>
          </cell>
          <cell r="H730">
            <v>3.8560000000000003</v>
          </cell>
          <cell r="I730">
            <v>24.328319502074695</v>
          </cell>
          <cell r="J730" t="str">
            <v>LAB TEUTO</v>
          </cell>
        </row>
        <row r="731">
          <cell r="A731">
            <v>7706</v>
          </cell>
          <cell r="B731" t="str">
            <v>G DICLOF DIETIL GEL 60GR GENERICO</v>
          </cell>
          <cell r="C731" t="str">
            <v>GENERICO</v>
          </cell>
          <cell r="D731">
            <v>3.8835999999999999</v>
          </cell>
          <cell r="E731">
            <v>9.6199999999999992</v>
          </cell>
          <cell r="F731">
            <v>50</v>
          </cell>
          <cell r="G731">
            <v>50</v>
          </cell>
          <cell r="H731">
            <v>4.8099999999999996</v>
          </cell>
          <cell r="I731">
            <v>19.259875259875255</v>
          </cell>
          <cell r="J731" t="str">
            <v>LAB TEUTO</v>
          </cell>
        </row>
        <row r="732">
          <cell r="A732">
            <v>1003038</v>
          </cell>
          <cell r="B732" t="str">
            <v>G DICLOF DIETIL GEL 60GR NEO QUIMICA</v>
          </cell>
          <cell r="C732" t="str">
            <v>GENERICO</v>
          </cell>
          <cell r="D732">
            <v>5.6723999999999997</v>
          </cell>
          <cell r="E732">
            <v>8.75</v>
          </cell>
          <cell r="F732">
            <v>20</v>
          </cell>
          <cell r="G732">
            <v>80</v>
          </cell>
          <cell r="H732">
            <v>7</v>
          </cell>
          <cell r="I732">
            <v>18.965714285714292</v>
          </cell>
          <cell r="J732" t="str">
            <v>HYPERMARCAS NEO HYPERA</v>
          </cell>
        </row>
        <row r="733">
          <cell r="A733">
            <v>179248</v>
          </cell>
          <cell r="B733" t="str">
            <v>G DICLOF DIETIL GEL 60GR# PHARLAB</v>
          </cell>
          <cell r="C733" t="str">
            <v>GENERICO</v>
          </cell>
          <cell r="D733">
            <v>3.8163999999999998</v>
          </cell>
          <cell r="E733">
            <v>11.84</v>
          </cell>
          <cell r="F733">
            <v>60</v>
          </cell>
          <cell r="G733">
            <v>40</v>
          </cell>
          <cell r="H733">
            <v>4.7360000000000007</v>
          </cell>
          <cell r="I733">
            <v>19.417229729729748</v>
          </cell>
          <cell r="J733" t="str">
            <v>PHARLAB</v>
          </cell>
        </row>
        <row r="734">
          <cell r="A734">
            <v>9520</v>
          </cell>
          <cell r="B734" t="str">
            <v>G DICLOF POT DISP 50MG 20 CP GENERICO</v>
          </cell>
          <cell r="C734" t="str">
            <v>GENERICO</v>
          </cell>
          <cell r="D734">
            <v>2.1680999999999999</v>
          </cell>
          <cell r="E734">
            <v>7.44</v>
          </cell>
          <cell r="F734">
            <v>65</v>
          </cell>
          <cell r="G734">
            <v>35</v>
          </cell>
          <cell r="H734">
            <v>2.6040000000000005</v>
          </cell>
          <cell r="I734">
            <v>16.739631336405548</v>
          </cell>
          <cell r="J734" t="str">
            <v>LAB TEUTO</v>
          </cell>
        </row>
        <row r="735">
          <cell r="A735">
            <v>744298</v>
          </cell>
          <cell r="B735" t="str">
            <v>G DICLOF RESINATO GTS 20ML LEGRAND</v>
          </cell>
          <cell r="C735" t="str">
            <v>GENERICO</v>
          </cell>
          <cell r="D735">
            <v>2.94</v>
          </cell>
          <cell r="E735">
            <v>9.6199999999999992</v>
          </cell>
          <cell r="F735">
            <v>60</v>
          </cell>
          <cell r="G735">
            <v>40</v>
          </cell>
          <cell r="H735">
            <v>3.8479999999999994</v>
          </cell>
          <cell r="I735">
            <v>23.59667359667359</v>
          </cell>
          <cell r="J735" t="str">
            <v>LEGRAND</v>
          </cell>
        </row>
        <row r="736">
          <cell r="A736">
            <v>8591</v>
          </cell>
          <cell r="B736" t="str">
            <v>G DICLOF RESINATO GTS 20ML TUTT+FRU GE</v>
          </cell>
          <cell r="C736" t="str">
            <v>GENERICO</v>
          </cell>
          <cell r="D736">
            <v>2.7057000000000002</v>
          </cell>
          <cell r="E736">
            <v>9.0399999999999991</v>
          </cell>
          <cell r="F736">
            <v>60</v>
          </cell>
          <cell r="G736">
            <v>40</v>
          </cell>
          <cell r="H736">
            <v>3.6159999999999997</v>
          </cell>
          <cell r="I736">
            <v>25.1742256637168</v>
          </cell>
          <cell r="J736" t="str">
            <v>LAB TEUTO</v>
          </cell>
        </row>
        <row r="737">
          <cell r="A737">
            <v>152528</v>
          </cell>
          <cell r="B737" t="str">
            <v>G DICLOF SODICO 100MG 10 CP LEGRAND</v>
          </cell>
          <cell r="C737" t="str">
            <v>GENERICO</v>
          </cell>
          <cell r="D737">
            <v>3.91</v>
          </cell>
          <cell r="E737">
            <v>16.59</v>
          </cell>
          <cell r="F737">
            <v>70</v>
          </cell>
          <cell r="G737">
            <v>30</v>
          </cell>
          <cell r="H737">
            <v>4.9770000000000003</v>
          </cell>
          <cell r="I737">
            <v>21.438617641149289</v>
          </cell>
          <cell r="J737" t="str">
            <v>LEGRAND</v>
          </cell>
        </row>
        <row r="738">
          <cell r="A738">
            <v>1001531</v>
          </cell>
          <cell r="B738" t="str">
            <v>G DICLOR DE BETAISTINA 16MG 30 CP GEOLAB</v>
          </cell>
          <cell r="C738" t="str">
            <v>GENERICO</v>
          </cell>
          <cell r="D738">
            <v>5.3708</v>
          </cell>
          <cell r="E738">
            <v>15.48</v>
          </cell>
          <cell r="F738">
            <v>55</v>
          </cell>
          <cell r="G738">
            <v>45</v>
          </cell>
          <cell r="H738">
            <v>6.9660000000000002</v>
          </cell>
          <cell r="I738">
            <v>22.899799023830031</v>
          </cell>
          <cell r="J738" t="str">
            <v>GEOLAB</v>
          </cell>
        </row>
        <row r="739">
          <cell r="A739">
            <v>1001540</v>
          </cell>
          <cell r="B739" t="str">
            <v>G DICLOR DE BETAISTINA 24MG 30 CP GEOLAB</v>
          </cell>
          <cell r="C739" t="str">
            <v>GENERICO</v>
          </cell>
          <cell r="D739">
            <v>6.2640000000000002</v>
          </cell>
          <cell r="E739">
            <v>20.74</v>
          </cell>
          <cell r="F739">
            <v>60</v>
          </cell>
          <cell r="G739">
            <v>40</v>
          </cell>
          <cell r="H739">
            <v>8.2959999999999994</v>
          </cell>
          <cell r="I739">
            <v>24.493731918997096</v>
          </cell>
          <cell r="J739" t="str">
            <v>GEOLAB</v>
          </cell>
        </row>
        <row r="740">
          <cell r="A740">
            <v>177709</v>
          </cell>
          <cell r="B740" t="str">
            <v>G DIGOXINA 0,25MG 20 CP PHARLAB</v>
          </cell>
          <cell r="C740" t="str">
            <v>GENERICO</v>
          </cell>
          <cell r="D740">
            <v>1.5479000000000001</v>
          </cell>
          <cell r="E740">
            <v>6.78</v>
          </cell>
          <cell r="F740">
            <v>70</v>
          </cell>
          <cell r="G740">
            <v>30</v>
          </cell>
          <cell r="H740">
            <v>2.0340000000000003</v>
          </cell>
          <cell r="I740">
            <v>23.898721730580146</v>
          </cell>
          <cell r="J740" t="str">
            <v>PHARLAB</v>
          </cell>
        </row>
        <row r="741">
          <cell r="A741">
            <v>744557</v>
          </cell>
          <cell r="B741" t="str">
            <v>G DIGOXINA 0,25MG 24 CP VITAMEDIC</v>
          </cell>
          <cell r="C741" t="str">
            <v>GENERICO</v>
          </cell>
          <cell r="D741">
            <v>1.8818999999999999</v>
          </cell>
          <cell r="E741">
            <v>7.97</v>
          </cell>
          <cell r="F741">
            <v>70</v>
          </cell>
          <cell r="G741">
            <v>30</v>
          </cell>
          <cell r="H741">
            <v>2.391</v>
          </cell>
          <cell r="I741">
            <v>21.29234629861983</v>
          </cell>
          <cell r="J741" t="str">
            <v>VITAMEDIC</v>
          </cell>
        </row>
        <row r="742">
          <cell r="A742">
            <v>23175</v>
          </cell>
          <cell r="B742" t="str">
            <v>G DIGOXINA 0,25MG 30 CP GENERICO</v>
          </cell>
          <cell r="C742" t="str">
            <v>GENERICO</v>
          </cell>
          <cell r="D742">
            <v>2.5617999999999999</v>
          </cell>
          <cell r="E742">
            <v>10.26</v>
          </cell>
          <cell r="F742">
            <v>65</v>
          </cell>
          <cell r="G742">
            <v>35</v>
          </cell>
          <cell r="H742">
            <v>3.5909999999999997</v>
          </cell>
          <cell r="I742">
            <v>28.660540239487606</v>
          </cell>
          <cell r="J742" t="str">
            <v>LAB TEUTO</v>
          </cell>
        </row>
        <row r="743">
          <cell r="A743">
            <v>1003046</v>
          </cell>
          <cell r="B743" t="str">
            <v>G DIPIRONA 500MG CAFEINA 65MG 25X4 CP NEO QUIMICA</v>
          </cell>
          <cell r="C743" t="str">
            <v>GENERICO</v>
          </cell>
          <cell r="D743">
            <v>26.2562</v>
          </cell>
          <cell r="E743">
            <v>81.66</v>
          </cell>
          <cell r="F743">
            <v>60</v>
          </cell>
          <cell r="G743">
            <v>40</v>
          </cell>
          <cell r="H743">
            <v>32.663999999999994</v>
          </cell>
          <cell r="I743">
            <v>19.617315699240741</v>
          </cell>
          <cell r="J743" t="str">
            <v>HYPERMARCAS NEO HYPERA</v>
          </cell>
        </row>
        <row r="744">
          <cell r="A744">
            <v>1003232</v>
          </cell>
          <cell r="B744" t="str">
            <v>G DIPIRONA 500MG CAFEINA 65MG 2X8 CP NEO QUIMICA</v>
          </cell>
          <cell r="C744" t="str">
            <v>GENERICO</v>
          </cell>
          <cell r="D744">
            <v>4.3285</v>
          </cell>
          <cell r="E744">
            <v>13.05</v>
          </cell>
          <cell r="F744">
            <v>60</v>
          </cell>
          <cell r="G744">
            <v>40</v>
          </cell>
          <cell r="H744">
            <v>5.22</v>
          </cell>
          <cell r="I744">
            <v>17.078544061302679</v>
          </cell>
          <cell r="J744" t="str">
            <v>HYPERMARCAS NEO HYPERA</v>
          </cell>
        </row>
        <row r="745">
          <cell r="A745">
            <v>176036</v>
          </cell>
          <cell r="B745" t="str">
            <v>G DIPIRONA SOD 500MG 10X10 CP GREEN</v>
          </cell>
          <cell r="C745" t="str">
            <v>GENERICO</v>
          </cell>
          <cell r="D745">
            <v>10.1945</v>
          </cell>
          <cell r="E745">
            <v>32.42</v>
          </cell>
          <cell r="F745">
            <v>60</v>
          </cell>
          <cell r="G745">
            <v>40</v>
          </cell>
          <cell r="H745">
            <v>12.968000000000002</v>
          </cell>
          <cell r="I745">
            <v>21.387260950030857</v>
          </cell>
          <cell r="J745" t="str">
            <v>GREENPHARMA</v>
          </cell>
        </row>
        <row r="746">
          <cell r="A746">
            <v>1001582</v>
          </cell>
          <cell r="B746" t="str">
            <v>G DIPIRONA SOD 500MG 20 CP GREEN</v>
          </cell>
          <cell r="C746" t="str">
            <v>GENERICO</v>
          </cell>
          <cell r="D746">
            <v>2.3626</v>
          </cell>
          <cell r="E746">
            <v>8.15</v>
          </cell>
          <cell r="F746">
            <v>60</v>
          </cell>
          <cell r="G746">
            <v>40</v>
          </cell>
          <cell r="H746">
            <v>3.26</v>
          </cell>
          <cell r="I746">
            <v>27.527607361963184</v>
          </cell>
          <cell r="J746" t="str">
            <v>GREENPHARMA</v>
          </cell>
        </row>
        <row r="747">
          <cell r="A747">
            <v>151394</v>
          </cell>
          <cell r="B747" t="str">
            <v>G DIPIRONA SOD 500MG 24X10 CP LEGRAND</v>
          </cell>
          <cell r="C747" t="str">
            <v>GENERICO</v>
          </cell>
          <cell r="D747">
            <v>32.71</v>
          </cell>
          <cell r="E747">
            <v>93.85</v>
          </cell>
          <cell r="F747">
            <v>55</v>
          </cell>
          <cell r="G747">
            <v>45</v>
          </cell>
          <cell r="H747">
            <v>42.232500000000002</v>
          </cell>
          <cell r="I747">
            <v>22.547800864263305</v>
          </cell>
          <cell r="J747" t="str">
            <v>LEGRAND</v>
          </cell>
        </row>
        <row r="748">
          <cell r="A748">
            <v>1002732</v>
          </cell>
          <cell r="B748" t="str">
            <v>G DIPIRONA SOD GTS 10ML NEO QUIMICA</v>
          </cell>
          <cell r="C748" t="str">
            <v>GENERICO</v>
          </cell>
          <cell r="D748">
            <v>1.7632000000000001</v>
          </cell>
          <cell r="E748">
            <v>2.17</v>
          </cell>
          <cell r="F748">
            <v>0</v>
          </cell>
          <cell r="G748">
            <v>100</v>
          </cell>
          <cell r="H748">
            <v>2.17</v>
          </cell>
          <cell r="I748">
            <v>18.746543778801836</v>
          </cell>
          <cell r="J748" t="str">
            <v>HYPERMARCAS NEO HYPERA</v>
          </cell>
        </row>
        <row r="749">
          <cell r="A749">
            <v>7145</v>
          </cell>
          <cell r="B749" t="str">
            <v>G DIPIRONA SOD GTS 20ML GENERICO</v>
          </cell>
          <cell r="C749" t="str">
            <v>GENERICO</v>
          </cell>
          <cell r="D749">
            <v>1.6890000000000001</v>
          </cell>
          <cell r="E749">
            <v>7.68</v>
          </cell>
          <cell r="F749">
            <v>70</v>
          </cell>
          <cell r="G749">
            <v>30</v>
          </cell>
          <cell r="H749">
            <v>2.3039999999999998</v>
          </cell>
          <cell r="I749">
            <v>26.692708333333325</v>
          </cell>
          <cell r="J749" t="str">
            <v>LAB TEUTO</v>
          </cell>
        </row>
        <row r="750">
          <cell r="A750">
            <v>177326</v>
          </cell>
          <cell r="B750" t="str">
            <v>G DIPIRONA SOD GTS 20ML GEOLAB</v>
          </cell>
          <cell r="C750" t="str">
            <v>GENERICO</v>
          </cell>
          <cell r="D750">
            <v>1.9048</v>
          </cell>
          <cell r="E750">
            <v>9.18</v>
          </cell>
          <cell r="F750">
            <v>70</v>
          </cell>
          <cell r="G750">
            <v>30</v>
          </cell>
          <cell r="H750">
            <v>2.7539999999999996</v>
          </cell>
          <cell r="I750">
            <v>30.835148874364545</v>
          </cell>
          <cell r="J750" t="str">
            <v>GEOLAB</v>
          </cell>
        </row>
        <row r="751">
          <cell r="A751">
            <v>153648</v>
          </cell>
          <cell r="B751" t="str">
            <v>G DIPIRONA SOD GTS 20ML LEGRAND</v>
          </cell>
          <cell r="C751" t="str">
            <v>GENERICO</v>
          </cell>
          <cell r="D751">
            <v>2.83</v>
          </cell>
          <cell r="E751">
            <v>7.72</v>
          </cell>
          <cell r="F751">
            <v>50</v>
          </cell>
          <cell r="G751">
            <v>50</v>
          </cell>
          <cell r="H751">
            <v>3.86</v>
          </cell>
          <cell r="I751">
            <v>26.683937823834196</v>
          </cell>
          <cell r="J751" t="str">
            <v>LEGRAND</v>
          </cell>
        </row>
        <row r="752">
          <cell r="A752">
            <v>1002716</v>
          </cell>
          <cell r="B752" t="str">
            <v>G DIPIRONA SOD GTS 20ML NEO QUIMICA</v>
          </cell>
          <cell r="C752" t="str">
            <v>GENERICO</v>
          </cell>
          <cell r="D752">
            <v>2.7883</v>
          </cell>
          <cell r="E752">
            <v>10.220000000000001</v>
          </cell>
          <cell r="F752">
            <v>65</v>
          </cell>
          <cell r="G752">
            <v>35</v>
          </cell>
          <cell r="H752">
            <v>3.5770000000000004</v>
          </cell>
          <cell r="I752">
            <v>22.049203242941019</v>
          </cell>
          <cell r="J752" t="str">
            <v>HYPERMARCAS NEO HYPERA</v>
          </cell>
        </row>
        <row r="753">
          <cell r="A753">
            <v>169951</v>
          </cell>
          <cell r="B753" t="str">
            <v>G DIPIRONA SOD SOL ORAL 100ML FRAMB GEN</v>
          </cell>
          <cell r="C753" t="str">
            <v>GENERICO</v>
          </cell>
          <cell r="D753">
            <v>3.0518999999999998</v>
          </cell>
          <cell r="E753">
            <v>8.18</v>
          </cell>
          <cell r="F753">
            <v>50</v>
          </cell>
          <cell r="G753">
            <v>50</v>
          </cell>
          <cell r="H753">
            <v>4.09</v>
          </cell>
          <cell r="I753">
            <v>25.381418092909538</v>
          </cell>
          <cell r="J753" t="str">
            <v>LAB TEUTO</v>
          </cell>
        </row>
        <row r="754">
          <cell r="A754">
            <v>743038</v>
          </cell>
          <cell r="B754" t="str">
            <v>G DIPIRONA SOD SOL ORAL 100ML FRAMB LEGRAND</v>
          </cell>
          <cell r="C754" t="str">
            <v>GENERICO</v>
          </cell>
          <cell r="D754">
            <v>3.56</v>
          </cell>
          <cell r="E754">
            <v>9.7200000000000006</v>
          </cell>
          <cell r="F754">
            <v>50</v>
          </cell>
          <cell r="G754">
            <v>50</v>
          </cell>
          <cell r="H754">
            <v>4.8600000000000003</v>
          </cell>
          <cell r="I754">
            <v>26.748971193415642</v>
          </cell>
          <cell r="J754" t="str">
            <v>LEGRAND</v>
          </cell>
        </row>
        <row r="755">
          <cell r="A755">
            <v>23884</v>
          </cell>
          <cell r="B755" t="str">
            <v>G DIPRO BET+ AC SALICIL  POM 30GR GENERI</v>
          </cell>
          <cell r="C755" t="str">
            <v>GENERICO</v>
          </cell>
          <cell r="D755">
            <v>3.9502999999999999</v>
          </cell>
          <cell r="E755">
            <v>15.28</v>
          </cell>
          <cell r="F755">
            <v>65</v>
          </cell>
          <cell r="G755">
            <v>35</v>
          </cell>
          <cell r="H755">
            <v>5.3479999999999999</v>
          </cell>
          <cell r="I755">
            <v>26.135003739715778</v>
          </cell>
          <cell r="J755" t="str">
            <v>LAB TEUTO</v>
          </cell>
        </row>
        <row r="756">
          <cell r="A756">
            <v>1000250</v>
          </cell>
          <cell r="B756" t="str">
            <v>G DIPRO BET+SULF GENT CREM 30G GENERICO</v>
          </cell>
          <cell r="C756" t="str">
            <v>GENERICO</v>
          </cell>
          <cell r="D756">
            <v>3.6901000000000002</v>
          </cell>
          <cell r="E756">
            <v>16.510000000000002</v>
          </cell>
          <cell r="F756">
            <v>70</v>
          </cell>
          <cell r="G756">
            <v>30</v>
          </cell>
          <cell r="H756">
            <v>4.9530000000000003</v>
          </cell>
          <cell r="I756">
            <v>25.497678174843532</v>
          </cell>
          <cell r="J756" t="str">
            <v>LAB TEUTO</v>
          </cell>
        </row>
        <row r="757">
          <cell r="A757">
            <v>167975</v>
          </cell>
          <cell r="B757" t="str">
            <v>G DIPRO BET+SULF GENT CREM 30G GEOLAB</v>
          </cell>
          <cell r="C757" t="str">
            <v>GENERICO ANTIBIOTICO</v>
          </cell>
          <cell r="D757">
            <v>4.6014999999999997</v>
          </cell>
          <cell r="E757">
            <v>16.75</v>
          </cell>
          <cell r="F757">
            <v>65</v>
          </cell>
          <cell r="G757">
            <v>35</v>
          </cell>
          <cell r="H757">
            <v>5.8624999999999998</v>
          </cell>
          <cell r="I757">
            <v>21.509594882729214</v>
          </cell>
          <cell r="J757" t="str">
            <v>GEOLAB</v>
          </cell>
        </row>
        <row r="758">
          <cell r="A758">
            <v>177350</v>
          </cell>
          <cell r="B758" t="str">
            <v>G DIPRO BET+SULF GENT POM 30G GEOLAB</v>
          </cell>
          <cell r="C758" t="str">
            <v>GENERICO</v>
          </cell>
          <cell r="D758">
            <v>4.5503</v>
          </cell>
          <cell r="E758">
            <v>16.440000000000001</v>
          </cell>
          <cell r="F758">
            <v>65</v>
          </cell>
          <cell r="G758">
            <v>35</v>
          </cell>
          <cell r="H758">
            <v>5.7540000000000013</v>
          </cell>
          <cell r="I758">
            <v>20.919360444907909</v>
          </cell>
          <cell r="J758" t="str">
            <v>GEOLAB</v>
          </cell>
        </row>
        <row r="759">
          <cell r="A759">
            <v>157821</v>
          </cell>
          <cell r="B759" t="str">
            <v>G DOMPERIDONA 10MG 30 CP LEGRAND</v>
          </cell>
          <cell r="C759" t="str">
            <v>GENERICO</v>
          </cell>
          <cell r="D759">
            <v>3.22</v>
          </cell>
          <cell r="E759">
            <v>11.97</v>
          </cell>
          <cell r="F759">
            <v>65</v>
          </cell>
          <cell r="G759">
            <v>35</v>
          </cell>
          <cell r="H759">
            <v>4.1895000000000007</v>
          </cell>
          <cell r="I759">
            <v>23.141186299081042</v>
          </cell>
          <cell r="J759" t="str">
            <v>LEGRAND</v>
          </cell>
        </row>
        <row r="760">
          <cell r="A760">
            <v>158690</v>
          </cell>
          <cell r="B760" t="str">
            <v>G DOMPERIDONA 10MG 60 CP LEGRAND</v>
          </cell>
          <cell r="C760" t="str">
            <v>GENERICO</v>
          </cell>
          <cell r="D760">
            <v>6.12</v>
          </cell>
          <cell r="E760">
            <v>22.74</v>
          </cell>
          <cell r="F760">
            <v>65</v>
          </cell>
          <cell r="G760">
            <v>35</v>
          </cell>
          <cell r="H760">
            <v>7.9589999999999996</v>
          </cell>
          <cell r="I760">
            <v>23.105917828872968</v>
          </cell>
          <cell r="J760" t="str">
            <v>LEGRAND</v>
          </cell>
        </row>
        <row r="761">
          <cell r="A761">
            <v>159530</v>
          </cell>
          <cell r="B761" t="str">
            <v>G DORZOLAMIDA+TIMOL 0,5% OFT 5ML GENE</v>
          </cell>
          <cell r="C761" t="str">
            <v>GENERICO</v>
          </cell>
          <cell r="D761">
            <v>13.180199999999999</v>
          </cell>
          <cell r="E761">
            <v>53.66</v>
          </cell>
          <cell r="F761">
            <v>70</v>
          </cell>
          <cell r="G761">
            <v>30</v>
          </cell>
          <cell r="H761">
            <v>16.097999999999999</v>
          </cell>
          <cell r="I761">
            <v>18.12523294819232</v>
          </cell>
          <cell r="J761" t="str">
            <v>LAB TEUTO</v>
          </cell>
        </row>
        <row r="762">
          <cell r="A762">
            <v>162450</v>
          </cell>
          <cell r="B762" t="str">
            <v>G DORZOLAMIDA+TIMOL0,5% OFT 5ML LEGRAND</v>
          </cell>
          <cell r="C762" t="str">
            <v>GENERICO</v>
          </cell>
          <cell r="D762">
            <v>31.0169</v>
          </cell>
          <cell r="E762">
            <v>60.29</v>
          </cell>
          <cell r="F762">
            <v>30</v>
          </cell>
          <cell r="G762">
            <v>70</v>
          </cell>
          <cell r="H762">
            <v>42.203000000000003</v>
          </cell>
          <cell r="I762">
            <v>26.505461697035763</v>
          </cell>
          <cell r="J762" t="str">
            <v>LEGRAND</v>
          </cell>
        </row>
        <row r="763">
          <cell r="A763">
            <v>155802</v>
          </cell>
          <cell r="B763" t="str">
            <v>G DOXAZOSINA 2MG 30 CP GENERICO</v>
          </cell>
          <cell r="C763" t="str">
            <v>GENERICO</v>
          </cell>
          <cell r="D763">
            <v>5.2393000000000001</v>
          </cell>
          <cell r="E763">
            <v>31.9</v>
          </cell>
          <cell r="F763">
            <v>70</v>
          </cell>
          <cell r="G763">
            <v>30</v>
          </cell>
          <cell r="H763">
            <v>9.57</v>
          </cell>
          <cell r="I763">
            <v>45.252873563218394</v>
          </cell>
          <cell r="J763" t="str">
            <v>LAB TEUTO</v>
          </cell>
        </row>
        <row r="764">
          <cell r="A764">
            <v>743283</v>
          </cell>
          <cell r="B764" t="str">
            <v>G DOXAZOSINA 2MG 30 CP LEGRAND</v>
          </cell>
          <cell r="C764" t="str">
            <v>GENERICO</v>
          </cell>
          <cell r="D764">
            <v>7.4553000000000003</v>
          </cell>
          <cell r="E764">
            <v>20.49</v>
          </cell>
          <cell r="F764">
            <v>50</v>
          </cell>
          <cell r="G764">
            <v>50</v>
          </cell>
          <cell r="H764">
            <v>10.244999999999999</v>
          </cell>
          <cell r="I764">
            <v>27.229868228404094</v>
          </cell>
          <cell r="J764" t="str">
            <v>LEGRAND</v>
          </cell>
        </row>
        <row r="765">
          <cell r="A765">
            <v>180980</v>
          </cell>
          <cell r="B765" t="str">
            <v>G DOXAZOSINA 2MG 30 CP MERCK</v>
          </cell>
          <cell r="C765" t="str">
            <v>GENERICO</v>
          </cell>
          <cell r="D765">
            <v>6.6234999999999999</v>
          </cell>
          <cell r="E765">
            <v>33.200000000000003</v>
          </cell>
          <cell r="F765">
            <v>70</v>
          </cell>
          <cell r="G765">
            <v>30</v>
          </cell>
          <cell r="H765">
            <v>9.9600000000000009</v>
          </cell>
          <cell r="I765">
            <v>33.49899598393575</v>
          </cell>
          <cell r="J765" t="str">
            <v>MERCK</v>
          </cell>
        </row>
        <row r="766">
          <cell r="A766">
            <v>100676</v>
          </cell>
          <cell r="B766" t="str">
            <v>G DOXAZOSINA 2MG 30 CP SANDOZ</v>
          </cell>
          <cell r="C766" t="str">
            <v>GENERICO</v>
          </cell>
          <cell r="D766">
            <v>8.1577000000000002</v>
          </cell>
          <cell r="E766">
            <v>33.19</v>
          </cell>
          <cell r="F766">
            <v>70</v>
          </cell>
          <cell r="G766">
            <v>30</v>
          </cell>
          <cell r="H766">
            <v>9.956999999999999</v>
          </cell>
          <cell r="I766">
            <v>18.070704027317458</v>
          </cell>
          <cell r="J766" t="str">
            <v>SANDOZ</v>
          </cell>
        </row>
        <row r="767">
          <cell r="A767">
            <v>180998</v>
          </cell>
          <cell r="B767" t="str">
            <v>G DOXAZOSINA 4MG 30 CP MERCK</v>
          </cell>
          <cell r="C767" t="str">
            <v>GENERICO</v>
          </cell>
          <cell r="D767">
            <v>20.735199999999999</v>
          </cell>
          <cell r="E767">
            <v>90.6</v>
          </cell>
          <cell r="F767">
            <v>65</v>
          </cell>
          <cell r="G767">
            <v>35</v>
          </cell>
          <cell r="H767">
            <v>31.71</v>
          </cell>
          <cell r="I767">
            <v>34.609902239041318</v>
          </cell>
          <cell r="J767" t="str">
            <v>MERCK</v>
          </cell>
        </row>
        <row r="768">
          <cell r="A768">
            <v>151521</v>
          </cell>
          <cell r="B768" t="str">
            <v>G DOXAZOSINA 4MG 30 CP SANDOZ</v>
          </cell>
          <cell r="C768" t="str">
            <v>GENERICO</v>
          </cell>
          <cell r="D768">
            <v>35.146599999999999</v>
          </cell>
          <cell r="E768">
            <v>66.03</v>
          </cell>
          <cell r="F768">
            <v>30</v>
          </cell>
          <cell r="G768">
            <v>70</v>
          </cell>
          <cell r="H768">
            <v>46.221000000000004</v>
          </cell>
          <cell r="I768">
            <v>23.959672010557981</v>
          </cell>
          <cell r="J768" t="str">
            <v>SANDOZ</v>
          </cell>
        </row>
        <row r="769">
          <cell r="A769">
            <v>742872</v>
          </cell>
          <cell r="B769" t="str">
            <v>G DOXICICLINA 100MG 15 CP LEGRAND</v>
          </cell>
          <cell r="C769" t="str">
            <v>GENERICO ANTIBIOTICO</v>
          </cell>
          <cell r="D769">
            <v>5.07</v>
          </cell>
          <cell r="E769">
            <v>21.52</v>
          </cell>
          <cell r="F769">
            <v>70</v>
          </cell>
          <cell r="G769">
            <v>30</v>
          </cell>
          <cell r="H769">
            <v>6.4560000000000004</v>
          </cell>
          <cell r="I769">
            <v>21.468401486988849</v>
          </cell>
          <cell r="J769" t="str">
            <v>LEGRAND</v>
          </cell>
        </row>
        <row r="770">
          <cell r="A770">
            <v>178616</v>
          </cell>
          <cell r="B770" t="str">
            <v>G DOXICICLINA 100MG 15 CP PHARLAB</v>
          </cell>
          <cell r="C770" t="str">
            <v>GENERICO ANTIBIOTICO</v>
          </cell>
          <cell r="D770">
            <v>4.4699</v>
          </cell>
          <cell r="E770">
            <v>21.7</v>
          </cell>
          <cell r="F770">
            <v>70</v>
          </cell>
          <cell r="G770">
            <v>30</v>
          </cell>
          <cell r="H770">
            <v>6.51</v>
          </cell>
          <cell r="I770">
            <v>31.337941628264208</v>
          </cell>
          <cell r="J770" t="str">
            <v>PHARLAB</v>
          </cell>
        </row>
        <row r="771">
          <cell r="A771">
            <v>1003240</v>
          </cell>
          <cell r="B771" t="str">
            <v>G DROPROPIZINA XPE ADU 120ML NEO QUIMICA</v>
          </cell>
          <cell r="C771" t="str">
            <v>GENERICO</v>
          </cell>
          <cell r="D771">
            <v>3.3222</v>
          </cell>
          <cell r="E771">
            <v>12.27</v>
          </cell>
          <cell r="F771">
            <v>65</v>
          </cell>
          <cell r="G771">
            <v>35</v>
          </cell>
          <cell r="H771">
            <v>4.2945000000000002</v>
          </cell>
          <cell r="I771">
            <v>22.640586797066018</v>
          </cell>
          <cell r="J771" t="str">
            <v>HYPERMARCAS NEO HYPERA</v>
          </cell>
        </row>
        <row r="772">
          <cell r="A772">
            <v>1002805</v>
          </cell>
          <cell r="B772" t="str">
            <v>G DROPROPIZINA XPE PED 120ML NEO QUIMICA</v>
          </cell>
          <cell r="C772" t="str">
            <v>GENERICO</v>
          </cell>
          <cell r="D772">
            <v>3.4325999999999999</v>
          </cell>
          <cell r="E772">
            <v>7.99</v>
          </cell>
          <cell r="F772">
            <v>50</v>
          </cell>
          <cell r="G772">
            <v>50</v>
          </cell>
          <cell r="H772">
            <v>3.9950000000000001</v>
          </cell>
          <cell r="I772">
            <v>14.077596996245312</v>
          </cell>
          <cell r="J772" t="str">
            <v>HYPERMARCAS NEO HYPERA</v>
          </cell>
        </row>
        <row r="773">
          <cell r="A773">
            <v>174378</v>
          </cell>
          <cell r="B773" t="str">
            <v>G DROSP+ETINILESTRADIOL 3MG+0,02MG 24 CP LEGRAND</v>
          </cell>
          <cell r="C773" t="str">
            <v>GENERICO</v>
          </cell>
          <cell r="D773">
            <v>19.451799999999999</v>
          </cell>
          <cell r="E773">
            <v>36.29</v>
          </cell>
          <cell r="F773">
            <v>30</v>
          </cell>
          <cell r="G773">
            <v>70</v>
          </cell>
          <cell r="H773">
            <v>25.402999999999999</v>
          </cell>
          <cell r="I773">
            <v>23.427154273117349</v>
          </cell>
          <cell r="J773" t="str">
            <v>LEGRAND</v>
          </cell>
        </row>
        <row r="774">
          <cell r="A774">
            <v>159930</v>
          </cell>
          <cell r="B774" t="str">
            <v>G DROSP+ETINILESTRADIOL 3MG+0,03MG 21 CP LEGRAND</v>
          </cell>
          <cell r="C774" t="str">
            <v>GENERICO</v>
          </cell>
          <cell r="D774">
            <v>12.573600000000001</v>
          </cell>
          <cell r="E774">
            <v>36.32</v>
          </cell>
          <cell r="F774">
            <v>55</v>
          </cell>
          <cell r="G774">
            <v>45</v>
          </cell>
          <cell r="H774">
            <v>16.344000000000001</v>
          </cell>
          <cell r="I774">
            <v>23.069016152716593</v>
          </cell>
          <cell r="J774" t="str">
            <v>LEGRAND</v>
          </cell>
        </row>
        <row r="775">
          <cell r="A775">
            <v>169544</v>
          </cell>
          <cell r="B775" t="str">
            <v>G DROSP+ETINILESTRADIOL 3MG+0,03MG 63 CP LEGRAND</v>
          </cell>
          <cell r="C775" t="str">
            <v>GENERICO</v>
          </cell>
          <cell r="D775">
            <v>26.86</v>
          </cell>
          <cell r="E775">
            <v>85.33</v>
          </cell>
          <cell r="F775">
            <v>60</v>
          </cell>
          <cell r="G775">
            <v>40</v>
          </cell>
          <cell r="H775">
            <v>34.131999999999998</v>
          </cell>
          <cell r="I775">
            <v>21.305519746865109</v>
          </cell>
          <cell r="J775" t="str">
            <v>LEGRAND</v>
          </cell>
        </row>
        <row r="776">
          <cell r="A776">
            <v>741418</v>
          </cell>
          <cell r="B776" t="str">
            <v>G ENALAPRIL 10MG 30 CP ALU-ALU GENERICO</v>
          </cell>
          <cell r="C776" t="str">
            <v>GENERICO</v>
          </cell>
          <cell r="D776">
            <v>1.3926000000000001</v>
          </cell>
          <cell r="E776">
            <v>4.6900000000000004</v>
          </cell>
          <cell r="F776">
            <v>60</v>
          </cell>
          <cell r="G776">
            <v>40</v>
          </cell>
          <cell r="H776">
            <v>1.8760000000000003</v>
          </cell>
          <cell r="I776">
            <v>25.767590618336897</v>
          </cell>
          <cell r="J776" t="str">
            <v>LAB TEUTO</v>
          </cell>
        </row>
        <row r="777">
          <cell r="A777">
            <v>743259</v>
          </cell>
          <cell r="B777" t="str">
            <v>G ENALAPRIL 10MG 30 CP LEGRAND</v>
          </cell>
          <cell r="C777" t="str">
            <v>GENERICO</v>
          </cell>
          <cell r="D777">
            <v>1.95</v>
          </cell>
          <cell r="E777">
            <v>11.2</v>
          </cell>
          <cell r="F777">
            <v>70</v>
          </cell>
          <cell r="G777">
            <v>30</v>
          </cell>
          <cell r="H777">
            <v>3.36</v>
          </cell>
          <cell r="I777">
            <v>41.964285714285715</v>
          </cell>
          <cell r="J777" t="str">
            <v>LEGRAND</v>
          </cell>
        </row>
        <row r="778">
          <cell r="A778">
            <v>1002775</v>
          </cell>
          <cell r="B778" t="str">
            <v>G ENALAPRIL 10MG 30 CP NEO QUIMICA</v>
          </cell>
          <cell r="C778" t="str">
            <v>GENERICO</v>
          </cell>
          <cell r="D778">
            <v>2.7917000000000001</v>
          </cell>
          <cell r="E778">
            <v>4.1900000000000004</v>
          </cell>
          <cell r="F778">
            <v>20</v>
          </cell>
          <cell r="G778">
            <v>80</v>
          </cell>
          <cell r="H778">
            <v>3.3520000000000003</v>
          </cell>
          <cell r="I778">
            <v>16.71539379474941</v>
          </cell>
          <cell r="J778" t="str">
            <v>HYPERMARCAS NEO HYPERA</v>
          </cell>
        </row>
        <row r="779">
          <cell r="A779">
            <v>178136</v>
          </cell>
          <cell r="B779" t="str">
            <v>G ENALAPRIL 10MG 30 CP PHARLAB</v>
          </cell>
          <cell r="C779" t="str">
            <v>GENERICO</v>
          </cell>
          <cell r="D779">
            <v>1.6870000000000001</v>
          </cell>
          <cell r="E779">
            <v>14.8</v>
          </cell>
          <cell r="F779">
            <v>70</v>
          </cell>
          <cell r="G779">
            <v>30</v>
          </cell>
          <cell r="H779">
            <v>4.4400000000000004</v>
          </cell>
          <cell r="I779">
            <v>62.004504504504503</v>
          </cell>
          <cell r="J779" t="str">
            <v>PHARLAB</v>
          </cell>
        </row>
        <row r="780">
          <cell r="A780">
            <v>742015</v>
          </cell>
          <cell r="B780" t="str">
            <v>G ENALAPRIL 20MG 30 CP ALU-ALU GENERICO</v>
          </cell>
          <cell r="C780" t="str">
            <v>GENERICO</v>
          </cell>
          <cell r="D780">
            <v>3.1160999999999999</v>
          </cell>
          <cell r="E780">
            <v>30.65</v>
          </cell>
          <cell r="F780">
            <v>70</v>
          </cell>
          <cell r="G780">
            <v>30</v>
          </cell>
          <cell r="H780">
            <v>9.1950000000000003</v>
          </cell>
          <cell r="I780">
            <v>66.110929853181091</v>
          </cell>
          <cell r="J780" t="str">
            <v>LAB TEUTO</v>
          </cell>
        </row>
        <row r="781">
          <cell r="A781">
            <v>743267</v>
          </cell>
          <cell r="B781" t="str">
            <v>G ENALAPRIL 20MG 30 CP LEGRAND</v>
          </cell>
          <cell r="C781" t="str">
            <v>GENERICO</v>
          </cell>
          <cell r="D781">
            <v>4.2300000000000004</v>
          </cell>
          <cell r="E781">
            <v>24.36</v>
          </cell>
          <cell r="F781">
            <v>70</v>
          </cell>
          <cell r="G781">
            <v>30</v>
          </cell>
          <cell r="H781">
            <v>7.3079999999999998</v>
          </cell>
          <cell r="I781">
            <v>42.118226600985217</v>
          </cell>
          <cell r="J781" t="str">
            <v>LEGRAND</v>
          </cell>
        </row>
        <row r="782">
          <cell r="A782">
            <v>1002821</v>
          </cell>
          <cell r="B782" t="str">
            <v>G ENALAPRIL 20MG 30 CP NEO QUIMICA</v>
          </cell>
          <cell r="C782" t="str">
            <v>GENERICO</v>
          </cell>
          <cell r="D782">
            <v>10.731400000000001</v>
          </cell>
          <cell r="E782">
            <v>32.11</v>
          </cell>
          <cell r="F782">
            <v>60</v>
          </cell>
          <cell r="G782">
            <v>40</v>
          </cell>
          <cell r="H782">
            <v>12.844000000000001</v>
          </cell>
          <cell r="I782">
            <v>16.448146994705702</v>
          </cell>
          <cell r="J782" t="str">
            <v>HYPERMARCAS NEO HYPERA</v>
          </cell>
        </row>
        <row r="783">
          <cell r="A783">
            <v>179256</v>
          </cell>
          <cell r="B783" t="str">
            <v>G ENALAPRIL 20MG 30 CP PHARLAB</v>
          </cell>
          <cell r="C783" t="str">
            <v>GENERICO</v>
          </cell>
          <cell r="D783">
            <v>3.1547999999999998</v>
          </cell>
          <cell r="E783">
            <v>24.53</v>
          </cell>
          <cell r="F783">
            <v>70</v>
          </cell>
          <cell r="G783">
            <v>30</v>
          </cell>
          <cell r="H783">
            <v>7.3590000000000009</v>
          </cell>
          <cell r="I783">
            <v>57.13004484304934</v>
          </cell>
          <cell r="J783" t="str">
            <v>PHARLAB</v>
          </cell>
        </row>
        <row r="784">
          <cell r="A784">
            <v>742031</v>
          </cell>
          <cell r="B784" t="str">
            <v>G ENALAPRIL 5MG 30 CP ALU-ALU GENERICO</v>
          </cell>
          <cell r="C784" t="str">
            <v>GENERICO</v>
          </cell>
          <cell r="D784">
            <v>2.0853999999999999</v>
          </cell>
          <cell r="E784">
            <v>12.46</v>
          </cell>
          <cell r="F784">
            <v>70</v>
          </cell>
          <cell r="G784">
            <v>30</v>
          </cell>
          <cell r="H784">
            <v>3.738</v>
          </cell>
          <cell r="I784">
            <v>44.21080791867309</v>
          </cell>
          <cell r="J784" t="str">
            <v>LAB TEUTO</v>
          </cell>
        </row>
        <row r="785">
          <cell r="A785">
            <v>156019</v>
          </cell>
          <cell r="B785" t="str">
            <v>G ENALAPRIL 5MG 30 CP LEGRAND</v>
          </cell>
          <cell r="C785" t="str">
            <v>GENERICO</v>
          </cell>
          <cell r="D785">
            <v>2.1875</v>
          </cell>
          <cell r="E785">
            <v>12.42</v>
          </cell>
          <cell r="F785">
            <v>70</v>
          </cell>
          <cell r="G785">
            <v>30</v>
          </cell>
          <cell r="H785">
            <v>3.7260000000000004</v>
          </cell>
          <cell r="I785">
            <v>41.290928609769196</v>
          </cell>
          <cell r="J785" t="str">
            <v>LEGRAND</v>
          </cell>
        </row>
        <row r="786">
          <cell r="A786">
            <v>1003097</v>
          </cell>
          <cell r="B786" t="str">
            <v>G ENALAPRIL 5MG 30 CP NEO QUIMICA</v>
          </cell>
          <cell r="C786" t="str">
            <v>GENERICO</v>
          </cell>
          <cell r="D786">
            <v>4.3289999999999997</v>
          </cell>
          <cell r="E786">
            <v>13.06</v>
          </cell>
          <cell r="F786">
            <v>60</v>
          </cell>
          <cell r="G786">
            <v>40</v>
          </cell>
          <cell r="H786">
            <v>5.2240000000000002</v>
          </cell>
          <cell r="I786">
            <v>17.132465543644724</v>
          </cell>
          <cell r="J786" t="str">
            <v>HYPERMARCAS NEO HYPERA</v>
          </cell>
        </row>
        <row r="787">
          <cell r="A787">
            <v>743216</v>
          </cell>
          <cell r="B787" t="str">
            <v>G ENALAPRIL+HIDRO 20/12,5MG 30CP LEGRAND</v>
          </cell>
          <cell r="C787" t="str">
            <v>GENERICO</v>
          </cell>
          <cell r="D787">
            <v>7.66</v>
          </cell>
          <cell r="E787">
            <v>29.25</v>
          </cell>
          <cell r="F787">
            <v>65</v>
          </cell>
          <cell r="G787">
            <v>35</v>
          </cell>
          <cell r="H787">
            <v>10.237500000000001</v>
          </cell>
          <cell r="I787">
            <v>25.17704517704518</v>
          </cell>
          <cell r="J787" t="str">
            <v>LEGRAND</v>
          </cell>
        </row>
        <row r="788">
          <cell r="A788">
            <v>155489</v>
          </cell>
          <cell r="B788" t="str">
            <v>G ENAN DE NORET+ESTRAD INJ 1ML+SER CIF</v>
          </cell>
          <cell r="C788" t="str">
            <v>GENERICO</v>
          </cell>
          <cell r="D788">
            <v>6.9423000000000004</v>
          </cell>
          <cell r="E788">
            <v>14.66</v>
          </cell>
          <cell r="F788">
            <v>35</v>
          </cell>
          <cell r="G788">
            <v>65</v>
          </cell>
          <cell r="H788">
            <v>9.5289999999999999</v>
          </cell>
          <cell r="I788">
            <v>27.145555672158668</v>
          </cell>
          <cell r="J788" t="str">
            <v>CIFARMA</v>
          </cell>
        </row>
        <row r="789">
          <cell r="A789">
            <v>166995</v>
          </cell>
          <cell r="B789" t="str">
            <v>G ESOMEPRAZOL MAG 20MG 14 CP LEGRAND</v>
          </cell>
          <cell r="C789" t="str">
            <v>GENERICO</v>
          </cell>
          <cell r="D789">
            <v>17.389800000000001</v>
          </cell>
          <cell r="E789">
            <v>37.81</v>
          </cell>
          <cell r="F789">
            <v>40</v>
          </cell>
          <cell r="G789">
            <v>60</v>
          </cell>
          <cell r="H789">
            <v>22.686000000000003</v>
          </cell>
          <cell r="I789">
            <v>23.345675747156843</v>
          </cell>
          <cell r="J789" t="str">
            <v>LEGRAND</v>
          </cell>
        </row>
        <row r="790">
          <cell r="A790">
            <v>166987</v>
          </cell>
          <cell r="B790" t="str">
            <v>G ESOMEPRAZOL MAG 20MG 28 CP LEGRAND</v>
          </cell>
          <cell r="C790" t="str">
            <v>GENERICO</v>
          </cell>
          <cell r="D790">
            <v>34.695300000000003</v>
          </cell>
          <cell r="E790">
            <v>75.61</v>
          </cell>
          <cell r="F790">
            <v>40</v>
          </cell>
          <cell r="G790">
            <v>60</v>
          </cell>
          <cell r="H790">
            <v>45.366000000000007</v>
          </cell>
          <cell r="I790">
            <v>23.521359608517397</v>
          </cell>
          <cell r="J790" t="str">
            <v>LEGRAND</v>
          </cell>
        </row>
        <row r="791">
          <cell r="A791">
            <v>167002</v>
          </cell>
          <cell r="B791" t="str">
            <v>G ESOMEPRAZOL MAG 40MG 14 CP LEGRAND</v>
          </cell>
          <cell r="C791" t="str">
            <v>GENERICO</v>
          </cell>
          <cell r="D791">
            <v>36.266100000000002</v>
          </cell>
          <cell r="E791">
            <v>79.02</v>
          </cell>
          <cell r="F791">
            <v>40</v>
          </cell>
          <cell r="G791">
            <v>60</v>
          </cell>
          <cell r="H791">
            <v>47.411999999999999</v>
          </cell>
          <cell r="I791">
            <v>23.508605416350285</v>
          </cell>
          <cell r="J791" t="str">
            <v>LEGRAND</v>
          </cell>
        </row>
        <row r="792">
          <cell r="A792">
            <v>167010</v>
          </cell>
          <cell r="B792" t="str">
            <v>G ESOMEPRAZOL MAG 40MG 28 CP LEGRAND</v>
          </cell>
          <cell r="C792" t="str">
            <v>GENERICO</v>
          </cell>
          <cell r="D792">
            <v>72.745999999999995</v>
          </cell>
          <cell r="E792">
            <v>158.06</v>
          </cell>
          <cell r="F792">
            <v>40</v>
          </cell>
          <cell r="G792">
            <v>60</v>
          </cell>
          <cell r="H792">
            <v>94.835999999999999</v>
          </cell>
          <cell r="I792">
            <v>23.292842380530605</v>
          </cell>
          <cell r="J792" t="str">
            <v>LEGRAND</v>
          </cell>
        </row>
        <row r="793">
          <cell r="A793">
            <v>1002295</v>
          </cell>
          <cell r="B793" t="str">
            <v>G EZETIMIBA 10MG 30 CP GENERICO</v>
          </cell>
          <cell r="C793" t="str">
            <v>GENERICO</v>
          </cell>
          <cell r="D793">
            <v>15.4282</v>
          </cell>
          <cell r="E793">
            <v>60.95</v>
          </cell>
          <cell r="F793">
            <v>65</v>
          </cell>
          <cell r="G793">
            <v>35</v>
          </cell>
          <cell r="H793">
            <v>21.3325</v>
          </cell>
          <cell r="I793">
            <v>27.677487401851632</v>
          </cell>
          <cell r="J793" t="str">
            <v>LAB TEUTO</v>
          </cell>
        </row>
        <row r="794">
          <cell r="A794">
            <v>183040</v>
          </cell>
          <cell r="B794" t="str">
            <v>G EZETIMIBA 10MG 30 CP LEGRAND</v>
          </cell>
          <cell r="C794" t="str">
            <v>GENERICO</v>
          </cell>
          <cell r="D794">
            <v>16.525099999999998</v>
          </cell>
          <cell r="E794">
            <v>45.94</v>
          </cell>
          <cell r="F794">
            <v>50</v>
          </cell>
          <cell r="G794">
            <v>50</v>
          </cell>
          <cell r="H794">
            <v>22.97</v>
          </cell>
          <cell r="I794">
            <v>28.057901610796694</v>
          </cell>
          <cell r="J794" t="str">
            <v>LEGRAND</v>
          </cell>
        </row>
        <row r="795">
          <cell r="A795">
            <v>155535</v>
          </cell>
          <cell r="B795" t="str">
            <v>G FENOFIBRATO 200MG 30 CPS LEGRAND</v>
          </cell>
          <cell r="C795" t="str">
            <v>GENERICO</v>
          </cell>
          <cell r="D795">
            <v>30.3888</v>
          </cell>
          <cell r="E795">
            <v>59.12</v>
          </cell>
          <cell r="F795">
            <v>30</v>
          </cell>
          <cell r="G795">
            <v>70</v>
          </cell>
          <cell r="H795">
            <v>41.383999999999993</v>
          </cell>
          <cell r="I795">
            <v>26.568722211482687</v>
          </cell>
          <cell r="J795" t="str">
            <v>LEGRAND</v>
          </cell>
        </row>
        <row r="796">
          <cell r="A796">
            <v>172634</v>
          </cell>
          <cell r="B796" t="str">
            <v>G FEXOFENADINA 120MG 10 CP UNICHEM</v>
          </cell>
          <cell r="C796" t="str">
            <v>GENERICO</v>
          </cell>
          <cell r="D796">
            <v>6.6759000000000004</v>
          </cell>
          <cell r="E796">
            <v>25.34</v>
          </cell>
          <cell r="F796">
            <v>65</v>
          </cell>
          <cell r="G796">
            <v>35</v>
          </cell>
          <cell r="H796">
            <v>8.8689999999999998</v>
          </cell>
          <cell r="I796">
            <v>24.727703235990525</v>
          </cell>
          <cell r="J796" t="str">
            <v>UNICHEM</v>
          </cell>
        </row>
        <row r="797">
          <cell r="A797">
            <v>172642</v>
          </cell>
          <cell r="B797" t="str">
            <v>G FEXOFENADINA 180MG 10 CP UNICHEM</v>
          </cell>
          <cell r="C797" t="str">
            <v>GENERICO</v>
          </cell>
          <cell r="D797">
            <v>9.7053999999999991</v>
          </cell>
          <cell r="E797">
            <v>38.67</v>
          </cell>
          <cell r="F797">
            <v>65</v>
          </cell>
          <cell r="G797">
            <v>35</v>
          </cell>
          <cell r="H797">
            <v>13.534500000000001</v>
          </cell>
          <cell r="I797">
            <v>28.291403450441475</v>
          </cell>
          <cell r="J797" t="str">
            <v>UNICHEM</v>
          </cell>
        </row>
        <row r="798">
          <cell r="A798">
            <v>743062</v>
          </cell>
          <cell r="B798" t="str">
            <v>G FINASTERIDA 1MG 30 CP LEGRAND</v>
          </cell>
          <cell r="C798" t="str">
            <v>GENERICO</v>
          </cell>
          <cell r="D798">
            <v>8.99</v>
          </cell>
          <cell r="E798">
            <v>45.23</v>
          </cell>
          <cell r="F798">
            <v>70</v>
          </cell>
          <cell r="G798">
            <v>30</v>
          </cell>
          <cell r="H798">
            <v>13.568999999999999</v>
          </cell>
          <cell r="I798">
            <v>33.746038764831596</v>
          </cell>
          <cell r="J798" t="str">
            <v>LEGRAND</v>
          </cell>
        </row>
        <row r="799">
          <cell r="A799">
            <v>181064</v>
          </cell>
          <cell r="B799" t="str">
            <v>G FINASTERIDA 1MG 30 CP MERCK</v>
          </cell>
          <cell r="C799" t="str">
            <v>GENERICO</v>
          </cell>
          <cell r="D799">
            <v>5.0846</v>
          </cell>
          <cell r="E799">
            <v>42.63</v>
          </cell>
          <cell r="F799">
            <v>70</v>
          </cell>
          <cell r="G799">
            <v>30</v>
          </cell>
          <cell r="H799">
            <v>12.789000000000001</v>
          </cell>
          <cell r="I799">
            <v>60.24239580889828</v>
          </cell>
          <cell r="J799" t="str">
            <v>MERCK</v>
          </cell>
        </row>
        <row r="800">
          <cell r="A800">
            <v>152170</v>
          </cell>
          <cell r="B800" t="str">
            <v>G FINASTERIDA 5MG 30 CP LEGRAND</v>
          </cell>
          <cell r="C800" t="str">
            <v>GENERICO</v>
          </cell>
          <cell r="D800">
            <v>14.21</v>
          </cell>
          <cell r="E800">
            <v>65.260000000000005</v>
          </cell>
          <cell r="F800">
            <v>70</v>
          </cell>
          <cell r="G800">
            <v>30</v>
          </cell>
          <cell r="H800">
            <v>19.578000000000003</v>
          </cell>
          <cell r="I800">
            <v>27.418531004188381</v>
          </cell>
          <cell r="J800" t="str">
            <v>LEGRAND</v>
          </cell>
        </row>
        <row r="801">
          <cell r="A801">
            <v>181196</v>
          </cell>
          <cell r="B801" t="str">
            <v>G FINASTERIDA 5MG 30 CP MERCK</v>
          </cell>
          <cell r="C801" t="str">
            <v>GENERICO</v>
          </cell>
          <cell r="D801">
            <v>12.609400000000001</v>
          </cell>
          <cell r="E801">
            <v>79</v>
          </cell>
          <cell r="F801">
            <v>70</v>
          </cell>
          <cell r="G801">
            <v>30</v>
          </cell>
          <cell r="H801">
            <v>23.7</v>
          </cell>
          <cell r="I801">
            <v>46.7957805907173</v>
          </cell>
          <cell r="J801" t="str">
            <v>MERCK</v>
          </cell>
        </row>
        <row r="802">
          <cell r="A802">
            <v>157627</v>
          </cell>
          <cell r="B802" t="str">
            <v>G FINASTERIDA 5MG 30 CP# GENERICO ALU-ALU</v>
          </cell>
          <cell r="C802" t="str">
            <v>GENERICO</v>
          </cell>
          <cell r="D802">
            <v>10.2028</v>
          </cell>
          <cell r="E802">
            <v>59.9</v>
          </cell>
          <cell r="F802">
            <v>70</v>
          </cell>
          <cell r="G802">
            <v>30</v>
          </cell>
          <cell r="H802">
            <v>17.97</v>
          </cell>
          <cell r="I802">
            <v>43.223149693934332</v>
          </cell>
          <cell r="J802" t="str">
            <v>LAB TEUTO</v>
          </cell>
        </row>
        <row r="803">
          <cell r="A803">
            <v>8621</v>
          </cell>
          <cell r="B803" t="str">
            <v>G FLUCONAZOL 150MG 1 CPS GENERICO</v>
          </cell>
          <cell r="C803" t="str">
            <v>GENERICO</v>
          </cell>
          <cell r="D803">
            <v>1.3785000000000001</v>
          </cell>
          <cell r="E803">
            <v>6.85</v>
          </cell>
          <cell r="F803">
            <v>70</v>
          </cell>
          <cell r="G803">
            <v>30</v>
          </cell>
          <cell r="H803">
            <v>2.0550000000000002</v>
          </cell>
          <cell r="I803">
            <v>32.919708029197082</v>
          </cell>
          <cell r="J803" t="str">
            <v>LAB TEUTO</v>
          </cell>
        </row>
        <row r="804">
          <cell r="A804">
            <v>1000659</v>
          </cell>
          <cell r="B804" t="str">
            <v>G FLUCONAZOL 150MG 1 CPS GEOLAB</v>
          </cell>
          <cell r="C804" t="str">
            <v>GENERICO</v>
          </cell>
          <cell r="D804">
            <v>1.0587</v>
          </cell>
          <cell r="E804">
            <v>7.63</v>
          </cell>
          <cell r="F804">
            <v>70</v>
          </cell>
          <cell r="G804">
            <v>30</v>
          </cell>
          <cell r="H804">
            <v>2.2890000000000001</v>
          </cell>
          <cell r="I804">
            <v>53.748361730013109</v>
          </cell>
          <cell r="J804" t="str">
            <v>GEOLAB</v>
          </cell>
        </row>
        <row r="805">
          <cell r="A805">
            <v>183628</v>
          </cell>
          <cell r="B805" t="str">
            <v>G FLUCONAZOL 150MG 1 CPS GLOBO</v>
          </cell>
          <cell r="C805" t="str">
            <v>GENERICO</v>
          </cell>
          <cell r="D805">
            <v>1.1153999999999999</v>
          </cell>
          <cell r="E805">
            <v>7.85</v>
          </cell>
          <cell r="F805">
            <v>70</v>
          </cell>
          <cell r="G805">
            <v>30</v>
          </cell>
          <cell r="H805">
            <v>2.355</v>
          </cell>
          <cell r="I805">
            <v>52.63694267515924</v>
          </cell>
          <cell r="J805" t="str">
            <v>GLOBO</v>
          </cell>
        </row>
        <row r="806">
          <cell r="A806">
            <v>1002414</v>
          </cell>
          <cell r="B806" t="str">
            <v>G FLUCONAZOL 150MG 1 CPS MEDQUIMICA</v>
          </cell>
          <cell r="C806" t="str">
            <v>GENERICO</v>
          </cell>
          <cell r="D806">
            <v>0.86329999999999996</v>
          </cell>
          <cell r="E806">
            <v>7.27</v>
          </cell>
          <cell r="F806">
            <v>70</v>
          </cell>
          <cell r="G806">
            <v>30</v>
          </cell>
          <cell r="H806">
            <v>2.181</v>
          </cell>
          <cell r="I806">
            <v>60.417239798257683</v>
          </cell>
          <cell r="J806" t="str">
            <v>MEDQUIMICA.</v>
          </cell>
        </row>
        <row r="807">
          <cell r="A807">
            <v>8630</v>
          </cell>
          <cell r="B807" t="str">
            <v>G FLUCONAZOL 150MG 2 CPS GENERICO</v>
          </cell>
          <cell r="C807" t="str">
            <v>GENERICO</v>
          </cell>
          <cell r="D807">
            <v>2.5426000000000002</v>
          </cell>
          <cell r="E807">
            <v>12.99</v>
          </cell>
          <cell r="F807">
            <v>70</v>
          </cell>
          <cell r="G807">
            <v>30</v>
          </cell>
          <cell r="H807">
            <v>3.8969999999999998</v>
          </cell>
          <cell r="I807">
            <v>34.754939697202971</v>
          </cell>
          <cell r="J807" t="str">
            <v>LAB TEUTO</v>
          </cell>
        </row>
        <row r="808">
          <cell r="A808">
            <v>1000667</v>
          </cell>
          <cell r="B808" t="str">
            <v>G FLUCONAZOL 150MG 2 CPS GEOLAB</v>
          </cell>
          <cell r="C808" t="str">
            <v>GENERICO</v>
          </cell>
          <cell r="D808">
            <v>1.5772999999999999</v>
          </cell>
          <cell r="E808">
            <v>12.19</v>
          </cell>
          <cell r="F808">
            <v>70</v>
          </cell>
          <cell r="G808">
            <v>30</v>
          </cell>
          <cell r="H808">
            <v>3.657</v>
          </cell>
          <cell r="I808">
            <v>56.869018321028165</v>
          </cell>
          <cell r="J808" t="str">
            <v>GEOLAB</v>
          </cell>
        </row>
        <row r="809">
          <cell r="A809">
            <v>183636</v>
          </cell>
          <cell r="B809" t="str">
            <v>G FLUCONAZOL 150MG 2 CPS GLOBO</v>
          </cell>
          <cell r="C809" t="str">
            <v>GENERICO</v>
          </cell>
          <cell r="D809">
            <v>1.7092000000000001</v>
          </cell>
          <cell r="E809">
            <v>12.52</v>
          </cell>
          <cell r="F809">
            <v>70</v>
          </cell>
          <cell r="G809">
            <v>30</v>
          </cell>
          <cell r="H809">
            <v>3.7559999999999998</v>
          </cell>
          <cell r="I809">
            <v>54.494142705005324</v>
          </cell>
          <cell r="J809" t="str">
            <v>GLOBO</v>
          </cell>
        </row>
        <row r="810">
          <cell r="A810">
            <v>177806</v>
          </cell>
          <cell r="B810" t="str">
            <v>G FLUOC ACET+NEOM+POL B+LID HCL 10ML GEOLAB</v>
          </cell>
          <cell r="C810" t="str">
            <v>GENERICO ANTIBIOTICO</v>
          </cell>
          <cell r="D810">
            <v>2.7027999999999999</v>
          </cell>
          <cell r="E810">
            <v>7.67</v>
          </cell>
          <cell r="F810">
            <v>50</v>
          </cell>
          <cell r="G810">
            <v>50</v>
          </cell>
          <cell r="H810">
            <v>3.835</v>
          </cell>
          <cell r="I810">
            <v>29.522816166883967</v>
          </cell>
          <cell r="J810" t="str">
            <v>GEOLAB</v>
          </cell>
        </row>
        <row r="811">
          <cell r="A811">
            <v>152072</v>
          </cell>
          <cell r="B811" t="str">
            <v>G FLUOC ACET+NEOM+POL B+LID HCL 10ML L</v>
          </cell>
          <cell r="C811" t="str">
            <v>GENERICO ANTIBIOTICO</v>
          </cell>
          <cell r="D811">
            <v>2.7</v>
          </cell>
          <cell r="E811">
            <v>7.91</v>
          </cell>
          <cell r="F811">
            <v>50</v>
          </cell>
          <cell r="G811">
            <v>50</v>
          </cell>
          <cell r="H811">
            <v>3.9550000000000001</v>
          </cell>
          <cell r="I811">
            <v>31.731984829329956</v>
          </cell>
          <cell r="J811" t="str">
            <v>LEGRAND</v>
          </cell>
        </row>
        <row r="812">
          <cell r="A812">
            <v>9032</v>
          </cell>
          <cell r="B812" t="str">
            <v>G FUROSEMIDA 40MG 20 CP GENERICO</v>
          </cell>
          <cell r="C812" t="str">
            <v>GENERICO</v>
          </cell>
          <cell r="D812">
            <v>1.5523</v>
          </cell>
          <cell r="E812">
            <v>5.85</v>
          </cell>
          <cell r="F812">
            <v>65</v>
          </cell>
          <cell r="G812">
            <v>35</v>
          </cell>
          <cell r="H812">
            <v>2.0474999999999999</v>
          </cell>
          <cell r="I812">
            <v>24.185592185592181</v>
          </cell>
          <cell r="J812" t="str">
            <v>LAB TEUTO</v>
          </cell>
        </row>
        <row r="813">
          <cell r="A813">
            <v>1000985</v>
          </cell>
          <cell r="B813" t="str">
            <v>G FUROSEMIDA 40MG 20 CP GEOLAB</v>
          </cell>
          <cell r="C813" t="str">
            <v>GENERICO</v>
          </cell>
          <cell r="D813">
            <v>1.4930000000000001</v>
          </cell>
          <cell r="E813">
            <v>5.86</v>
          </cell>
          <cell r="F813">
            <v>65</v>
          </cell>
          <cell r="G813">
            <v>35</v>
          </cell>
          <cell r="H813">
            <v>2.0510000000000002</v>
          </cell>
          <cell r="I813">
            <v>27.20624085811799</v>
          </cell>
          <cell r="J813" t="str">
            <v>GEOLAB</v>
          </cell>
        </row>
        <row r="814">
          <cell r="A814">
            <v>181447</v>
          </cell>
          <cell r="B814" t="str">
            <v>G GESTODENO+ETINILEST 0,03MG+0,075MG 21 CP# CIFA</v>
          </cell>
          <cell r="C814" t="str">
            <v>GENERICO</v>
          </cell>
          <cell r="D814">
            <v>5.6326999999999998</v>
          </cell>
          <cell r="E814">
            <v>20.260000000000002</v>
          </cell>
          <cell r="F814">
            <v>65</v>
          </cell>
          <cell r="G814">
            <v>35</v>
          </cell>
          <cell r="H814">
            <v>7.0910000000000002</v>
          </cell>
          <cell r="I814">
            <v>20.56550557044141</v>
          </cell>
          <cell r="J814" t="str">
            <v>CIFARMA</v>
          </cell>
        </row>
        <row r="815">
          <cell r="A815">
            <v>170526</v>
          </cell>
          <cell r="B815" t="str">
            <v>G GESTODENO+ETINILEST 0,06MG+0,015MG 24 CP SANDOZ</v>
          </cell>
          <cell r="C815" t="str">
            <v>GENERICO</v>
          </cell>
          <cell r="D815">
            <v>13.506399999999999</v>
          </cell>
          <cell r="E815">
            <v>22.07</v>
          </cell>
          <cell r="F815">
            <v>20</v>
          </cell>
          <cell r="G815">
            <v>80</v>
          </cell>
          <cell r="H815">
            <v>17.655999999999999</v>
          </cell>
          <cell r="I815">
            <v>23.502492070684184</v>
          </cell>
          <cell r="J815" t="str">
            <v>SANDOZ</v>
          </cell>
        </row>
        <row r="816">
          <cell r="A816">
            <v>177830</v>
          </cell>
          <cell r="B816" t="str">
            <v>G GLIBENCLAMIDA 5MG 30 CP GEOLAB</v>
          </cell>
          <cell r="C816" t="str">
            <v>GENERICO</v>
          </cell>
          <cell r="D816">
            <v>1.2511000000000001</v>
          </cell>
          <cell r="E816">
            <v>7.82</v>
          </cell>
          <cell r="F816">
            <v>70</v>
          </cell>
          <cell r="G816">
            <v>30</v>
          </cell>
          <cell r="H816">
            <v>2.3460000000000001</v>
          </cell>
          <cell r="I816">
            <v>46.670929241261717</v>
          </cell>
          <cell r="J816" t="str">
            <v>GEOLAB</v>
          </cell>
        </row>
        <row r="817">
          <cell r="A817">
            <v>151416</v>
          </cell>
          <cell r="B817" t="str">
            <v>G GLIBENCLAMIDA 5MG 30 CP LEGRAND</v>
          </cell>
          <cell r="C817" t="str">
            <v>GENERICO</v>
          </cell>
          <cell r="D817">
            <v>2.06</v>
          </cell>
          <cell r="E817">
            <v>7.61</v>
          </cell>
          <cell r="F817">
            <v>65</v>
          </cell>
          <cell r="G817">
            <v>35</v>
          </cell>
          <cell r="H817">
            <v>2.6635000000000004</v>
          </cell>
          <cell r="I817">
            <v>22.658156560916098</v>
          </cell>
          <cell r="J817" t="str">
            <v>LEGRAND</v>
          </cell>
        </row>
        <row r="818">
          <cell r="A818">
            <v>1003054</v>
          </cell>
          <cell r="B818" t="str">
            <v>G GLIBENCLAMIDA 5MG 30 CP NEO QUIMICA</v>
          </cell>
          <cell r="C818" t="str">
            <v>GENERICO</v>
          </cell>
          <cell r="D818">
            <v>1.0556000000000001</v>
          </cell>
          <cell r="E818">
            <v>2.25</v>
          </cell>
          <cell r="F818">
            <v>40</v>
          </cell>
          <cell r="G818">
            <v>60</v>
          </cell>
          <cell r="H818">
            <v>1.35</v>
          </cell>
          <cell r="I818">
            <v>21.807407407407403</v>
          </cell>
          <cell r="J818" t="str">
            <v>HYPERMARCAS NEO HYPERA</v>
          </cell>
        </row>
        <row r="819">
          <cell r="A819">
            <v>182940</v>
          </cell>
          <cell r="B819" t="str">
            <v>G GLICLAZIDA 30MG 30 CP PHARLAB</v>
          </cell>
          <cell r="C819" t="str">
            <v>GENERICO</v>
          </cell>
          <cell r="D819">
            <v>8.2727000000000004</v>
          </cell>
          <cell r="E819">
            <v>16.62</v>
          </cell>
          <cell r="F819">
            <v>40</v>
          </cell>
          <cell r="G819">
            <v>60</v>
          </cell>
          <cell r="H819">
            <v>9.9720000000000013</v>
          </cell>
          <cell r="I819">
            <v>17.040713999197759</v>
          </cell>
          <cell r="J819" t="str">
            <v>PHARLAB</v>
          </cell>
        </row>
        <row r="820">
          <cell r="A820">
            <v>1001922</v>
          </cell>
          <cell r="B820" t="str">
            <v>G GLICLAZIDA 30MG 60 CP PHARLAB</v>
          </cell>
          <cell r="C820" t="str">
            <v>GENERICO</v>
          </cell>
          <cell r="D820">
            <v>13.9084</v>
          </cell>
          <cell r="E820">
            <v>29.37</v>
          </cell>
          <cell r="F820">
            <v>35</v>
          </cell>
          <cell r="G820">
            <v>65</v>
          </cell>
          <cell r="H820">
            <v>19.090499999999999</v>
          </cell>
          <cell r="I820">
            <v>27.14491501008354</v>
          </cell>
          <cell r="J820" t="str">
            <v>PHARLAB</v>
          </cell>
        </row>
        <row r="821">
          <cell r="A821">
            <v>158461</v>
          </cell>
          <cell r="B821" t="str">
            <v>G GLIMEPIRIDA 2MG 30 CP LEGRAND</v>
          </cell>
          <cell r="C821" t="str">
            <v>GENERICO</v>
          </cell>
          <cell r="D821">
            <v>5.73</v>
          </cell>
          <cell r="E821">
            <v>21.89</v>
          </cell>
          <cell r="F821">
            <v>65</v>
          </cell>
          <cell r="G821">
            <v>35</v>
          </cell>
          <cell r="H821">
            <v>7.6615000000000002</v>
          </cell>
          <cell r="I821">
            <v>25.210467924035761</v>
          </cell>
          <cell r="J821" t="str">
            <v>LEGRAND</v>
          </cell>
        </row>
        <row r="822">
          <cell r="A822">
            <v>155756</v>
          </cell>
          <cell r="B822" t="str">
            <v>G GLIMEPIRIDA 4MG 30 CP LEGRAND</v>
          </cell>
          <cell r="C822" t="str">
            <v>GENERICO</v>
          </cell>
          <cell r="D822">
            <v>8.18</v>
          </cell>
          <cell r="E822">
            <v>31.24</v>
          </cell>
          <cell r="F822">
            <v>65</v>
          </cell>
          <cell r="G822">
            <v>35</v>
          </cell>
          <cell r="H822">
            <v>10.933999999999999</v>
          </cell>
          <cell r="I822">
            <v>25.187488567770256</v>
          </cell>
          <cell r="J822" t="str">
            <v>LEGRAND</v>
          </cell>
        </row>
        <row r="823">
          <cell r="A823">
            <v>223360</v>
          </cell>
          <cell r="B823" t="str">
            <v>G GLIMEPIRIDA 4MG 30 CPS SANDOZ</v>
          </cell>
          <cell r="C823" t="str">
            <v>GENERICO</v>
          </cell>
          <cell r="D823">
            <v>6.0948000000000002</v>
          </cell>
          <cell r="E823">
            <v>32.630000000000003</v>
          </cell>
          <cell r="F823">
            <v>70</v>
          </cell>
          <cell r="G823">
            <v>30</v>
          </cell>
          <cell r="H823">
            <v>9.7890000000000015</v>
          </cell>
          <cell r="I823">
            <v>37.738277658596388</v>
          </cell>
          <cell r="J823" t="str">
            <v>SANDOZ</v>
          </cell>
        </row>
        <row r="824">
          <cell r="A824">
            <v>1002813</v>
          </cell>
          <cell r="B824" t="str">
            <v>G GUAIFENESINA XPE CEREJ 120ML NEO QUIMICA</v>
          </cell>
          <cell r="C824" t="str">
            <v>GENERICO</v>
          </cell>
          <cell r="D824">
            <v>5.5453000000000001</v>
          </cell>
          <cell r="E824">
            <v>14.59</v>
          </cell>
          <cell r="F824">
            <v>50</v>
          </cell>
          <cell r="G824">
            <v>50</v>
          </cell>
          <cell r="H824">
            <v>7.2949999999999999</v>
          </cell>
          <cell r="I824">
            <v>23.984921178889646</v>
          </cell>
          <cell r="J824" t="str">
            <v>HYPERMARCAS NEO HYPERA</v>
          </cell>
        </row>
        <row r="825">
          <cell r="A825">
            <v>173304</v>
          </cell>
          <cell r="B825" t="str">
            <v>G HIDROCLOROTIAZIDA 25MG 30 CP GENERICO</v>
          </cell>
          <cell r="C825" t="str">
            <v>GENERICO</v>
          </cell>
          <cell r="D825">
            <v>0.71220000000000006</v>
          </cell>
          <cell r="E825">
            <v>2.39</v>
          </cell>
          <cell r="F825">
            <v>60</v>
          </cell>
          <cell r="G825">
            <v>40</v>
          </cell>
          <cell r="H825">
            <v>0.95600000000000007</v>
          </cell>
          <cell r="I825">
            <v>25.502092050209207</v>
          </cell>
          <cell r="J825" t="str">
            <v>LAB TEUTO</v>
          </cell>
        </row>
        <row r="826">
          <cell r="A826">
            <v>744352</v>
          </cell>
          <cell r="B826" t="str">
            <v>G HIDROCLOROTIAZIDA 25MG 30 CP LEGRAND</v>
          </cell>
          <cell r="C826" t="str">
            <v>GENERICO</v>
          </cell>
          <cell r="D826">
            <v>0.95</v>
          </cell>
          <cell r="E826">
            <v>4.34</v>
          </cell>
          <cell r="F826">
            <v>70</v>
          </cell>
          <cell r="G826">
            <v>30</v>
          </cell>
          <cell r="H826">
            <v>1.3019999999999998</v>
          </cell>
          <cell r="I826">
            <v>27.035330261136707</v>
          </cell>
          <cell r="J826" t="str">
            <v>LEGRAND</v>
          </cell>
        </row>
        <row r="827">
          <cell r="A827">
            <v>172430</v>
          </cell>
          <cell r="B827" t="str">
            <v>G HIDROCLOROTIAZIDA 25MG 30 CP MEDQUIMICA</v>
          </cell>
          <cell r="C827" t="str">
            <v>GENERICO</v>
          </cell>
          <cell r="D827">
            <v>0.52539999999999998</v>
          </cell>
          <cell r="E827">
            <v>3.12</v>
          </cell>
          <cell r="F827">
            <v>70</v>
          </cell>
          <cell r="G827">
            <v>30</v>
          </cell>
          <cell r="H827">
            <v>0.93600000000000005</v>
          </cell>
          <cell r="I827">
            <v>43.867521367521377</v>
          </cell>
          <cell r="J827" t="str">
            <v>MEDQUIMICA.</v>
          </cell>
        </row>
        <row r="828">
          <cell r="A828">
            <v>1003062</v>
          </cell>
          <cell r="B828" t="str">
            <v>G HIDROCLOROTIAZIDA 25MG 30 CP NEO QUIMICA</v>
          </cell>
          <cell r="C828" t="str">
            <v>GENERICO</v>
          </cell>
          <cell r="D828">
            <v>1.1020000000000001</v>
          </cell>
          <cell r="E828">
            <v>2.15</v>
          </cell>
          <cell r="F828">
            <v>35</v>
          </cell>
          <cell r="G828">
            <v>65</v>
          </cell>
          <cell r="H828">
            <v>1.3975</v>
          </cell>
          <cell r="I828">
            <v>21.144901610017879</v>
          </cell>
          <cell r="J828" t="str">
            <v>HYPERMARCAS NEO HYPERA</v>
          </cell>
        </row>
        <row r="829">
          <cell r="A829">
            <v>178110</v>
          </cell>
          <cell r="B829" t="str">
            <v>G HIDROCLOROTIAZIDA 25MG 30 CP PHARLAB</v>
          </cell>
          <cell r="C829" t="str">
            <v>GENERICO</v>
          </cell>
          <cell r="D829">
            <v>0.85060000000000002</v>
          </cell>
          <cell r="E829">
            <v>4.83</v>
          </cell>
          <cell r="F829">
            <v>70</v>
          </cell>
          <cell r="G829">
            <v>30</v>
          </cell>
          <cell r="H829">
            <v>1.4490000000000001</v>
          </cell>
          <cell r="I829">
            <v>41.297446514837823</v>
          </cell>
          <cell r="J829" t="str">
            <v>PHARLAB</v>
          </cell>
        </row>
        <row r="830">
          <cell r="A830">
            <v>743089</v>
          </cell>
          <cell r="B830" t="str">
            <v>G HIDROCLOROTIAZIDA 50MG 20 CP# LEGRAN</v>
          </cell>
          <cell r="C830" t="str">
            <v>GENERICO</v>
          </cell>
          <cell r="D830">
            <v>1.32</v>
          </cell>
          <cell r="E830">
            <v>4.45</v>
          </cell>
          <cell r="F830">
            <v>65</v>
          </cell>
          <cell r="G830">
            <v>35</v>
          </cell>
          <cell r="H830">
            <v>1.5575000000000001</v>
          </cell>
          <cell r="I830">
            <v>15.248796147672554</v>
          </cell>
          <cell r="J830" t="str">
            <v>LEGRAND</v>
          </cell>
        </row>
        <row r="831">
          <cell r="A831">
            <v>173312</v>
          </cell>
          <cell r="B831" t="str">
            <v>G HIDROCLOROTIAZIDA 50MG 30 CP GENERICO</v>
          </cell>
          <cell r="C831" t="str">
            <v>GENERICO</v>
          </cell>
          <cell r="D831">
            <v>1.0711999999999999</v>
          </cell>
          <cell r="E831">
            <v>6.34</v>
          </cell>
          <cell r="F831">
            <v>70</v>
          </cell>
          <cell r="G831">
            <v>30</v>
          </cell>
          <cell r="H831">
            <v>1.9019999999999999</v>
          </cell>
          <cell r="I831">
            <v>43.680336487907468</v>
          </cell>
          <cell r="J831" t="str">
            <v>LAB TEUTO</v>
          </cell>
        </row>
        <row r="832">
          <cell r="A832">
            <v>178128</v>
          </cell>
          <cell r="B832" t="str">
            <v>G HIDROCLOROTIAZIDA 50MG 30 CP PHARLAB</v>
          </cell>
          <cell r="C832" t="str">
            <v>GENERICO</v>
          </cell>
          <cell r="D832">
            <v>1.6688000000000001</v>
          </cell>
          <cell r="E832">
            <v>7.25</v>
          </cell>
          <cell r="F832">
            <v>70</v>
          </cell>
          <cell r="G832">
            <v>30</v>
          </cell>
          <cell r="H832">
            <v>2.1749999999999998</v>
          </cell>
          <cell r="I832">
            <v>23.273563218390795</v>
          </cell>
          <cell r="J832" t="str">
            <v>PHARLAB</v>
          </cell>
        </row>
        <row r="833">
          <cell r="A833">
            <v>154369</v>
          </cell>
          <cell r="B833" t="str">
            <v>G HIDROCORTISONA 1% CREM 15GR GENERIC</v>
          </cell>
          <cell r="C833" t="str">
            <v>GENERICO</v>
          </cell>
          <cell r="D833">
            <v>3.2597</v>
          </cell>
          <cell r="E833">
            <v>7.76</v>
          </cell>
          <cell r="F833">
            <v>50</v>
          </cell>
          <cell r="G833">
            <v>50</v>
          </cell>
          <cell r="H833">
            <v>3.88</v>
          </cell>
          <cell r="I833">
            <v>15.987113402061853</v>
          </cell>
          <cell r="J833" t="str">
            <v>LAB TEUTO</v>
          </cell>
        </row>
        <row r="834">
          <cell r="A834">
            <v>154377</v>
          </cell>
          <cell r="B834" t="str">
            <v>G HIDROCORTISONA 1% CREM 30GR GENERIC</v>
          </cell>
          <cell r="C834" t="str">
            <v>GENERICO</v>
          </cell>
          <cell r="D834">
            <v>5.1902999999999997</v>
          </cell>
          <cell r="E834">
            <v>14.03</v>
          </cell>
          <cell r="F834">
            <v>50</v>
          </cell>
          <cell r="G834">
            <v>50</v>
          </cell>
          <cell r="H834">
            <v>7.0149999999999997</v>
          </cell>
          <cell r="I834">
            <v>26.011404133998575</v>
          </cell>
          <cell r="J834" t="str">
            <v>LAB TEUTO</v>
          </cell>
        </row>
        <row r="835">
          <cell r="A835">
            <v>157406</v>
          </cell>
          <cell r="B835" t="str">
            <v>G HIDROQUINONA CREM 30GR LEGRAND</v>
          </cell>
          <cell r="C835" t="str">
            <v>GENERICO</v>
          </cell>
          <cell r="D835">
            <v>12.8934</v>
          </cell>
          <cell r="E835">
            <v>31.32</v>
          </cell>
          <cell r="F835">
            <v>50</v>
          </cell>
          <cell r="G835">
            <v>50</v>
          </cell>
          <cell r="H835">
            <v>15.66</v>
          </cell>
          <cell r="I835">
            <v>17.666666666666668</v>
          </cell>
          <cell r="J835" t="str">
            <v>LEGRAND</v>
          </cell>
        </row>
        <row r="836">
          <cell r="A836">
            <v>152064</v>
          </cell>
          <cell r="B836" t="str">
            <v>G HIDROQUINONA GEL DERM 30GR LEGRAND</v>
          </cell>
          <cell r="C836" t="str">
            <v>GENERICO</v>
          </cell>
          <cell r="D836">
            <v>12.89</v>
          </cell>
          <cell r="E836">
            <v>31.32</v>
          </cell>
          <cell r="F836">
            <v>50</v>
          </cell>
          <cell r="G836">
            <v>50</v>
          </cell>
          <cell r="H836">
            <v>15.66</v>
          </cell>
          <cell r="I836">
            <v>17.688378033205616</v>
          </cell>
          <cell r="J836" t="str">
            <v>LEGRAND</v>
          </cell>
        </row>
        <row r="837">
          <cell r="A837">
            <v>162434</v>
          </cell>
          <cell r="B837" t="str">
            <v>G HIDROXIZINA 25MG 30 CP LEGRAND</v>
          </cell>
          <cell r="C837" t="str">
            <v>GENERICO</v>
          </cell>
          <cell r="D837">
            <v>6</v>
          </cell>
          <cell r="E837">
            <v>20.91</v>
          </cell>
          <cell r="F837">
            <v>65</v>
          </cell>
          <cell r="G837">
            <v>35</v>
          </cell>
          <cell r="H837">
            <v>7.3185000000000002</v>
          </cell>
          <cell r="I837">
            <v>18.015986882557904</v>
          </cell>
          <cell r="J837" t="str">
            <v>LEGRAND</v>
          </cell>
        </row>
        <row r="838">
          <cell r="A838">
            <v>1001302</v>
          </cell>
          <cell r="B838" t="str">
            <v>G HIDROXIZINA 2MG/ML 100ML PHARLAB</v>
          </cell>
          <cell r="C838" t="str">
            <v>GENERICO</v>
          </cell>
          <cell r="D838">
            <v>4.2183000000000002</v>
          </cell>
          <cell r="E838">
            <v>18.829999999999998</v>
          </cell>
          <cell r="F838">
            <v>70</v>
          </cell>
          <cell r="G838">
            <v>30</v>
          </cell>
          <cell r="H838">
            <v>5.649</v>
          </cell>
          <cell r="I838">
            <v>25.326606479022836</v>
          </cell>
          <cell r="J838" t="str">
            <v>PHARLAB</v>
          </cell>
        </row>
        <row r="839">
          <cell r="A839">
            <v>1004115</v>
          </cell>
          <cell r="B839" t="str">
            <v>G HIDROXIZINA SOL 100ML GLOBO</v>
          </cell>
          <cell r="C839" t="str">
            <v>GENERICO</v>
          </cell>
          <cell r="D839">
            <v>3.9190999999999998</v>
          </cell>
          <cell r="E839">
            <v>15.74</v>
          </cell>
          <cell r="F839">
            <v>70</v>
          </cell>
          <cell r="G839">
            <v>30</v>
          </cell>
          <cell r="H839">
            <v>4.7219999999999995</v>
          </cell>
          <cell r="I839">
            <v>17.003388394747986</v>
          </cell>
          <cell r="J839" t="str">
            <v>GLOBO</v>
          </cell>
        </row>
        <row r="840">
          <cell r="A840">
            <v>171921</v>
          </cell>
          <cell r="B840" t="str">
            <v>G HIDROXIZINA SOL 100ML MEDQUIMICA</v>
          </cell>
          <cell r="C840" t="str">
            <v>GENERICO</v>
          </cell>
          <cell r="D840">
            <v>4.4809000000000001</v>
          </cell>
          <cell r="E840">
            <v>18.59</v>
          </cell>
          <cell r="F840">
            <v>70</v>
          </cell>
          <cell r="G840">
            <v>30</v>
          </cell>
          <cell r="H840">
            <v>5.5770000000000008</v>
          </cell>
          <cell r="I840">
            <v>19.65393580778197</v>
          </cell>
          <cell r="J840" t="str">
            <v>MEDQUIMICA.</v>
          </cell>
        </row>
        <row r="841">
          <cell r="A841">
            <v>155748</v>
          </cell>
          <cell r="B841" t="str">
            <v>G HIDROXIZINA SOL 120ML CEREJ/FRAM LEG</v>
          </cell>
          <cell r="C841" t="str">
            <v>GENERICO</v>
          </cell>
          <cell r="D841">
            <v>6.77</v>
          </cell>
          <cell r="E841">
            <v>23.61</v>
          </cell>
          <cell r="F841">
            <v>65</v>
          </cell>
          <cell r="G841">
            <v>35</v>
          </cell>
          <cell r="H841">
            <v>8.2635000000000005</v>
          </cell>
          <cell r="I841">
            <v>18.073455557572466</v>
          </cell>
          <cell r="J841" t="str">
            <v>LEGRAND</v>
          </cell>
        </row>
        <row r="842">
          <cell r="A842">
            <v>177393</v>
          </cell>
          <cell r="B842" t="str">
            <v>G HIDROXIZINA SOL 2MG/ML 120ML GEOLAB</v>
          </cell>
          <cell r="C842" t="str">
            <v>GENERICO</v>
          </cell>
          <cell r="D842">
            <v>6.2996999999999996</v>
          </cell>
          <cell r="E842">
            <v>22.26</v>
          </cell>
          <cell r="F842">
            <v>65</v>
          </cell>
          <cell r="G842">
            <v>35</v>
          </cell>
          <cell r="H842">
            <v>7.7910000000000004</v>
          </cell>
          <cell r="I842">
            <v>19.141316904120149</v>
          </cell>
          <cell r="J842" t="str">
            <v>GEOLAB</v>
          </cell>
        </row>
        <row r="843">
          <cell r="A843">
            <v>168017</v>
          </cell>
          <cell r="B843" t="str">
            <v>G IBUPROFENO 100MG/ML 20ML GEOLAB</v>
          </cell>
          <cell r="C843" t="str">
            <v>GENERICO</v>
          </cell>
          <cell r="D843">
            <v>2.4805000000000001</v>
          </cell>
          <cell r="E843">
            <v>14.05</v>
          </cell>
          <cell r="F843">
            <v>70</v>
          </cell>
          <cell r="G843">
            <v>30</v>
          </cell>
          <cell r="H843">
            <v>4.2149999999999999</v>
          </cell>
          <cell r="I843">
            <v>41.150652431791215</v>
          </cell>
          <cell r="J843" t="str">
            <v>GEOLAB</v>
          </cell>
        </row>
        <row r="844">
          <cell r="A844">
            <v>155780</v>
          </cell>
          <cell r="B844" t="str">
            <v>G IBUPROFENO 100MG/ML 20ML MEDQUIMICA</v>
          </cell>
          <cell r="C844" t="str">
            <v>GENERICO</v>
          </cell>
          <cell r="D844">
            <v>2.1808000000000001</v>
          </cell>
          <cell r="E844">
            <v>14.04</v>
          </cell>
          <cell r="F844">
            <v>70</v>
          </cell>
          <cell r="G844">
            <v>30</v>
          </cell>
          <cell r="H844">
            <v>4.2119999999999997</v>
          </cell>
          <cell r="I844">
            <v>48.224121557454886</v>
          </cell>
          <cell r="J844" t="str">
            <v>MEDQUIMICA.</v>
          </cell>
        </row>
        <row r="845">
          <cell r="A845">
            <v>1003305</v>
          </cell>
          <cell r="B845" t="str">
            <v>G IBUPROFENO 100MG/ML 20ML NEO QUIMICA</v>
          </cell>
          <cell r="C845" t="str">
            <v>GENERICO</v>
          </cell>
          <cell r="D845">
            <v>4.8270999999999997</v>
          </cell>
          <cell r="E845">
            <v>17.690000000000001</v>
          </cell>
          <cell r="F845">
            <v>65</v>
          </cell>
          <cell r="G845">
            <v>35</v>
          </cell>
          <cell r="H845">
            <v>6.1915000000000013</v>
          </cell>
          <cell r="I845">
            <v>22.03666316724544</v>
          </cell>
          <cell r="J845" t="str">
            <v>HYPERMARCAS NEO HYPERA</v>
          </cell>
        </row>
        <row r="846">
          <cell r="A846">
            <v>155519</v>
          </cell>
          <cell r="B846" t="str">
            <v>G IBUPROFENO 100MG/ML 20ML TUTT-FRU LE</v>
          </cell>
          <cell r="C846" t="str">
            <v>GENERICO</v>
          </cell>
          <cell r="D846">
            <v>4.6900000000000004</v>
          </cell>
          <cell r="E846">
            <v>13.79</v>
          </cell>
          <cell r="F846">
            <v>55</v>
          </cell>
          <cell r="G846">
            <v>45</v>
          </cell>
          <cell r="H846">
            <v>6.2054999999999998</v>
          </cell>
          <cell r="I846">
            <v>24.421883812746749</v>
          </cell>
          <cell r="J846" t="str">
            <v>LEGRAND</v>
          </cell>
        </row>
        <row r="847">
          <cell r="A847">
            <v>1003259</v>
          </cell>
          <cell r="B847" t="str">
            <v>G IBUPROFENO 400MG 10 CP NEO QUIMICA</v>
          </cell>
          <cell r="C847" t="str">
            <v>GENERICO</v>
          </cell>
          <cell r="D847">
            <v>3.5384000000000002</v>
          </cell>
          <cell r="E847">
            <v>12.97</v>
          </cell>
          <cell r="F847">
            <v>65</v>
          </cell>
          <cell r="G847">
            <v>35</v>
          </cell>
          <cell r="H847">
            <v>4.5395000000000003</v>
          </cell>
          <cell r="I847">
            <v>22.053089547306975</v>
          </cell>
          <cell r="J847" t="str">
            <v>HYPERMARCAS NEO HYPERA</v>
          </cell>
        </row>
        <row r="848">
          <cell r="A848">
            <v>177091</v>
          </cell>
          <cell r="B848" t="str">
            <v>G IBUPROFENO 50MG/ML 30ML GEOLAB</v>
          </cell>
          <cell r="C848" t="str">
            <v>GENERICO</v>
          </cell>
          <cell r="D848">
            <v>2.2477999999999998</v>
          </cell>
          <cell r="E848">
            <v>11.11</v>
          </cell>
          <cell r="F848">
            <v>70</v>
          </cell>
          <cell r="G848">
            <v>30</v>
          </cell>
          <cell r="H848">
            <v>3.3329999999999997</v>
          </cell>
          <cell r="I848">
            <v>32.559255925592559</v>
          </cell>
          <cell r="J848" t="str">
            <v>GEOLAB</v>
          </cell>
        </row>
        <row r="849">
          <cell r="A849">
            <v>155772</v>
          </cell>
          <cell r="B849" t="str">
            <v>G IBUPROFENO 50MG/ML 30ML MEDQUIMICA</v>
          </cell>
          <cell r="C849" t="str">
            <v>GENERICO</v>
          </cell>
          <cell r="D849">
            <v>2.0914000000000001</v>
          </cell>
          <cell r="E849">
            <v>13.81</v>
          </cell>
          <cell r="F849">
            <v>70</v>
          </cell>
          <cell r="G849">
            <v>30</v>
          </cell>
          <cell r="H849">
            <v>4.1429999999999998</v>
          </cell>
          <cell r="I849">
            <v>49.519671735457393</v>
          </cell>
          <cell r="J849" t="str">
            <v>MEDQUIMICA.</v>
          </cell>
        </row>
        <row r="850">
          <cell r="A850">
            <v>1003267</v>
          </cell>
          <cell r="B850" t="str">
            <v>G IBUPROFENO 50MG/ML 30ML NEO QUIMICA</v>
          </cell>
          <cell r="C850" t="str">
            <v>GENERICO</v>
          </cell>
          <cell r="D850">
            <v>3.7456</v>
          </cell>
          <cell r="E850">
            <v>14.18</v>
          </cell>
          <cell r="F850">
            <v>65</v>
          </cell>
          <cell r="G850">
            <v>35</v>
          </cell>
          <cell r="H850">
            <v>4.9630000000000001</v>
          </cell>
          <cell r="I850">
            <v>24.52951843642958</v>
          </cell>
          <cell r="J850" t="str">
            <v>HYPERMARCAS NEO HYPERA</v>
          </cell>
        </row>
        <row r="851">
          <cell r="A851">
            <v>156949</v>
          </cell>
          <cell r="B851" t="str">
            <v>G IBUPROFENO 50MG/ML 30ML TUTT-FRU GE</v>
          </cell>
          <cell r="C851" t="str">
            <v>GENERICO</v>
          </cell>
          <cell r="D851">
            <v>1.8469</v>
          </cell>
          <cell r="E851">
            <v>6.94</v>
          </cell>
          <cell r="F851">
            <v>65</v>
          </cell>
          <cell r="G851">
            <v>35</v>
          </cell>
          <cell r="H851">
            <v>2.4290000000000003</v>
          </cell>
          <cell r="I851">
            <v>23.964594483326483</v>
          </cell>
          <cell r="J851" t="str">
            <v>LAB TEUTO</v>
          </cell>
        </row>
        <row r="852">
          <cell r="A852">
            <v>152510</v>
          </cell>
          <cell r="B852" t="str">
            <v>G IBUPROFENO 50MG/ML 30ML TUTT-FRU LE</v>
          </cell>
          <cell r="C852" t="str">
            <v>GENERICO</v>
          </cell>
          <cell r="D852">
            <v>3.49</v>
          </cell>
          <cell r="E852">
            <v>10.27</v>
          </cell>
          <cell r="F852">
            <v>55</v>
          </cell>
          <cell r="G852">
            <v>45</v>
          </cell>
          <cell r="H852">
            <v>4.6215000000000002</v>
          </cell>
          <cell r="I852">
            <v>24.483392837823214</v>
          </cell>
          <cell r="J852" t="str">
            <v>LEGRAND</v>
          </cell>
        </row>
        <row r="853">
          <cell r="A853">
            <v>178624</v>
          </cell>
          <cell r="B853" t="str">
            <v>G INDAPAMIDA 1,5MG 30 CP PHARLAB</v>
          </cell>
          <cell r="C853" t="str">
            <v>GENERICO</v>
          </cell>
          <cell r="D853">
            <v>5.4699</v>
          </cell>
          <cell r="E853">
            <v>18.82</v>
          </cell>
          <cell r="F853">
            <v>60</v>
          </cell>
          <cell r="G853">
            <v>40</v>
          </cell>
          <cell r="H853">
            <v>7.5279999999999996</v>
          </cell>
          <cell r="I853">
            <v>27.339266737513277</v>
          </cell>
          <cell r="J853" t="str">
            <v>PHARLAB</v>
          </cell>
        </row>
        <row r="854">
          <cell r="A854">
            <v>14419</v>
          </cell>
          <cell r="B854" t="str">
            <v>G IPRATROPIO BROM SOL 20ML GENERICO</v>
          </cell>
          <cell r="C854" t="str">
            <v>GENERICO</v>
          </cell>
          <cell r="D854">
            <v>1.2105999999999999</v>
          </cell>
          <cell r="E854">
            <v>3.74</v>
          </cell>
          <cell r="F854">
            <v>60</v>
          </cell>
          <cell r="G854">
            <v>40</v>
          </cell>
          <cell r="H854">
            <v>1.4960000000000002</v>
          </cell>
          <cell r="I854">
            <v>19.07754010695189</v>
          </cell>
          <cell r="J854" t="str">
            <v>LAB TEUTO</v>
          </cell>
        </row>
        <row r="855">
          <cell r="A855">
            <v>182869</v>
          </cell>
          <cell r="B855" t="str">
            <v>G IPRATROPIO BROM SOL 20ML GLOBO</v>
          </cell>
          <cell r="C855" t="str">
            <v>GENERICO</v>
          </cell>
          <cell r="D855">
            <v>2.8767999999999998</v>
          </cell>
          <cell r="E855">
            <v>7.87</v>
          </cell>
          <cell r="F855">
            <v>55</v>
          </cell>
          <cell r="G855">
            <v>45</v>
          </cell>
          <cell r="H855">
            <v>3.5414999999999996</v>
          </cell>
          <cell r="I855">
            <v>18.768883241564307</v>
          </cell>
          <cell r="J855" t="str">
            <v>GLOBO</v>
          </cell>
        </row>
        <row r="856">
          <cell r="A856">
            <v>152471</v>
          </cell>
          <cell r="B856" t="str">
            <v>G IPRATROPIO BROM SOL 20ML LEGRAN</v>
          </cell>
          <cell r="C856" t="str">
            <v>GENERICO</v>
          </cell>
          <cell r="D856">
            <v>2.89</v>
          </cell>
          <cell r="E856">
            <v>8.94</v>
          </cell>
          <cell r="F856">
            <v>60</v>
          </cell>
          <cell r="G856">
            <v>40</v>
          </cell>
          <cell r="H856">
            <v>3.5759999999999996</v>
          </cell>
          <cell r="I856">
            <v>19.183445190156586</v>
          </cell>
          <cell r="J856" t="str">
            <v>LEGRAND</v>
          </cell>
        </row>
        <row r="857">
          <cell r="A857">
            <v>1003186</v>
          </cell>
          <cell r="B857" t="str">
            <v>G IPRATROPIO BROM SOL 20ML NEO QUIMICA</v>
          </cell>
          <cell r="C857" t="str">
            <v>GENERICO</v>
          </cell>
          <cell r="D857">
            <v>4.3120000000000003</v>
          </cell>
          <cell r="E857">
            <v>9.6300000000000008</v>
          </cell>
          <cell r="F857">
            <v>40</v>
          </cell>
          <cell r="G857">
            <v>60</v>
          </cell>
          <cell r="H857">
            <v>5.7780000000000005</v>
          </cell>
          <cell r="I857">
            <v>25.372101073035655</v>
          </cell>
          <cell r="J857" t="str">
            <v>HYPERMARCAS NEO HYPERA</v>
          </cell>
        </row>
        <row r="858">
          <cell r="A858">
            <v>181641</v>
          </cell>
          <cell r="B858" t="str">
            <v>G IPRATROPIO BROM SOL 20ML PHARLAB</v>
          </cell>
          <cell r="C858" t="str">
            <v>GENERICO</v>
          </cell>
          <cell r="D858">
            <v>2.6920000000000002</v>
          </cell>
          <cell r="E858">
            <v>9.89</v>
          </cell>
          <cell r="F858">
            <v>65</v>
          </cell>
          <cell r="G858">
            <v>35</v>
          </cell>
          <cell r="H858">
            <v>3.4615000000000005</v>
          </cell>
          <cell r="I858">
            <v>22.230247002744481</v>
          </cell>
          <cell r="J858" t="str">
            <v>PHARLAB</v>
          </cell>
        </row>
        <row r="859">
          <cell r="A859">
            <v>154857</v>
          </cell>
          <cell r="B859" t="str">
            <v>G ISOCONAZOL CREM 40G+7APLIC GLOBO</v>
          </cell>
          <cell r="C859" t="str">
            <v>GENERICO</v>
          </cell>
          <cell r="D859">
            <v>5.9896000000000003</v>
          </cell>
          <cell r="E859">
            <v>25.01</v>
          </cell>
          <cell r="F859">
            <v>70</v>
          </cell>
          <cell r="G859">
            <v>30</v>
          </cell>
          <cell r="H859">
            <v>7.503000000000001</v>
          </cell>
          <cell r="I859">
            <v>20.170598427295758</v>
          </cell>
          <cell r="J859" t="str">
            <v>GLOBO</v>
          </cell>
        </row>
        <row r="860">
          <cell r="A860">
            <v>172774</v>
          </cell>
          <cell r="B860" t="str">
            <v>G ISOSSORBIDA 20MG 30 CP ZYDUS</v>
          </cell>
          <cell r="C860" t="str">
            <v>GENERICO</v>
          </cell>
          <cell r="D860">
            <v>2.6728000000000001</v>
          </cell>
          <cell r="E860">
            <v>6.24</v>
          </cell>
          <cell r="F860">
            <v>50</v>
          </cell>
          <cell r="G860">
            <v>50</v>
          </cell>
          <cell r="H860">
            <v>3.12</v>
          </cell>
          <cell r="I860">
            <v>14.333333333333334</v>
          </cell>
          <cell r="J860" t="str">
            <v>ZYDUS</v>
          </cell>
        </row>
        <row r="861">
          <cell r="A861">
            <v>1003275</v>
          </cell>
          <cell r="B861" t="str">
            <v>G IVERMECTINA 6MG 2 CP NEO QUIMICA</v>
          </cell>
          <cell r="C861" t="str">
            <v>GENERICO</v>
          </cell>
          <cell r="D861">
            <v>5.0876999999999999</v>
          </cell>
          <cell r="E861">
            <v>10.83</v>
          </cell>
          <cell r="F861">
            <v>40</v>
          </cell>
          <cell r="G861">
            <v>60</v>
          </cell>
          <cell r="H861">
            <v>6.4979999999999993</v>
          </cell>
          <cell r="I861">
            <v>21.703601108033233</v>
          </cell>
          <cell r="J861" t="str">
            <v>HYPERMARCAS NEO HYPERA</v>
          </cell>
        </row>
        <row r="862">
          <cell r="A862">
            <v>176281</v>
          </cell>
          <cell r="B862" t="str">
            <v>G IVERMECTINA 6MG 2 CP VITAMEDIC</v>
          </cell>
          <cell r="C862" t="str">
            <v>GENERICO</v>
          </cell>
          <cell r="D862">
            <v>2.3833000000000002</v>
          </cell>
          <cell r="E862">
            <v>10.83</v>
          </cell>
          <cell r="F862">
            <v>70</v>
          </cell>
          <cell r="G862">
            <v>30</v>
          </cell>
          <cell r="H862">
            <v>3.2489999999999997</v>
          </cell>
          <cell r="I862">
            <v>26.645121575869485</v>
          </cell>
          <cell r="J862" t="str">
            <v>VITAMEDIC</v>
          </cell>
        </row>
        <row r="863">
          <cell r="A863">
            <v>1003283</v>
          </cell>
          <cell r="B863" t="str">
            <v>G IVERMECTINA 6MG 4 CP NEO QUIMICA</v>
          </cell>
          <cell r="C863" t="str">
            <v>GENERICO</v>
          </cell>
          <cell r="D863">
            <v>9.1021000000000001</v>
          </cell>
          <cell r="E863">
            <v>18.989999999999998</v>
          </cell>
          <cell r="F863">
            <v>40</v>
          </cell>
          <cell r="G863">
            <v>60</v>
          </cell>
          <cell r="H863">
            <v>11.393999999999998</v>
          </cell>
          <cell r="I863">
            <v>20.114972792697898</v>
          </cell>
          <cell r="J863" t="str">
            <v>HYPERMARCAS NEO HYPERA</v>
          </cell>
        </row>
        <row r="864">
          <cell r="A864">
            <v>157791</v>
          </cell>
          <cell r="B864" t="str">
            <v>G IVERMECTINA 6MG 4 CP VITAMEDIC</v>
          </cell>
          <cell r="C864" t="str">
            <v>GENERICO</v>
          </cell>
          <cell r="D864">
            <v>3.7431999999999999</v>
          </cell>
          <cell r="E864">
            <v>18.07</v>
          </cell>
          <cell r="F864">
            <v>70</v>
          </cell>
          <cell r="G864">
            <v>30</v>
          </cell>
          <cell r="H864">
            <v>5.4210000000000003</v>
          </cell>
          <cell r="I864">
            <v>30.950009223390524</v>
          </cell>
          <cell r="J864" t="str">
            <v>VITAMEDIC</v>
          </cell>
        </row>
        <row r="865">
          <cell r="A865">
            <v>157341</v>
          </cell>
          <cell r="B865" t="str">
            <v>G LANSO+CLARIT+AMOX C/7 14 CPS GENERICO</v>
          </cell>
          <cell r="C865" t="str">
            <v>GENERICO ANTIBIOTICO</v>
          </cell>
          <cell r="D865">
            <v>35.794199999999996</v>
          </cell>
          <cell r="E865">
            <v>123.78</v>
          </cell>
          <cell r="F865">
            <v>60</v>
          </cell>
          <cell r="G865">
            <v>40</v>
          </cell>
          <cell r="H865">
            <v>49.512</v>
          </cell>
          <cell r="I865">
            <v>27.706010664081443</v>
          </cell>
          <cell r="J865" t="str">
            <v>LAB TEUTO</v>
          </cell>
        </row>
        <row r="866">
          <cell r="A866">
            <v>157317</v>
          </cell>
          <cell r="B866" t="str">
            <v>G LANSO+CLARIT+AMOX C/7 28 CPS IBP GENERICO</v>
          </cell>
          <cell r="C866" t="str">
            <v>GENERICO ANTIBIOTICO</v>
          </cell>
          <cell r="D866">
            <v>47.189599999999999</v>
          </cell>
          <cell r="E866">
            <v>129.9</v>
          </cell>
          <cell r="F866">
            <v>50</v>
          </cell>
          <cell r="G866">
            <v>50</v>
          </cell>
          <cell r="H866">
            <v>64.95</v>
          </cell>
          <cell r="I866">
            <v>27.344726712856048</v>
          </cell>
          <cell r="J866" t="str">
            <v>LAB TEUTO</v>
          </cell>
        </row>
        <row r="867">
          <cell r="A867">
            <v>743097</v>
          </cell>
          <cell r="B867" t="str">
            <v>G LANSOPRAZOL 30MG 14 CPS LEGRAND</v>
          </cell>
          <cell r="C867" t="str">
            <v>GENERICO</v>
          </cell>
          <cell r="D867">
            <v>5.71</v>
          </cell>
          <cell r="E867">
            <v>26.2</v>
          </cell>
          <cell r="F867">
            <v>70</v>
          </cell>
          <cell r="G867">
            <v>30</v>
          </cell>
          <cell r="H867">
            <v>7.86</v>
          </cell>
          <cell r="I867">
            <v>27.353689567430028</v>
          </cell>
          <cell r="J867" t="str">
            <v>LEGRAND</v>
          </cell>
        </row>
        <row r="868">
          <cell r="A868">
            <v>743100</v>
          </cell>
          <cell r="B868" t="str">
            <v>G LANSOPRAZOL 30MG 28 CPS LEGRAND</v>
          </cell>
          <cell r="C868" t="str">
            <v>GENERICO</v>
          </cell>
          <cell r="D868">
            <v>11.41</v>
          </cell>
          <cell r="E868">
            <v>52.38</v>
          </cell>
          <cell r="F868">
            <v>70</v>
          </cell>
          <cell r="G868">
            <v>30</v>
          </cell>
          <cell r="H868">
            <v>15.714</v>
          </cell>
          <cell r="I868">
            <v>27.389588901616396</v>
          </cell>
          <cell r="J868" t="str">
            <v>LEGRAND</v>
          </cell>
        </row>
        <row r="869">
          <cell r="A869">
            <v>1001930</v>
          </cell>
          <cell r="B869" t="str">
            <v>G LEVOFLOXACINO 500MG 10 CP DELTA</v>
          </cell>
          <cell r="C869" t="str">
            <v>GENERICO ANTIBIOTICO</v>
          </cell>
          <cell r="D869">
            <v>14.548500000000001</v>
          </cell>
          <cell r="E869">
            <v>88.22</v>
          </cell>
          <cell r="F869">
            <v>70</v>
          </cell>
          <cell r="G869">
            <v>30</v>
          </cell>
          <cell r="H869">
            <v>26.465999999999998</v>
          </cell>
          <cell r="I869">
            <v>45.02947177510768</v>
          </cell>
          <cell r="J869" t="str">
            <v>DELTA</v>
          </cell>
        </row>
        <row r="870">
          <cell r="A870">
            <v>151670</v>
          </cell>
          <cell r="B870" t="str">
            <v>G LEVOFLOXACINO 500MG 10 CP LEGRAND</v>
          </cell>
          <cell r="C870" t="str">
            <v>GENERICO ANTIBIOTICO</v>
          </cell>
          <cell r="D870">
            <v>12.1</v>
          </cell>
          <cell r="E870">
            <v>55.53</v>
          </cell>
          <cell r="F870">
            <v>70</v>
          </cell>
          <cell r="G870">
            <v>30</v>
          </cell>
          <cell r="H870">
            <v>16.659000000000002</v>
          </cell>
          <cell r="I870">
            <v>27.366588630770167</v>
          </cell>
          <cell r="J870" t="str">
            <v>LEGRAND</v>
          </cell>
        </row>
        <row r="871">
          <cell r="A871">
            <v>142930</v>
          </cell>
          <cell r="B871" t="str">
            <v>G LEVOFLOXACINO 500MG 10 CP SANDOZ</v>
          </cell>
          <cell r="C871" t="str">
            <v>GENERICO</v>
          </cell>
          <cell r="D871">
            <v>18.577000000000002</v>
          </cell>
          <cell r="E871">
            <v>58.62</v>
          </cell>
          <cell r="F871">
            <v>60</v>
          </cell>
          <cell r="G871">
            <v>40</v>
          </cell>
          <cell r="H871">
            <v>23.447999999999997</v>
          </cell>
          <cell r="I871">
            <v>20.773626748549965</v>
          </cell>
          <cell r="J871" t="str">
            <v>SANDOZ</v>
          </cell>
        </row>
        <row r="872">
          <cell r="A872">
            <v>743119</v>
          </cell>
          <cell r="B872" t="str">
            <v>G LEVOFLOXACINO 500MG 3 CP LEGRAND</v>
          </cell>
          <cell r="C872" t="str">
            <v>GENERICO ANTIBIOTICO</v>
          </cell>
          <cell r="D872">
            <v>5.0199999999999996</v>
          </cell>
          <cell r="E872">
            <v>23.04</v>
          </cell>
          <cell r="F872">
            <v>70</v>
          </cell>
          <cell r="G872">
            <v>30</v>
          </cell>
          <cell r="H872">
            <v>6.911999999999999</v>
          </cell>
          <cell r="I872">
            <v>27.37268518518518</v>
          </cell>
          <cell r="J872" t="str">
            <v>LEGRAND</v>
          </cell>
        </row>
        <row r="873">
          <cell r="A873">
            <v>1001949</v>
          </cell>
          <cell r="B873" t="str">
            <v>G LEVOFLOXACINO 500MG 7 CP DELTA</v>
          </cell>
          <cell r="C873" t="str">
            <v>GENERICO ANTIBIOTICO</v>
          </cell>
          <cell r="D873">
            <v>10.194699999999999</v>
          </cell>
          <cell r="E873">
            <v>61.82</v>
          </cell>
          <cell r="F873">
            <v>70</v>
          </cell>
          <cell r="G873">
            <v>30</v>
          </cell>
          <cell r="H873">
            <v>18.545999999999999</v>
          </cell>
          <cell r="I873">
            <v>45.030195190337537</v>
          </cell>
          <cell r="J873" t="str">
            <v>DELTA</v>
          </cell>
        </row>
        <row r="874">
          <cell r="A874">
            <v>743127</v>
          </cell>
          <cell r="B874" t="str">
            <v>G LEVOFLOXACINO 500MG 7 CP LEGRAND</v>
          </cell>
          <cell r="C874" t="str">
            <v>GENERICO ANTIBIOTICO</v>
          </cell>
          <cell r="D874">
            <v>9.6300000000000008</v>
          </cell>
          <cell r="E874">
            <v>44.22</v>
          </cell>
          <cell r="F874">
            <v>70</v>
          </cell>
          <cell r="G874">
            <v>30</v>
          </cell>
          <cell r="H874">
            <v>13.265999999999998</v>
          </cell>
          <cell r="I874">
            <v>27.408412483039331</v>
          </cell>
          <cell r="J874" t="str">
            <v>LEGRAND</v>
          </cell>
        </row>
        <row r="875">
          <cell r="A875">
            <v>1000543</v>
          </cell>
          <cell r="B875" t="str">
            <v>G LEVOFLOXACINO 500MG 7 CP MERCK</v>
          </cell>
          <cell r="C875" t="str">
            <v>GENERICO ANTIBIOTICO</v>
          </cell>
          <cell r="D875">
            <v>7.3841999999999999</v>
          </cell>
          <cell r="E875">
            <v>49.8</v>
          </cell>
          <cell r="F875">
            <v>70</v>
          </cell>
          <cell r="G875">
            <v>30</v>
          </cell>
          <cell r="H875">
            <v>14.94</v>
          </cell>
          <cell r="I875">
            <v>50.574297188755018</v>
          </cell>
          <cell r="J875" t="str">
            <v>MERCK</v>
          </cell>
        </row>
        <row r="876">
          <cell r="A876">
            <v>160318</v>
          </cell>
          <cell r="B876" t="str">
            <v>G LEVOFLOXACINO 500MG 7 CP ZYDUS</v>
          </cell>
          <cell r="C876" t="str">
            <v>GENERICO ANTIBIOTICO</v>
          </cell>
          <cell r="D876">
            <v>7.1284999999999998</v>
          </cell>
          <cell r="E876">
            <v>32.58</v>
          </cell>
          <cell r="F876">
            <v>70</v>
          </cell>
          <cell r="G876">
            <v>30</v>
          </cell>
          <cell r="H876">
            <v>9.7739999999999991</v>
          </cell>
          <cell r="I876">
            <v>27.066707591569468</v>
          </cell>
          <cell r="J876" t="str">
            <v>ZYDUS</v>
          </cell>
        </row>
        <row r="877">
          <cell r="A877">
            <v>183431</v>
          </cell>
          <cell r="B877" t="str">
            <v>G LEVONORGESTREL 0,15MG+ETINILE 21 CP CIFARMA</v>
          </cell>
          <cell r="C877" t="str">
            <v>GENERICO</v>
          </cell>
          <cell r="D877">
            <v>1.0085</v>
          </cell>
          <cell r="E877">
            <v>4.2699999999999996</v>
          </cell>
          <cell r="F877">
            <v>70</v>
          </cell>
          <cell r="G877">
            <v>30</v>
          </cell>
          <cell r="H877">
            <v>1.2809999999999999</v>
          </cell>
          <cell r="I877">
            <v>21.272443403590945</v>
          </cell>
          <cell r="J877" t="str">
            <v>CIFARMA</v>
          </cell>
        </row>
        <row r="878">
          <cell r="A878">
            <v>171379</v>
          </cell>
          <cell r="B878" t="str">
            <v>G LEVONORGESTREL 1,5MG 1 CP# MELCON</v>
          </cell>
          <cell r="C878" t="str">
            <v>GENERICO</v>
          </cell>
          <cell r="D878">
            <v>1.7526999999999999</v>
          </cell>
          <cell r="E878">
            <v>15.39</v>
          </cell>
          <cell r="F878">
            <v>70</v>
          </cell>
          <cell r="G878">
            <v>30</v>
          </cell>
          <cell r="H878">
            <v>4.6170000000000009</v>
          </cell>
          <cell r="I878">
            <v>62.03811999133638</v>
          </cell>
          <cell r="J878" t="str">
            <v>MELCON</v>
          </cell>
        </row>
        <row r="879">
          <cell r="A879">
            <v>181056</v>
          </cell>
          <cell r="B879" t="str">
            <v>G LEVOTIROXINA SODICA 100MCG 30 CP MERCK</v>
          </cell>
          <cell r="C879" t="str">
            <v>GENERICO</v>
          </cell>
          <cell r="D879">
            <v>3.097</v>
          </cell>
          <cell r="E879">
            <v>5.65</v>
          </cell>
          <cell r="F879">
            <v>20</v>
          </cell>
          <cell r="G879">
            <v>80</v>
          </cell>
          <cell r="H879">
            <v>4.5199999999999996</v>
          </cell>
          <cell r="I879">
            <v>31.482300884955745</v>
          </cell>
          <cell r="J879" t="str">
            <v>MERCK</v>
          </cell>
        </row>
        <row r="880">
          <cell r="A880">
            <v>181080</v>
          </cell>
          <cell r="B880" t="str">
            <v>G LEVOTIROXINA SODICA 112MCG 30 CP MERCK</v>
          </cell>
          <cell r="C880" t="str">
            <v>GENERICO</v>
          </cell>
          <cell r="D880">
            <v>6.0860000000000003</v>
          </cell>
          <cell r="E880">
            <v>11.11</v>
          </cell>
          <cell r="F880">
            <v>20</v>
          </cell>
          <cell r="G880">
            <v>80</v>
          </cell>
          <cell r="H880">
            <v>8.8879999999999999</v>
          </cell>
          <cell r="I880">
            <v>31.525652565256518</v>
          </cell>
          <cell r="J880" t="str">
            <v>MERCK</v>
          </cell>
        </row>
        <row r="881">
          <cell r="A881">
            <v>181099</v>
          </cell>
          <cell r="B881" t="str">
            <v>G LEVOTIROXINA SODICA 125MCG 30 CP MERCK</v>
          </cell>
          <cell r="C881" t="str">
            <v>GENERICO</v>
          </cell>
          <cell r="D881">
            <v>4.5408999999999997</v>
          </cell>
          <cell r="E881">
            <v>8.2899999999999991</v>
          </cell>
          <cell r="F881">
            <v>20</v>
          </cell>
          <cell r="G881">
            <v>80</v>
          </cell>
          <cell r="H881">
            <v>6.6319999999999997</v>
          </cell>
          <cell r="I881">
            <v>31.530458383594691</v>
          </cell>
          <cell r="J881" t="str">
            <v>MERCK</v>
          </cell>
        </row>
        <row r="882">
          <cell r="A882">
            <v>181102</v>
          </cell>
          <cell r="B882" t="str">
            <v>G LEVOTIROXINA SODICA 150MCG 30 CP MERCK</v>
          </cell>
          <cell r="C882" t="str">
            <v>GENERICO</v>
          </cell>
          <cell r="D882">
            <v>4.8921000000000001</v>
          </cell>
          <cell r="E882">
            <v>8.93</v>
          </cell>
          <cell r="F882">
            <v>20</v>
          </cell>
          <cell r="G882">
            <v>80</v>
          </cell>
          <cell r="H882">
            <v>7.1440000000000001</v>
          </cell>
          <cell r="I882">
            <v>31.521556550951846</v>
          </cell>
          <cell r="J882" t="str">
            <v>MERCK</v>
          </cell>
        </row>
        <row r="883">
          <cell r="A883">
            <v>181110</v>
          </cell>
          <cell r="B883" t="str">
            <v>G LEVOTIROXINA SODICA 175MCG 30 CP MERCK</v>
          </cell>
          <cell r="C883" t="str">
            <v>GENERICO</v>
          </cell>
          <cell r="D883">
            <v>6.1764999999999999</v>
          </cell>
          <cell r="E883">
            <v>11.27</v>
          </cell>
          <cell r="F883">
            <v>20</v>
          </cell>
          <cell r="G883">
            <v>80</v>
          </cell>
          <cell r="H883">
            <v>9.0159999999999982</v>
          </cell>
          <cell r="I883">
            <v>31.49401064773734</v>
          </cell>
          <cell r="J883" t="str">
            <v>MERCK</v>
          </cell>
        </row>
        <row r="884">
          <cell r="A884">
            <v>181129</v>
          </cell>
          <cell r="B884" t="str">
            <v>G LEVOTIROXINA SODICA 200MCG 30 CP MERCK</v>
          </cell>
          <cell r="C884" t="str">
            <v>GENERICO</v>
          </cell>
          <cell r="D884">
            <v>10.6791</v>
          </cell>
          <cell r="E884">
            <v>19.489999999999998</v>
          </cell>
          <cell r="F884">
            <v>20</v>
          </cell>
          <cell r="G884">
            <v>80</v>
          </cell>
          <cell r="H884">
            <v>15.591999999999999</v>
          </cell>
          <cell r="I884">
            <v>31.509107234479213</v>
          </cell>
          <cell r="J884" t="str">
            <v>MERCK</v>
          </cell>
        </row>
        <row r="885">
          <cell r="A885">
            <v>181013</v>
          </cell>
          <cell r="B885" t="str">
            <v>G LEVOTIROXINA SODICA 25MCG 30 CP MERCK</v>
          </cell>
          <cell r="C885" t="str">
            <v>GENERICO</v>
          </cell>
          <cell r="D885">
            <v>3.2827999999999999</v>
          </cell>
          <cell r="E885">
            <v>5.99</v>
          </cell>
          <cell r="F885">
            <v>20</v>
          </cell>
          <cell r="G885">
            <v>80</v>
          </cell>
          <cell r="H885">
            <v>4.7920000000000007</v>
          </cell>
          <cell r="I885">
            <v>31.494156928213702</v>
          </cell>
          <cell r="J885" t="str">
            <v>MERCK</v>
          </cell>
        </row>
        <row r="886">
          <cell r="A886">
            <v>181021</v>
          </cell>
          <cell r="B886" t="str">
            <v>G LEVOTIROXINA SODICA 50MCG 30 CP MERCK</v>
          </cell>
          <cell r="C886" t="str">
            <v>GENERICO</v>
          </cell>
          <cell r="D886">
            <v>3.6375000000000002</v>
          </cell>
          <cell r="E886">
            <v>6.64</v>
          </cell>
          <cell r="F886">
            <v>20</v>
          </cell>
          <cell r="G886">
            <v>80</v>
          </cell>
          <cell r="H886">
            <v>5.3119999999999994</v>
          </cell>
          <cell r="I886">
            <v>31.522966867469869</v>
          </cell>
          <cell r="J886" t="str">
            <v>MERCK</v>
          </cell>
        </row>
        <row r="887">
          <cell r="A887">
            <v>181030</v>
          </cell>
          <cell r="B887" t="str">
            <v>G LEVOTIROXINA SODICA 75MCG 30 CP MERCK</v>
          </cell>
          <cell r="C887" t="str">
            <v>GENERICO</v>
          </cell>
          <cell r="D887">
            <v>3.9685000000000001</v>
          </cell>
          <cell r="E887">
            <v>7.25</v>
          </cell>
          <cell r="F887">
            <v>20</v>
          </cell>
          <cell r="G887">
            <v>80</v>
          </cell>
          <cell r="H887">
            <v>5.8</v>
          </cell>
          <cell r="I887">
            <v>31.577586206896548</v>
          </cell>
          <cell r="J887" t="str">
            <v>MERCK</v>
          </cell>
        </row>
        <row r="888">
          <cell r="A888">
            <v>181048</v>
          </cell>
          <cell r="B888" t="str">
            <v>G LEVOTIROXINA SODICA 88MCG 30 CP MERCK</v>
          </cell>
          <cell r="C888" t="str">
            <v>GENERICO</v>
          </cell>
          <cell r="D888">
            <v>4.7854000000000001</v>
          </cell>
          <cell r="E888">
            <v>8.73</v>
          </cell>
          <cell r="F888">
            <v>20</v>
          </cell>
          <cell r="G888">
            <v>80</v>
          </cell>
          <cell r="H888">
            <v>6.9840000000000009</v>
          </cell>
          <cell r="I888">
            <v>31.480526918671256</v>
          </cell>
          <cell r="J888" t="str">
            <v>MERCK</v>
          </cell>
        </row>
        <row r="889">
          <cell r="A889">
            <v>10324</v>
          </cell>
          <cell r="B889" t="str">
            <v>G LISINOPRIL 10MG 30 CP GENERICO</v>
          </cell>
          <cell r="C889" t="str">
            <v>GENERICO</v>
          </cell>
          <cell r="D889">
            <v>5.2674000000000003</v>
          </cell>
          <cell r="E889">
            <v>28.43</v>
          </cell>
          <cell r="F889">
            <v>70</v>
          </cell>
          <cell r="G889">
            <v>30</v>
          </cell>
          <cell r="H889">
            <v>8.5289999999999999</v>
          </cell>
          <cell r="I889">
            <v>38.241294407316211</v>
          </cell>
          <cell r="J889" t="str">
            <v>LAB TEUTO</v>
          </cell>
        </row>
        <row r="890">
          <cell r="A890">
            <v>171832</v>
          </cell>
          <cell r="B890" t="str">
            <v>G LOPERAMIDA 2MG 200 CP GLOBO</v>
          </cell>
          <cell r="C890" t="str">
            <v>GENERICO</v>
          </cell>
          <cell r="D890">
            <v>13.94</v>
          </cell>
          <cell r="E890">
            <v>49.28</v>
          </cell>
          <cell r="F890">
            <v>65</v>
          </cell>
          <cell r="G890">
            <v>35</v>
          </cell>
          <cell r="H890">
            <v>17.248000000000001</v>
          </cell>
          <cell r="I890">
            <v>19.17903525046383</v>
          </cell>
          <cell r="J890" t="str">
            <v>GLOBO</v>
          </cell>
        </row>
        <row r="891">
          <cell r="A891">
            <v>181072</v>
          </cell>
          <cell r="B891" t="str">
            <v>G LORATADINA 10MG 12 CP MERCK</v>
          </cell>
          <cell r="C891" t="str">
            <v>GENERICO</v>
          </cell>
          <cell r="D891">
            <v>5.3556999999999997</v>
          </cell>
          <cell r="E891">
            <v>27.01</v>
          </cell>
          <cell r="F891">
            <v>70</v>
          </cell>
          <cell r="G891">
            <v>30</v>
          </cell>
          <cell r="H891">
            <v>8.1030000000000015</v>
          </cell>
          <cell r="I891">
            <v>33.904726644452687</v>
          </cell>
          <cell r="J891" t="str">
            <v>MERCK</v>
          </cell>
        </row>
        <row r="892">
          <cell r="A892">
            <v>1003070</v>
          </cell>
          <cell r="B892" t="str">
            <v>G LORATADINA 10MG 12 CP NEO QUIMICA</v>
          </cell>
          <cell r="C892" t="str">
            <v>GENERICO</v>
          </cell>
          <cell r="D892">
            <v>7.2413999999999996</v>
          </cell>
          <cell r="E892">
            <v>26.55</v>
          </cell>
          <cell r="F892">
            <v>65</v>
          </cell>
          <cell r="G892">
            <v>35</v>
          </cell>
          <cell r="H892">
            <v>9.2925000000000004</v>
          </cell>
          <cell r="I892">
            <v>22.072639225181604</v>
          </cell>
          <cell r="J892" t="str">
            <v>HYPERMARCAS NEO HYPERA</v>
          </cell>
        </row>
        <row r="893">
          <cell r="A893">
            <v>177245</v>
          </cell>
          <cell r="B893" t="str">
            <v>G LORATADINA 1MG/ML XPE 100ML GEOLAB</v>
          </cell>
          <cell r="C893" t="str">
            <v>GENERICO</v>
          </cell>
          <cell r="D893">
            <v>4.8261000000000003</v>
          </cell>
          <cell r="E893">
            <v>21.43</v>
          </cell>
          <cell r="F893">
            <v>70</v>
          </cell>
          <cell r="G893">
            <v>30</v>
          </cell>
          <cell r="H893">
            <v>6.4289999999999994</v>
          </cell>
          <cell r="I893">
            <v>24.93233784414371</v>
          </cell>
          <cell r="J893" t="str">
            <v>GEOLAB</v>
          </cell>
        </row>
        <row r="894">
          <cell r="A894">
            <v>173150</v>
          </cell>
          <cell r="B894" t="str">
            <v>G LORATADINA 1MG/ML XPE 100ML MEDQUIMICA</v>
          </cell>
          <cell r="C894" t="str">
            <v>GENERICO</v>
          </cell>
          <cell r="D894">
            <v>3.802</v>
          </cell>
          <cell r="E894">
            <v>17.75</v>
          </cell>
          <cell r="F894">
            <v>70</v>
          </cell>
          <cell r="G894">
            <v>30</v>
          </cell>
          <cell r="H894">
            <v>5.3250000000000002</v>
          </cell>
          <cell r="I894">
            <v>28.600938967136152</v>
          </cell>
          <cell r="J894" t="str">
            <v>MEDQUIMICA.</v>
          </cell>
        </row>
        <row r="895">
          <cell r="A895">
            <v>171859</v>
          </cell>
          <cell r="B895" t="str">
            <v>G LORATADINA XPE 100ML GLOBO</v>
          </cell>
          <cell r="C895" t="str">
            <v>GENERICO</v>
          </cell>
          <cell r="D895">
            <v>4.6025999999999998</v>
          </cell>
          <cell r="E895">
            <v>19.41</v>
          </cell>
          <cell r="F895">
            <v>70</v>
          </cell>
          <cell r="G895">
            <v>30</v>
          </cell>
          <cell r="H895">
            <v>5.8229999999999995</v>
          </cell>
          <cell r="I895">
            <v>20.958268933539408</v>
          </cell>
          <cell r="J895" t="str">
            <v>GLOBO</v>
          </cell>
        </row>
        <row r="896">
          <cell r="A896">
            <v>743143</v>
          </cell>
          <cell r="B896" t="str">
            <v>G LORATADINA XPE CEREJA 100ML LEGRAND</v>
          </cell>
          <cell r="C896" t="str">
            <v>GENERICO</v>
          </cell>
          <cell r="D896">
            <v>4.74</v>
          </cell>
          <cell r="E896">
            <v>18.22</v>
          </cell>
          <cell r="F896">
            <v>65</v>
          </cell>
          <cell r="G896">
            <v>35</v>
          </cell>
          <cell r="H896">
            <v>6.3769999999999989</v>
          </cell>
          <cell r="I896">
            <v>25.670377920652328</v>
          </cell>
          <cell r="J896" t="str">
            <v>LEGRAND</v>
          </cell>
        </row>
        <row r="897">
          <cell r="A897">
            <v>13412</v>
          </cell>
          <cell r="B897" t="str">
            <v>G LORATADINA+PSEU  XPE 60ML PET GENERICO</v>
          </cell>
          <cell r="C897" t="str">
            <v>GENERICO</v>
          </cell>
          <cell r="D897">
            <v>4.0288000000000004</v>
          </cell>
          <cell r="E897">
            <v>18.75</v>
          </cell>
          <cell r="F897">
            <v>70</v>
          </cell>
          <cell r="G897">
            <v>30</v>
          </cell>
          <cell r="H897">
            <v>5.625</v>
          </cell>
          <cell r="I897">
            <v>28.376888888888878</v>
          </cell>
          <cell r="J897" t="str">
            <v>LAB TEUTO</v>
          </cell>
        </row>
        <row r="898">
          <cell r="A898">
            <v>743178</v>
          </cell>
          <cell r="B898" t="str">
            <v>G LOSART+HCTZ 100/25MG 30 CP LEGRAND</v>
          </cell>
          <cell r="C898" t="str">
            <v>GENERICO</v>
          </cell>
          <cell r="D898">
            <v>6.9339000000000004</v>
          </cell>
          <cell r="E898">
            <v>53.54</v>
          </cell>
          <cell r="F898">
            <v>70</v>
          </cell>
          <cell r="G898">
            <v>30</v>
          </cell>
          <cell r="H898">
            <v>16.062000000000001</v>
          </cell>
          <cell r="I898">
            <v>56.830407172207686</v>
          </cell>
          <cell r="J898" t="str">
            <v>LEGRAND</v>
          </cell>
        </row>
        <row r="899">
          <cell r="A899">
            <v>183504</v>
          </cell>
          <cell r="B899" t="str">
            <v>G LOSART+HCTZ 100/25MG 30 CP PHARLAB</v>
          </cell>
          <cell r="C899" t="str">
            <v>GENERICO</v>
          </cell>
          <cell r="D899">
            <v>9.6336999999999993</v>
          </cell>
          <cell r="E899">
            <v>40.76</v>
          </cell>
          <cell r="F899">
            <v>70</v>
          </cell>
          <cell r="G899">
            <v>30</v>
          </cell>
          <cell r="H899">
            <v>12.228</v>
          </cell>
          <cell r="I899">
            <v>21.216061498200855</v>
          </cell>
          <cell r="J899" t="str">
            <v>PHARLAB</v>
          </cell>
        </row>
        <row r="900">
          <cell r="A900">
            <v>743186</v>
          </cell>
          <cell r="B900" t="str">
            <v>G LOSART+HCTZ 50/12,5MG 30 CP LEGRAND</v>
          </cell>
          <cell r="C900" t="str">
            <v>GENERICO</v>
          </cell>
          <cell r="D900">
            <v>6.07</v>
          </cell>
          <cell r="E900">
            <v>32.479999999999997</v>
          </cell>
          <cell r="F900">
            <v>70</v>
          </cell>
          <cell r="G900">
            <v>30</v>
          </cell>
          <cell r="H900">
            <v>9.743999999999998</v>
          </cell>
          <cell r="I900">
            <v>37.705254515599329</v>
          </cell>
          <cell r="J900" t="str">
            <v>LEGRAND</v>
          </cell>
        </row>
        <row r="901">
          <cell r="A901">
            <v>183512</v>
          </cell>
          <cell r="B901" t="str">
            <v>G LOSART+HCTZ 50/12,5MG 30 CP PHARLAB</v>
          </cell>
          <cell r="C901" t="str">
            <v>GENERICO</v>
          </cell>
          <cell r="D901">
            <v>6.7862999999999998</v>
          </cell>
          <cell r="E901">
            <v>24.7</v>
          </cell>
          <cell r="F901">
            <v>65</v>
          </cell>
          <cell r="G901">
            <v>35</v>
          </cell>
          <cell r="H901">
            <v>8.6449999999999996</v>
          </cell>
          <cell r="I901">
            <v>21.50028918449971</v>
          </cell>
          <cell r="J901" t="str">
            <v>PHARLAB</v>
          </cell>
        </row>
        <row r="902">
          <cell r="A902">
            <v>743151</v>
          </cell>
          <cell r="B902" t="str">
            <v>G LOSARTANA POT 100MG 30 CP LEGRAND</v>
          </cell>
          <cell r="C902" t="str">
            <v>GENERICO</v>
          </cell>
          <cell r="D902">
            <v>6.11</v>
          </cell>
          <cell r="E902">
            <v>47.12</v>
          </cell>
          <cell r="F902">
            <v>70</v>
          </cell>
          <cell r="G902">
            <v>30</v>
          </cell>
          <cell r="H902">
            <v>14.135999999999999</v>
          </cell>
          <cell r="I902">
            <v>56.777023203169215</v>
          </cell>
          <cell r="J902" t="str">
            <v>LEGRAND</v>
          </cell>
        </row>
        <row r="903">
          <cell r="A903">
            <v>1002970</v>
          </cell>
          <cell r="B903" t="str">
            <v>G LOSARTANA POT 100MG 30 CP NEO QUIMICA</v>
          </cell>
          <cell r="C903" t="str">
            <v>GENERICO</v>
          </cell>
          <cell r="D903">
            <v>15.08</v>
          </cell>
          <cell r="E903">
            <v>31.17</v>
          </cell>
          <cell r="F903">
            <v>40</v>
          </cell>
          <cell r="G903">
            <v>60</v>
          </cell>
          <cell r="H903">
            <v>18.702000000000002</v>
          </cell>
          <cell r="I903">
            <v>19.366912629665283</v>
          </cell>
          <cell r="J903" t="str">
            <v>HYPERMARCAS NEO HYPERA</v>
          </cell>
        </row>
        <row r="904">
          <cell r="A904">
            <v>740438</v>
          </cell>
          <cell r="B904" t="str">
            <v>G LOSARTANA POT 50MG 30 CP GENERICO</v>
          </cell>
          <cell r="C904" t="str">
            <v>GENERICO</v>
          </cell>
          <cell r="D904">
            <v>1.7219</v>
          </cell>
          <cell r="E904">
            <v>4.41</v>
          </cell>
          <cell r="F904">
            <v>50</v>
          </cell>
          <cell r="G904">
            <v>50</v>
          </cell>
          <cell r="H904">
            <v>2.2050000000000001</v>
          </cell>
          <cell r="I904">
            <v>21.909297052154198</v>
          </cell>
          <cell r="J904" t="str">
            <v>LAB TEUTO</v>
          </cell>
        </row>
        <row r="905">
          <cell r="A905">
            <v>168025</v>
          </cell>
          <cell r="B905" t="str">
            <v>G LOSARTANA POT 50MG 30 CP GEOLAB</v>
          </cell>
          <cell r="C905" t="str">
            <v>GENERICO</v>
          </cell>
          <cell r="D905">
            <v>1.7743</v>
          </cell>
          <cell r="E905">
            <v>9.27</v>
          </cell>
          <cell r="F905">
            <v>70</v>
          </cell>
          <cell r="G905">
            <v>30</v>
          </cell>
          <cell r="H905">
            <v>2.7809999999999997</v>
          </cell>
          <cell r="I905">
            <v>36.199208917655511</v>
          </cell>
          <cell r="J905" t="str">
            <v>GEOLAB</v>
          </cell>
        </row>
        <row r="906">
          <cell r="A906">
            <v>743160</v>
          </cell>
          <cell r="B906" t="str">
            <v>G LOSARTANA POT 50MG 30 CP LEGRAND</v>
          </cell>
          <cell r="C906" t="str">
            <v>GENERICO</v>
          </cell>
          <cell r="D906">
            <v>1.9</v>
          </cell>
          <cell r="E906">
            <v>9.93</v>
          </cell>
          <cell r="F906">
            <v>70</v>
          </cell>
          <cell r="G906">
            <v>30</v>
          </cell>
          <cell r="H906">
            <v>2.9789999999999996</v>
          </cell>
          <cell r="I906">
            <v>36.220208123531386</v>
          </cell>
          <cell r="J906" t="str">
            <v>LEGRAND</v>
          </cell>
        </row>
        <row r="907">
          <cell r="A907">
            <v>1003410</v>
          </cell>
          <cell r="B907" t="str">
            <v>G LOSARTANA POT 50MG 30 CP NEO QUIMICA</v>
          </cell>
          <cell r="C907" t="str">
            <v>GENERICO</v>
          </cell>
          <cell r="D907">
            <v>1.9531000000000001</v>
          </cell>
          <cell r="E907">
            <v>4.83</v>
          </cell>
          <cell r="F907">
            <v>50</v>
          </cell>
          <cell r="G907">
            <v>50</v>
          </cell>
          <cell r="H907">
            <v>2.415</v>
          </cell>
          <cell r="I907">
            <v>19.126293995859211</v>
          </cell>
          <cell r="J907" t="str">
            <v>HYPERMARCAS NEO HYPERA</v>
          </cell>
        </row>
        <row r="908">
          <cell r="A908">
            <v>1000160</v>
          </cell>
          <cell r="B908" t="str">
            <v>G LOSARTANA POT 50MG 30 CP SANDOZ</v>
          </cell>
          <cell r="C908" t="str">
            <v>GENERICO</v>
          </cell>
          <cell r="D908">
            <v>2.6640999999999999</v>
          </cell>
          <cell r="E908">
            <v>21.13</v>
          </cell>
          <cell r="F908">
            <v>70</v>
          </cell>
          <cell r="G908">
            <v>30</v>
          </cell>
          <cell r="H908">
            <v>6.3389999999999995</v>
          </cell>
          <cell r="I908">
            <v>57.972866382710201</v>
          </cell>
          <cell r="J908" t="str">
            <v>SANDOZ</v>
          </cell>
        </row>
        <row r="909">
          <cell r="A909">
            <v>179302</v>
          </cell>
          <cell r="B909" t="str">
            <v>G MEBENDAZOL SUSP 30ML GREENPHARMA</v>
          </cell>
          <cell r="C909" t="str">
            <v>GENERICO</v>
          </cell>
          <cell r="D909">
            <v>1.4017999999999999</v>
          </cell>
          <cell r="E909">
            <v>4.2</v>
          </cell>
          <cell r="F909">
            <v>55</v>
          </cell>
          <cell r="G909">
            <v>45</v>
          </cell>
          <cell r="H909">
            <v>1.89</v>
          </cell>
          <cell r="I909">
            <v>25.830687830687829</v>
          </cell>
          <cell r="J909" t="str">
            <v>GREENPHARMA</v>
          </cell>
        </row>
        <row r="910">
          <cell r="A910">
            <v>1003380</v>
          </cell>
          <cell r="B910" t="str">
            <v>G MELOXICAM 15MG 10 CP DELTA</v>
          </cell>
          <cell r="C910" t="str">
            <v>GENERICO</v>
          </cell>
          <cell r="D910">
            <v>2.5089000000000001</v>
          </cell>
          <cell r="E910">
            <v>18.12</v>
          </cell>
          <cell r="F910">
            <v>70</v>
          </cell>
          <cell r="G910">
            <v>30</v>
          </cell>
          <cell r="H910">
            <v>5.4359999999999999</v>
          </cell>
          <cell r="I910">
            <v>53.846578366445911</v>
          </cell>
          <cell r="J910" t="str">
            <v>DELTA</v>
          </cell>
        </row>
        <row r="911">
          <cell r="A911">
            <v>154660</v>
          </cell>
          <cell r="B911" t="str">
            <v>G MELOXICAM 15MG 10 CP GENERICO</v>
          </cell>
          <cell r="C911" t="str">
            <v>GENERICO</v>
          </cell>
          <cell r="D911">
            <v>4.0444000000000004</v>
          </cell>
          <cell r="E911">
            <v>21.9</v>
          </cell>
          <cell r="F911">
            <v>70</v>
          </cell>
          <cell r="G911">
            <v>30</v>
          </cell>
          <cell r="H911">
            <v>6.57</v>
          </cell>
          <cell r="I911">
            <v>38.441400304413996</v>
          </cell>
          <cell r="J911" t="str">
            <v>LAB TEUTO</v>
          </cell>
        </row>
        <row r="912">
          <cell r="A912">
            <v>743291</v>
          </cell>
          <cell r="B912" t="str">
            <v>G MELOXICAM 15MG 10 CP LEGRAND</v>
          </cell>
          <cell r="C912" t="str">
            <v>GENERICO</v>
          </cell>
          <cell r="D912">
            <v>3.0131999999999999</v>
          </cell>
          <cell r="E912">
            <v>23.09</v>
          </cell>
          <cell r="F912">
            <v>70</v>
          </cell>
          <cell r="G912">
            <v>30</v>
          </cell>
          <cell r="H912">
            <v>6.9270000000000005</v>
          </cell>
          <cell r="I912">
            <v>56.500649631875277</v>
          </cell>
          <cell r="J912" t="str">
            <v>LEGRAND</v>
          </cell>
        </row>
        <row r="913">
          <cell r="A913">
            <v>181153</v>
          </cell>
          <cell r="B913" t="str">
            <v>G MELOXICAM 15MG 10 CP MERCK</v>
          </cell>
          <cell r="C913" t="str">
            <v>GENERICO</v>
          </cell>
          <cell r="D913">
            <v>3.2612000000000001</v>
          </cell>
          <cell r="E913">
            <v>26.99</v>
          </cell>
          <cell r="F913">
            <v>70</v>
          </cell>
          <cell r="G913">
            <v>30</v>
          </cell>
          <cell r="H913">
            <v>8.0969999999999995</v>
          </cell>
          <cell r="I913">
            <v>59.723354328763733</v>
          </cell>
          <cell r="J913" t="str">
            <v>MERCK</v>
          </cell>
        </row>
        <row r="914">
          <cell r="A914">
            <v>1003100</v>
          </cell>
          <cell r="B914" t="str">
            <v>G MELOXICAM 15MG 10 CP NEO QUIMICA</v>
          </cell>
          <cell r="C914" t="str">
            <v>GENERICO</v>
          </cell>
          <cell r="D914">
            <v>3.4763999999999999</v>
          </cell>
          <cell r="E914">
            <v>18.989999999999998</v>
          </cell>
          <cell r="F914">
            <v>70</v>
          </cell>
          <cell r="G914">
            <v>30</v>
          </cell>
          <cell r="H914">
            <v>5.6969999999999992</v>
          </cell>
          <cell r="I914">
            <v>38.978409689310155</v>
          </cell>
          <cell r="J914" t="str">
            <v>HYPERMARCAS NEO HYPERA</v>
          </cell>
        </row>
        <row r="915">
          <cell r="A915">
            <v>163309</v>
          </cell>
          <cell r="B915" t="str">
            <v>G MELOXICAM 15MG 10 CP UNICHEM</v>
          </cell>
          <cell r="C915" t="str">
            <v>GENERICO</v>
          </cell>
          <cell r="D915">
            <v>2.4649000000000001</v>
          </cell>
          <cell r="E915">
            <v>18.29</v>
          </cell>
          <cell r="F915">
            <v>70</v>
          </cell>
          <cell r="G915">
            <v>30</v>
          </cell>
          <cell r="H915">
            <v>5.4869999999999992</v>
          </cell>
          <cell r="I915">
            <v>55.077455804629118</v>
          </cell>
          <cell r="J915" t="str">
            <v>UNICHEM</v>
          </cell>
        </row>
        <row r="916">
          <cell r="A916">
            <v>158801</v>
          </cell>
          <cell r="B916" t="str">
            <v>G MELOXICAM 15MG 10 CP ZYDUS</v>
          </cell>
          <cell r="C916" t="str">
            <v>GENERICO</v>
          </cell>
          <cell r="D916">
            <v>2.3839000000000001</v>
          </cell>
          <cell r="E916">
            <v>18.989999999999998</v>
          </cell>
          <cell r="F916">
            <v>70</v>
          </cell>
          <cell r="G916">
            <v>30</v>
          </cell>
          <cell r="H916">
            <v>5.6969999999999992</v>
          </cell>
          <cell r="I916">
            <v>58.155169387396867</v>
          </cell>
          <cell r="J916" t="str">
            <v>ZYDUS</v>
          </cell>
        </row>
        <row r="917">
          <cell r="A917">
            <v>168378</v>
          </cell>
          <cell r="B917" t="str">
            <v>G MELOXICAM 7,5MG 10 CP GENERICO</v>
          </cell>
          <cell r="C917" t="str">
            <v>GENERICO</v>
          </cell>
          <cell r="D917">
            <v>2.2534000000000001</v>
          </cell>
          <cell r="E917">
            <v>11.99</v>
          </cell>
          <cell r="F917">
            <v>70</v>
          </cell>
          <cell r="G917">
            <v>30</v>
          </cell>
          <cell r="H917">
            <v>3.597</v>
          </cell>
          <cell r="I917">
            <v>37.353350013900467</v>
          </cell>
          <cell r="J917" t="str">
            <v>LAB TEUTO</v>
          </cell>
        </row>
        <row r="918">
          <cell r="A918">
            <v>152943</v>
          </cell>
          <cell r="B918" t="str">
            <v>G MELOXICAM 7,5MG 10 CP LEGRAND</v>
          </cell>
          <cell r="C918" t="str">
            <v>GENERICO</v>
          </cell>
          <cell r="D918">
            <v>1.68</v>
          </cell>
          <cell r="E918">
            <v>12.93</v>
          </cell>
          <cell r="F918">
            <v>70</v>
          </cell>
          <cell r="G918">
            <v>30</v>
          </cell>
          <cell r="H918">
            <v>3.8789999999999996</v>
          </cell>
          <cell r="I918">
            <v>56.689868522815161</v>
          </cell>
          <cell r="J918" t="str">
            <v>LEGRAND</v>
          </cell>
        </row>
        <row r="919">
          <cell r="A919">
            <v>181145</v>
          </cell>
          <cell r="B919" t="str">
            <v>G MELOXICAM 7,5MG 10 CP MERCK</v>
          </cell>
          <cell r="C919" t="str">
            <v>GENERICO</v>
          </cell>
          <cell r="D919">
            <v>2.3113999999999999</v>
          </cell>
          <cell r="E919">
            <v>14.4</v>
          </cell>
          <cell r="F919">
            <v>70</v>
          </cell>
          <cell r="G919">
            <v>30</v>
          </cell>
          <cell r="H919">
            <v>4.32</v>
          </cell>
          <cell r="I919">
            <v>46.495370370370374</v>
          </cell>
          <cell r="J919" t="str">
            <v>MERCK</v>
          </cell>
        </row>
        <row r="920">
          <cell r="A920">
            <v>163295</v>
          </cell>
          <cell r="B920" t="str">
            <v>G MELOXICAM 7,5MG 10 CP UNICHEM</v>
          </cell>
          <cell r="C920" t="str">
            <v>GENERICO</v>
          </cell>
          <cell r="D920">
            <v>1.8343</v>
          </cell>
          <cell r="E920">
            <v>10.42</v>
          </cell>
          <cell r="F920">
            <v>70</v>
          </cell>
          <cell r="G920">
            <v>30</v>
          </cell>
          <cell r="H920">
            <v>3.1260000000000003</v>
          </cell>
          <cell r="I920">
            <v>41.321177223288551</v>
          </cell>
          <cell r="J920" t="str">
            <v>UNICHEM</v>
          </cell>
        </row>
        <row r="921">
          <cell r="A921">
            <v>153605</v>
          </cell>
          <cell r="B921" t="str">
            <v>G MESALAZINA 800MG 30 CP LEGRAND</v>
          </cell>
          <cell r="C921" t="str">
            <v>GENERICO</v>
          </cell>
          <cell r="D921">
            <v>30.6</v>
          </cell>
          <cell r="E921">
            <v>77.64</v>
          </cell>
          <cell r="F921">
            <v>50</v>
          </cell>
          <cell r="G921">
            <v>50</v>
          </cell>
          <cell r="H921">
            <v>38.82</v>
          </cell>
          <cell r="I921">
            <v>21.174652241112824</v>
          </cell>
          <cell r="J921" t="str">
            <v>LEGRAND</v>
          </cell>
        </row>
        <row r="922">
          <cell r="A922">
            <v>181188</v>
          </cell>
          <cell r="B922" t="str">
            <v>G METFORMINA 1G 30 CP MERCK</v>
          </cell>
          <cell r="C922" t="str">
            <v>GENERICO</v>
          </cell>
          <cell r="D922">
            <v>6.9494999999999996</v>
          </cell>
          <cell r="E922">
            <v>17.760000000000002</v>
          </cell>
          <cell r="F922">
            <v>40</v>
          </cell>
          <cell r="G922">
            <v>60</v>
          </cell>
          <cell r="H922">
            <v>10.656000000000001</v>
          </cell>
          <cell r="I922">
            <v>34.783220720720728</v>
          </cell>
          <cell r="J922" t="str">
            <v>MERCK</v>
          </cell>
        </row>
        <row r="923">
          <cell r="A923">
            <v>161772</v>
          </cell>
          <cell r="B923" t="str">
            <v>G METFORMINA 500MG 30 CP GENERICO</v>
          </cell>
          <cell r="C923" t="str">
            <v>GENERICO</v>
          </cell>
          <cell r="D923">
            <v>2.0354999999999999</v>
          </cell>
          <cell r="E923">
            <v>4.38</v>
          </cell>
          <cell r="F923">
            <v>40</v>
          </cell>
          <cell r="G923">
            <v>60</v>
          </cell>
          <cell r="H923">
            <v>2.6280000000000001</v>
          </cell>
          <cell r="I923">
            <v>22.545662100456632</v>
          </cell>
          <cell r="J923" t="str">
            <v>LAB TEUTO</v>
          </cell>
        </row>
        <row r="924">
          <cell r="A924">
            <v>181315</v>
          </cell>
          <cell r="B924" t="str">
            <v>G METFORMINA 500MG 30 CP MERCK</v>
          </cell>
          <cell r="C924" t="str">
            <v>GENERICO</v>
          </cell>
          <cell r="D924">
            <v>2.5545</v>
          </cell>
          <cell r="E924">
            <v>9.51</v>
          </cell>
          <cell r="F924">
            <v>60</v>
          </cell>
          <cell r="G924">
            <v>40</v>
          </cell>
          <cell r="H924">
            <v>3.8039999999999998</v>
          </cell>
          <cell r="I924">
            <v>32.847003154574132</v>
          </cell>
          <cell r="J924" t="str">
            <v>MERCK</v>
          </cell>
        </row>
        <row r="925">
          <cell r="A925">
            <v>181161</v>
          </cell>
          <cell r="B925" t="str">
            <v>G METFORMINA 500MG 60 CP MERCK</v>
          </cell>
          <cell r="C925" t="str">
            <v>GENERICO</v>
          </cell>
          <cell r="D925">
            <v>3.8088000000000002</v>
          </cell>
          <cell r="E925">
            <v>17.68</v>
          </cell>
          <cell r="F925">
            <v>65</v>
          </cell>
          <cell r="G925">
            <v>35</v>
          </cell>
          <cell r="H925">
            <v>6.1879999999999997</v>
          </cell>
          <cell r="I925">
            <v>38.448610213316094</v>
          </cell>
          <cell r="J925" t="str">
            <v>MERCK</v>
          </cell>
        </row>
        <row r="926">
          <cell r="A926">
            <v>740527</v>
          </cell>
          <cell r="B926" t="str">
            <v>G METFORMINA 850MG 30 CP GENERICO</v>
          </cell>
          <cell r="C926" t="str">
            <v>GENERICO</v>
          </cell>
          <cell r="D926">
            <v>2.7835999999999999</v>
          </cell>
          <cell r="E926">
            <v>4.63</v>
          </cell>
          <cell r="F926">
            <v>15</v>
          </cell>
          <cell r="G926">
            <v>85</v>
          </cell>
          <cell r="H926">
            <v>3.9355000000000002</v>
          </cell>
          <cell r="I926">
            <v>29.269470207089324</v>
          </cell>
          <cell r="J926" t="str">
            <v>LAB TEUTO</v>
          </cell>
        </row>
        <row r="927">
          <cell r="A927">
            <v>181242</v>
          </cell>
          <cell r="B927" t="str">
            <v>G METFORMINA 850MG 30 CP MERCK</v>
          </cell>
          <cell r="C927" t="str">
            <v>GENERICO</v>
          </cell>
          <cell r="D927">
            <v>3.3885999999999998</v>
          </cell>
          <cell r="E927">
            <v>12.92</v>
          </cell>
          <cell r="F927">
            <v>60</v>
          </cell>
          <cell r="G927">
            <v>40</v>
          </cell>
          <cell r="H927">
            <v>5.1679999999999993</v>
          </cell>
          <cell r="I927">
            <v>34.431114551083581</v>
          </cell>
          <cell r="J927" t="str">
            <v>MERCK</v>
          </cell>
        </row>
        <row r="928">
          <cell r="A928">
            <v>181170</v>
          </cell>
          <cell r="B928" t="str">
            <v>G METFORMINA 850MG 60 CP MERCK</v>
          </cell>
          <cell r="C928" t="str">
            <v>GENERICO</v>
          </cell>
          <cell r="D928">
            <v>5.2779999999999996</v>
          </cell>
          <cell r="E928">
            <v>24.02</v>
          </cell>
          <cell r="F928">
            <v>65</v>
          </cell>
          <cell r="G928">
            <v>35</v>
          </cell>
          <cell r="H928">
            <v>8.407</v>
          </cell>
          <cell r="I928">
            <v>37.218984179850132</v>
          </cell>
          <cell r="J928" t="str">
            <v>MERCK</v>
          </cell>
        </row>
        <row r="929">
          <cell r="A929">
            <v>181250</v>
          </cell>
          <cell r="B929" t="str">
            <v>G METFORMINA AP 500MG 30 CP MERCK</v>
          </cell>
          <cell r="C929" t="str">
            <v>GENERICO</v>
          </cell>
          <cell r="D929">
            <v>4.4562999999999997</v>
          </cell>
          <cell r="E929">
            <v>6.79</v>
          </cell>
          <cell r="F929">
            <v>0</v>
          </cell>
          <cell r="G929">
            <v>100</v>
          </cell>
          <cell r="H929">
            <v>6.79</v>
          </cell>
          <cell r="I929">
            <v>34.369661266568485</v>
          </cell>
          <cell r="J929" t="str">
            <v>MERCK</v>
          </cell>
        </row>
        <row r="930">
          <cell r="A930">
            <v>181269</v>
          </cell>
          <cell r="B930" t="str">
            <v>G METFORMINA AP 750MG 30 CP MERCK</v>
          </cell>
          <cell r="C930" t="str">
            <v>GENERICO</v>
          </cell>
          <cell r="D930">
            <v>9.0203000000000007</v>
          </cell>
          <cell r="E930">
            <v>13.48</v>
          </cell>
          <cell r="F930">
            <v>0</v>
          </cell>
          <cell r="G930">
            <v>100</v>
          </cell>
          <cell r="H930">
            <v>13.48</v>
          </cell>
          <cell r="I930">
            <v>33.083827893175069</v>
          </cell>
          <cell r="J930" t="str">
            <v>MERCK</v>
          </cell>
        </row>
        <row r="931">
          <cell r="A931">
            <v>183881</v>
          </cell>
          <cell r="B931" t="str">
            <v>G METOCLOPRAMIDA 4MG GTS 10ML PHARLAB</v>
          </cell>
          <cell r="C931" t="str">
            <v>GENERICO</v>
          </cell>
          <cell r="D931">
            <v>1.1484000000000001</v>
          </cell>
          <cell r="E931">
            <v>3.85</v>
          </cell>
          <cell r="F931">
            <v>60</v>
          </cell>
          <cell r="G931">
            <v>40</v>
          </cell>
          <cell r="H931">
            <v>1.54</v>
          </cell>
          <cell r="I931">
            <v>25.428571428571427</v>
          </cell>
          <cell r="J931" t="str">
            <v>PHARLAB</v>
          </cell>
        </row>
        <row r="932">
          <cell r="A932">
            <v>4812</v>
          </cell>
          <cell r="B932" t="str">
            <v>G METOCLOPRAMIDA GTS 10ML GENERICO</v>
          </cell>
          <cell r="C932" t="str">
            <v>GENERICO</v>
          </cell>
          <cell r="D932">
            <v>0.99909999999999999</v>
          </cell>
          <cell r="E932">
            <v>3.69</v>
          </cell>
          <cell r="F932">
            <v>65</v>
          </cell>
          <cell r="G932">
            <v>35</v>
          </cell>
          <cell r="H932">
            <v>1.2915000000000001</v>
          </cell>
          <cell r="I932">
            <v>22.640340689121182</v>
          </cell>
          <cell r="J932" t="str">
            <v>LAB TEUTO</v>
          </cell>
        </row>
        <row r="933">
          <cell r="A933">
            <v>179531</v>
          </cell>
          <cell r="B933" t="str">
            <v>G METRONI+NISTAT CR VAG 50GR+10APL GENERICO</v>
          </cell>
          <cell r="C933" t="str">
            <v>GENERICO ANTIBIOTICO</v>
          </cell>
          <cell r="D933">
            <v>7.4428000000000001</v>
          </cell>
          <cell r="E933">
            <v>28.1</v>
          </cell>
          <cell r="F933">
            <v>65</v>
          </cell>
          <cell r="G933">
            <v>35</v>
          </cell>
          <cell r="H933">
            <v>9.8350000000000009</v>
          </cell>
          <cell r="I933">
            <v>24.32333502796137</v>
          </cell>
          <cell r="J933" t="str">
            <v>LAB TEUTO</v>
          </cell>
        </row>
        <row r="934">
          <cell r="A934">
            <v>161985</v>
          </cell>
          <cell r="B934" t="str">
            <v>G METRONI+NISTAT CR VAG 50GR+10APL GEOLAB</v>
          </cell>
          <cell r="C934" t="str">
            <v>GENERICO ANTIBIOTICO</v>
          </cell>
          <cell r="D934">
            <v>7.5945</v>
          </cell>
          <cell r="E934">
            <v>26.74</v>
          </cell>
          <cell r="F934">
            <v>65</v>
          </cell>
          <cell r="G934">
            <v>35</v>
          </cell>
          <cell r="H934">
            <v>9.359</v>
          </cell>
          <cell r="I934">
            <v>18.853509990383586</v>
          </cell>
          <cell r="J934" t="str">
            <v>GEOLAB</v>
          </cell>
        </row>
        <row r="935">
          <cell r="A935">
            <v>1002198</v>
          </cell>
          <cell r="B935" t="str">
            <v>G METRONIDAZOL 250MG 20 CP GENERICO</v>
          </cell>
          <cell r="C935" t="str">
            <v>GENERICO ANTIBIOTICO</v>
          </cell>
          <cell r="D935">
            <v>1.9837</v>
          </cell>
          <cell r="E935">
            <v>7.32</v>
          </cell>
          <cell r="F935">
            <v>65</v>
          </cell>
          <cell r="G935">
            <v>35</v>
          </cell>
          <cell r="H935">
            <v>2.5619999999999998</v>
          </cell>
          <cell r="I935">
            <v>22.572209211553471</v>
          </cell>
          <cell r="J935" t="str">
            <v>LAB TEUTO</v>
          </cell>
        </row>
        <row r="936">
          <cell r="A936">
            <v>1002830</v>
          </cell>
          <cell r="B936" t="str">
            <v>G METRONIDAZOL 250MG 20 CP NEO QUIMICA</v>
          </cell>
          <cell r="C936" t="str">
            <v>GENERICO ANTIBIOTICO</v>
          </cell>
          <cell r="D936">
            <v>3.8976000000000002</v>
          </cell>
          <cell r="E936">
            <v>7.5</v>
          </cell>
          <cell r="F936">
            <v>30</v>
          </cell>
          <cell r="G936">
            <v>70</v>
          </cell>
          <cell r="H936">
            <v>5.25</v>
          </cell>
          <cell r="I936">
            <v>25.759999999999998</v>
          </cell>
          <cell r="J936" t="str">
            <v>HYPERMARCAS NEO HYPERA</v>
          </cell>
        </row>
        <row r="937">
          <cell r="A937">
            <v>1002066</v>
          </cell>
          <cell r="B937" t="str">
            <v>G METRONIDAZOL 400MG 24 CP GENERICO</v>
          </cell>
          <cell r="C937" t="str">
            <v>GENERICO ANTIBIOTICO</v>
          </cell>
          <cell r="D937">
            <v>3.77</v>
          </cell>
          <cell r="E937">
            <v>11.81</v>
          </cell>
          <cell r="F937">
            <v>60</v>
          </cell>
          <cell r="G937">
            <v>40</v>
          </cell>
          <cell r="H937">
            <v>4.7240000000000002</v>
          </cell>
          <cell r="I937">
            <v>20.194750211685015</v>
          </cell>
          <cell r="J937" t="str">
            <v>LAB TEUTO</v>
          </cell>
        </row>
        <row r="938">
          <cell r="A938">
            <v>172855</v>
          </cell>
          <cell r="B938" t="str">
            <v>G METRONIDAZOL GEL VAG 50GR+10APL GENERICO</v>
          </cell>
          <cell r="C938" t="str">
            <v>GENERICO</v>
          </cell>
          <cell r="D938">
            <v>4.5008999999999997</v>
          </cell>
          <cell r="E938">
            <v>13.08</v>
          </cell>
          <cell r="F938">
            <v>50</v>
          </cell>
          <cell r="G938">
            <v>50</v>
          </cell>
          <cell r="H938">
            <v>6.54</v>
          </cell>
          <cell r="I938">
            <v>31.178899082568812</v>
          </cell>
          <cell r="J938" t="str">
            <v>LAB TEUTO</v>
          </cell>
        </row>
        <row r="939">
          <cell r="A939">
            <v>162019</v>
          </cell>
          <cell r="B939" t="str">
            <v>G METRONIDAZOL GEL VAG 50GR+10APL GEOLAB</v>
          </cell>
          <cell r="C939" t="str">
            <v>GENERICO ANTIBIOTICO</v>
          </cell>
          <cell r="D939">
            <v>5.5712999999999999</v>
          </cell>
          <cell r="E939">
            <v>18.96</v>
          </cell>
          <cell r="F939">
            <v>60</v>
          </cell>
          <cell r="G939">
            <v>40</v>
          </cell>
          <cell r="H939">
            <v>7.5840000000000005</v>
          </cell>
          <cell r="I939">
            <v>26.538765822784818</v>
          </cell>
          <cell r="J939" t="str">
            <v>GEOLAB</v>
          </cell>
        </row>
        <row r="940">
          <cell r="A940">
            <v>1002848</v>
          </cell>
          <cell r="B940" t="str">
            <v>G METRONIDAZOL GEL VAG 55G NEO QUIMICA</v>
          </cell>
          <cell r="C940" t="str">
            <v>GENERICO ANTIBIOTICO</v>
          </cell>
          <cell r="D940">
            <v>9.2507999999999999</v>
          </cell>
          <cell r="E940">
            <v>21.15</v>
          </cell>
          <cell r="F940">
            <v>40</v>
          </cell>
          <cell r="G940">
            <v>60</v>
          </cell>
          <cell r="H940">
            <v>12.69</v>
          </cell>
          <cell r="I940">
            <v>27.101654846335695</v>
          </cell>
          <cell r="J940" t="str">
            <v>HYPERMARCAS NEO HYPERA</v>
          </cell>
        </row>
        <row r="941">
          <cell r="A941">
            <v>15164</v>
          </cell>
          <cell r="B941" t="str">
            <v>G NAPROXENO 250MG 15 CP GENERICO</v>
          </cell>
          <cell r="C941" t="str">
            <v>GENERICO</v>
          </cell>
          <cell r="D941">
            <v>3.4510999999999998</v>
          </cell>
          <cell r="E941">
            <v>9.33</v>
          </cell>
          <cell r="F941">
            <v>50</v>
          </cell>
          <cell r="G941">
            <v>50</v>
          </cell>
          <cell r="H941">
            <v>4.665</v>
          </cell>
          <cell r="I941">
            <v>26.021436227224012</v>
          </cell>
          <cell r="J941" t="str">
            <v>LAB TEUTO</v>
          </cell>
        </row>
        <row r="942">
          <cell r="A942">
            <v>1002040</v>
          </cell>
          <cell r="B942" t="str">
            <v>G NAPROXENO 500MG 10 CP GENERICO</v>
          </cell>
          <cell r="C942" t="str">
            <v>GENERICO</v>
          </cell>
          <cell r="D942">
            <v>2.7027999999999999</v>
          </cell>
          <cell r="E942">
            <v>9.2899999999999991</v>
          </cell>
          <cell r="F942">
            <v>60</v>
          </cell>
          <cell r="G942">
            <v>40</v>
          </cell>
          <cell r="H942">
            <v>3.7159999999999997</v>
          </cell>
          <cell r="I942">
            <v>27.265877287405814</v>
          </cell>
          <cell r="J942" t="str">
            <v>LAB TEUTO</v>
          </cell>
        </row>
        <row r="943">
          <cell r="A943">
            <v>15172</v>
          </cell>
          <cell r="B943" t="str">
            <v>G NAPROXENO 500MG 20 CP GENERICO</v>
          </cell>
          <cell r="C943" t="str">
            <v>GENERICO</v>
          </cell>
          <cell r="D943">
            <v>5.1946000000000003</v>
          </cell>
          <cell r="E943">
            <v>18.57</v>
          </cell>
          <cell r="F943">
            <v>65</v>
          </cell>
          <cell r="G943">
            <v>35</v>
          </cell>
          <cell r="H943">
            <v>6.4995000000000003</v>
          </cell>
          <cell r="I943">
            <v>20.076928994538044</v>
          </cell>
          <cell r="J943" t="str">
            <v>LAB TEUTO</v>
          </cell>
        </row>
        <row r="944">
          <cell r="A944">
            <v>1002740</v>
          </cell>
          <cell r="B944" t="str">
            <v>G NAPROXENO 550MG 20 CP NEO QUIMICA</v>
          </cell>
          <cell r="C944" t="str">
            <v>GENERICO</v>
          </cell>
          <cell r="D944">
            <v>8.0690000000000008</v>
          </cell>
          <cell r="E944">
            <v>32.83</v>
          </cell>
          <cell r="F944">
            <v>65</v>
          </cell>
          <cell r="G944">
            <v>35</v>
          </cell>
          <cell r="H944">
            <v>11.490499999999999</v>
          </cell>
          <cell r="I944">
            <v>29.776772116095891</v>
          </cell>
          <cell r="J944" t="str">
            <v>HYPERMARCAS NEO HYPERA</v>
          </cell>
        </row>
        <row r="945">
          <cell r="A945">
            <v>163317</v>
          </cell>
          <cell r="B945" t="str">
            <v>G NARATRIPTANA 2,5MG 10 CP LEGRAND</v>
          </cell>
          <cell r="C945" t="str">
            <v>GENERICO</v>
          </cell>
          <cell r="D945">
            <v>10.77</v>
          </cell>
          <cell r="E945">
            <v>20.46</v>
          </cell>
          <cell r="F945">
            <v>30</v>
          </cell>
          <cell r="G945">
            <v>70</v>
          </cell>
          <cell r="H945">
            <v>14.322000000000001</v>
          </cell>
          <cell r="I945">
            <v>24.801005446166744</v>
          </cell>
          <cell r="J945" t="str">
            <v>LEGRAND</v>
          </cell>
        </row>
        <row r="946">
          <cell r="A946">
            <v>163325</v>
          </cell>
          <cell r="B946" t="str">
            <v>G NARATRIPTANA 2,5MG 4 CP LEGRAND</v>
          </cell>
          <cell r="C946" t="str">
            <v>GENERICO</v>
          </cell>
          <cell r="D946">
            <v>5.0907999999999998</v>
          </cell>
          <cell r="E946">
            <v>9.02</v>
          </cell>
          <cell r="F946">
            <v>30</v>
          </cell>
          <cell r="G946">
            <v>70</v>
          </cell>
          <cell r="H946">
            <v>6.3140000000000001</v>
          </cell>
          <cell r="I946">
            <v>19.37282229965157</v>
          </cell>
          <cell r="J946" t="str">
            <v>LEGRAND</v>
          </cell>
        </row>
        <row r="947">
          <cell r="A947">
            <v>1002031</v>
          </cell>
          <cell r="B947" t="str">
            <v>G NEBIVOLOL HCL 5MG 60 CP GENERICO</v>
          </cell>
          <cell r="C947" t="str">
            <v>GENERICO</v>
          </cell>
          <cell r="D947">
            <v>28.026199999999999</v>
          </cell>
          <cell r="E947">
            <v>91.49</v>
          </cell>
          <cell r="F947">
            <v>60</v>
          </cell>
          <cell r="G947">
            <v>40</v>
          </cell>
          <cell r="H947">
            <v>36.595999999999997</v>
          </cell>
          <cell r="I947">
            <v>23.417313367581151</v>
          </cell>
          <cell r="J947" t="str">
            <v>LAB TEUTO</v>
          </cell>
        </row>
        <row r="948">
          <cell r="A948">
            <v>747394</v>
          </cell>
          <cell r="B948" t="str">
            <v>G NIMESULIDA 100MG 12 CP LEGRAND</v>
          </cell>
          <cell r="C948" t="str">
            <v>GENERICO</v>
          </cell>
          <cell r="D948">
            <v>2.1800000000000002</v>
          </cell>
          <cell r="E948">
            <v>17.41</v>
          </cell>
          <cell r="F948">
            <v>70</v>
          </cell>
          <cell r="G948">
            <v>30</v>
          </cell>
          <cell r="H948">
            <v>5.2229999999999999</v>
          </cell>
          <cell r="I948">
            <v>58.261535515986971</v>
          </cell>
          <cell r="J948" t="str">
            <v>LEGRAND</v>
          </cell>
        </row>
        <row r="949">
          <cell r="A949">
            <v>1002759</v>
          </cell>
          <cell r="B949" t="str">
            <v>G NIMESULIDA 100MG 12 CP NEO QUIMICA</v>
          </cell>
          <cell r="C949" t="str">
            <v>GENERICO</v>
          </cell>
          <cell r="D949">
            <v>2.0573000000000001</v>
          </cell>
          <cell r="E949">
            <v>12.23</v>
          </cell>
          <cell r="F949">
            <v>70</v>
          </cell>
          <cell r="G949">
            <v>30</v>
          </cell>
          <cell r="H949">
            <v>3.6690000000000005</v>
          </cell>
          <cell r="I949">
            <v>43.927500681384579</v>
          </cell>
          <cell r="J949" t="str">
            <v>HYPERMARCAS NEO HYPERA</v>
          </cell>
        </row>
        <row r="950">
          <cell r="A950">
            <v>173550</v>
          </cell>
          <cell r="B950" t="str">
            <v>G NIMESULIDA 100MG 12 CP VITAMEDIC</v>
          </cell>
          <cell r="C950" t="str">
            <v>GENERICO</v>
          </cell>
          <cell r="D950">
            <v>1.2892999999999999</v>
          </cell>
          <cell r="E950">
            <v>12.31</v>
          </cell>
          <cell r="F950">
            <v>70</v>
          </cell>
          <cell r="G950">
            <v>30</v>
          </cell>
          <cell r="H950">
            <v>3.6930000000000001</v>
          </cell>
          <cell r="I950">
            <v>65.088004332520981</v>
          </cell>
          <cell r="J950" t="str">
            <v>VITAMEDIC</v>
          </cell>
        </row>
        <row r="951">
          <cell r="A951">
            <v>1004123</v>
          </cell>
          <cell r="B951" t="str">
            <v>G NIMESULIDA 50MG/ML GTS 15ML NEO QUIMICA</v>
          </cell>
          <cell r="C951" t="str">
            <v>GENERICO</v>
          </cell>
          <cell r="D951">
            <v>3.9929999999999999</v>
          </cell>
          <cell r="E951">
            <v>14.54</v>
          </cell>
          <cell r="F951">
            <v>65</v>
          </cell>
          <cell r="G951">
            <v>35</v>
          </cell>
          <cell r="H951">
            <v>5.0889999999999995</v>
          </cell>
          <cell r="I951">
            <v>21.536647671448218</v>
          </cell>
          <cell r="J951" t="str">
            <v>HYPERMARCAS NEO HYPERA</v>
          </cell>
        </row>
        <row r="952">
          <cell r="A952">
            <v>1002856</v>
          </cell>
          <cell r="B952" t="str">
            <v>G NIMESULIDA GEL 20MG/G 40GR NEO QUIMICA</v>
          </cell>
          <cell r="C952" t="str">
            <v>GENERICO</v>
          </cell>
          <cell r="D952">
            <v>5.3525999999999998</v>
          </cell>
          <cell r="E952">
            <v>11.63</v>
          </cell>
          <cell r="F952">
            <v>40</v>
          </cell>
          <cell r="G952">
            <v>60</v>
          </cell>
          <cell r="H952">
            <v>6.9780000000000006</v>
          </cell>
          <cell r="I952">
            <v>23.293207222699923</v>
          </cell>
          <cell r="J952" t="str">
            <v>HYPERMARCAS NEO HYPERA</v>
          </cell>
        </row>
        <row r="953">
          <cell r="A953">
            <v>151033</v>
          </cell>
          <cell r="B953" t="str">
            <v>G NIMESULIDA GTS 15ML PESSEGO GENERIC</v>
          </cell>
          <cell r="C953" t="str">
            <v>GENERICO</v>
          </cell>
          <cell r="D953">
            <v>1.5769</v>
          </cell>
          <cell r="E953">
            <v>11.99</v>
          </cell>
          <cell r="F953">
            <v>70</v>
          </cell>
          <cell r="G953">
            <v>30</v>
          </cell>
          <cell r="H953">
            <v>3.597</v>
          </cell>
          <cell r="I953">
            <v>56.160689463441763</v>
          </cell>
          <cell r="J953" t="str">
            <v>LAB TEUTO</v>
          </cell>
        </row>
        <row r="954">
          <cell r="A954">
            <v>169501</v>
          </cell>
          <cell r="B954" t="str">
            <v>G NISTATINA CREM VAG 60GR+14APLIC GENERICO</v>
          </cell>
          <cell r="C954" t="str">
            <v>GENERICO</v>
          </cell>
          <cell r="D954">
            <v>5.3320999999999996</v>
          </cell>
          <cell r="E954">
            <v>11.33</v>
          </cell>
          <cell r="F954">
            <v>40</v>
          </cell>
          <cell r="G954">
            <v>60</v>
          </cell>
          <cell r="H954">
            <v>6.7979999999999992</v>
          </cell>
          <cell r="I954">
            <v>21.563695204471898</v>
          </cell>
          <cell r="J954" t="str">
            <v>LAB TEUTO</v>
          </cell>
        </row>
        <row r="955">
          <cell r="A955">
            <v>161942</v>
          </cell>
          <cell r="B955" t="str">
            <v>G NISTATINA CREM VAG 60GR+14APLIC GEOLAB</v>
          </cell>
          <cell r="C955" t="str">
            <v>GENERICO</v>
          </cell>
          <cell r="D955">
            <v>6.4175000000000004</v>
          </cell>
          <cell r="E955">
            <v>12.3</v>
          </cell>
          <cell r="F955">
            <v>30</v>
          </cell>
          <cell r="G955">
            <v>70</v>
          </cell>
          <cell r="H955">
            <v>8.61</v>
          </cell>
          <cell r="I955">
            <v>25.464576074332161</v>
          </cell>
          <cell r="J955" t="str">
            <v>GEOLAB</v>
          </cell>
        </row>
        <row r="956">
          <cell r="A956">
            <v>1003119</v>
          </cell>
          <cell r="B956" t="str">
            <v>G NISTATINA CREM VAG 60GR+14APLIC NEO QUIMICA</v>
          </cell>
          <cell r="C956" t="str">
            <v>GENERICO</v>
          </cell>
          <cell r="D956">
            <v>7.9542999999999999</v>
          </cell>
          <cell r="E956">
            <v>10.87</v>
          </cell>
          <cell r="F956">
            <v>0</v>
          </cell>
          <cell r="G956">
            <v>100</v>
          </cell>
          <cell r="H956">
            <v>10.87</v>
          </cell>
          <cell r="I956">
            <v>26.823367065317385</v>
          </cell>
          <cell r="J956" t="str">
            <v>HYPERMARCAS NEO HYPERA</v>
          </cell>
        </row>
        <row r="957">
          <cell r="A957">
            <v>181455</v>
          </cell>
          <cell r="B957" t="str">
            <v>G NISTATINA CREM VAG 60GR+APLIC GREEN</v>
          </cell>
          <cell r="C957" t="str">
            <v>GENERICO</v>
          </cell>
          <cell r="D957">
            <v>3.3353000000000002</v>
          </cell>
          <cell r="E957">
            <v>9.1199999999999992</v>
          </cell>
          <cell r="F957">
            <v>50</v>
          </cell>
          <cell r="G957">
            <v>50</v>
          </cell>
          <cell r="H957">
            <v>4.5599999999999996</v>
          </cell>
          <cell r="I957">
            <v>26.857456140350866</v>
          </cell>
          <cell r="J957" t="str">
            <v>GREENPHARMA</v>
          </cell>
        </row>
        <row r="958">
          <cell r="A958">
            <v>743305</v>
          </cell>
          <cell r="B958" t="str">
            <v>G NISTATINA SUSP 50ML LEGRAND</v>
          </cell>
          <cell r="C958" t="str">
            <v>GENERICO</v>
          </cell>
          <cell r="D958">
            <v>6.75</v>
          </cell>
          <cell r="E958">
            <v>19.28</v>
          </cell>
          <cell r="F958">
            <v>50</v>
          </cell>
          <cell r="G958">
            <v>50</v>
          </cell>
          <cell r="H958">
            <v>9.64</v>
          </cell>
          <cell r="I958">
            <v>29.979253112033199</v>
          </cell>
          <cell r="J958" t="str">
            <v>LEGRAND</v>
          </cell>
        </row>
        <row r="959">
          <cell r="A959">
            <v>26433</v>
          </cell>
          <cell r="B959" t="str">
            <v>G NISTATINA SUSP ORAL 50ML GENERICO</v>
          </cell>
          <cell r="C959" t="str">
            <v>GENERICO</v>
          </cell>
          <cell r="D959">
            <v>3.5728</v>
          </cell>
          <cell r="E959">
            <v>16.95</v>
          </cell>
          <cell r="F959">
            <v>70</v>
          </cell>
          <cell r="G959">
            <v>30</v>
          </cell>
          <cell r="H959">
            <v>5.085</v>
          </cell>
          <cell r="I959">
            <v>29.738446411012784</v>
          </cell>
          <cell r="J959" t="str">
            <v>LAB TEUTO</v>
          </cell>
        </row>
        <row r="960">
          <cell r="A960">
            <v>173070</v>
          </cell>
          <cell r="B960" t="str">
            <v>G NISTATINA+OXIDO ZINCO POM 60GR GLOBO</v>
          </cell>
          <cell r="C960" t="str">
            <v>GENERICO</v>
          </cell>
          <cell r="D960">
            <v>5.7979000000000003</v>
          </cell>
          <cell r="E960">
            <v>23.98</v>
          </cell>
          <cell r="F960">
            <v>70</v>
          </cell>
          <cell r="G960">
            <v>30</v>
          </cell>
          <cell r="H960">
            <v>7.194</v>
          </cell>
          <cell r="I960">
            <v>19.406449819293851</v>
          </cell>
          <cell r="J960" t="str">
            <v>GLOBO</v>
          </cell>
        </row>
        <row r="961">
          <cell r="A961">
            <v>744301</v>
          </cell>
          <cell r="B961" t="str">
            <v>G NISTATINA+OXIDO ZINCO POM 60GR LEGRAND</v>
          </cell>
          <cell r="C961" t="str">
            <v>GENERICO</v>
          </cell>
          <cell r="D961">
            <v>7.7016</v>
          </cell>
          <cell r="E961">
            <v>25.13</v>
          </cell>
          <cell r="F961">
            <v>60</v>
          </cell>
          <cell r="G961">
            <v>40</v>
          </cell>
          <cell r="H961">
            <v>10.052</v>
          </cell>
          <cell r="I961">
            <v>23.382411460405887</v>
          </cell>
          <cell r="J961" t="str">
            <v>LEGRAND</v>
          </cell>
        </row>
        <row r="962">
          <cell r="A962">
            <v>1003313</v>
          </cell>
          <cell r="B962" t="str">
            <v>G NISTATINA+OXIDO ZINCO POM 60GR NEO QUIMICA</v>
          </cell>
          <cell r="C962" t="str">
            <v>GENERICO</v>
          </cell>
          <cell r="D962">
            <v>7.6382000000000003</v>
          </cell>
          <cell r="E962">
            <v>16.36</v>
          </cell>
          <cell r="F962">
            <v>40</v>
          </cell>
          <cell r="G962">
            <v>60</v>
          </cell>
          <cell r="H962">
            <v>9.8159999999999989</v>
          </cell>
          <cell r="I962">
            <v>22.186226568867145</v>
          </cell>
          <cell r="J962" t="str">
            <v>HYPERMARCAS NEO HYPERA</v>
          </cell>
        </row>
        <row r="963">
          <cell r="A963">
            <v>182648</v>
          </cell>
          <cell r="B963" t="str">
            <v>G NISTATINA+OXIDO ZINCO POM 60GR PHARLAB</v>
          </cell>
          <cell r="C963" t="str">
            <v>GENERICO</v>
          </cell>
          <cell r="D963">
            <v>6.6101000000000001</v>
          </cell>
          <cell r="E963">
            <v>29.4</v>
          </cell>
          <cell r="F963">
            <v>70</v>
          </cell>
          <cell r="G963">
            <v>30</v>
          </cell>
          <cell r="H963">
            <v>8.82</v>
          </cell>
          <cell r="I963">
            <v>25.055555555555557</v>
          </cell>
          <cell r="J963" t="str">
            <v>PHARLAB</v>
          </cell>
        </row>
        <row r="964">
          <cell r="A964">
            <v>6114</v>
          </cell>
          <cell r="B964" t="str">
            <v>G NITRATO MICON CR VAG 80GR+14APLIC GENERICO</v>
          </cell>
          <cell r="C964" t="str">
            <v>GENERICO</v>
          </cell>
          <cell r="D964">
            <v>7.3014999999999999</v>
          </cell>
          <cell r="E964">
            <v>19.649999999999999</v>
          </cell>
          <cell r="F964">
            <v>50</v>
          </cell>
          <cell r="G964">
            <v>50</v>
          </cell>
          <cell r="H964">
            <v>9.8249999999999993</v>
          </cell>
          <cell r="I964">
            <v>25.684478371501267</v>
          </cell>
          <cell r="J964" t="str">
            <v>LAB TEUTO</v>
          </cell>
        </row>
        <row r="965">
          <cell r="A965">
            <v>161950</v>
          </cell>
          <cell r="B965" t="str">
            <v>G NITRATO MICON CR VAG 80GR+14APLIC GEOLAB</v>
          </cell>
          <cell r="C965" t="str">
            <v>GENERICO</v>
          </cell>
          <cell r="D965">
            <v>6.9532999999999996</v>
          </cell>
          <cell r="E965">
            <v>16.93</v>
          </cell>
          <cell r="F965">
            <v>50</v>
          </cell>
          <cell r="G965">
            <v>50</v>
          </cell>
          <cell r="H965">
            <v>8.4649999999999999</v>
          </cell>
          <cell r="I965">
            <v>17.858239810986415</v>
          </cell>
          <cell r="J965" t="str">
            <v>GEOLAB</v>
          </cell>
        </row>
        <row r="966">
          <cell r="A966">
            <v>177261</v>
          </cell>
          <cell r="B966" t="str">
            <v>G NITRATO MICONAZOL CR DERM 28GR GEOLAB</v>
          </cell>
          <cell r="C966" t="str">
            <v>GENERICO</v>
          </cell>
          <cell r="D966">
            <v>2.9070999999999998</v>
          </cell>
          <cell r="E966">
            <v>10.86</v>
          </cell>
          <cell r="F966">
            <v>65</v>
          </cell>
          <cell r="G966">
            <v>35</v>
          </cell>
          <cell r="H966">
            <v>3.8009999999999997</v>
          </cell>
          <cell r="I966">
            <v>23.517495395948433</v>
          </cell>
          <cell r="J966" t="str">
            <v>GEOLAB</v>
          </cell>
        </row>
        <row r="967">
          <cell r="A967">
            <v>169986</v>
          </cell>
          <cell r="B967" t="str">
            <v>G NITROFURANTOINA 100MG 28 CPS GENERICO</v>
          </cell>
          <cell r="C967" t="str">
            <v>GENERICO ANTIBIOTICO</v>
          </cell>
          <cell r="D967">
            <v>4.2920999999999996</v>
          </cell>
          <cell r="E967">
            <v>5.61</v>
          </cell>
          <cell r="F967">
            <v>0</v>
          </cell>
          <cell r="G967">
            <v>100</v>
          </cell>
          <cell r="H967">
            <v>5.61</v>
          </cell>
          <cell r="I967">
            <v>23.491978609625679</v>
          </cell>
          <cell r="J967" t="str">
            <v>LAB TEUTO</v>
          </cell>
        </row>
        <row r="968">
          <cell r="A968">
            <v>173428</v>
          </cell>
          <cell r="B968" t="str">
            <v>G NORFLOXACINO 400MG 14 CP GLOBO</v>
          </cell>
          <cell r="C968" t="str">
            <v>GENERICO ANTIBIOTICO</v>
          </cell>
          <cell r="D968">
            <v>4.7737999999999996</v>
          </cell>
          <cell r="E968">
            <v>19.100000000000001</v>
          </cell>
          <cell r="F968">
            <v>65</v>
          </cell>
          <cell r="G968">
            <v>35</v>
          </cell>
          <cell r="H968">
            <v>6.6849999999999996</v>
          </cell>
          <cell r="I968">
            <v>28.589379207180258</v>
          </cell>
          <cell r="J968" t="str">
            <v>GLOBO</v>
          </cell>
        </row>
        <row r="969">
          <cell r="A969">
            <v>743348</v>
          </cell>
          <cell r="B969" t="str">
            <v>G NORFLOXACINO 400MG 14 CP LEGRAND</v>
          </cell>
          <cell r="C969" t="str">
            <v>GENERICO ANTIBIOTICO</v>
          </cell>
          <cell r="D969">
            <v>7.26</v>
          </cell>
          <cell r="E969">
            <v>27.71</v>
          </cell>
          <cell r="F969">
            <v>65</v>
          </cell>
          <cell r="G969">
            <v>35</v>
          </cell>
          <cell r="H969">
            <v>9.698500000000001</v>
          </cell>
          <cell r="I969">
            <v>25.143063360313462</v>
          </cell>
          <cell r="J969" t="str">
            <v>LEGRAND</v>
          </cell>
        </row>
        <row r="970">
          <cell r="A970">
            <v>160555</v>
          </cell>
          <cell r="B970" t="str">
            <v>G NORFLOXACINO 400MG 14 CP MULTILAB</v>
          </cell>
          <cell r="C970" t="str">
            <v>GENERICO ANTIBIOTICO</v>
          </cell>
          <cell r="D970">
            <v>4.0086000000000004</v>
          </cell>
          <cell r="E970">
            <v>24.32</v>
          </cell>
          <cell r="F970">
            <v>70</v>
          </cell>
          <cell r="G970">
            <v>30</v>
          </cell>
          <cell r="H970">
            <v>7.2960000000000003</v>
          </cell>
          <cell r="I970">
            <v>45.057565789473685</v>
          </cell>
          <cell r="J970" t="str">
            <v>MULTILAB</v>
          </cell>
        </row>
        <row r="971">
          <cell r="A971">
            <v>183741</v>
          </cell>
          <cell r="B971" t="str">
            <v>G NORFLOXACINO 400MG 14 CP PHARMASCIENCE</v>
          </cell>
          <cell r="C971" t="str">
            <v>GENERICO ANTIBIOTICO</v>
          </cell>
          <cell r="D971">
            <v>3.6692999999999998</v>
          </cell>
          <cell r="E971">
            <v>21.06</v>
          </cell>
          <cell r="F971">
            <v>70</v>
          </cell>
          <cell r="G971">
            <v>30</v>
          </cell>
          <cell r="H971">
            <v>6.3179999999999996</v>
          </cell>
          <cell r="I971">
            <v>41.923076923076927</v>
          </cell>
          <cell r="J971" t="str">
            <v>PHARMASCIENCE</v>
          </cell>
        </row>
        <row r="972">
          <cell r="A972">
            <v>8710</v>
          </cell>
          <cell r="B972" t="str">
            <v>G OMEPRAZOL 20MG 28 CPS GENERICO</v>
          </cell>
          <cell r="C972" t="str">
            <v>GENERICO</v>
          </cell>
          <cell r="D972">
            <v>2.7052</v>
          </cell>
          <cell r="E972">
            <v>24.44</v>
          </cell>
          <cell r="F972">
            <v>70</v>
          </cell>
          <cell r="G972">
            <v>30</v>
          </cell>
          <cell r="H972">
            <v>7.3320000000000007</v>
          </cell>
          <cell r="I972">
            <v>63.104200763775239</v>
          </cell>
          <cell r="J972" t="str">
            <v>LAB TEUTO</v>
          </cell>
        </row>
        <row r="973">
          <cell r="A973">
            <v>169994</v>
          </cell>
          <cell r="B973" t="str">
            <v>G OMEPRAZOL 20MG 56 CPS GENERICO</v>
          </cell>
          <cell r="C973" t="str">
            <v>GENERICO</v>
          </cell>
          <cell r="D973">
            <v>4.7621000000000002</v>
          </cell>
          <cell r="E973">
            <v>46.42</v>
          </cell>
          <cell r="F973">
            <v>70</v>
          </cell>
          <cell r="G973">
            <v>30</v>
          </cell>
          <cell r="H973">
            <v>13.926000000000002</v>
          </cell>
          <cell r="I973">
            <v>65.804251041217867</v>
          </cell>
          <cell r="J973" t="str">
            <v>LAB TEUTO</v>
          </cell>
        </row>
        <row r="974">
          <cell r="A974">
            <v>1002864</v>
          </cell>
          <cell r="B974" t="str">
            <v>G ORLISTATE 120MG 42 CPS NEO QUIMICA</v>
          </cell>
          <cell r="C974" t="str">
            <v>GENERICO</v>
          </cell>
          <cell r="D974">
            <v>54.458599999999997</v>
          </cell>
          <cell r="E974">
            <v>115.33</v>
          </cell>
          <cell r="F974">
            <v>35</v>
          </cell>
          <cell r="G974">
            <v>65</v>
          </cell>
          <cell r="H974">
            <v>74.964500000000001</v>
          </cell>
          <cell r="I974">
            <v>27.354147629878149</v>
          </cell>
          <cell r="J974" t="str">
            <v>HYPERMARCAS NEO HYPERA</v>
          </cell>
        </row>
        <row r="975">
          <cell r="A975">
            <v>1002872</v>
          </cell>
          <cell r="B975" t="str">
            <v>G ORLISTATE 120MG 84 CPS NEO QUIMICA</v>
          </cell>
          <cell r="C975" t="str">
            <v>GENERICO</v>
          </cell>
          <cell r="D975">
            <v>118.78400000000001</v>
          </cell>
          <cell r="E975">
            <v>230.64</v>
          </cell>
          <cell r="F975">
            <v>35</v>
          </cell>
          <cell r="G975">
            <v>65</v>
          </cell>
          <cell r="H975">
            <v>149.916</v>
          </cell>
          <cell r="I975">
            <v>20.766295792310352</v>
          </cell>
          <cell r="J975" t="str">
            <v>HYPERMARCAS NEO HYPERA</v>
          </cell>
        </row>
        <row r="976">
          <cell r="A976">
            <v>23361</v>
          </cell>
          <cell r="B976" t="str">
            <v>G OXIMETAZOLINA ADU NASAL 30ML GENERI</v>
          </cell>
          <cell r="C976" t="str">
            <v>GENERICO</v>
          </cell>
          <cell r="D976">
            <v>2.7841</v>
          </cell>
          <cell r="E976">
            <v>9.81</v>
          </cell>
          <cell r="F976">
            <v>65</v>
          </cell>
          <cell r="G976">
            <v>35</v>
          </cell>
          <cell r="H976">
            <v>3.4335000000000004</v>
          </cell>
          <cell r="I976">
            <v>18.91364496869085</v>
          </cell>
          <cell r="J976" t="str">
            <v>LAB TEUTO</v>
          </cell>
        </row>
        <row r="977">
          <cell r="A977">
            <v>154571</v>
          </cell>
          <cell r="B977" t="str">
            <v>G PANTOPRAZOL 20MG 14 CP LEGRAND</v>
          </cell>
          <cell r="C977" t="str">
            <v>GENERICO</v>
          </cell>
          <cell r="D977">
            <v>3.65</v>
          </cell>
          <cell r="E977">
            <v>26.33</v>
          </cell>
          <cell r="F977">
            <v>70</v>
          </cell>
          <cell r="G977">
            <v>30</v>
          </cell>
          <cell r="H977">
            <v>7.899</v>
          </cell>
          <cell r="I977">
            <v>53.791619192302825</v>
          </cell>
          <cell r="J977" t="str">
            <v>LEGRAND</v>
          </cell>
        </row>
        <row r="978">
          <cell r="A978">
            <v>154580</v>
          </cell>
          <cell r="B978" t="str">
            <v>G PANTOPRAZOL 20MG 28 CP LEGRAND</v>
          </cell>
          <cell r="C978" t="str">
            <v>GENERICO</v>
          </cell>
          <cell r="D978">
            <v>5.81</v>
          </cell>
          <cell r="E978">
            <v>35.21</v>
          </cell>
          <cell r="F978">
            <v>70</v>
          </cell>
          <cell r="G978">
            <v>30</v>
          </cell>
          <cell r="H978">
            <v>10.562999999999999</v>
          </cell>
          <cell r="I978">
            <v>44.996686547382367</v>
          </cell>
          <cell r="J978" t="str">
            <v>LEGRAND</v>
          </cell>
        </row>
        <row r="979">
          <cell r="A979">
            <v>182737</v>
          </cell>
          <cell r="B979" t="str">
            <v>G PANTOPRAZOL 20MG 28 CP# GENERICO</v>
          </cell>
          <cell r="C979" t="str">
            <v>GENERICO</v>
          </cell>
          <cell r="D979">
            <v>5.633</v>
          </cell>
          <cell r="E979">
            <v>25.9</v>
          </cell>
          <cell r="F979">
            <v>70</v>
          </cell>
          <cell r="G979">
            <v>30</v>
          </cell>
          <cell r="H979">
            <v>7.77</v>
          </cell>
          <cell r="I979">
            <v>27.503217503217499</v>
          </cell>
          <cell r="J979" t="str">
            <v>LAB TEUTO</v>
          </cell>
        </row>
        <row r="980">
          <cell r="A980">
            <v>171590</v>
          </cell>
          <cell r="B980" t="str">
            <v>G PANTOPRAZOL 20MG 42 CP LEGRAND</v>
          </cell>
          <cell r="C980" t="str">
            <v>GENERICO</v>
          </cell>
          <cell r="D980">
            <v>7.34</v>
          </cell>
          <cell r="E980">
            <v>44.51</v>
          </cell>
          <cell r="F980">
            <v>70</v>
          </cell>
          <cell r="G980">
            <v>30</v>
          </cell>
          <cell r="H980">
            <v>13.353</v>
          </cell>
          <cell r="I980">
            <v>45.031079158241589</v>
          </cell>
          <cell r="J980" t="str">
            <v>LEGRAND</v>
          </cell>
        </row>
        <row r="981">
          <cell r="A981">
            <v>154598</v>
          </cell>
          <cell r="B981" t="str">
            <v>G PANTOPRAZOL 40MG 14 CP LEGRAND</v>
          </cell>
          <cell r="C981" t="str">
            <v>GENERICO</v>
          </cell>
          <cell r="D981">
            <v>6.09</v>
          </cell>
          <cell r="E981">
            <v>43.95</v>
          </cell>
          <cell r="F981">
            <v>70</v>
          </cell>
          <cell r="G981">
            <v>30</v>
          </cell>
          <cell r="H981">
            <v>13.185</v>
          </cell>
          <cell r="I981">
            <v>53.811149032992041</v>
          </cell>
          <cell r="J981" t="str">
            <v>LEGRAND</v>
          </cell>
        </row>
        <row r="982">
          <cell r="A982">
            <v>182745</v>
          </cell>
          <cell r="B982" t="str">
            <v>G PANTOPRAZOL 40MG 28 CP GENERICO</v>
          </cell>
          <cell r="C982" t="str">
            <v>GENERICO</v>
          </cell>
          <cell r="D982">
            <v>5.4520999999999997</v>
          </cell>
          <cell r="E982">
            <v>39.9</v>
          </cell>
          <cell r="F982">
            <v>70</v>
          </cell>
          <cell r="G982">
            <v>30</v>
          </cell>
          <cell r="H982">
            <v>11.97</v>
          </cell>
          <cell r="I982">
            <v>54.451963241436928</v>
          </cell>
          <cell r="J982" t="str">
            <v>LAB TEUTO</v>
          </cell>
        </row>
        <row r="983">
          <cell r="A983">
            <v>183695</v>
          </cell>
          <cell r="B983" t="str">
            <v>G PANTOPRAZOL 40MG 28 CP GEOLAB</v>
          </cell>
          <cell r="C983" t="str">
            <v>GENERICO</v>
          </cell>
          <cell r="D983">
            <v>7.9996</v>
          </cell>
          <cell r="E983">
            <v>56.46</v>
          </cell>
          <cell r="F983">
            <v>70</v>
          </cell>
          <cell r="G983">
            <v>30</v>
          </cell>
          <cell r="H983">
            <v>16.937999999999999</v>
          </cell>
          <cell r="I983">
            <v>52.771283504545984</v>
          </cell>
          <cell r="J983" t="str">
            <v>GEOLAB</v>
          </cell>
        </row>
        <row r="984">
          <cell r="A984">
            <v>154601</v>
          </cell>
          <cell r="B984" t="str">
            <v>G PANTOPRAZOL 40MG 28 CP LEGRAND</v>
          </cell>
          <cell r="C984" t="str">
            <v>GENERICO</v>
          </cell>
          <cell r="D984">
            <v>5.5659999999999998</v>
          </cell>
          <cell r="E984">
            <v>53.15</v>
          </cell>
          <cell r="F984">
            <v>70</v>
          </cell>
          <cell r="G984">
            <v>30</v>
          </cell>
          <cell r="H984">
            <v>15.945</v>
          </cell>
          <cell r="I984">
            <v>65.092505487613678</v>
          </cell>
          <cell r="J984" t="str">
            <v>LEGRAND</v>
          </cell>
        </row>
        <row r="985">
          <cell r="A985">
            <v>181374</v>
          </cell>
          <cell r="B985" t="str">
            <v>G PANTOPRAZOL 40MG 28 CP# PHARLAB</v>
          </cell>
          <cell r="C985" t="str">
            <v>GENERICO</v>
          </cell>
          <cell r="D985">
            <v>7.1313000000000004</v>
          </cell>
          <cell r="E985">
            <v>34.880000000000003</v>
          </cell>
          <cell r="F985">
            <v>70</v>
          </cell>
          <cell r="G985">
            <v>30</v>
          </cell>
          <cell r="H985">
            <v>10.464</v>
          </cell>
          <cell r="I985">
            <v>31.849197247706417</v>
          </cell>
          <cell r="J985" t="str">
            <v>PHARLAB</v>
          </cell>
        </row>
        <row r="986">
          <cell r="A986">
            <v>171603</v>
          </cell>
          <cell r="B986" t="str">
            <v>G PANTOPRAZOL 40MG 42 CP LEGRAND</v>
          </cell>
          <cell r="C986" t="str">
            <v>GENERICO</v>
          </cell>
          <cell r="D986">
            <v>11.12</v>
          </cell>
          <cell r="E986">
            <v>67.459999999999994</v>
          </cell>
          <cell r="F986">
            <v>70</v>
          </cell>
          <cell r="G986">
            <v>30</v>
          </cell>
          <cell r="H986">
            <v>20.237999999999996</v>
          </cell>
          <cell r="I986">
            <v>45.05385907698389</v>
          </cell>
          <cell r="J986" t="str">
            <v>LEGRAND</v>
          </cell>
        </row>
        <row r="987">
          <cell r="A987">
            <v>1001078</v>
          </cell>
          <cell r="B987" t="str">
            <v>G PARACET+CODEIN 500+30MG 12 CP (A2) GEOLAB</v>
          </cell>
          <cell r="C987" t="str">
            <v>CONTROLADOS</v>
          </cell>
          <cell r="D987">
            <v>5.3582999999999998</v>
          </cell>
          <cell r="E987">
            <v>15.54</v>
          </cell>
          <cell r="F987">
            <v>50</v>
          </cell>
          <cell r="G987">
            <v>50</v>
          </cell>
          <cell r="H987">
            <v>7.77</v>
          </cell>
          <cell r="I987">
            <v>31.038610038610035</v>
          </cell>
          <cell r="J987" t="str">
            <v>GEOLAB</v>
          </cell>
        </row>
        <row r="988">
          <cell r="A988">
            <v>1002490</v>
          </cell>
          <cell r="B988" t="str">
            <v>G PARACET+CODEIN 500+30MG 24 CP (A2) GEOLAB</v>
          </cell>
          <cell r="C988" t="str">
            <v>CONTROLADOS</v>
          </cell>
          <cell r="D988">
            <v>10.034000000000001</v>
          </cell>
          <cell r="E988">
            <v>29.73</v>
          </cell>
          <cell r="F988">
            <v>50</v>
          </cell>
          <cell r="G988">
            <v>50</v>
          </cell>
          <cell r="H988">
            <v>14.865</v>
          </cell>
          <cell r="I988">
            <v>32.499159098553648</v>
          </cell>
          <cell r="J988" t="str">
            <v>GEOLAB</v>
          </cell>
        </row>
        <row r="989">
          <cell r="A989">
            <v>745847</v>
          </cell>
          <cell r="B989" t="str">
            <v>G PARACETAMOL 100MG/ML GTS 15ML BEBE LE</v>
          </cell>
          <cell r="C989" t="str">
            <v>GENERICO</v>
          </cell>
          <cell r="D989">
            <v>4.0999999999999996</v>
          </cell>
          <cell r="E989">
            <v>13.46</v>
          </cell>
          <cell r="F989">
            <v>60</v>
          </cell>
          <cell r="G989">
            <v>40</v>
          </cell>
          <cell r="H989">
            <v>5.3840000000000012</v>
          </cell>
          <cell r="I989">
            <v>23.84843982169393</v>
          </cell>
          <cell r="J989" t="str">
            <v>LEGRAND</v>
          </cell>
        </row>
        <row r="990">
          <cell r="A990">
            <v>7315</v>
          </cell>
          <cell r="B990" t="str">
            <v>G PARACETAMOL 200MG/ML GTS 15ML GENE</v>
          </cell>
          <cell r="C990" t="str">
            <v>GENERICO</v>
          </cell>
          <cell r="D990">
            <v>1.3325</v>
          </cell>
          <cell r="E990">
            <v>4.43</v>
          </cell>
          <cell r="F990">
            <v>60</v>
          </cell>
          <cell r="G990">
            <v>40</v>
          </cell>
          <cell r="H990">
            <v>1.7719999999999998</v>
          </cell>
          <cell r="I990">
            <v>24.802483069977416</v>
          </cell>
          <cell r="J990" t="str">
            <v>LAB TEUTO</v>
          </cell>
        </row>
        <row r="991">
          <cell r="A991">
            <v>178195</v>
          </cell>
          <cell r="B991" t="str">
            <v>G PARACETAMOL 200MG/ML GTS 15ML GEOLAB</v>
          </cell>
          <cell r="C991" t="str">
            <v>GENERICO</v>
          </cell>
          <cell r="D991">
            <v>1.0025999999999999</v>
          </cell>
          <cell r="E991">
            <v>8.89</v>
          </cell>
          <cell r="F991">
            <v>70</v>
          </cell>
          <cell r="G991">
            <v>30</v>
          </cell>
          <cell r="H991">
            <v>2.6670000000000003</v>
          </cell>
          <cell r="I991">
            <v>62.407199100112493</v>
          </cell>
          <cell r="J991" t="str">
            <v>GEOLAB</v>
          </cell>
        </row>
        <row r="992">
          <cell r="A992">
            <v>183733</v>
          </cell>
          <cell r="B992" t="str">
            <v>G PARACETAMOL 200MG/ML GTS 15ML MEDQUIMICA</v>
          </cell>
          <cell r="C992" t="str">
            <v>GENERICO</v>
          </cell>
          <cell r="D992">
            <v>1.2301</v>
          </cell>
          <cell r="E992">
            <v>8.66</v>
          </cell>
          <cell r="F992">
            <v>70</v>
          </cell>
          <cell r="G992">
            <v>30</v>
          </cell>
          <cell r="H992">
            <v>2.5980000000000003</v>
          </cell>
          <cell r="I992">
            <v>52.652040030792918</v>
          </cell>
          <cell r="J992" t="str">
            <v>MEDQUIMICA.</v>
          </cell>
        </row>
        <row r="993">
          <cell r="A993">
            <v>1003127</v>
          </cell>
          <cell r="B993" t="str">
            <v>G PARACETAMOL 200MG/ML GTS 15ML NEO QUIMICA</v>
          </cell>
          <cell r="C993" t="str">
            <v>GENERICO</v>
          </cell>
          <cell r="D993">
            <v>2.0581999999999998</v>
          </cell>
          <cell r="E993">
            <v>7.86</v>
          </cell>
          <cell r="F993">
            <v>65</v>
          </cell>
          <cell r="G993">
            <v>35</v>
          </cell>
          <cell r="H993">
            <v>2.7510000000000003</v>
          </cell>
          <cell r="I993">
            <v>25.183569611050544</v>
          </cell>
          <cell r="J993" t="str">
            <v>HYPERMARCAS NEO HYPERA</v>
          </cell>
        </row>
        <row r="994">
          <cell r="A994">
            <v>743380</v>
          </cell>
          <cell r="B994" t="str">
            <v>G PARACETAMOL 200MG/ML GTS 15ML TUT LEGR</v>
          </cell>
          <cell r="C994" t="str">
            <v>GENERICO</v>
          </cell>
          <cell r="D994">
            <v>2.11</v>
          </cell>
          <cell r="E994">
            <v>6.55</v>
          </cell>
          <cell r="F994">
            <v>60</v>
          </cell>
          <cell r="G994">
            <v>40</v>
          </cell>
          <cell r="H994">
            <v>2.62</v>
          </cell>
          <cell r="I994">
            <v>19.465648854961838</v>
          </cell>
          <cell r="J994" t="str">
            <v>LEGRAND</v>
          </cell>
        </row>
        <row r="995">
          <cell r="A995">
            <v>164542</v>
          </cell>
          <cell r="B995" t="str">
            <v>G PARACETAMOL 500MG 20 CP GENERICO</v>
          </cell>
          <cell r="C995" t="str">
            <v>GENERICO</v>
          </cell>
          <cell r="D995">
            <v>2.3647999999999998</v>
          </cell>
          <cell r="E995">
            <v>5.15</v>
          </cell>
          <cell r="F995">
            <v>40</v>
          </cell>
          <cell r="G995">
            <v>60</v>
          </cell>
          <cell r="H995">
            <v>3.09</v>
          </cell>
          <cell r="I995">
            <v>23.469255663430424</v>
          </cell>
          <cell r="J995" t="str">
            <v>LAB TEUTO</v>
          </cell>
        </row>
        <row r="996">
          <cell r="A996">
            <v>9687</v>
          </cell>
          <cell r="B996" t="str">
            <v>G PARACETAMOL 500MG 200 CP 50X4 GENERICO</v>
          </cell>
          <cell r="C996" t="str">
            <v>GENERICO</v>
          </cell>
          <cell r="D996">
            <v>19.2956</v>
          </cell>
          <cell r="E996">
            <v>66.67</v>
          </cell>
          <cell r="F996">
            <v>60</v>
          </cell>
          <cell r="G996">
            <v>40</v>
          </cell>
          <cell r="H996">
            <v>26.668000000000003</v>
          </cell>
          <cell r="I996">
            <v>27.645117744112799</v>
          </cell>
          <cell r="J996" t="str">
            <v>LAB TEUTO</v>
          </cell>
        </row>
        <row r="997">
          <cell r="A997">
            <v>9709</v>
          </cell>
          <cell r="B997" t="str">
            <v>G PARACETAMOL 750MG 20 CP GENERICO</v>
          </cell>
          <cell r="C997" t="str">
            <v>GENERICO</v>
          </cell>
          <cell r="D997">
            <v>1.5779000000000001</v>
          </cell>
          <cell r="E997">
            <v>5.12</v>
          </cell>
          <cell r="F997">
            <v>60</v>
          </cell>
          <cell r="G997">
            <v>40</v>
          </cell>
          <cell r="H997">
            <v>2.048</v>
          </cell>
          <cell r="I997">
            <v>22.9541015625</v>
          </cell>
          <cell r="J997" t="str">
            <v>LAB TEUTO</v>
          </cell>
        </row>
        <row r="998">
          <cell r="A998">
            <v>1002767</v>
          </cell>
          <cell r="B998" t="str">
            <v>G PARACETAMOL 750MG 20 CP NEO QUIMICA</v>
          </cell>
          <cell r="C998" t="str">
            <v>GENERICO</v>
          </cell>
          <cell r="D998">
            <v>2.5400999999999998</v>
          </cell>
          <cell r="E998">
            <v>11.04</v>
          </cell>
          <cell r="F998">
            <v>70</v>
          </cell>
          <cell r="G998">
            <v>30</v>
          </cell>
          <cell r="H998">
            <v>3.3119999999999998</v>
          </cell>
          <cell r="I998">
            <v>23.306159420289855</v>
          </cell>
          <cell r="J998" t="str">
            <v>HYPERMARCAS NEO HYPERA</v>
          </cell>
        </row>
        <row r="999">
          <cell r="A999">
            <v>743364</v>
          </cell>
          <cell r="B999" t="str">
            <v>G PARACETAMOL 750MG 20 CP# LEGRAND</v>
          </cell>
          <cell r="C999" t="str">
            <v>GENERICO</v>
          </cell>
          <cell r="D999">
            <v>3.07</v>
          </cell>
          <cell r="E999">
            <v>10.07</v>
          </cell>
          <cell r="F999">
            <v>60</v>
          </cell>
          <cell r="G999">
            <v>40</v>
          </cell>
          <cell r="H999">
            <v>4.0280000000000005</v>
          </cell>
          <cell r="I999">
            <v>23.783515392254234</v>
          </cell>
          <cell r="J999" t="str">
            <v>LEGRAND</v>
          </cell>
        </row>
        <row r="1000">
          <cell r="A1000">
            <v>171930</v>
          </cell>
          <cell r="B1000" t="str">
            <v>G PARACETAMOL 750MG 200 CP 20X10 MEDQUIMICA</v>
          </cell>
          <cell r="C1000" t="str">
            <v>GENERICO</v>
          </cell>
          <cell r="D1000">
            <v>20.351199999999999</v>
          </cell>
          <cell r="E1000">
            <v>159.15</v>
          </cell>
          <cell r="F1000">
            <v>70</v>
          </cell>
          <cell r="G1000">
            <v>30</v>
          </cell>
          <cell r="H1000">
            <v>47.744999999999997</v>
          </cell>
          <cell r="I1000">
            <v>57.375222536391249</v>
          </cell>
          <cell r="J1000" t="str">
            <v>MEDQUIMICA.</v>
          </cell>
        </row>
        <row r="1001">
          <cell r="A1001">
            <v>158810</v>
          </cell>
          <cell r="B1001" t="str">
            <v>G PARACETAMOL 750MG 200 CP 20X10 ZYDUS</v>
          </cell>
          <cell r="C1001" t="str">
            <v>GENERICO</v>
          </cell>
          <cell r="D1001">
            <v>12.1846</v>
          </cell>
          <cell r="E1001">
            <v>64.42</v>
          </cell>
          <cell r="F1001">
            <v>70</v>
          </cell>
          <cell r="G1001">
            <v>30</v>
          </cell>
          <cell r="H1001">
            <v>19.326000000000001</v>
          </cell>
          <cell r="I1001">
            <v>36.952292248784026</v>
          </cell>
          <cell r="J1001" t="str">
            <v>ZYDUS</v>
          </cell>
        </row>
        <row r="1002">
          <cell r="A1002">
            <v>167380</v>
          </cell>
          <cell r="B1002" t="str">
            <v>G PARACETAMOL 750MG 200 CP 50X4 GENERICO</v>
          </cell>
          <cell r="C1002" t="str">
            <v>GENERICO</v>
          </cell>
          <cell r="D1002">
            <v>18.119800000000001</v>
          </cell>
          <cell r="E1002">
            <v>66.73</v>
          </cell>
          <cell r="F1002">
            <v>65</v>
          </cell>
          <cell r="G1002">
            <v>35</v>
          </cell>
          <cell r="H1002">
            <v>23.355500000000003</v>
          </cell>
          <cell r="I1002">
            <v>22.417417738862373</v>
          </cell>
          <cell r="J1002" t="str">
            <v>LAB TEUTO</v>
          </cell>
        </row>
        <row r="1003">
          <cell r="A1003">
            <v>743356</v>
          </cell>
          <cell r="B1003" t="str">
            <v>G PARACETAMOL CRIANCA 60ML CEREJA LEGRAND</v>
          </cell>
          <cell r="C1003" t="str">
            <v>GENERICO</v>
          </cell>
          <cell r="D1003">
            <v>3.9523000000000001</v>
          </cell>
          <cell r="E1003">
            <v>9.9600000000000009</v>
          </cell>
          <cell r="F1003">
            <v>50</v>
          </cell>
          <cell r="G1003">
            <v>50</v>
          </cell>
          <cell r="H1003">
            <v>4.9800000000000004</v>
          </cell>
          <cell r="I1003">
            <v>20.636546184738958</v>
          </cell>
          <cell r="J1003" t="str">
            <v>LEGRAND</v>
          </cell>
        </row>
        <row r="1004">
          <cell r="A1004">
            <v>151742</v>
          </cell>
          <cell r="B1004" t="str">
            <v>G PARACETAMOL+CAFEINA 20 CP LEGRAND</v>
          </cell>
          <cell r="C1004" t="str">
            <v>GENERICO</v>
          </cell>
          <cell r="D1004">
            <v>5.3282999999999996</v>
          </cell>
          <cell r="E1004">
            <v>13.63</v>
          </cell>
          <cell r="F1004">
            <v>50</v>
          </cell>
          <cell r="G1004">
            <v>50</v>
          </cell>
          <cell r="H1004">
            <v>6.8150000000000004</v>
          </cell>
          <cell r="I1004">
            <v>21.815113719735887</v>
          </cell>
          <cell r="J1004" t="str">
            <v>LEGRAND</v>
          </cell>
        </row>
        <row r="1005">
          <cell r="A1005">
            <v>1002880</v>
          </cell>
          <cell r="B1005" t="str">
            <v>G PIROXICAM 20MG 10 CPS NEO QUIMICA</v>
          </cell>
          <cell r="C1005" t="str">
            <v>GENERICO</v>
          </cell>
          <cell r="D1005">
            <v>2.3441999999999998</v>
          </cell>
          <cell r="E1005">
            <v>10.92</v>
          </cell>
          <cell r="F1005">
            <v>70</v>
          </cell>
          <cell r="G1005">
            <v>30</v>
          </cell>
          <cell r="H1005">
            <v>3.2760000000000002</v>
          </cell>
          <cell r="I1005">
            <v>28.443223443223452</v>
          </cell>
          <cell r="J1005" t="str">
            <v>HYPERMARCAS NEO HYPERA</v>
          </cell>
        </row>
        <row r="1006">
          <cell r="A1006">
            <v>179060</v>
          </cell>
          <cell r="B1006" t="str">
            <v>G PIROXICAM 20MG 15 CPS PHARLAB</v>
          </cell>
          <cell r="C1006" t="str">
            <v>GENERICO</v>
          </cell>
          <cell r="D1006">
            <v>2.1638999999999999</v>
          </cell>
          <cell r="E1006">
            <v>8.5399999999999991</v>
          </cell>
          <cell r="F1006">
            <v>65</v>
          </cell>
          <cell r="G1006">
            <v>35</v>
          </cell>
          <cell r="H1006">
            <v>2.9889999999999999</v>
          </cell>
          <cell r="I1006">
            <v>27.604550016728002</v>
          </cell>
          <cell r="J1006" t="str">
            <v>PHARLAB</v>
          </cell>
        </row>
        <row r="1007">
          <cell r="A1007">
            <v>164640</v>
          </cell>
          <cell r="B1007" t="str">
            <v>G PREDNISOLONA 20MG 10 CP LEGRAND</v>
          </cell>
          <cell r="C1007" t="str">
            <v>GENERICO</v>
          </cell>
          <cell r="D1007">
            <v>2.98</v>
          </cell>
          <cell r="E1007">
            <v>11.36</v>
          </cell>
          <cell r="F1007">
            <v>65</v>
          </cell>
          <cell r="G1007">
            <v>35</v>
          </cell>
          <cell r="H1007">
            <v>3.9759999999999995</v>
          </cell>
          <cell r="I1007">
            <v>25.050301810865182</v>
          </cell>
          <cell r="J1007" t="str">
            <v>LEGRAND</v>
          </cell>
        </row>
        <row r="1008">
          <cell r="A1008">
            <v>184179</v>
          </cell>
          <cell r="B1008" t="str">
            <v>G PREDNISOLONA FOSF 3MG/ML SOL 120ML GLOBO</v>
          </cell>
          <cell r="C1008" t="str">
            <v>GENERICO</v>
          </cell>
          <cell r="D1008">
            <v>9.4954000000000001</v>
          </cell>
          <cell r="E1008">
            <v>19.16</v>
          </cell>
          <cell r="F1008">
            <v>35</v>
          </cell>
          <cell r="G1008">
            <v>65</v>
          </cell>
          <cell r="H1008">
            <v>12.454000000000001</v>
          </cell>
          <cell r="I1008">
            <v>23.756222900273009</v>
          </cell>
          <cell r="J1008" t="str">
            <v>GLOBO</v>
          </cell>
        </row>
        <row r="1009">
          <cell r="A1009">
            <v>183016</v>
          </cell>
          <cell r="B1009" t="str">
            <v>G PREDNISOLONA FOSF 3MG/ML SOL 60ML GLOBO</v>
          </cell>
          <cell r="C1009" t="str">
            <v>GENERICO</v>
          </cell>
          <cell r="D1009">
            <v>4.6955</v>
          </cell>
          <cell r="E1009">
            <v>9.9600000000000009</v>
          </cell>
          <cell r="F1009">
            <v>40</v>
          </cell>
          <cell r="G1009">
            <v>60</v>
          </cell>
          <cell r="H1009">
            <v>5.976</v>
          </cell>
          <cell r="I1009">
            <v>21.427376171352076</v>
          </cell>
          <cell r="J1009" t="str">
            <v>GLOBO</v>
          </cell>
        </row>
        <row r="1010">
          <cell r="A1010">
            <v>169471</v>
          </cell>
          <cell r="B1010" t="str">
            <v>G PREDNISOLONA SUSP OFT 5ML GEOLAB</v>
          </cell>
          <cell r="C1010" t="str">
            <v>GENERICO</v>
          </cell>
          <cell r="D1010">
            <v>6.6120000000000001</v>
          </cell>
          <cell r="E1010">
            <v>19.72</v>
          </cell>
          <cell r="F1010">
            <v>60</v>
          </cell>
          <cell r="G1010">
            <v>40</v>
          </cell>
          <cell r="H1010">
            <v>7.8879999999999999</v>
          </cell>
          <cell r="I1010">
            <v>16.176470588235293</v>
          </cell>
          <cell r="J1010" t="str">
            <v>GEOLAB</v>
          </cell>
        </row>
        <row r="1011">
          <cell r="A1011">
            <v>151750</v>
          </cell>
          <cell r="B1011" t="str">
            <v>G PREDNISONA 20MG 10 CP LEGRAND</v>
          </cell>
          <cell r="C1011" t="str">
            <v>GENERICO</v>
          </cell>
          <cell r="D1011">
            <v>3.38</v>
          </cell>
          <cell r="E1011">
            <v>11.04</v>
          </cell>
          <cell r="F1011">
            <v>60</v>
          </cell>
          <cell r="G1011">
            <v>40</v>
          </cell>
          <cell r="H1011">
            <v>4.4159999999999995</v>
          </cell>
          <cell r="I1011">
            <v>23.460144927536227</v>
          </cell>
          <cell r="J1011" t="str">
            <v>LEGRAND</v>
          </cell>
        </row>
        <row r="1012">
          <cell r="A1012">
            <v>1002902</v>
          </cell>
          <cell r="B1012" t="str">
            <v>G PREDNISONA 20MG 10 CP NEO QUIMICA</v>
          </cell>
          <cell r="C1012" t="str">
            <v>GENERICO</v>
          </cell>
          <cell r="D1012">
            <v>3.0598999999999998</v>
          </cell>
          <cell r="E1012">
            <v>13.51</v>
          </cell>
          <cell r="F1012">
            <v>70</v>
          </cell>
          <cell r="G1012">
            <v>30</v>
          </cell>
          <cell r="H1012">
            <v>4.0529999999999999</v>
          </cell>
          <cell r="I1012">
            <v>24.502837404391808</v>
          </cell>
          <cell r="J1012" t="str">
            <v>HYPERMARCAS NEO HYPERA</v>
          </cell>
        </row>
        <row r="1013">
          <cell r="A1013">
            <v>1003135</v>
          </cell>
          <cell r="B1013" t="str">
            <v>G PREDNISONA 20MG 20 CP NEO QUIMICA</v>
          </cell>
          <cell r="C1013" t="str">
            <v>GENERICO</v>
          </cell>
          <cell r="D1013">
            <v>5.8304999999999998</v>
          </cell>
          <cell r="E1013">
            <v>25.61</v>
          </cell>
          <cell r="F1013">
            <v>70</v>
          </cell>
          <cell r="G1013">
            <v>30</v>
          </cell>
          <cell r="H1013">
            <v>7.6829999999999998</v>
          </cell>
          <cell r="I1013">
            <v>24.111675126903553</v>
          </cell>
          <cell r="J1013" t="str">
            <v>HYPERMARCAS NEO HYPERA</v>
          </cell>
        </row>
        <row r="1014">
          <cell r="A1014">
            <v>183199</v>
          </cell>
          <cell r="B1014" t="str">
            <v>G PREDNISONA 20MG 20 CP VITAMEDIC</v>
          </cell>
          <cell r="C1014" t="str">
            <v>GENERICO</v>
          </cell>
          <cell r="D1014">
            <v>5.4489000000000001</v>
          </cell>
          <cell r="E1014">
            <v>18.329999999999998</v>
          </cell>
          <cell r="F1014">
            <v>65</v>
          </cell>
          <cell r="G1014">
            <v>35</v>
          </cell>
          <cell r="H1014">
            <v>6.4154999999999998</v>
          </cell>
          <cell r="I1014">
            <v>15.066635492167403</v>
          </cell>
          <cell r="J1014" t="str">
            <v>VITAMEDIC</v>
          </cell>
        </row>
        <row r="1015">
          <cell r="A1015">
            <v>744395</v>
          </cell>
          <cell r="B1015" t="str">
            <v>G PREDNISONA 5MG 20 CP LEGRAND</v>
          </cell>
          <cell r="C1015" t="str">
            <v>GENERICO</v>
          </cell>
          <cell r="D1015">
            <v>2.79</v>
          </cell>
          <cell r="E1015">
            <v>8.17</v>
          </cell>
          <cell r="F1015">
            <v>60</v>
          </cell>
          <cell r="G1015">
            <v>40</v>
          </cell>
          <cell r="H1015">
            <v>3.2680000000000002</v>
          </cell>
          <cell r="I1015">
            <v>14.626682986536112</v>
          </cell>
          <cell r="J1015" t="str">
            <v>LEGRAND</v>
          </cell>
        </row>
        <row r="1016">
          <cell r="A1016">
            <v>1002899</v>
          </cell>
          <cell r="B1016" t="str">
            <v>G PREDNISONA 5MG 20 CP NEO QUIMICA</v>
          </cell>
          <cell r="C1016" t="str">
            <v>GENERICO</v>
          </cell>
          <cell r="D1016">
            <v>2.2427999999999999</v>
          </cell>
          <cell r="E1016">
            <v>9.23</v>
          </cell>
          <cell r="F1016">
            <v>70</v>
          </cell>
          <cell r="G1016">
            <v>30</v>
          </cell>
          <cell r="H1016">
            <v>2.7690000000000001</v>
          </cell>
          <cell r="I1016">
            <v>19.003250270855911</v>
          </cell>
          <cell r="J1016" t="str">
            <v>HYPERMARCAS NEO HYPERA</v>
          </cell>
        </row>
        <row r="1017">
          <cell r="A1017">
            <v>178071</v>
          </cell>
          <cell r="B1017" t="str">
            <v>G PREDNISONA 5MG 20 CP VITAMEDIC</v>
          </cell>
          <cell r="C1017" t="str">
            <v>GENERICO</v>
          </cell>
          <cell r="D1017">
            <v>2.1766000000000001</v>
          </cell>
          <cell r="E1017">
            <v>7.99</v>
          </cell>
          <cell r="F1017">
            <v>65</v>
          </cell>
          <cell r="G1017">
            <v>35</v>
          </cell>
          <cell r="H1017">
            <v>2.7965000000000004</v>
          </cell>
          <cell r="I1017">
            <v>22.166994457357422</v>
          </cell>
          <cell r="J1017" t="str">
            <v>VITAMEDIC</v>
          </cell>
        </row>
        <row r="1018">
          <cell r="A1018">
            <v>1001191</v>
          </cell>
          <cell r="B1018" t="str">
            <v>G PREGABALINA 75MG 30 CPS (C) MERCK</v>
          </cell>
          <cell r="C1018" t="str">
            <v>CONTROLADOS</v>
          </cell>
          <cell r="D1018">
            <v>18.1038</v>
          </cell>
          <cell r="E1018">
            <v>64.540000000000006</v>
          </cell>
          <cell r="F1018">
            <v>55</v>
          </cell>
          <cell r="G1018">
            <v>45</v>
          </cell>
          <cell r="H1018">
            <v>29.043000000000003</v>
          </cell>
          <cell r="I1018">
            <v>37.665530420411123</v>
          </cell>
          <cell r="J1018" t="str">
            <v>MERCK</v>
          </cell>
        </row>
        <row r="1019">
          <cell r="A1019">
            <v>182729</v>
          </cell>
          <cell r="B1019" t="str">
            <v>G PROMETAZINA 20MG/G CREM 30GR GENERICO</v>
          </cell>
          <cell r="C1019" t="str">
            <v>GENERICO</v>
          </cell>
          <cell r="D1019">
            <v>4.4892000000000003</v>
          </cell>
          <cell r="E1019">
            <v>8.25</v>
          </cell>
          <cell r="F1019">
            <v>30</v>
          </cell>
          <cell r="G1019">
            <v>70</v>
          </cell>
          <cell r="H1019">
            <v>5.7750000000000004</v>
          </cell>
          <cell r="I1019">
            <v>22.264935064935067</v>
          </cell>
          <cell r="J1019" t="str">
            <v>LAB TEUTO</v>
          </cell>
        </row>
        <row r="1020">
          <cell r="A1020">
            <v>170550</v>
          </cell>
          <cell r="B1020" t="str">
            <v>G PROMETAZINA HCL 25MG 20 CP GENERICO</v>
          </cell>
          <cell r="C1020" t="str">
            <v>GENERICO</v>
          </cell>
          <cell r="D1020">
            <v>1.8908</v>
          </cell>
          <cell r="E1020">
            <v>6.39</v>
          </cell>
          <cell r="F1020">
            <v>60</v>
          </cell>
          <cell r="G1020">
            <v>40</v>
          </cell>
          <cell r="H1020">
            <v>2.556</v>
          </cell>
          <cell r="I1020">
            <v>26.02503912363067</v>
          </cell>
          <cell r="J1020" t="str">
            <v>LAB TEUTO</v>
          </cell>
        </row>
        <row r="1021">
          <cell r="A1021">
            <v>13587</v>
          </cell>
          <cell r="B1021" t="str">
            <v>G PROPION CLOBETASOL CREM 30GR GENERI</v>
          </cell>
          <cell r="C1021" t="str">
            <v>GENERICO</v>
          </cell>
          <cell r="D1021">
            <v>2.8954</v>
          </cell>
          <cell r="E1021">
            <v>13.15</v>
          </cell>
          <cell r="F1021">
            <v>70</v>
          </cell>
          <cell r="G1021">
            <v>30</v>
          </cell>
          <cell r="H1021">
            <v>3.9449999999999998</v>
          </cell>
          <cell r="I1021">
            <v>26.605830164765521</v>
          </cell>
          <cell r="J1021" t="str">
            <v>LAB TEUTO</v>
          </cell>
        </row>
        <row r="1022">
          <cell r="A1022">
            <v>1003437</v>
          </cell>
          <cell r="B1022" t="str">
            <v>G PROPION CLOBETASOL CREM 30GR NEO QUIMICA</v>
          </cell>
          <cell r="C1022" t="str">
            <v>GENERICO</v>
          </cell>
          <cell r="D1022">
            <v>3.4980000000000002</v>
          </cell>
          <cell r="E1022">
            <v>12.73</v>
          </cell>
          <cell r="F1022">
            <v>65</v>
          </cell>
          <cell r="G1022">
            <v>35</v>
          </cell>
          <cell r="H1022">
            <v>4.4554999999999998</v>
          </cell>
          <cell r="I1022">
            <v>21.490292896420147</v>
          </cell>
          <cell r="J1022" t="str">
            <v>HYPERMARCAS NEO HYPERA</v>
          </cell>
        </row>
        <row r="1023">
          <cell r="A1023">
            <v>14060</v>
          </cell>
          <cell r="B1023" t="str">
            <v>G PROPION CLOBETASOL POM 30GR GENERIC</v>
          </cell>
          <cell r="C1023" t="str">
            <v>GENERICO</v>
          </cell>
          <cell r="D1023">
            <v>3.5556000000000001</v>
          </cell>
          <cell r="E1023">
            <v>13.51</v>
          </cell>
          <cell r="F1023">
            <v>65</v>
          </cell>
          <cell r="G1023">
            <v>35</v>
          </cell>
          <cell r="H1023">
            <v>4.7284999999999995</v>
          </cell>
          <cell r="I1023">
            <v>24.804906418525949</v>
          </cell>
          <cell r="J1023" t="str">
            <v>LAB TEUTO</v>
          </cell>
        </row>
        <row r="1024">
          <cell r="A1024">
            <v>1003429</v>
          </cell>
          <cell r="B1024" t="str">
            <v>G PROPION CLOBETASOL POM 30GR NEO QUIMICA</v>
          </cell>
          <cell r="C1024" t="str">
            <v>GENERICO</v>
          </cell>
          <cell r="D1024">
            <v>4.2903000000000002</v>
          </cell>
          <cell r="E1024">
            <v>12.92</v>
          </cell>
          <cell r="F1024">
            <v>60</v>
          </cell>
          <cell r="G1024">
            <v>40</v>
          </cell>
          <cell r="H1024">
            <v>5.1679999999999993</v>
          </cell>
          <cell r="I1024">
            <v>16.983359133126918</v>
          </cell>
          <cell r="J1024" t="str">
            <v>HYPERMARCAS NEO HYPERA</v>
          </cell>
        </row>
        <row r="1025">
          <cell r="A1025">
            <v>10570</v>
          </cell>
          <cell r="B1025" t="str">
            <v>G PROPRANOLOL 40MG 30 CP GENERICO</v>
          </cell>
          <cell r="C1025" t="str">
            <v>GENERICO</v>
          </cell>
          <cell r="D1025">
            <v>1.2410000000000001</v>
          </cell>
          <cell r="E1025">
            <v>2.7</v>
          </cell>
          <cell r="F1025">
            <v>40</v>
          </cell>
          <cell r="G1025">
            <v>60</v>
          </cell>
          <cell r="H1025">
            <v>1.62</v>
          </cell>
          <cell r="I1025">
            <v>23.39506172839506</v>
          </cell>
          <cell r="J1025" t="str">
            <v>LAB TEUTO</v>
          </cell>
        </row>
        <row r="1026">
          <cell r="A1026">
            <v>1003348</v>
          </cell>
          <cell r="B1026" t="str">
            <v>G PROPRANOLOL 40MG 30 CP NEO QUIMICA</v>
          </cell>
          <cell r="C1026" t="str">
            <v>GENERICO</v>
          </cell>
          <cell r="D1026">
            <v>1.8319000000000001</v>
          </cell>
          <cell r="E1026">
            <v>3.22</v>
          </cell>
          <cell r="F1026">
            <v>30</v>
          </cell>
          <cell r="G1026">
            <v>70</v>
          </cell>
          <cell r="H1026">
            <v>2.254</v>
          </cell>
          <cell r="I1026">
            <v>18.726708074534159</v>
          </cell>
          <cell r="J1026" t="str">
            <v>HYPERMARCAS NEO HYPERA</v>
          </cell>
        </row>
        <row r="1027">
          <cell r="A1027">
            <v>175390</v>
          </cell>
          <cell r="B1027" t="str">
            <v>G PROPRANOLOL 40MG 30 CP PHARLAB</v>
          </cell>
          <cell r="C1027" t="str">
            <v>GENERICO</v>
          </cell>
          <cell r="D1027">
            <v>0.96689999999999998</v>
          </cell>
          <cell r="E1027">
            <v>4.75</v>
          </cell>
          <cell r="F1027">
            <v>70</v>
          </cell>
          <cell r="G1027">
            <v>30</v>
          </cell>
          <cell r="H1027">
            <v>1.425</v>
          </cell>
          <cell r="I1027">
            <v>32.14736842105264</v>
          </cell>
          <cell r="J1027" t="str">
            <v>PHARLAB</v>
          </cell>
        </row>
        <row r="1028">
          <cell r="A1028">
            <v>1002139</v>
          </cell>
          <cell r="B1028" t="str">
            <v>G PROPRANOLOL 40MG 40 CP GLOBO</v>
          </cell>
          <cell r="C1028" t="str">
            <v>GENERICO</v>
          </cell>
          <cell r="D1028">
            <v>1.2141</v>
          </cell>
          <cell r="E1028">
            <v>5.4</v>
          </cell>
          <cell r="F1028">
            <v>70</v>
          </cell>
          <cell r="G1028">
            <v>30</v>
          </cell>
          <cell r="H1028">
            <v>1.62</v>
          </cell>
          <cell r="I1028">
            <v>25.055555555555564</v>
          </cell>
          <cell r="J1028" t="str">
            <v>GLOBO</v>
          </cell>
        </row>
        <row r="1029">
          <cell r="A1029">
            <v>179957</v>
          </cell>
          <cell r="B1029" t="str">
            <v>G PROPRANOLOL 40MG 40 CP MEDQUIMICA</v>
          </cell>
          <cell r="C1029" t="str">
            <v>GENERICO</v>
          </cell>
          <cell r="D1029">
            <v>1.3568</v>
          </cell>
          <cell r="E1029">
            <v>6.17</v>
          </cell>
          <cell r="F1029">
            <v>70</v>
          </cell>
          <cell r="G1029">
            <v>30</v>
          </cell>
          <cell r="H1029">
            <v>1.851</v>
          </cell>
          <cell r="I1029">
            <v>26.699081577525661</v>
          </cell>
          <cell r="J1029" t="str">
            <v>MEDQUIMICA.</v>
          </cell>
        </row>
        <row r="1030">
          <cell r="A1030">
            <v>10588</v>
          </cell>
          <cell r="B1030" t="str">
            <v>G PROPRANOLOL 80MG 30 CP GENERICO</v>
          </cell>
          <cell r="C1030" t="str">
            <v>GENERICO</v>
          </cell>
          <cell r="D1030">
            <v>1.9331</v>
          </cell>
          <cell r="E1030">
            <v>4.4000000000000004</v>
          </cell>
          <cell r="F1030">
            <v>40</v>
          </cell>
          <cell r="G1030">
            <v>60</v>
          </cell>
          <cell r="H1030">
            <v>2.64</v>
          </cell>
          <cell r="I1030">
            <v>26.776515151515156</v>
          </cell>
          <cell r="J1030" t="str">
            <v>LAB TEUTO</v>
          </cell>
        </row>
        <row r="1031">
          <cell r="A1031">
            <v>1001299</v>
          </cell>
          <cell r="B1031" t="str">
            <v>G QUETIAPINA 25MG 30 CP (C1) GEOLAB</v>
          </cell>
          <cell r="C1031" t="str">
            <v>CONTROLADOS</v>
          </cell>
          <cell r="D1031">
            <v>9.9428000000000001</v>
          </cell>
          <cell r="E1031">
            <v>51.18</v>
          </cell>
          <cell r="F1031">
            <v>70</v>
          </cell>
          <cell r="G1031">
            <v>30</v>
          </cell>
          <cell r="H1031">
            <v>15.354000000000001</v>
          </cell>
          <cell r="I1031">
            <v>35.242933437540714</v>
          </cell>
          <cell r="J1031" t="str">
            <v>GEOLAB</v>
          </cell>
        </row>
        <row r="1032">
          <cell r="A1032">
            <v>174726</v>
          </cell>
          <cell r="B1032" t="str">
            <v>G RABEPRAZOL SODICO 10MG 14 CP SANDOZ</v>
          </cell>
          <cell r="C1032" t="str">
            <v>GENERICO</v>
          </cell>
          <cell r="D1032">
            <v>25.950600000000001</v>
          </cell>
          <cell r="E1032">
            <v>39.090000000000003</v>
          </cell>
          <cell r="F1032">
            <v>15</v>
          </cell>
          <cell r="G1032">
            <v>85</v>
          </cell>
          <cell r="H1032">
            <v>33.226500000000001</v>
          </cell>
          <cell r="I1032">
            <v>21.897882714098685</v>
          </cell>
          <cell r="J1032" t="str">
            <v>SANDOZ</v>
          </cell>
        </row>
        <row r="1033">
          <cell r="A1033">
            <v>9733</v>
          </cell>
          <cell r="B1033" t="str">
            <v>G RANITIDINA 150MG 10 CP GENERICO</v>
          </cell>
          <cell r="C1033" t="str">
            <v>GENERICO</v>
          </cell>
          <cell r="D1033">
            <v>2.2084000000000001</v>
          </cell>
          <cell r="E1033">
            <v>10.14</v>
          </cell>
          <cell r="F1033">
            <v>70</v>
          </cell>
          <cell r="G1033">
            <v>30</v>
          </cell>
          <cell r="H1033">
            <v>3.0420000000000003</v>
          </cell>
          <cell r="I1033">
            <v>27.403024326101253</v>
          </cell>
          <cell r="J1033" t="str">
            <v>LAB TEUTO</v>
          </cell>
        </row>
        <row r="1034">
          <cell r="A1034">
            <v>9741</v>
          </cell>
          <cell r="B1034" t="str">
            <v>G RANITIDINA 150MG 20 CP GENERICO</v>
          </cell>
          <cell r="C1034" t="str">
            <v>GENERICO</v>
          </cell>
          <cell r="D1034">
            <v>3.6657999999999999</v>
          </cell>
          <cell r="E1034">
            <v>18.809999999999999</v>
          </cell>
          <cell r="F1034">
            <v>70</v>
          </cell>
          <cell r="G1034">
            <v>30</v>
          </cell>
          <cell r="H1034">
            <v>5.6429999999999998</v>
          </cell>
          <cell r="I1034">
            <v>35.03810030125819</v>
          </cell>
          <cell r="J1034" t="str">
            <v>LAB TEUTO</v>
          </cell>
        </row>
        <row r="1035">
          <cell r="A1035">
            <v>153842</v>
          </cell>
          <cell r="B1035" t="str">
            <v>G RANITIDINA 150MG 20 CP LEGRAND</v>
          </cell>
          <cell r="C1035" t="str">
            <v>GENERICO</v>
          </cell>
          <cell r="D1035">
            <v>3.94</v>
          </cell>
          <cell r="E1035">
            <v>19.68</v>
          </cell>
          <cell r="F1035">
            <v>70</v>
          </cell>
          <cell r="G1035">
            <v>30</v>
          </cell>
          <cell r="H1035">
            <v>5.9039999999999999</v>
          </cell>
          <cell r="I1035">
            <v>33.265582655826563</v>
          </cell>
          <cell r="J1035" t="str">
            <v>LEGRAND</v>
          </cell>
        </row>
        <row r="1036">
          <cell r="A1036">
            <v>151270</v>
          </cell>
          <cell r="B1036" t="str">
            <v>G RANITIDINA 300MG 20 CP GENERICO</v>
          </cell>
          <cell r="C1036" t="str">
            <v>GENERICO</v>
          </cell>
          <cell r="D1036">
            <v>5.2534999999999998</v>
          </cell>
          <cell r="E1036">
            <v>34.14</v>
          </cell>
          <cell r="F1036">
            <v>70</v>
          </cell>
          <cell r="G1036">
            <v>30</v>
          </cell>
          <cell r="H1036">
            <v>10.242000000000001</v>
          </cell>
          <cell r="I1036">
            <v>48.706307361843393</v>
          </cell>
          <cell r="J1036" t="str">
            <v>LAB TEUTO</v>
          </cell>
        </row>
        <row r="1037">
          <cell r="A1037">
            <v>177482</v>
          </cell>
          <cell r="B1037" t="str">
            <v>G RANITIDINA XPE 120ML GEOLAB</v>
          </cell>
          <cell r="C1037" t="str">
            <v>GENERICO</v>
          </cell>
          <cell r="D1037">
            <v>6.1205999999999996</v>
          </cell>
          <cell r="E1037">
            <v>25.84</v>
          </cell>
          <cell r="F1037">
            <v>70</v>
          </cell>
          <cell r="G1037">
            <v>30</v>
          </cell>
          <cell r="H1037">
            <v>7.7520000000000007</v>
          </cell>
          <cell r="I1037">
            <v>21.044891640866883</v>
          </cell>
          <cell r="J1037" t="str">
            <v>GEOLAB</v>
          </cell>
        </row>
        <row r="1038">
          <cell r="A1038">
            <v>742902</v>
          </cell>
          <cell r="B1038" t="str">
            <v>G RANITIDINA XPE 120ML HORTELA LEGRAND</v>
          </cell>
          <cell r="C1038" t="str">
            <v>GENERICO</v>
          </cell>
          <cell r="D1038">
            <v>7.06</v>
          </cell>
          <cell r="E1038">
            <v>26.95</v>
          </cell>
          <cell r="F1038">
            <v>65</v>
          </cell>
          <cell r="G1038">
            <v>35</v>
          </cell>
          <cell r="H1038">
            <v>9.4324999999999992</v>
          </cell>
          <cell r="I1038">
            <v>25.152398621786375</v>
          </cell>
          <cell r="J1038" t="str">
            <v>LEGRAND</v>
          </cell>
        </row>
        <row r="1039">
          <cell r="A1039">
            <v>743011</v>
          </cell>
          <cell r="B1039" t="str">
            <v>G RIFAMICINA SPRAY 20ML LEGRAND</v>
          </cell>
          <cell r="C1039" t="str">
            <v>GENERICO ANTIBIOTICO</v>
          </cell>
          <cell r="D1039">
            <v>7.15</v>
          </cell>
          <cell r="E1039">
            <v>12.54</v>
          </cell>
          <cell r="F1039">
            <v>25</v>
          </cell>
          <cell r="G1039">
            <v>75</v>
          </cell>
          <cell r="H1039">
            <v>9.4049999999999994</v>
          </cell>
          <cell r="I1039">
            <v>23.976608187134492</v>
          </cell>
          <cell r="J1039" t="str">
            <v>LEGRAND</v>
          </cell>
        </row>
        <row r="1040">
          <cell r="A1040">
            <v>160458</v>
          </cell>
          <cell r="B1040" t="str">
            <v>G ROSUVASTATINA 10MG 30 CP LEGRAND</v>
          </cell>
          <cell r="C1040" t="str">
            <v>GENERICO</v>
          </cell>
          <cell r="D1040">
            <v>12.37</v>
          </cell>
          <cell r="E1040">
            <v>67.739999999999995</v>
          </cell>
          <cell r="F1040">
            <v>70</v>
          </cell>
          <cell r="G1040">
            <v>30</v>
          </cell>
          <cell r="H1040">
            <v>20.321999999999999</v>
          </cell>
          <cell r="I1040">
            <v>39.13000688908572</v>
          </cell>
          <cell r="J1040" t="str">
            <v>LEGRAND</v>
          </cell>
        </row>
        <row r="1041">
          <cell r="A1041">
            <v>170593</v>
          </cell>
          <cell r="B1041" t="str">
            <v>G ROSUVASTATINA 10MG 30 CP SANDOZ</v>
          </cell>
          <cell r="C1041" t="str">
            <v>GENERICO</v>
          </cell>
          <cell r="D1041">
            <v>14.1486</v>
          </cell>
          <cell r="E1041">
            <v>68.56</v>
          </cell>
          <cell r="F1041">
            <v>70</v>
          </cell>
          <cell r="G1041">
            <v>30</v>
          </cell>
          <cell r="H1041">
            <v>20.568000000000001</v>
          </cell>
          <cell r="I1041">
            <v>31.210618436406072</v>
          </cell>
          <cell r="J1041" t="str">
            <v>SANDOZ</v>
          </cell>
        </row>
        <row r="1042">
          <cell r="A1042">
            <v>160466</v>
          </cell>
          <cell r="B1042" t="str">
            <v>G ROSUVASTATINA 20MG 30 CP LEGRAND</v>
          </cell>
          <cell r="C1042" t="str">
            <v>GENERICO</v>
          </cell>
          <cell r="D1042">
            <v>21.66</v>
          </cell>
          <cell r="E1042">
            <v>118.67</v>
          </cell>
          <cell r="F1042">
            <v>70</v>
          </cell>
          <cell r="G1042">
            <v>30</v>
          </cell>
          <cell r="H1042">
            <v>35.600999999999999</v>
          </cell>
          <cell r="I1042">
            <v>39.159012387292492</v>
          </cell>
          <cell r="J1042" t="str">
            <v>LEGRAND</v>
          </cell>
        </row>
        <row r="1043">
          <cell r="A1043">
            <v>170607</v>
          </cell>
          <cell r="B1043" t="str">
            <v>G ROSUVASTATINA 20MG 30 CP SANDOZ</v>
          </cell>
          <cell r="C1043" t="str">
            <v>GENERICO</v>
          </cell>
          <cell r="D1043">
            <v>25.4406</v>
          </cell>
          <cell r="E1043">
            <v>120.11</v>
          </cell>
          <cell r="F1043">
            <v>70</v>
          </cell>
          <cell r="G1043">
            <v>30</v>
          </cell>
          <cell r="H1043">
            <v>36.033000000000001</v>
          </cell>
          <cell r="I1043">
            <v>29.396386645574896</v>
          </cell>
          <cell r="J1043" t="str">
            <v>SANDOZ</v>
          </cell>
        </row>
        <row r="1044">
          <cell r="A1044">
            <v>172731</v>
          </cell>
          <cell r="B1044" t="str">
            <v>G ROSUVASTATINA 5MG 30 CP LEGRAND</v>
          </cell>
          <cell r="C1044" t="str">
            <v>GENERICO</v>
          </cell>
          <cell r="D1044">
            <v>8.56</v>
          </cell>
          <cell r="E1044">
            <v>39.32</v>
          </cell>
          <cell r="F1044">
            <v>70</v>
          </cell>
          <cell r="G1044">
            <v>30</v>
          </cell>
          <cell r="H1044">
            <v>11.795999999999999</v>
          </cell>
          <cell r="I1044">
            <v>27.433028145133939</v>
          </cell>
          <cell r="J1044" t="str">
            <v>LEGRAND</v>
          </cell>
        </row>
        <row r="1045">
          <cell r="A1045">
            <v>177270</v>
          </cell>
          <cell r="B1045" t="str">
            <v>G SALBUTAMOL XPE 0,4MG/ML 120ML GEOLAB</v>
          </cell>
          <cell r="C1045" t="str">
            <v>GENERICO</v>
          </cell>
          <cell r="D1045">
            <v>2.5072999999999999</v>
          </cell>
          <cell r="E1045">
            <v>4.95</v>
          </cell>
          <cell r="F1045">
            <v>40</v>
          </cell>
          <cell r="G1045">
            <v>60</v>
          </cell>
          <cell r="H1045">
            <v>2.97</v>
          </cell>
          <cell r="I1045">
            <v>15.579124579124588</v>
          </cell>
          <cell r="J1045" t="str">
            <v>GEOLAB</v>
          </cell>
        </row>
        <row r="1046">
          <cell r="A1046">
            <v>180840</v>
          </cell>
          <cell r="B1046" t="str">
            <v>G SALBUTAMOL XPE 2MG/5ML 100ML SOBRAL</v>
          </cell>
          <cell r="C1046" t="str">
            <v>GENERICO</v>
          </cell>
          <cell r="D1046">
            <v>2.0996000000000001</v>
          </cell>
          <cell r="E1046">
            <v>4.09</v>
          </cell>
          <cell r="F1046">
            <v>40</v>
          </cell>
          <cell r="G1046">
            <v>60</v>
          </cell>
          <cell r="H1046">
            <v>2.4539999999999997</v>
          </cell>
          <cell r="I1046">
            <v>14.441727791361028</v>
          </cell>
          <cell r="J1046" t="str">
            <v>SOBRAL</v>
          </cell>
        </row>
        <row r="1047">
          <cell r="A1047">
            <v>172162</v>
          </cell>
          <cell r="B1047" t="str">
            <v>G SECNIDAZOL 1000MG 2 CP BRASTERAPICA</v>
          </cell>
          <cell r="C1047" t="str">
            <v>GENERICO</v>
          </cell>
          <cell r="D1047">
            <v>2.8285999999999998</v>
          </cell>
          <cell r="E1047">
            <v>12.77</v>
          </cell>
          <cell r="F1047">
            <v>70</v>
          </cell>
          <cell r="G1047">
            <v>30</v>
          </cell>
          <cell r="H1047">
            <v>3.8309999999999995</v>
          </cell>
          <cell r="I1047">
            <v>26.165492038632209</v>
          </cell>
          <cell r="J1047" t="str">
            <v>BRASTERAPICA</v>
          </cell>
        </row>
        <row r="1048">
          <cell r="A1048">
            <v>21172</v>
          </cell>
          <cell r="B1048" t="str">
            <v>G SECNIDAZOL 1000MG 2 CP GENERICO</v>
          </cell>
          <cell r="C1048" t="str">
            <v>GENERICO</v>
          </cell>
          <cell r="D1048">
            <v>4.4344999999999999</v>
          </cell>
          <cell r="E1048">
            <v>12.71</v>
          </cell>
          <cell r="F1048">
            <v>50</v>
          </cell>
          <cell r="G1048">
            <v>50</v>
          </cell>
          <cell r="H1048">
            <v>6.3550000000000004</v>
          </cell>
          <cell r="I1048">
            <v>30.220298977183329</v>
          </cell>
          <cell r="J1048" t="str">
            <v>LAB TEUTO</v>
          </cell>
        </row>
        <row r="1049">
          <cell r="A1049">
            <v>182915</v>
          </cell>
          <cell r="B1049" t="str">
            <v>G SECNIDAZOL 1000MG 2 CP GLOBO</v>
          </cell>
          <cell r="C1049" t="str">
            <v>GENERICO</v>
          </cell>
          <cell r="D1049">
            <v>2.5057999999999998</v>
          </cell>
          <cell r="E1049">
            <v>12.91</v>
          </cell>
          <cell r="F1049">
            <v>70</v>
          </cell>
          <cell r="G1049">
            <v>30</v>
          </cell>
          <cell r="H1049">
            <v>3.8730000000000002</v>
          </cell>
          <cell r="I1049">
            <v>35.300800413116455</v>
          </cell>
          <cell r="J1049" t="str">
            <v>GLOBO</v>
          </cell>
        </row>
        <row r="1050">
          <cell r="A1050">
            <v>183946</v>
          </cell>
          <cell r="B1050" t="str">
            <v>G SECNIDAZOL 1000MG 2 CP SANDOZ</v>
          </cell>
          <cell r="C1050" t="str">
            <v>GENERICO</v>
          </cell>
          <cell r="D1050">
            <v>3.5956000000000001</v>
          </cell>
          <cell r="E1050">
            <v>13.87</v>
          </cell>
          <cell r="F1050">
            <v>65</v>
          </cell>
          <cell r="G1050">
            <v>35</v>
          </cell>
          <cell r="H1050">
            <v>4.8544999999999998</v>
          </cell>
          <cell r="I1050">
            <v>25.932639818724891</v>
          </cell>
          <cell r="J1050" t="str">
            <v>SANDOZ</v>
          </cell>
        </row>
        <row r="1051">
          <cell r="A1051">
            <v>172170</v>
          </cell>
          <cell r="B1051" t="str">
            <v>G SECNIDAZOL 1000MG 4 CP BRASTERAPICA</v>
          </cell>
          <cell r="C1051" t="str">
            <v>GENERICO</v>
          </cell>
          <cell r="D1051">
            <v>3.8576000000000001</v>
          </cell>
          <cell r="E1051">
            <v>21.7</v>
          </cell>
          <cell r="F1051">
            <v>70</v>
          </cell>
          <cell r="G1051">
            <v>30</v>
          </cell>
          <cell r="H1051">
            <v>6.51</v>
          </cell>
          <cell r="I1051">
            <v>40.74347158218125</v>
          </cell>
          <cell r="J1051" t="str">
            <v>BRASTERAPICA</v>
          </cell>
        </row>
        <row r="1052">
          <cell r="A1052">
            <v>21180</v>
          </cell>
          <cell r="B1052" t="str">
            <v>G SECNIDAZOL 1000MG 4 CP GENERICO</v>
          </cell>
          <cell r="C1052" t="str">
            <v>GENERICO</v>
          </cell>
          <cell r="D1052">
            <v>7.4726999999999997</v>
          </cell>
          <cell r="E1052">
            <v>23.88</v>
          </cell>
          <cell r="F1052">
            <v>60</v>
          </cell>
          <cell r="G1052">
            <v>40</v>
          </cell>
          <cell r="H1052">
            <v>9.5519999999999996</v>
          </cell>
          <cell r="I1052">
            <v>21.768216080402013</v>
          </cell>
          <cell r="J1052" t="str">
            <v>LAB TEUTO</v>
          </cell>
        </row>
        <row r="1053">
          <cell r="A1053">
            <v>182923</v>
          </cell>
          <cell r="B1053" t="str">
            <v>G SECNIDAZOL 1000MG 4 CP GLOBO</v>
          </cell>
          <cell r="C1053" t="str">
            <v>GENERICO</v>
          </cell>
          <cell r="D1053">
            <v>3.6947999999999999</v>
          </cell>
          <cell r="E1053">
            <v>22.33</v>
          </cell>
          <cell r="F1053">
            <v>70</v>
          </cell>
          <cell r="G1053">
            <v>30</v>
          </cell>
          <cell r="H1053">
            <v>6.6989999999999998</v>
          </cell>
          <cell r="I1053">
            <v>44.845499328257951</v>
          </cell>
          <cell r="J1053" t="str">
            <v>GLOBO</v>
          </cell>
        </row>
        <row r="1054">
          <cell r="A1054">
            <v>175358</v>
          </cell>
          <cell r="B1054" t="str">
            <v>G SECNIDAZOL 1000MG 4 CP SANDOZ</v>
          </cell>
          <cell r="C1054" t="str">
            <v>GENERICO</v>
          </cell>
          <cell r="D1054">
            <v>5.5959000000000003</v>
          </cell>
          <cell r="E1054">
            <v>22.02</v>
          </cell>
          <cell r="F1054">
            <v>70</v>
          </cell>
          <cell r="G1054">
            <v>30</v>
          </cell>
          <cell r="H1054">
            <v>6.6059999999999999</v>
          </cell>
          <cell r="I1054">
            <v>15.290644868301539</v>
          </cell>
          <cell r="J1054" t="str">
            <v>SANDOZ</v>
          </cell>
        </row>
        <row r="1055">
          <cell r="A1055">
            <v>1001213</v>
          </cell>
          <cell r="B1055" t="str">
            <v>G SERTRALINA 50MG 28 CP (C1) PHARLAB</v>
          </cell>
          <cell r="C1055" t="str">
            <v>CONTROLADOS</v>
          </cell>
          <cell r="D1055">
            <v>8.3704000000000001</v>
          </cell>
          <cell r="E1055">
            <v>38.83</v>
          </cell>
          <cell r="F1055">
            <v>70</v>
          </cell>
          <cell r="G1055">
            <v>30</v>
          </cell>
          <cell r="H1055">
            <v>11.648999999999999</v>
          </cell>
          <cell r="I1055">
            <v>28.144905142072275</v>
          </cell>
          <cell r="J1055" t="str">
            <v>PHARLAB</v>
          </cell>
        </row>
        <row r="1056">
          <cell r="A1056">
            <v>1001060</v>
          </cell>
          <cell r="B1056" t="str">
            <v>G SERTRALINA 50MG 30 CP (C1) GEOLAB</v>
          </cell>
          <cell r="C1056" t="str">
            <v>CONTROLADOS</v>
          </cell>
          <cell r="D1056">
            <v>7.7220000000000004</v>
          </cell>
          <cell r="E1056">
            <v>45.14</v>
          </cell>
          <cell r="F1056">
            <v>70</v>
          </cell>
          <cell r="G1056">
            <v>30</v>
          </cell>
          <cell r="H1056">
            <v>13.542</v>
          </cell>
          <cell r="I1056">
            <v>42.977403633141328</v>
          </cell>
          <cell r="J1056" t="str">
            <v>GEOLAB</v>
          </cell>
        </row>
        <row r="1057">
          <cell r="A1057">
            <v>179086</v>
          </cell>
          <cell r="B1057" t="str">
            <v>G SILDENAFILA 50MG 1 CP GEOLAB</v>
          </cell>
          <cell r="C1057" t="str">
            <v>GENERICO</v>
          </cell>
          <cell r="D1057">
            <v>0.93</v>
          </cell>
          <cell r="E1057">
            <v>8.34</v>
          </cell>
          <cell r="F1057">
            <v>70</v>
          </cell>
          <cell r="G1057">
            <v>30</v>
          </cell>
          <cell r="H1057">
            <v>2.5019999999999998</v>
          </cell>
          <cell r="I1057">
            <v>62.829736211031168</v>
          </cell>
          <cell r="J1057" t="str">
            <v>GEOLAB</v>
          </cell>
        </row>
        <row r="1058">
          <cell r="A1058">
            <v>161160</v>
          </cell>
          <cell r="B1058" t="str">
            <v>G SILDENAFILA 50MG 1 CP LEGRAND</v>
          </cell>
          <cell r="C1058" t="str">
            <v>GENERICO</v>
          </cell>
          <cell r="D1058">
            <v>1.1100000000000001</v>
          </cell>
          <cell r="E1058">
            <v>6.43</v>
          </cell>
          <cell r="F1058">
            <v>70</v>
          </cell>
          <cell r="G1058">
            <v>30</v>
          </cell>
          <cell r="H1058">
            <v>1.9289999999999998</v>
          </cell>
          <cell r="I1058">
            <v>42.457231726283041</v>
          </cell>
          <cell r="J1058" t="str">
            <v>LEGRAND</v>
          </cell>
        </row>
        <row r="1059">
          <cell r="A1059">
            <v>1003224</v>
          </cell>
          <cell r="B1059" t="str">
            <v>G SILDENAFILA 50MG 1 CP NEO QUIMICA</v>
          </cell>
          <cell r="C1059" t="str">
            <v>GENERICO</v>
          </cell>
          <cell r="D1059">
            <v>1.0165</v>
          </cell>
          <cell r="E1059">
            <v>4.17</v>
          </cell>
          <cell r="F1059">
            <v>70</v>
          </cell>
          <cell r="G1059">
            <v>30</v>
          </cell>
          <cell r="H1059">
            <v>1.2509999999999999</v>
          </cell>
          <cell r="I1059">
            <v>18.745003996802552</v>
          </cell>
          <cell r="J1059" t="str">
            <v>HYPERMARCAS NEO HYPERA</v>
          </cell>
        </row>
        <row r="1060">
          <cell r="A1060">
            <v>179094</v>
          </cell>
          <cell r="B1060" t="str">
            <v>G SILDENAFILA 50MG 2 CP GEOLAB</v>
          </cell>
          <cell r="C1060" t="str">
            <v>GENERICO</v>
          </cell>
          <cell r="D1060">
            <v>1.2123999999999999</v>
          </cell>
          <cell r="E1060">
            <v>10.45</v>
          </cell>
          <cell r="F1060">
            <v>70</v>
          </cell>
          <cell r="G1060">
            <v>30</v>
          </cell>
          <cell r="H1060">
            <v>3.1349999999999998</v>
          </cell>
          <cell r="I1060">
            <v>61.326953748006382</v>
          </cell>
          <cell r="J1060" t="str">
            <v>GEOLAB</v>
          </cell>
        </row>
        <row r="1061">
          <cell r="A1061">
            <v>156469</v>
          </cell>
          <cell r="B1061" t="str">
            <v>G SILDENAFILA 50MG 2 CP LEGRAND</v>
          </cell>
          <cell r="C1061" t="str">
            <v>GENERICO</v>
          </cell>
          <cell r="D1061">
            <v>1.93</v>
          </cell>
          <cell r="E1061">
            <v>11.23</v>
          </cell>
          <cell r="F1061">
            <v>70</v>
          </cell>
          <cell r="G1061">
            <v>30</v>
          </cell>
          <cell r="H1061">
            <v>3.3690000000000002</v>
          </cell>
          <cell r="I1061">
            <v>42.712971208073618</v>
          </cell>
          <cell r="J1061" t="str">
            <v>LEGRAND</v>
          </cell>
        </row>
        <row r="1062">
          <cell r="A1062">
            <v>1002791</v>
          </cell>
          <cell r="B1062" t="str">
            <v>G SILDENAFILA 50MG 2 CP NEO QUIMICA</v>
          </cell>
          <cell r="C1062" t="str">
            <v>GENERICO</v>
          </cell>
          <cell r="D1062">
            <v>1.643</v>
          </cell>
          <cell r="E1062">
            <v>8.33</v>
          </cell>
          <cell r="F1062">
            <v>70</v>
          </cell>
          <cell r="G1062">
            <v>30</v>
          </cell>
          <cell r="H1062">
            <v>2.4990000000000001</v>
          </cell>
          <cell r="I1062">
            <v>34.253701480592241</v>
          </cell>
          <cell r="J1062" t="str">
            <v>HYPERMARCAS NEO HYPERA</v>
          </cell>
        </row>
        <row r="1063">
          <cell r="A1063">
            <v>174653</v>
          </cell>
          <cell r="B1063" t="str">
            <v>G SILDENAFILA 50MG 2 CP SANDOZ</v>
          </cell>
          <cell r="C1063" t="str">
            <v>GENERICO</v>
          </cell>
          <cell r="D1063">
            <v>2.6555</v>
          </cell>
          <cell r="E1063">
            <v>5.07</v>
          </cell>
          <cell r="F1063">
            <v>30</v>
          </cell>
          <cell r="G1063">
            <v>70</v>
          </cell>
          <cell r="H1063">
            <v>3.5490000000000004</v>
          </cell>
          <cell r="I1063">
            <v>25.176105945336722</v>
          </cell>
          <cell r="J1063" t="str">
            <v>SANDOZ</v>
          </cell>
        </row>
        <row r="1064">
          <cell r="A1064">
            <v>1002724</v>
          </cell>
          <cell r="B1064" t="str">
            <v>G SILDENAFILA 50MG 4 CP NEO QUIMICA</v>
          </cell>
          <cell r="C1064" t="str">
            <v>GENERICO</v>
          </cell>
          <cell r="D1064">
            <v>4.3715999999999999</v>
          </cell>
          <cell r="E1064">
            <v>17.95</v>
          </cell>
          <cell r="F1064">
            <v>70</v>
          </cell>
          <cell r="G1064">
            <v>30</v>
          </cell>
          <cell r="H1064">
            <v>5.3849999999999998</v>
          </cell>
          <cell r="I1064">
            <v>18.818941504178273</v>
          </cell>
          <cell r="J1064" t="str">
            <v>HYPERMARCAS NEO HYPERA</v>
          </cell>
        </row>
        <row r="1065">
          <cell r="A1065">
            <v>163791</v>
          </cell>
          <cell r="B1065" t="str">
            <v>G SIMETICONA 125MG 10 CPS GENERICO</v>
          </cell>
          <cell r="C1065" t="str">
            <v>GENERICO</v>
          </cell>
          <cell r="D1065">
            <v>2.4447000000000001</v>
          </cell>
          <cell r="E1065">
            <v>12.73</v>
          </cell>
          <cell r="F1065">
            <v>70</v>
          </cell>
          <cell r="G1065">
            <v>30</v>
          </cell>
          <cell r="H1065">
            <v>3.8190000000000004</v>
          </cell>
          <cell r="I1065">
            <v>35.985860172820118</v>
          </cell>
          <cell r="J1065" t="str">
            <v>LAB TEUTO</v>
          </cell>
        </row>
        <row r="1066">
          <cell r="A1066">
            <v>1002694</v>
          </cell>
          <cell r="B1066" t="str">
            <v>G SIMETICONA 125MG 10 CPS GLOBO</v>
          </cell>
          <cell r="C1066" t="str">
            <v>GENERICO</v>
          </cell>
          <cell r="D1066">
            <v>2.2816999999999998</v>
          </cell>
          <cell r="E1066">
            <v>12.3</v>
          </cell>
          <cell r="F1066">
            <v>70</v>
          </cell>
          <cell r="G1066">
            <v>30</v>
          </cell>
          <cell r="H1066">
            <v>3.69</v>
          </cell>
          <cell r="I1066">
            <v>38.165311653116532</v>
          </cell>
          <cell r="J1066" t="str">
            <v>GLOBO</v>
          </cell>
        </row>
        <row r="1067">
          <cell r="A1067">
            <v>1000918</v>
          </cell>
          <cell r="B1067" t="str">
            <v>G SIMETICONA 125MG 10 CPS MEDQUIMICA</v>
          </cell>
          <cell r="C1067" t="str">
            <v>GENERICO</v>
          </cell>
          <cell r="D1067">
            <v>2.6684000000000001</v>
          </cell>
          <cell r="E1067">
            <v>11.65</v>
          </cell>
          <cell r="F1067">
            <v>70</v>
          </cell>
          <cell r="G1067">
            <v>30</v>
          </cell>
          <cell r="H1067">
            <v>3.4950000000000001</v>
          </cell>
          <cell r="I1067">
            <v>23.650929899856937</v>
          </cell>
          <cell r="J1067" t="str">
            <v>MEDQUIMICA.</v>
          </cell>
        </row>
        <row r="1068">
          <cell r="A1068">
            <v>174610</v>
          </cell>
          <cell r="B1068" t="str">
            <v>G SIMETICONA 125MG 10 CPS SANDOZ</v>
          </cell>
          <cell r="C1068" t="str">
            <v>GENERICO</v>
          </cell>
          <cell r="D1068">
            <v>4.0975999999999999</v>
          </cell>
          <cell r="E1068">
            <v>12.82</v>
          </cell>
          <cell r="F1068">
            <v>60</v>
          </cell>
          <cell r="G1068">
            <v>40</v>
          </cell>
          <cell r="H1068">
            <v>5.1279999999999992</v>
          </cell>
          <cell r="I1068">
            <v>20.093603744149757</v>
          </cell>
          <cell r="J1068" t="str">
            <v>SANDOZ</v>
          </cell>
        </row>
        <row r="1069">
          <cell r="A1069">
            <v>150860</v>
          </cell>
          <cell r="B1069" t="str">
            <v>G SIMETICONA 40MG 20 CP GENERICO</v>
          </cell>
          <cell r="C1069" t="str">
            <v>GENERICO</v>
          </cell>
          <cell r="D1069">
            <v>2.1053999999999999</v>
          </cell>
          <cell r="E1069">
            <v>7.74</v>
          </cell>
          <cell r="F1069">
            <v>65</v>
          </cell>
          <cell r="G1069">
            <v>35</v>
          </cell>
          <cell r="H1069">
            <v>2.7090000000000005</v>
          </cell>
          <cell r="I1069">
            <v>22.28128460686602</v>
          </cell>
          <cell r="J1069" t="str">
            <v>LAB TEUTO</v>
          </cell>
        </row>
        <row r="1070">
          <cell r="A1070">
            <v>742996</v>
          </cell>
          <cell r="B1070" t="str">
            <v>G SIMETICONA 40MG 20 CP LEGRAND</v>
          </cell>
          <cell r="C1070" t="str">
            <v>GENERICO</v>
          </cell>
          <cell r="D1070">
            <v>3.36</v>
          </cell>
          <cell r="E1070">
            <v>11.02</v>
          </cell>
          <cell r="F1070">
            <v>60</v>
          </cell>
          <cell r="G1070">
            <v>40</v>
          </cell>
          <cell r="H1070">
            <v>4.4079999999999995</v>
          </cell>
          <cell r="I1070">
            <v>23.774954627949175</v>
          </cell>
          <cell r="J1070" t="str">
            <v>LEGRAND</v>
          </cell>
        </row>
        <row r="1071">
          <cell r="A1071">
            <v>160040</v>
          </cell>
          <cell r="B1071" t="str">
            <v>G SIMETICONA 40MG 20 CP MEDQUIMICA</v>
          </cell>
          <cell r="C1071" t="str">
            <v>GENERICO</v>
          </cell>
          <cell r="D1071">
            <v>2.5070000000000001</v>
          </cell>
          <cell r="E1071">
            <v>10.69</v>
          </cell>
          <cell r="F1071">
            <v>70</v>
          </cell>
          <cell r="G1071">
            <v>30</v>
          </cell>
          <cell r="H1071">
            <v>3.2069999999999999</v>
          </cell>
          <cell r="I1071">
            <v>21.827252884315552</v>
          </cell>
          <cell r="J1071" t="str">
            <v>MEDQUIMICA.</v>
          </cell>
        </row>
        <row r="1072">
          <cell r="A1072">
            <v>741990</v>
          </cell>
          <cell r="B1072" t="str">
            <v>G SIMETICONA EMUL GTS 15ML CEREJA  GEN</v>
          </cell>
          <cell r="C1072" t="str">
            <v>GENERICO</v>
          </cell>
          <cell r="D1072">
            <v>1.8361000000000001</v>
          </cell>
          <cell r="E1072">
            <v>6.42</v>
          </cell>
          <cell r="F1072">
            <v>65</v>
          </cell>
          <cell r="G1072">
            <v>35</v>
          </cell>
          <cell r="H1072">
            <v>2.2469999999999999</v>
          </cell>
          <cell r="I1072">
            <v>18.28660436137071</v>
          </cell>
          <cell r="J1072" t="str">
            <v>LAB TEUTO</v>
          </cell>
        </row>
        <row r="1073">
          <cell r="A1073">
            <v>154113</v>
          </cell>
          <cell r="B1073" t="str">
            <v>G SIMETICONA GTS 15ML MEDQUIMICA</v>
          </cell>
          <cell r="C1073" t="str">
            <v>GENERICO</v>
          </cell>
          <cell r="D1073">
            <v>1.9476</v>
          </cell>
          <cell r="E1073">
            <v>9.93</v>
          </cell>
          <cell r="F1073">
            <v>70</v>
          </cell>
          <cell r="G1073">
            <v>30</v>
          </cell>
          <cell r="H1073">
            <v>2.9789999999999996</v>
          </cell>
          <cell r="I1073">
            <v>34.622356495468267</v>
          </cell>
          <cell r="J1073" t="str">
            <v>MEDQUIMICA.</v>
          </cell>
        </row>
        <row r="1074">
          <cell r="A1074">
            <v>743003</v>
          </cell>
          <cell r="B1074" t="str">
            <v>G SIMETICONA GTS 15ML MORANGO LEGRAND</v>
          </cell>
          <cell r="C1074" t="str">
            <v>GENERICO</v>
          </cell>
          <cell r="D1074">
            <v>2.81</v>
          </cell>
          <cell r="E1074">
            <v>10.119999999999999</v>
          </cell>
          <cell r="F1074">
            <v>65</v>
          </cell>
          <cell r="G1074">
            <v>35</v>
          </cell>
          <cell r="H1074">
            <v>3.5419999999999998</v>
          </cell>
          <cell r="I1074">
            <v>20.666290231507617</v>
          </cell>
          <cell r="J1074" t="str">
            <v>LEGRAND</v>
          </cell>
        </row>
        <row r="1075">
          <cell r="A1075">
            <v>181293</v>
          </cell>
          <cell r="B1075" t="str">
            <v>G SINVASTATINA 10MG 30 CP MERCK</v>
          </cell>
          <cell r="C1075" t="str">
            <v>GENERICO</v>
          </cell>
          <cell r="D1075">
            <v>2.7393999999999998</v>
          </cell>
          <cell r="E1075">
            <v>11.02</v>
          </cell>
          <cell r="F1075">
            <v>60</v>
          </cell>
          <cell r="G1075">
            <v>40</v>
          </cell>
          <cell r="H1075">
            <v>4.4079999999999995</v>
          </cell>
          <cell r="I1075">
            <v>37.853901996370233</v>
          </cell>
          <cell r="J1075" t="str">
            <v>MERCK</v>
          </cell>
        </row>
        <row r="1076">
          <cell r="A1076">
            <v>107859</v>
          </cell>
          <cell r="B1076" t="str">
            <v>G SINVASTATINA 10MG 30 CP# SANDOZ</v>
          </cell>
          <cell r="C1076" t="str">
            <v>GENERICO</v>
          </cell>
          <cell r="D1076">
            <v>6.6600999999999999</v>
          </cell>
          <cell r="E1076">
            <v>61.14</v>
          </cell>
          <cell r="F1076">
            <v>70</v>
          </cell>
          <cell r="G1076">
            <v>30</v>
          </cell>
          <cell r="H1076">
            <v>18.341999999999999</v>
          </cell>
          <cell r="I1076">
            <v>63.689346854214364</v>
          </cell>
          <cell r="J1076" t="str">
            <v>SANDOZ</v>
          </cell>
        </row>
        <row r="1077">
          <cell r="A1077">
            <v>1000730</v>
          </cell>
          <cell r="B1077" t="str">
            <v>G SINVASTATINA 20MG 30 CP GEOLAB</v>
          </cell>
          <cell r="C1077" t="str">
            <v>GENERICO</v>
          </cell>
          <cell r="D1077">
            <v>3.3645</v>
          </cell>
          <cell r="E1077">
            <v>15.52</v>
          </cell>
          <cell r="F1077">
            <v>70</v>
          </cell>
          <cell r="G1077">
            <v>30</v>
          </cell>
          <cell r="H1077">
            <v>4.6559999999999997</v>
          </cell>
          <cell r="I1077">
            <v>27.738402061855666</v>
          </cell>
          <cell r="J1077" t="str">
            <v>GEOLAB</v>
          </cell>
        </row>
        <row r="1078">
          <cell r="A1078">
            <v>157350</v>
          </cell>
          <cell r="B1078" t="str">
            <v>G SINVASTATINA 20MG 30 CP LEGRAND</v>
          </cell>
          <cell r="C1078" t="str">
            <v>GENERICO</v>
          </cell>
          <cell r="D1078">
            <v>3.968</v>
          </cell>
          <cell r="E1078">
            <v>22.84</v>
          </cell>
          <cell r="F1078">
            <v>70</v>
          </cell>
          <cell r="G1078">
            <v>30</v>
          </cell>
          <cell r="H1078">
            <v>6.8520000000000003</v>
          </cell>
          <cell r="I1078">
            <v>42.089900758902516</v>
          </cell>
          <cell r="J1078" t="str">
            <v>LEGRAND</v>
          </cell>
        </row>
        <row r="1079">
          <cell r="A1079">
            <v>181277</v>
          </cell>
          <cell r="B1079" t="str">
            <v>G SINVASTATINA 20MG 30 CP MERCK</v>
          </cell>
          <cell r="C1079" t="str">
            <v>GENERICO</v>
          </cell>
          <cell r="D1079">
            <v>3.2315999999999998</v>
          </cell>
          <cell r="E1079">
            <v>21.62</v>
          </cell>
          <cell r="F1079">
            <v>70</v>
          </cell>
          <cell r="G1079">
            <v>30</v>
          </cell>
          <cell r="H1079">
            <v>6.4860000000000007</v>
          </cell>
          <cell r="I1079">
            <v>50.175763182238683</v>
          </cell>
          <cell r="J1079" t="str">
            <v>MERCK</v>
          </cell>
        </row>
        <row r="1080">
          <cell r="A1080">
            <v>178594</v>
          </cell>
          <cell r="B1080" t="str">
            <v>G SINVASTATINA 20MG 30 CP PHARLAB</v>
          </cell>
          <cell r="C1080" t="str">
            <v>GENERICO</v>
          </cell>
          <cell r="D1080">
            <v>2.5333000000000001</v>
          </cell>
          <cell r="E1080">
            <v>13.1</v>
          </cell>
          <cell r="F1080">
            <v>70</v>
          </cell>
          <cell r="G1080">
            <v>30</v>
          </cell>
          <cell r="H1080">
            <v>3.93</v>
          </cell>
          <cell r="I1080">
            <v>35.539440203562343</v>
          </cell>
          <cell r="J1080" t="str">
            <v>PHARLAB</v>
          </cell>
        </row>
        <row r="1081">
          <cell r="A1081">
            <v>183938</v>
          </cell>
          <cell r="B1081" t="str">
            <v>G SINVASTATINA 20MG 30 CP SANDOZ</v>
          </cell>
          <cell r="C1081" t="str">
            <v>GENERICO</v>
          </cell>
          <cell r="D1081">
            <v>3.2915000000000001</v>
          </cell>
          <cell r="E1081">
            <v>9.01</v>
          </cell>
          <cell r="F1081">
            <v>50</v>
          </cell>
          <cell r="G1081">
            <v>50</v>
          </cell>
          <cell r="H1081">
            <v>4.5049999999999999</v>
          </cell>
          <cell r="I1081">
            <v>26.936736958934514</v>
          </cell>
          <cell r="J1081" t="str">
            <v>SANDOZ</v>
          </cell>
        </row>
        <row r="1082">
          <cell r="A1082">
            <v>157368</v>
          </cell>
          <cell r="B1082" t="str">
            <v>G SINVASTATINA 40MG 30 CP LEGRAND</v>
          </cell>
          <cell r="C1082" t="str">
            <v>GENERICO</v>
          </cell>
          <cell r="D1082">
            <v>4.82</v>
          </cell>
          <cell r="E1082">
            <v>27.76</v>
          </cell>
          <cell r="F1082">
            <v>70</v>
          </cell>
          <cell r="G1082">
            <v>30</v>
          </cell>
          <cell r="H1082">
            <v>8.3280000000000012</v>
          </cell>
          <cell r="I1082">
            <v>42.122958693563881</v>
          </cell>
          <cell r="J1082" t="str">
            <v>LEGRAND</v>
          </cell>
        </row>
        <row r="1083">
          <cell r="A1083">
            <v>179523</v>
          </cell>
          <cell r="B1083" t="str">
            <v>G SINVASTATINA 40MG 30 CP MULTILAB</v>
          </cell>
          <cell r="C1083" t="str">
            <v>GENERICO</v>
          </cell>
          <cell r="D1083">
            <v>6.7690000000000001</v>
          </cell>
          <cell r="E1083">
            <v>31.47</v>
          </cell>
          <cell r="F1083">
            <v>70</v>
          </cell>
          <cell r="G1083">
            <v>30</v>
          </cell>
          <cell r="H1083">
            <v>9.4409999999999989</v>
          </cell>
          <cell r="I1083">
            <v>28.302086643364039</v>
          </cell>
          <cell r="J1083" t="str">
            <v>MULTILAB</v>
          </cell>
        </row>
        <row r="1084">
          <cell r="A1084">
            <v>178870</v>
          </cell>
          <cell r="B1084" t="str">
            <v>G SINVASTATINA 40MG 30 CP PHARLAB</v>
          </cell>
          <cell r="C1084" t="str">
            <v>GENERICO</v>
          </cell>
          <cell r="D1084">
            <v>4.8513999999999999</v>
          </cell>
          <cell r="E1084">
            <v>25.59</v>
          </cell>
          <cell r="F1084">
            <v>70</v>
          </cell>
          <cell r="G1084">
            <v>30</v>
          </cell>
          <cell r="H1084">
            <v>7.6770000000000005</v>
          </cell>
          <cell r="I1084">
            <v>36.806044027614959</v>
          </cell>
          <cell r="J1084" t="str">
            <v>PHARLAB</v>
          </cell>
        </row>
        <row r="1085">
          <cell r="A1085">
            <v>1000748</v>
          </cell>
          <cell r="B1085" t="str">
            <v>G SINVASTATINA 40MG 30 CP# GEOLAB</v>
          </cell>
          <cell r="C1085" t="str">
            <v>GENERICO</v>
          </cell>
          <cell r="D1085">
            <v>5.9215999999999998</v>
          </cell>
          <cell r="E1085">
            <v>29.55</v>
          </cell>
          <cell r="F1085">
            <v>70</v>
          </cell>
          <cell r="G1085">
            <v>30</v>
          </cell>
          <cell r="H1085">
            <v>8.8650000000000002</v>
          </cell>
          <cell r="I1085">
            <v>33.202481669486751</v>
          </cell>
          <cell r="J1085" t="str">
            <v>GEOLAB</v>
          </cell>
        </row>
        <row r="1086">
          <cell r="A1086">
            <v>181307</v>
          </cell>
          <cell r="B1086" t="str">
            <v>G SOTALOL 160MG 20 CP MERCK</v>
          </cell>
          <cell r="C1086" t="str">
            <v>GENERICO</v>
          </cell>
          <cell r="D1086">
            <v>12.8841</v>
          </cell>
          <cell r="E1086">
            <v>53.72</v>
          </cell>
          <cell r="F1086">
            <v>65</v>
          </cell>
          <cell r="G1086">
            <v>35</v>
          </cell>
          <cell r="H1086">
            <v>18.802</v>
          </cell>
          <cell r="I1086">
            <v>31.474843101797681</v>
          </cell>
          <cell r="J1086" t="str">
            <v>MERCK</v>
          </cell>
        </row>
        <row r="1087">
          <cell r="A1087">
            <v>175056</v>
          </cell>
          <cell r="B1087" t="str">
            <v>G SOTALOL 160MG 20 CP SANDOZ</v>
          </cell>
          <cell r="C1087" t="str">
            <v>GENERICO</v>
          </cell>
          <cell r="D1087">
            <v>12.506399999999999</v>
          </cell>
          <cell r="E1087">
            <v>40.76</v>
          </cell>
          <cell r="F1087">
            <v>60</v>
          </cell>
          <cell r="G1087">
            <v>40</v>
          </cell>
          <cell r="H1087">
            <v>16.303999999999998</v>
          </cell>
          <cell r="I1087">
            <v>23.292443572129535</v>
          </cell>
          <cell r="J1087" t="str">
            <v>SANDOZ</v>
          </cell>
        </row>
        <row r="1088">
          <cell r="A1088">
            <v>5770</v>
          </cell>
          <cell r="B1088" t="str">
            <v>G SULFA+TRIMETOPRIMA 400/80MG 20 CP GE</v>
          </cell>
          <cell r="C1088" t="str">
            <v>GENERICO ANTIBIOTICO</v>
          </cell>
          <cell r="D1088">
            <v>2.7227000000000001</v>
          </cell>
          <cell r="E1088">
            <v>9.81</v>
          </cell>
          <cell r="F1088">
            <v>65</v>
          </cell>
          <cell r="G1088">
            <v>35</v>
          </cell>
          <cell r="H1088">
            <v>3.4335000000000004</v>
          </cell>
          <cell r="I1088">
            <v>20.701907674384742</v>
          </cell>
          <cell r="J1088" t="str">
            <v>LAB TEUTO</v>
          </cell>
        </row>
        <row r="1089">
          <cell r="A1089">
            <v>169870</v>
          </cell>
          <cell r="B1089" t="str">
            <v>G SULFA+TRIMETOPRIMA 400/80MG 20 CP VITAMEDIC</v>
          </cell>
          <cell r="C1089" t="str">
            <v>GENERICO ANTIBIOTICO</v>
          </cell>
          <cell r="D1089">
            <v>3.0409999999999999</v>
          </cell>
          <cell r="E1089">
            <v>11.97</v>
          </cell>
          <cell r="F1089">
            <v>65</v>
          </cell>
          <cell r="G1089">
            <v>35</v>
          </cell>
          <cell r="H1089">
            <v>4.1895000000000007</v>
          </cell>
          <cell r="I1089">
            <v>27.413772526554496</v>
          </cell>
          <cell r="J1089" t="str">
            <v>VITAMEDIC</v>
          </cell>
        </row>
        <row r="1090">
          <cell r="A1090">
            <v>13706</v>
          </cell>
          <cell r="B1090" t="str">
            <v>G SULFA+TRIMETOPRIMA SUSP 100ML GENE</v>
          </cell>
          <cell r="C1090" t="str">
            <v>GENERICO ANTIBIOTICO</v>
          </cell>
          <cell r="D1090">
            <v>2.1701000000000001</v>
          </cell>
          <cell r="E1090">
            <v>9.65</v>
          </cell>
          <cell r="F1090">
            <v>70</v>
          </cell>
          <cell r="G1090">
            <v>30</v>
          </cell>
          <cell r="H1090">
            <v>2.895</v>
          </cell>
          <cell r="I1090">
            <v>25.039723661485311</v>
          </cell>
          <cell r="J1090" t="str">
            <v>LAB TEUTO</v>
          </cell>
        </row>
        <row r="1091">
          <cell r="A1091">
            <v>169862</v>
          </cell>
          <cell r="B1091" t="str">
            <v>G SULFA+TRIMETOPRIMA SUSP 100ML VITAMEDIC</v>
          </cell>
          <cell r="C1091" t="str">
            <v>GENERICO ANTIBIOTICO</v>
          </cell>
          <cell r="D1091">
            <v>3.2355</v>
          </cell>
          <cell r="E1091">
            <v>9.89</v>
          </cell>
          <cell r="F1091">
            <v>60</v>
          </cell>
          <cell r="G1091">
            <v>40</v>
          </cell>
          <cell r="H1091">
            <v>3.9560000000000004</v>
          </cell>
          <cell r="I1091">
            <v>18.212841253791716</v>
          </cell>
          <cell r="J1091" t="str">
            <v>VITAMEDIC</v>
          </cell>
        </row>
        <row r="1092">
          <cell r="A1092">
            <v>180386</v>
          </cell>
          <cell r="B1092" t="str">
            <v>G TADALAFILA 20MG 1 CP LEGRAND</v>
          </cell>
          <cell r="C1092" t="str">
            <v>GENERICO</v>
          </cell>
          <cell r="D1092">
            <v>2.2637</v>
          </cell>
          <cell r="E1092">
            <v>15.37</v>
          </cell>
          <cell r="F1092">
            <v>70</v>
          </cell>
          <cell r="G1092">
            <v>30</v>
          </cell>
          <cell r="H1092">
            <v>4.6109999999999998</v>
          </cell>
          <cell r="I1092">
            <v>50.906527868141396</v>
          </cell>
          <cell r="J1092" t="str">
            <v>LEGRAND</v>
          </cell>
        </row>
        <row r="1093">
          <cell r="A1093">
            <v>1002929</v>
          </cell>
          <cell r="B1093" t="str">
            <v>G TADALAFILA 20MG 1 CP NEO QUIMICA</v>
          </cell>
          <cell r="C1093" t="str">
            <v>GENERICO</v>
          </cell>
          <cell r="D1093">
            <v>1.9910000000000001</v>
          </cell>
          <cell r="E1093">
            <v>14.25</v>
          </cell>
          <cell r="F1093">
            <v>70</v>
          </cell>
          <cell r="G1093">
            <v>30</v>
          </cell>
          <cell r="H1093">
            <v>4.2750000000000004</v>
          </cell>
          <cell r="I1093">
            <v>53.426900584795327</v>
          </cell>
          <cell r="J1093" t="str">
            <v>HYPERMARCAS NEO HYPERA</v>
          </cell>
        </row>
        <row r="1094">
          <cell r="A1094">
            <v>180394</v>
          </cell>
          <cell r="B1094" t="str">
            <v>G TADALAFILA 20MG 2 CP LEGRAND</v>
          </cell>
          <cell r="C1094" t="str">
            <v>GENERICO</v>
          </cell>
          <cell r="D1094">
            <v>3.8148</v>
          </cell>
          <cell r="E1094">
            <v>25.63</v>
          </cell>
          <cell r="F1094">
            <v>70</v>
          </cell>
          <cell r="G1094">
            <v>30</v>
          </cell>
          <cell r="H1094">
            <v>7.6890000000000001</v>
          </cell>
          <cell r="I1094">
            <v>50.386266094420606</v>
          </cell>
          <cell r="J1094" t="str">
            <v>LEGRAND</v>
          </cell>
        </row>
        <row r="1095">
          <cell r="A1095">
            <v>180610</v>
          </cell>
          <cell r="B1095" t="str">
            <v>G TADALAFILA 20MG 4 CP LEGRAND</v>
          </cell>
          <cell r="C1095" t="str">
            <v>GENERICO</v>
          </cell>
          <cell r="D1095">
            <v>6.5926</v>
          </cell>
          <cell r="E1095">
            <v>43.99</v>
          </cell>
          <cell r="F1095">
            <v>70</v>
          </cell>
          <cell r="G1095">
            <v>30</v>
          </cell>
          <cell r="H1095">
            <v>13.197000000000001</v>
          </cell>
          <cell r="I1095">
            <v>50.044707130408426</v>
          </cell>
          <cell r="J1095" t="str">
            <v>LEGRAND</v>
          </cell>
        </row>
        <row r="1096">
          <cell r="A1096">
            <v>180556</v>
          </cell>
          <cell r="B1096" t="str">
            <v>G TADALAFILA 20MG 8 CP LEGRAND</v>
          </cell>
          <cell r="C1096" t="str">
            <v>GENERICO</v>
          </cell>
          <cell r="D1096">
            <v>11.859400000000001</v>
          </cell>
          <cell r="E1096">
            <v>79.209999999999994</v>
          </cell>
          <cell r="F1096">
            <v>70</v>
          </cell>
          <cell r="G1096">
            <v>30</v>
          </cell>
          <cell r="H1096">
            <v>23.762999999999998</v>
          </cell>
          <cell r="I1096">
            <v>50.093001725371366</v>
          </cell>
          <cell r="J1096" t="str">
            <v>LEGRAND</v>
          </cell>
        </row>
        <row r="1097">
          <cell r="A1097">
            <v>1002910</v>
          </cell>
          <cell r="B1097" t="str">
            <v>G TADALAFILA 5MG 28 CP NEO QUIMICA</v>
          </cell>
          <cell r="C1097" t="str">
            <v>GENERICO</v>
          </cell>
          <cell r="D1097">
            <v>11.2843</v>
          </cell>
          <cell r="E1097">
            <v>83.77</v>
          </cell>
          <cell r="F1097">
            <v>70</v>
          </cell>
          <cell r="G1097">
            <v>30</v>
          </cell>
          <cell r="H1097">
            <v>25.131</v>
          </cell>
          <cell r="I1097">
            <v>55.098086029206961</v>
          </cell>
          <cell r="J1097" t="str">
            <v>HYPERMARCAS NEO HYPERA</v>
          </cell>
        </row>
        <row r="1098">
          <cell r="A1098">
            <v>1001507</v>
          </cell>
          <cell r="B1098" t="str">
            <v>G TADALAFILA 5MG 30 CP GEOLAB</v>
          </cell>
          <cell r="C1098" t="str">
            <v>GENERICO</v>
          </cell>
          <cell r="D1098">
            <v>11.1279</v>
          </cell>
          <cell r="E1098">
            <v>91.1</v>
          </cell>
          <cell r="F1098">
            <v>70</v>
          </cell>
          <cell r="G1098">
            <v>30</v>
          </cell>
          <cell r="H1098">
            <v>27.33</v>
          </cell>
          <cell r="I1098">
            <v>59.283205268935234</v>
          </cell>
          <cell r="J1098" t="str">
            <v>GEOLAB</v>
          </cell>
        </row>
        <row r="1099">
          <cell r="A1099">
            <v>180408</v>
          </cell>
          <cell r="B1099" t="str">
            <v>G TADALAFILA 5MG 30 CP LEGRAND</v>
          </cell>
          <cell r="C1099" t="str">
            <v>GENERICO</v>
          </cell>
          <cell r="D1099">
            <v>13.692500000000001</v>
          </cell>
          <cell r="E1099">
            <v>93.08</v>
          </cell>
          <cell r="F1099">
            <v>70</v>
          </cell>
          <cell r="G1099">
            <v>30</v>
          </cell>
          <cell r="H1099">
            <v>27.923999999999999</v>
          </cell>
          <cell r="I1099">
            <v>50.965119610371005</v>
          </cell>
          <cell r="J1099" t="str">
            <v>LEGRAND</v>
          </cell>
        </row>
        <row r="1100">
          <cell r="A1100">
            <v>151378</v>
          </cell>
          <cell r="B1100" t="str">
            <v>G TAMOXIFENO 20MG 30 CP SANDOZ</v>
          </cell>
          <cell r="C1100" t="str">
            <v>GENERICO</v>
          </cell>
          <cell r="D1100">
            <v>76.933300000000003</v>
          </cell>
          <cell r="E1100">
            <v>106.04</v>
          </cell>
          <cell r="F1100">
            <v>10</v>
          </cell>
          <cell r="G1100">
            <v>90</v>
          </cell>
          <cell r="H1100">
            <v>95.436000000000007</v>
          </cell>
          <cell r="I1100">
            <v>19.387547675929422</v>
          </cell>
          <cell r="J1100" t="str">
            <v>SANDOZ</v>
          </cell>
        </row>
        <row r="1101">
          <cell r="A1101">
            <v>167983</v>
          </cell>
          <cell r="B1101" t="str">
            <v>G TANSULOSINA 0,4MG 20 CPS GEOLAB</v>
          </cell>
          <cell r="C1101" t="str">
            <v>GENERICO</v>
          </cell>
          <cell r="D1101">
            <v>25.267499999999998</v>
          </cell>
          <cell r="E1101">
            <v>85.62</v>
          </cell>
          <cell r="F1101">
            <v>60</v>
          </cell>
          <cell r="G1101">
            <v>40</v>
          </cell>
          <cell r="H1101">
            <v>34.248000000000005</v>
          </cell>
          <cell r="I1101">
            <v>26.221969166082705</v>
          </cell>
          <cell r="J1101" t="str">
            <v>GEOLAB</v>
          </cell>
        </row>
        <row r="1102">
          <cell r="A1102">
            <v>179078</v>
          </cell>
          <cell r="B1102" t="str">
            <v>G TART DE BRIMONIDINA OFT 1,5MG/ML 5ML GEOLAB</v>
          </cell>
          <cell r="C1102" t="str">
            <v>GENERICO</v>
          </cell>
          <cell r="D1102">
            <v>10.473800000000001</v>
          </cell>
          <cell r="E1102">
            <v>35.909999999999997</v>
          </cell>
          <cell r="F1102">
            <v>60</v>
          </cell>
          <cell r="G1102">
            <v>40</v>
          </cell>
          <cell r="H1102">
            <v>14.363999999999999</v>
          </cell>
          <cell r="I1102">
            <v>27.082985240879967</v>
          </cell>
          <cell r="J1102" t="str">
            <v>GEOLAB</v>
          </cell>
        </row>
        <row r="1103">
          <cell r="A1103">
            <v>177865</v>
          </cell>
          <cell r="B1103" t="str">
            <v>G TART DE BRIMONIDINA OFT 2MG/ML 5ML GEOLAB</v>
          </cell>
          <cell r="C1103" t="str">
            <v>GENERICO</v>
          </cell>
          <cell r="D1103">
            <v>10.4892</v>
          </cell>
          <cell r="E1103">
            <v>35.909999999999997</v>
          </cell>
          <cell r="F1103">
            <v>60</v>
          </cell>
          <cell r="G1103">
            <v>40</v>
          </cell>
          <cell r="H1103">
            <v>14.363999999999999</v>
          </cell>
          <cell r="I1103">
            <v>26.97577276524644</v>
          </cell>
          <cell r="J1103" t="str">
            <v>GEOLAB</v>
          </cell>
        </row>
        <row r="1104">
          <cell r="A1104">
            <v>163430</v>
          </cell>
          <cell r="B1104" t="str">
            <v>G TARTAR METOPROLOL 100MG 30 CP MULTILAB</v>
          </cell>
          <cell r="C1104" t="str">
            <v>GENERICO</v>
          </cell>
          <cell r="D1104">
            <v>7.1196000000000002</v>
          </cell>
          <cell r="E1104">
            <v>17.97</v>
          </cell>
          <cell r="F1104">
            <v>50</v>
          </cell>
          <cell r="G1104">
            <v>50</v>
          </cell>
          <cell r="H1104">
            <v>8.9849999999999994</v>
          </cell>
          <cell r="I1104">
            <v>20.761268781302164</v>
          </cell>
          <cell r="J1104" t="str">
            <v>MULTILAB</v>
          </cell>
        </row>
        <row r="1105">
          <cell r="A1105">
            <v>176931</v>
          </cell>
          <cell r="B1105" t="str">
            <v>G TENOXICAM 20MG 10 CP GEOLAB</v>
          </cell>
          <cell r="C1105" t="str">
            <v>GENERICO</v>
          </cell>
          <cell r="D1105">
            <v>4.5488</v>
          </cell>
          <cell r="E1105">
            <v>31.3</v>
          </cell>
          <cell r="F1105">
            <v>70</v>
          </cell>
          <cell r="G1105">
            <v>30</v>
          </cell>
          <cell r="H1105">
            <v>9.39</v>
          </cell>
          <cell r="I1105">
            <v>51.556975505857295</v>
          </cell>
          <cell r="J1105" t="str">
            <v>GEOLAB</v>
          </cell>
        </row>
        <row r="1106">
          <cell r="A1106">
            <v>1002937</v>
          </cell>
          <cell r="B1106" t="str">
            <v>G TENOXICAM 20MG 10 CP NEO QUIMICA</v>
          </cell>
          <cell r="C1106" t="str">
            <v>GENERICO</v>
          </cell>
          <cell r="D1106">
            <v>7.8700999999999999</v>
          </cell>
          <cell r="E1106">
            <v>28.69</v>
          </cell>
          <cell r="F1106">
            <v>65</v>
          </cell>
          <cell r="G1106">
            <v>35</v>
          </cell>
          <cell r="H1106">
            <v>10.041500000000001</v>
          </cell>
          <cell r="I1106">
            <v>21.624259323806211</v>
          </cell>
          <cell r="J1106" t="str">
            <v>HYPERMARCAS NEO HYPERA</v>
          </cell>
        </row>
        <row r="1107">
          <cell r="A1107">
            <v>150444</v>
          </cell>
          <cell r="B1107" t="str">
            <v>G TETRACICLINA 500MG 20X4 CPS MEDQUIMICA</v>
          </cell>
          <cell r="C1107" t="str">
            <v>GENERICO</v>
          </cell>
          <cell r="D1107">
            <v>17.507000000000001</v>
          </cell>
          <cell r="E1107">
            <v>86.96</v>
          </cell>
          <cell r="F1107">
            <v>70</v>
          </cell>
          <cell r="G1107">
            <v>30</v>
          </cell>
          <cell r="H1107">
            <v>26.087999999999997</v>
          </cell>
          <cell r="I1107">
            <v>32.892517632628014</v>
          </cell>
          <cell r="J1107" t="str">
            <v>MEDQUIMICA.</v>
          </cell>
        </row>
        <row r="1108">
          <cell r="A1108">
            <v>161195</v>
          </cell>
          <cell r="B1108" t="str">
            <v>G TETRACICLINA 500MG 8 CPS GENERICO</v>
          </cell>
          <cell r="C1108" t="str">
            <v>GENERICO</v>
          </cell>
          <cell r="D1108">
            <v>6.5425000000000004</v>
          </cell>
          <cell r="E1108">
            <v>11.39</v>
          </cell>
          <cell r="F1108">
            <v>30</v>
          </cell>
          <cell r="G1108">
            <v>70</v>
          </cell>
          <cell r="H1108">
            <v>7.9730000000000008</v>
          </cell>
          <cell r="I1108">
            <v>17.941803587106488</v>
          </cell>
          <cell r="J1108" t="str">
            <v>LAB TEUTO</v>
          </cell>
        </row>
        <row r="1109">
          <cell r="A1109">
            <v>1002945</v>
          </cell>
          <cell r="B1109" t="str">
            <v>G TIBOLONA 2,5MG 28 CP NEO QUIMICA</v>
          </cell>
          <cell r="C1109" t="str">
            <v>GENERICO</v>
          </cell>
          <cell r="D1109">
            <v>15.9384</v>
          </cell>
          <cell r="E1109">
            <v>40.96</v>
          </cell>
          <cell r="F1109">
            <v>50</v>
          </cell>
          <cell r="G1109">
            <v>50</v>
          </cell>
          <cell r="H1109">
            <v>20.48</v>
          </cell>
          <cell r="I1109">
            <v>22.175781250000004</v>
          </cell>
          <cell r="J1109" t="str">
            <v>HYPERMARCAS NEO HYPERA</v>
          </cell>
        </row>
        <row r="1110">
          <cell r="A1110">
            <v>167452</v>
          </cell>
          <cell r="B1110" t="str">
            <v>G TIBOLONA 2,5MG 30 CP LEGRAND</v>
          </cell>
          <cell r="C1110" t="str">
            <v>GENERICO</v>
          </cell>
          <cell r="D1110">
            <v>14.207000000000001</v>
          </cell>
          <cell r="E1110">
            <v>43.4</v>
          </cell>
          <cell r="F1110">
            <v>60</v>
          </cell>
          <cell r="G1110">
            <v>40</v>
          </cell>
          <cell r="H1110">
            <v>17.36</v>
          </cell>
          <cell r="I1110">
            <v>18.162442396313356</v>
          </cell>
          <cell r="J1110" t="str">
            <v>LEGRAND</v>
          </cell>
        </row>
        <row r="1111">
          <cell r="A1111">
            <v>743275</v>
          </cell>
          <cell r="B1111" t="str">
            <v>G TIMOLOL 0,5% SOL OFT 5ML LEGRAND</v>
          </cell>
          <cell r="C1111" t="str">
            <v>GENERICO</v>
          </cell>
          <cell r="D1111">
            <v>3.62</v>
          </cell>
          <cell r="E1111">
            <v>7.51</v>
          </cell>
          <cell r="F1111">
            <v>40</v>
          </cell>
          <cell r="G1111">
            <v>60</v>
          </cell>
          <cell r="H1111">
            <v>4.5059999999999993</v>
          </cell>
          <cell r="I1111">
            <v>19.662671992898343</v>
          </cell>
          <cell r="J1111" t="str">
            <v>LEGRAND</v>
          </cell>
        </row>
        <row r="1112">
          <cell r="A1112">
            <v>26662</v>
          </cell>
          <cell r="B1112" t="str">
            <v>G TIMOLOL MAL 5% SOL OFTAL GENERICO</v>
          </cell>
          <cell r="C1112" t="str">
            <v>GENERICO</v>
          </cell>
          <cell r="D1112">
            <v>1.7035</v>
          </cell>
          <cell r="E1112">
            <v>7.58</v>
          </cell>
          <cell r="F1112">
            <v>70</v>
          </cell>
          <cell r="G1112">
            <v>30</v>
          </cell>
          <cell r="H1112">
            <v>2.274</v>
          </cell>
          <cell r="I1112">
            <v>25.087950747581353</v>
          </cell>
          <cell r="J1112" t="str">
            <v>LAB TEUTO</v>
          </cell>
        </row>
        <row r="1113">
          <cell r="A1113">
            <v>1003321</v>
          </cell>
          <cell r="B1113" t="str">
            <v>G TINIDAZOL+MICON CR VAG 40GR+APL NEO QUIMICA</v>
          </cell>
          <cell r="C1113" t="str">
            <v>GENERICO</v>
          </cell>
          <cell r="D1113">
            <v>8.5367999999999995</v>
          </cell>
          <cell r="E1113">
            <v>23.53</v>
          </cell>
          <cell r="F1113">
            <v>50</v>
          </cell>
          <cell r="G1113">
            <v>50</v>
          </cell>
          <cell r="H1113">
            <v>11.765000000000001</v>
          </cell>
          <cell r="I1113">
            <v>27.439014024649392</v>
          </cell>
          <cell r="J1113" t="str">
            <v>HYPERMARCAS NEO HYPERA</v>
          </cell>
        </row>
        <row r="1114">
          <cell r="A1114">
            <v>162000</v>
          </cell>
          <cell r="B1114" t="str">
            <v>G TINIDAZOL+MICON CR VAG 45GR+7APL GEOLAB</v>
          </cell>
          <cell r="C1114" t="str">
            <v>GENERICO</v>
          </cell>
          <cell r="D1114">
            <v>6.8902000000000001</v>
          </cell>
          <cell r="E1114">
            <v>22.72</v>
          </cell>
          <cell r="F1114">
            <v>60</v>
          </cell>
          <cell r="G1114">
            <v>40</v>
          </cell>
          <cell r="H1114">
            <v>9.0879999999999992</v>
          </cell>
          <cell r="I1114">
            <v>24.183538732394361</v>
          </cell>
          <cell r="J1114" t="str">
            <v>GEOLAB</v>
          </cell>
        </row>
        <row r="1115">
          <cell r="A1115">
            <v>154865</v>
          </cell>
          <cell r="B1115" t="str">
            <v>G TIOCONAZOL+TINID CR VAG 35G+7APLIC GLOBO</v>
          </cell>
          <cell r="C1115" t="str">
            <v>GENERICO</v>
          </cell>
          <cell r="D1115">
            <v>9.6719000000000008</v>
          </cell>
          <cell r="E1115">
            <v>35.659999999999997</v>
          </cell>
          <cell r="F1115">
            <v>65</v>
          </cell>
          <cell r="G1115">
            <v>35</v>
          </cell>
          <cell r="H1115">
            <v>12.481</v>
          </cell>
          <cell r="I1115">
            <v>22.507010656197412</v>
          </cell>
          <cell r="J1115" t="str">
            <v>GLOBO</v>
          </cell>
        </row>
        <row r="1116">
          <cell r="A1116">
            <v>744590</v>
          </cell>
          <cell r="B1116" t="str">
            <v>G TIOCONAZOL+TINID CR VAG 35G+7APLIC LEGR</v>
          </cell>
          <cell r="C1116" t="str">
            <v>GENERICO</v>
          </cell>
          <cell r="D1116">
            <v>13.04</v>
          </cell>
          <cell r="E1116">
            <v>37.409999999999997</v>
          </cell>
          <cell r="F1116">
            <v>55</v>
          </cell>
          <cell r="G1116">
            <v>45</v>
          </cell>
          <cell r="H1116">
            <v>16.834499999999998</v>
          </cell>
          <cell r="I1116">
            <v>22.540021978674744</v>
          </cell>
          <cell r="J1116" t="str">
            <v>LEGRAND</v>
          </cell>
        </row>
        <row r="1117">
          <cell r="A1117">
            <v>1000691</v>
          </cell>
          <cell r="B1117" t="str">
            <v>G TIOCONAZOL+TINID CR VAG 35G+7APLIC MEDQUIMICA</v>
          </cell>
          <cell r="C1117" t="str">
            <v>GENERICO</v>
          </cell>
          <cell r="D1117">
            <v>11.5768</v>
          </cell>
          <cell r="E1117">
            <v>36.67</v>
          </cell>
          <cell r="F1117">
            <v>60</v>
          </cell>
          <cell r="G1117">
            <v>40</v>
          </cell>
          <cell r="H1117">
            <v>14.668000000000001</v>
          </cell>
          <cell r="I1117">
            <v>21.074447777474777</v>
          </cell>
          <cell r="J1117" t="str">
            <v>MEDQUIMICA.</v>
          </cell>
        </row>
        <row r="1118">
          <cell r="A1118">
            <v>1003143</v>
          </cell>
          <cell r="B1118" t="str">
            <v>G TIOCONAZOL+TINID CR VAG 35G+7APLIC NEO QUIMICA</v>
          </cell>
          <cell r="C1118" t="str">
            <v>GENERICO</v>
          </cell>
          <cell r="D1118">
            <v>10.216100000000001</v>
          </cell>
          <cell r="E1118">
            <v>37.43</v>
          </cell>
          <cell r="F1118">
            <v>65</v>
          </cell>
          <cell r="G1118">
            <v>35</v>
          </cell>
          <cell r="H1118">
            <v>13.1005</v>
          </cell>
          <cell r="I1118">
            <v>22.017480248845459</v>
          </cell>
          <cell r="J1118" t="str">
            <v>HYPERMARCAS NEO HYPERA</v>
          </cell>
        </row>
        <row r="1119">
          <cell r="A1119">
            <v>161977</v>
          </cell>
          <cell r="B1119" t="str">
            <v>G TIOCONAZOL+TINID CR VAG 35GR+7APLI GEOLAB</v>
          </cell>
          <cell r="C1119" t="str">
            <v>GENERICO</v>
          </cell>
          <cell r="D1119">
            <v>9.6335999999999995</v>
          </cell>
          <cell r="E1119">
            <v>35</v>
          </cell>
          <cell r="F1119">
            <v>65</v>
          </cell>
          <cell r="G1119">
            <v>35</v>
          </cell>
          <cell r="H1119">
            <v>12.25</v>
          </cell>
          <cell r="I1119">
            <v>21.358367346938778</v>
          </cell>
          <cell r="J1119" t="str">
            <v>GEOLAB</v>
          </cell>
        </row>
        <row r="1120">
          <cell r="A1120">
            <v>152595</v>
          </cell>
          <cell r="B1120" t="str">
            <v>G TOBRAMICINA 3MG SOL OFT 5ML LEGRAND</v>
          </cell>
          <cell r="C1120" t="str">
            <v>GENERICO ANTIBIOTICO</v>
          </cell>
          <cell r="D1120">
            <v>5.12</v>
          </cell>
          <cell r="E1120">
            <v>13</v>
          </cell>
          <cell r="F1120">
            <v>50</v>
          </cell>
          <cell r="G1120">
            <v>50</v>
          </cell>
          <cell r="H1120">
            <v>6.5</v>
          </cell>
          <cell r="I1120">
            <v>21.23076923076923</v>
          </cell>
          <cell r="J1120" t="str">
            <v>LEGRAND</v>
          </cell>
        </row>
        <row r="1121">
          <cell r="A1121">
            <v>176966</v>
          </cell>
          <cell r="B1121" t="str">
            <v>G TRAVOPROSTA SOL OFT 0,4MG/ML 2,5ML GEOLAB</v>
          </cell>
          <cell r="C1121" t="str">
            <v>GENERICO</v>
          </cell>
          <cell r="D1121">
            <v>26.83</v>
          </cell>
          <cell r="E1121">
            <v>59.77</v>
          </cell>
          <cell r="F1121">
            <v>40</v>
          </cell>
          <cell r="G1121">
            <v>60</v>
          </cell>
          <cell r="H1121">
            <v>35.862000000000002</v>
          </cell>
          <cell r="I1121">
            <v>25.185433048909719</v>
          </cell>
          <cell r="J1121" t="str">
            <v>GEOLAB</v>
          </cell>
        </row>
        <row r="1122">
          <cell r="A1122">
            <v>169633</v>
          </cell>
          <cell r="B1122" t="str">
            <v>G VALSART+HCTZ 160/25MG 30 CP LEGRAND</v>
          </cell>
          <cell r="C1122" t="str">
            <v>GENERICO</v>
          </cell>
          <cell r="D1122">
            <v>15.409000000000001</v>
          </cell>
          <cell r="E1122">
            <v>30.96</v>
          </cell>
          <cell r="F1122">
            <v>40</v>
          </cell>
          <cell r="G1122">
            <v>60</v>
          </cell>
          <cell r="H1122">
            <v>18.576000000000001</v>
          </cell>
          <cell r="I1122">
            <v>17.048880275624459</v>
          </cell>
          <cell r="J1122" t="str">
            <v>LEGRAND</v>
          </cell>
        </row>
        <row r="1123">
          <cell r="A1123">
            <v>162418</v>
          </cell>
          <cell r="B1123" t="str">
            <v>G VALSARTANA 160MG 30 CP LEGRAND</v>
          </cell>
          <cell r="C1123" t="str">
            <v>GENERICO</v>
          </cell>
          <cell r="D1123">
            <v>8.7799999999999994</v>
          </cell>
          <cell r="E1123">
            <v>33.520000000000003</v>
          </cell>
          <cell r="F1123">
            <v>65</v>
          </cell>
          <cell r="G1123">
            <v>35</v>
          </cell>
          <cell r="H1123">
            <v>11.732000000000001</v>
          </cell>
          <cell r="I1123">
            <v>25.161950221616102</v>
          </cell>
          <cell r="J1123" t="str">
            <v>LEGRAND</v>
          </cell>
        </row>
        <row r="1124">
          <cell r="A1124">
            <v>1003755</v>
          </cell>
          <cell r="B1124" t="str">
            <v>G VALSARTANA 160MG 30 CP NEO QUIMICA</v>
          </cell>
          <cell r="C1124" t="str">
            <v>GENERICO</v>
          </cell>
          <cell r="D1124">
            <v>10.5672</v>
          </cell>
          <cell r="E1124">
            <v>38.51</v>
          </cell>
          <cell r="F1124">
            <v>65</v>
          </cell>
          <cell r="G1124">
            <v>35</v>
          </cell>
          <cell r="H1124">
            <v>13.478499999999999</v>
          </cell>
          <cell r="I1124">
            <v>21.599584523500383</v>
          </cell>
          <cell r="J1124" t="str">
            <v>HYPERMARCAS NEO HYPERA</v>
          </cell>
        </row>
        <row r="1125">
          <cell r="A1125">
            <v>168815</v>
          </cell>
          <cell r="B1125" t="str">
            <v>G VALSARTANA 320MG 30 CP LEGRAND</v>
          </cell>
          <cell r="C1125" t="str">
            <v>GENERICO</v>
          </cell>
          <cell r="D1125">
            <v>10.16</v>
          </cell>
          <cell r="E1125">
            <v>38.81</v>
          </cell>
          <cell r="F1125">
            <v>65</v>
          </cell>
          <cell r="G1125">
            <v>35</v>
          </cell>
          <cell r="H1125">
            <v>13.583500000000001</v>
          </cell>
          <cell r="I1125">
            <v>25.203371737770095</v>
          </cell>
          <cell r="J1125" t="str">
            <v>LEGRAND</v>
          </cell>
        </row>
        <row r="1126">
          <cell r="A1126">
            <v>1002961</v>
          </cell>
          <cell r="B1126" t="str">
            <v>G VALSARTANA 320MG 30 CP NEO QUIMICA</v>
          </cell>
          <cell r="C1126" t="str">
            <v>GENERICO</v>
          </cell>
          <cell r="D1126">
            <v>20.885100000000001</v>
          </cell>
          <cell r="E1126">
            <v>44.65</v>
          </cell>
          <cell r="F1126">
            <v>40</v>
          </cell>
          <cell r="G1126">
            <v>60</v>
          </cell>
          <cell r="H1126">
            <v>26.79</v>
          </cell>
          <cell r="I1126">
            <v>22.041433370660688</v>
          </cell>
          <cell r="J1126" t="str">
            <v>HYPERMARCAS NEO HYPERA</v>
          </cell>
        </row>
        <row r="1127">
          <cell r="A1127">
            <v>159433</v>
          </cell>
          <cell r="B1127" t="str">
            <v>G VALSARTANA 80MG 30 CP LEGRAND</v>
          </cell>
          <cell r="C1127" t="str">
            <v>GENERICO</v>
          </cell>
          <cell r="D1127">
            <v>8.7799999999999994</v>
          </cell>
          <cell r="E1127">
            <v>33.520000000000003</v>
          </cell>
          <cell r="F1127">
            <v>65</v>
          </cell>
          <cell r="G1127">
            <v>35</v>
          </cell>
          <cell r="H1127">
            <v>11.732000000000001</v>
          </cell>
          <cell r="I1127">
            <v>25.161950221616102</v>
          </cell>
          <cell r="J1127" t="str">
            <v>LEGRAND</v>
          </cell>
        </row>
        <row r="1128">
          <cell r="A1128">
            <v>744441</v>
          </cell>
          <cell r="B1128" t="str">
            <v>G VARFARINA SOD 5MG 30 CP GENERICO</v>
          </cell>
          <cell r="C1128" t="str">
            <v>GENERICO</v>
          </cell>
          <cell r="D1128">
            <v>2.9239000000000002</v>
          </cell>
          <cell r="E1128">
            <v>11.41</v>
          </cell>
          <cell r="F1128">
            <v>65</v>
          </cell>
          <cell r="G1128">
            <v>35</v>
          </cell>
          <cell r="H1128">
            <v>3.9935</v>
          </cell>
          <cell r="I1128">
            <v>26.783523225241016</v>
          </cell>
          <cell r="J1128" t="str">
            <v>LAB TEUTO</v>
          </cell>
        </row>
        <row r="1129">
          <cell r="A1129">
            <v>153451</v>
          </cell>
          <cell r="B1129" t="str">
            <v>G VERAPAMIL AP 120MG 20 CP SANDOZ</v>
          </cell>
          <cell r="C1129" t="str">
            <v>GENERICO</v>
          </cell>
          <cell r="D1129">
            <v>11.9101</v>
          </cell>
          <cell r="E1129">
            <v>23.95</v>
          </cell>
          <cell r="F1129">
            <v>30</v>
          </cell>
          <cell r="G1129">
            <v>70</v>
          </cell>
          <cell r="H1129">
            <v>16.765000000000001</v>
          </cell>
          <cell r="I1129">
            <v>28.958544586937073</v>
          </cell>
          <cell r="J1129" t="str">
            <v>SANDOZ</v>
          </cell>
        </row>
        <row r="1130">
          <cell r="A1130">
            <v>183903</v>
          </cell>
          <cell r="B1130" t="str">
            <v>GASCOL PLUS SUSP 60ML HORTELA PHARLAB</v>
          </cell>
          <cell r="C1130" t="str">
            <v>SIMILAR</v>
          </cell>
          <cell r="D1130">
            <v>4.7214</v>
          </cell>
          <cell r="E1130">
            <v>18.82</v>
          </cell>
          <cell r="F1130">
            <v>67</v>
          </cell>
          <cell r="G1130">
            <v>33</v>
          </cell>
          <cell r="H1130">
            <v>6.2106000000000003</v>
          </cell>
          <cell r="I1130">
            <v>23.978359578784659</v>
          </cell>
          <cell r="J1130" t="str">
            <v>PHARLAB</v>
          </cell>
        </row>
        <row r="1131">
          <cell r="A1131">
            <v>183342</v>
          </cell>
          <cell r="B1131" t="str">
            <v>GASCOL SUSP 240ML PHARLAB</v>
          </cell>
          <cell r="C1131" t="str">
            <v>SIMILAR</v>
          </cell>
          <cell r="D1131">
            <v>4.4050000000000002</v>
          </cell>
          <cell r="E1131">
            <v>15.42</v>
          </cell>
          <cell r="F1131">
            <v>60</v>
          </cell>
          <cell r="G1131">
            <v>40</v>
          </cell>
          <cell r="H1131">
            <v>6.1679999999999993</v>
          </cell>
          <cell r="I1131">
            <v>28.583009079118014</v>
          </cell>
          <cell r="J1131" t="str">
            <v>PHARLAB</v>
          </cell>
        </row>
        <row r="1132">
          <cell r="A1132">
            <v>1003747</v>
          </cell>
          <cell r="B1132" t="str">
            <v>GASLEV 125MG 10 CPS GEL PHARLAB</v>
          </cell>
          <cell r="C1132" t="str">
            <v>SIMILAR</v>
          </cell>
          <cell r="D1132">
            <v>3.5289999999999999</v>
          </cell>
          <cell r="E1132">
            <v>15.99</v>
          </cell>
          <cell r="F1132">
            <v>67</v>
          </cell>
          <cell r="G1132">
            <v>33</v>
          </cell>
          <cell r="H1132">
            <v>5.2766999999999999</v>
          </cell>
          <cell r="I1132">
            <v>33.12107946254288</v>
          </cell>
          <cell r="J1132" t="str">
            <v>PHARLAB</v>
          </cell>
        </row>
        <row r="1133">
          <cell r="A1133">
            <v>159786</v>
          </cell>
          <cell r="B1133" t="str">
            <v>GASTROGEL 20 CP MEDQUIMICA</v>
          </cell>
          <cell r="C1133" t="str">
            <v>SIMILAR</v>
          </cell>
          <cell r="D1133">
            <v>3.4075000000000002</v>
          </cell>
          <cell r="E1133">
            <v>10.039999999999999</v>
          </cell>
          <cell r="F1133">
            <v>55</v>
          </cell>
          <cell r="G1133">
            <v>45</v>
          </cell>
          <cell r="H1133">
            <v>4.5179999999999998</v>
          </cell>
          <cell r="I1133">
            <v>24.579459938025668</v>
          </cell>
          <cell r="J1133" t="str">
            <v>MEDQUIMICA.</v>
          </cell>
        </row>
        <row r="1134">
          <cell r="A1134">
            <v>184098</v>
          </cell>
          <cell r="B1134" t="str">
            <v>GASTROGEL FRESH SOL 150ML MEDQUIMICA</v>
          </cell>
          <cell r="C1134" t="str">
            <v>SIMILAR</v>
          </cell>
          <cell r="D1134">
            <v>5.9695999999999998</v>
          </cell>
          <cell r="E1134">
            <v>20.309999999999999</v>
          </cell>
          <cell r="F1134">
            <v>60</v>
          </cell>
          <cell r="G1134">
            <v>40</v>
          </cell>
          <cell r="H1134">
            <v>8.1240000000000006</v>
          </cell>
          <cell r="I1134">
            <v>26.518956179222066</v>
          </cell>
          <cell r="J1134" t="str">
            <v>MEDQUIMICA.</v>
          </cell>
        </row>
        <row r="1135">
          <cell r="A1135">
            <v>183717</v>
          </cell>
          <cell r="B1135" t="str">
            <v>GASTROGEL FRESH SOL 240ML MEDQUIMICA</v>
          </cell>
          <cell r="C1135" t="str">
            <v>SIMILAR</v>
          </cell>
          <cell r="D1135">
            <v>9.5813000000000006</v>
          </cell>
          <cell r="E1135">
            <v>31.8</v>
          </cell>
          <cell r="F1135">
            <v>60</v>
          </cell>
          <cell r="G1135">
            <v>40</v>
          </cell>
          <cell r="H1135">
            <v>12.72</v>
          </cell>
          <cell r="I1135">
            <v>24.675314465408803</v>
          </cell>
          <cell r="J1135" t="str">
            <v>MEDQUIMICA.</v>
          </cell>
        </row>
        <row r="1136">
          <cell r="A1136">
            <v>159255</v>
          </cell>
          <cell r="B1136" t="str">
            <v>GASTROL 20 PAST LUPER</v>
          </cell>
          <cell r="C1136" t="str">
            <v>SIMILAR</v>
          </cell>
          <cell r="D1136">
            <v>4.6100000000000003</v>
          </cell>
          <cell r="E1136">
            <v>6.24</v>
          </cell>
          <cell r="F1136">
            <v>0</v>
          </cell>
          <cell r="G1136">
            <v>100</v>
          </cell>
          <cell r="H1136">
            <v>6.24</v>
          </cell>
          <cell r="I1136">
            <v>26.121794871794872</v>
          </cell>
          <cell r="J1136" t="str">
            <v>HYPERMARCAS NEO</v>
          </cell>
        </row>
        <row r="1137">
          <cell r="A1137">
            <v>159263</v>
          </cell>
          <cell r="B1137" t="str">
            <v>GASTROL 200 PAST LUPER</v>
          </cell>
          <cell r="C1137" t="str">
            <v>SIMILAR</v>
          </cell>
          <cell r="D1137">
            <v>47.22</v>
          </cell>
          <cell r="E1137">
            <v>63.91</v>
          </cell>
          <cell r="F1137">
            <v>0</v>
          </cell>
          <cell r="G1137">
            <v>100</v>
          </cell>
          <cell r="H1137">
            <v>63.91</v>
          </cell>
          <cell r="I1137">
            <v>26.11484900641527</v>
          </cell>
          <cell r="J1137" t="str">
            <v>HYPERMARCAS NEO</v>
          </cell>
        </row>
        <row r="1138">
          <cell r="A1138">
            <v>159301</v>
          </cell>
          <cell r="B1138" t="str">
            <v>GASTROL ABACAX PO EFER 50 ENV 5G LUPER</v>
          </cell>
          <cell r="C1138" t="str">
            <v>SIMILAR</v>
          </cell>
          <cell r="D1138">
            <v>41.47</v>
          </cell>
          <cell r="E1138">
            <v>75.06</v>
          </cell>
          <cell r="F1138">
            <v>25</v>
          </cell>
          <cell r="G1138">
            <v>75</v>
          </cell>
          <cell r="H1138">
            <v>56.295000000000002</v>
          </cell>
          <cell r="I1138">
            <v>26.334487965183413</v>
          </cell>
          <cell r="J1138" t="str">
            <v>HYPERMARCAS NEO</v>
          </cell>
        </row>
        <row r="1139">
          <cell r="A1139">
            <v>159298</v>
          </cell>
          <cell r="B1139" t="str">
            <v>GASTROL LARANJ PO EFER 50 ENV 5G LUPER</v>
          </cell>
          <cell r="C1139" t="str">
            <v>SIMILAR</v>
          </cell>
          <cell r="D1139">
            <v>41.47</v>
          </cell>
          <cell r="E1139">
            <v>75.06</v>
          </cell>
          <cell r="F1139">
            <v>25</v>
          </cell>
          <cell r="G1139">
            <v>75</v>
          </cell>
          <cell r="H1139">
            <v>56.295000000000002</v>
          </cell>
          <cell r="I1139">
            <v>26.334487965183413</v>
          </cell>
          <cell r="J1139" t="str">
            <v>HYPERMARCAS NEO</v>
          </cell>
        </row>
        <row r="1140">
          <cell r="A1140">
            <v>159280</v>
          </cell>
          <cell r="B1140" t="str">
            <v>GASTROL LIMAO PO EFER 50 ENV 5G LUPER</v>
          </cell>
          <cell r="C1140" t="str">
            <v>SIMILAR</v>
          </cell>
          <cell r="D1140">
            <v>41.47</v>
          </cell>
          <cell r="E1140">
            <v>75.06</v>
          </cell>
          <cell r="F1140">
            <v>25</v>
          </cell>
          <cell r="G1140">
            <v>75</v>
          </cell>
          <cell r="H1140">
            <v>56.295000000000002</v>
          </cell>
          <cell r="I1140">
            <v>26.334487965183413</v>
          </cell>
          <cell r="J1140" t="str">
            <v>HYPERMARCAS NEO</v>
          </cell>
        </row>
        <row r="1141">
          <cell r="A1141">
            <v>159247</v>
          </cell>
          <cell r="B1141" t="str">
            <v>GASTROL SUSP 250ML LUPER</v>
          </cell>
          <cell r="C1141" t="str">
            <v>SIMILAR</v>
          </cell>
          <cell r="D1141">
            <v>6.99</v>
          </cell>
          <cell r="E1141">
            <v>25.6</v>
          </cell>
          <cell r="F1141">
            <v>25</v>
          </cell>
          <cell r="G1141">
            <v>75</v>
          </cell>
          <cell r="H1141">
            <v>19.2</v>
          </cell>
          <cell r="I1141">
            <v>63.59375</v>
          </cell>
          <cell r="J1141" t="str">
            <v>HYPERMARCAS NEO</v>
          </cell>
        </row>
        <row r="1142">
          <cell r="A1142">
            <v>159239</v>
          </cell>
          <cell r="B1142" t="str">
            <v>GASTROL TC MAST 30 CP LUPER</v>
          </cell>
          <cell r="C1142" t="str">
            <v>SIMILAR</v>
          </cell>
          <cell r="D1142">
            <v>11.76</v>
          </cell>
          <cell r="E1142">
            <v>14.29</v>
          </cell>
          <cell r="F1142">
            <v>0</v>
          </cell>
          <cell r="G1142">
            <v>100</v>
          </cell>
          <cell r="H1142">
            <v>14.29</v>
          </cell>
          <cell r="I1142">
            <v>17.70468859342197</v>
          </cell>
          <cell r="J1142" t="str">
            <v>HYPERMARCAS NEO</v>
          </cell>
        </row>
        <row r="1143">
          <cell r="A1143">
            <v>159220</v>
          </cell>
          <cell r="B1143" t="str">
            <v>GASTROL TC SUSP 240ML LUPER</v>
          </cell>
          <cell r="C1143" t="str">
            <v>SIMILAR</v>
          </cell>
          <cell r="D1143">
            <v>14.16</v>
          </cell>
          <cell r="E1143">
            <v>29.07</v>
          </cell>
          <cell r="F1143">
            <v>35</v>
          </cell>
          <cell r="G1143">
            <v>65</v>
          </cell>
          <cell r="H1143">
            <v>18.895499999999998</v>
          </cell>
          <cell r="I1143">
            <v>25.061522584742391</v>
          </cell>
          <cell r="J1143" t="str">
            <v>HYPERMARCAS NEO</v>
          </cell>
        </row>
        <row r="1144">
          <cell r="A1144">
            <v>878618</v>
          </cell>
          <cell r="B1144" t="str">
            <v>GASTROLIV ABACAXI 100 SACH CIFARMA</v>
          </cell>
          <cell r="C1144" t="str">
            <v>SIMILAR</v>
          </cell>
          <cell r="D1144">
            <v>48.259300000000003</v>
          </cell>
          <cell r="E1144">
            <v>180.16</v>
          </cell>
          <cell r="F1144">
            <v>65</v>
          </cell>
          <cell r="G1144">
            <v>35</v>
          </cell>
          <cell r="H1144">
            <v>63.055999999999997</v>
          </cell>
          <cell r="I1144">
            <v>23.465966759705651</v>
          </cell>
          <cell r="J1144" t="str">
            <v>CIFARMA</v>
          </cell>
        </row>
        <row r="1145">
          <cell r="A1145">
            <v>174564</v>
          </cell>
          <cell r="B1145" t="str">
            <v>GASTROLIV ABACAXI 50 SACH CIFARMA</v>
          </cell>
          <cell r="C1145" t="str">
            <v>SIMILAR</v>
          </cell>
          <cell r="D1145">
            <v>24.276499999999999</v>
          </cell>
          <cell r="E1145">
            <v>90.08</v>
          </cell>
          <cell r="F1145">
            <v>65</v>
          </cell>
          <cell r="G1145">
            <v>35</v>
          </cell>
          <cell r="H1145">
            <v>31.527999999999999</v>
          </cell>
          <cell r="I1145">
            <v>23.000190307028674</v>
          </cell>
          <cell r="J1145" t="str">
            <v>CIFARMA</v>
          </cell>
        </row>
        <row r="1146">
          <cell r="A1146">
            <v>878600</v>
          </cell>
          <cell r="B1146" t="str">
            <v>GASTROLIV LARANJA 100 SACH CIFARMA</v>
          </cell>
          <cell r="C1146" t="str">
            <v>SIMILAR</v>
          </cell>
          <cell r="D1146">
            <v>48.5471</v>
          </cell>
          <cell r="E1146">
            <v>180.16</v>
          </cell>
          <cell r="F1146">
            <v>65</v>
          </cell>
          <cell r="G1146">
            <v>35</v>
          </cell>
          <cell r="H1146">
            <v>63.055999999999997</v>
          </cell>
          <cell r="I1146">
            <v>23.009547069271754</v>
          </cell>
          <cell r="J1146" t="str">
            <v>CIFARMA</v>
          </cell>
        </row>
        <row r="1147">
          <cell r="A1147">
            <v>180424</v>
          </cell>
          <cell r="B1147" t="str">
            <v>GASTROLIV LARANJA 50 SACH CIFARMA</v>
          </cell>
          <cell r="C1147" t="str">
            <v>SIMILAR</v>
          </cell>
          <cell r="D1147">
            <v>26.138500000000001</v>
          </cell>
          <cell r="E1147">
            <v>90.08</v>
          </cell>
          <cell r="F1147">
            <v>65</v>
          </cell>
          <cell r="G1147">
            <v>35</v>
          </cell>
          <cell r="H1147">
            <v>31.527999999999999</v>
          </cell>
          <cell r="I1147">
            <v>17.094328850545541</v>
          </cell>
          <cell r="J1147" t="str">
            <v>CIFARMA</v>
          </cell>
        </row>
        <row r="1148">
          <cell r="A1148">
            <v>878596</v>
          </cell>
          <cell r="B1148" t="str">
            <v>GASTROLIV LIMAO 100 SACH CIFARMA</v>
          </cell>
          <cell r="C1148" t="str">
            <v>SIMILAR</v>
          </cell>
          <cell r="D1148">
            <v>48.51</v>
          </cell>
          <cell r="E1148">
            <v>180.16</v>
          </cell>
          <cell r="F1148">
            <v>65</v>
          </cell>
          <cell r="G1148">
            <v>35</v>
          </cell>
          <cell r="H1148">
            <v>63.055999999999997</v>
          </cell>
          <cell r="I1148">
            <v>23.068383658969804</v>
          </cell>
          <cell r="J1148" t="str">
            <v>CIFARMA</v>
          </cell>
        </row>
        <row r="1149">
          <cell r="A1149">
            <v>845680</v>
          </cell>
          <cell r="B1149" t="str">
            <v>GERILON 30 CPS GELATINOSAS CIFARMA</v>
          </cell>
          <cell r="C1149" t="str">
            <v>SIMILAR</v>
          </cell>
          <cell r="D1149">
            <v>11.320499999999999</v>
          </cell>
          <cell r="E1149">
            <v>50.04</v>
          </cell>
          <cell r="F1149">
            <v>67</v>
          </cell>
          <cell r="G1149">
            <v>33</v>
          </cell>
          <cell r="H1149">
            <v>16.513199999999998</v>
          </cell>
          <cell r="I1149">
            <v>31.445752488917954</v>
          </cell>
          <cell r="J1149" t="str">
            <v>CIFARMA</v>
          </cell>
        </row>
        <row r="1150">
          <cell r="A1150">
            <v>602310</v>
          </cell>
          <cell r="B1150" t="str">
            <v>GEROTREX H3 30 DRG BUNKER</v>
          </cell>
          <cell r="C1150" t="str">
            <v>ALIMENTO</v>
          </cell>
          <cell r="D1150">
            <v>10.0259</v>
          </cell>
          <cell r="E1150">
            <v>12.01</v>
          </cell>
          <cell r="F1150">
            <v>0</v>
          </cell>
          <cell r="G1150">
            <v>100</v>
          </cell>
          <cell r="H1150">
            <v>12.01</v>
          </cell>
          <cell r="I1150">
            <v>16.520399666944211</v>
          </cell>
          <cell r="J1150" t="str">
            <v>DELTA</v>
          </cell>
        </row>
        <row r="1151">
          <cell r="A1151">
            <v>173185</v>
          </cell>
          <cell r="B1151" t="str">
            <v>GESTNUTRI 30 CP BRASTERAPICA</v>
          </cell>
          <cell r="C1151" t="str">
            <v>ALIMENTO</v>
          </cell>
          <cell r="D1151">
            <v>10.497999999999999</v>
          </cell>
          <cell r="E1151">
            <v>14.48</v>
          </cell>
          <cell r="F1151">
            <v>0</v>
          </cell>
          <cell r="G1151">
            <v>100</v>
          </cell>
          <cell r="H1151">
            <v>14.48</v>
          </cell>
          <cell r="I1151">
            <v>27.500000000000007</v>
          </cell>
          <cell r="J1151" t="str">
            <v>BRASTERAPICA</v>
          </cell>
        </row>
        <row r="1152">
          <cell r="A1152">
            <v>169498</v>
          </cell>
          <cell r="B1152" t="str">
            <v>GINKOTAB 120MG 30 CP LUPER</v>
          </cell>
          <cell r="C1152" t="str">
            <v>SIMILAR</v>
          </cell>
          <cell r="D1152">
            <v>23.73</v>
          </cell>
          <cell r="E1152">
            <v>45</v>
          </cell>
          <cell r="F1152">
            <v>30</v>
          </cell>
          <cell r="G1152">
            <v>70</v>
          </cell>
          <cell r="H1152">
            <v>31.5</v>
          </cell>
          <cell r="I1152">
            <v>24.666666666666668</v>
          </cell>
          <cell r="J1152" t="str">
            <v>HYPERMARCAS NEO</v>
          </cell>
        </row>
        <row r="1153">
          <cell r="A1153">
            <v>169480</v>
          </cell>
          <cell r="B1153" t="str">
            <v>GINKOTAB 80MG 30 CP LUPER</v>
          </cell>
          <cell r="C1153" t="str">
            <v>SIMILAR</v>
          </cell>
          <cell r="D1153">
            <v>17.22</v>
          </cell>
          <cell r="E1153">
            <v>30</v>
          </cell>
          <cell r="F1153">
            <v>30</v>
          </cell>
          <cell r="G1153">
            <v>70</v>
          </cell>
          <cell r="H1153">
            <v>21</v>
          </cell>
          <cell r="I1153">
            <v>18.000000000000007</v>
          </cell>
          <cell r="J1153" t="str">
            <v>HYPERMARCAS NEO</v>
          </cell>
        </row>
        <row r="1154">
          <cell r="A1154">
            <v>164046</v>
          </cell>
          <cell r="B1154" t="str">
            <v>GINO COLON CREM 45GR GEOLAB</v>
          </cell>
          <cell r="C1154" t="str">
            <v>SIMILAR</v>
          </cell>
          <cell r="D1154">
            <v>6.8800999999999997</v>
          </cell>
          <cell r="E1154">
            <v>28.59</v>
          </cell>
          <cell r="F1154">
            <v>67</v>
          </cell>
          <cell r="G1154">
            <v>33</v>
          </cell>
          <cell r="H1154">
            <v>9.4346999999999994</v>
          </cell>
          <cell r="I1154">
            <v>27.076642606548166</v>
          </cell>
          <cell r="J1154" t="str">
            <v>GEOLAB</v>
          </cell>
        </row>
        <row r="1155">
          <cell r="A1155">
            <v>164038</v>
          </cell>
          <cell r="B1155" t="str">
            <v>GINO MIZONOL CREM 80GR GEOLAB</v>
          </cell>
          <cell r="C1155" t="str">
            <v>SIMILAR</v>
          </cell>
          <cell r="D1155">
            <v>6.9734999999999996</v>
          </cell>
          <cell r="E1155">
            <v>25.11</v>
          </cell>
          <cell r="F1155">
            <v>65</v>
          </cell>
          <cell r="G1155">
            <v>35</v>
          </cell>
          <cell r="H1155">
            <v>8.7885000000000009</v>
          </cell>
          <cell r="I1155">
            <v>20.65198839392389</v>
          </cell>
          <cell r="J1155" t="str">
            <v>GEOLAB</v>
          </cell>
        </row>
        <row r="1156">
          <cell r="A1156">
            <v>182478</v>
          </cell>
          <cell r="B1156" t="str">
            <v>GLALFITAL 2% SOL OFT 5ML DORZOL+TIMOLOL</v>
          </cell>
          <cell r="C1156" t="str">
            <v>SIMILAR</v>
          </cell>
          <cell r="D1156">
            <v>10.4489</v>
          </cell>
          <cell r="E1156">
            <v>50.37</v>
          </cell>
          <cell r="F1156">
            <v>67</v>
          </cell>
          <cell r="G1156">
            <v>33</v>
          </cell>
          <cell r="H1156">
            <v>16.6221</v>
          </cell>
          <cell r="I1156">
            <v>37.138508371385079</v>
          </cell>
          <cell r="J1156" t="str">
            <v>LAB TEUTO</v>
          </cell>
        </row>
        <row r="1157">
          <cell r="A1157">
            <v>151947</v>
          </cell>
          <cell r="B1157" t="str">
            <v>GLIANSOR 2MG 30 CP LEGRAND</v>
          </cell>
          <cell r="C1157" t="str">
            <v>SIMILAR TARJADOS</v>
          </cell>
          <cell r="D1157">
            <v>4.63</v>
          </cell>
          <cell r="E1157">
            <v>26.68</v>
          </cell>
          <cell r="F1157">
            <v>67</v>
          </cell>
          <cell r="G1157">
            <v>33</v>
          </cell>
          <cell r="H1157">
            <v>8.8043999999999993</v>
          </cell>
          <cell r="I1157">
            <v>47.412657307709779</v>
          </cell>
          <cell r="J1157" t="str">
            <v>LEGRAND</v>
          </cell>
        </row>
        <row r="1158">
          <cell r="A1158">
            <v>151955</v>
          </cell>
          <cell r="B1158" t="str">
            <v>GLIANSOR 4MG 30 CP LEGRAND</v>
          </cell>
          <cell r="C1158" t="str">
            <v>SIMILAR TARJADOS</v>
          </cell>
          <cell r="D1158">
            <v>8.44</v>
          </cell>
          <cell r="E1158">
            <v>48.6</v>
          </cell>
          <cell r="F1158">
            <v>67</v>
          </cell>
          <cell r="G1158">
            <v>33</v>
          </cell>
          <cell r="H1158">
            <v>16.038</v>
          </cell>
          <cell r="I1158">
            <v>47.374984412021455</v>
          </cell>
          <cell r="J1158" t="str">
            <v>LEGRAND</v>
          </cell>
        </row>
        <row r="1159">
          <cell r="A1159">
            <v>166634</v>
          </cell>
          <cell r="B1159" t="str">
            <v>GLICAMIN 5MG 30 CP GEOLAB</v>
          </cell>
          <cell r="C1159" t="str">
            <v>SIMILAR</v>
          </cell>
          <cell r="D1159">
            <v>1.1706000000000001</v>
          </cell>
          <cell r="E1159">
            <v>6.83</v>
          </cell>
          <cell r="F1159">
            <v>67</v>
          </cell>
          <cell r="G1159">
            <v>33</v>
          </cell>
          <cell r="H1159">
            <v>2.2539000000000002</v>
          </cell>
          <cell r="I1159">
            <v>48.063356848129906</v>
          </cell>
          <cell r="J1159" t="str">
            <v>GEOLAB</v>
          </cell>
        </row>
        <row r="1160">
          <cell r="A1160">
            <v>168190</v>
          </cell>
          <cell r="B1160" t="str">
            <v>GLICEFOR 850MG 30 CP GEOLAB</v>
          </cell>
          <cell r="C1160" t="str">
            <v>SIMILAR</v>
          </cell>
          <cell r="D1160">
            <v>2.7339000000000002</v>
          </cell>
          <cell r="E1160">
            <v>12.73</v>
          </cell>
          <cell r="F1160">
            <v>67</v>
          </cell>
          <cell r="G1160">
            <v>33</v>
          </cell>
          <cell r="H1160">
            <v>4.2009000000000007</v>
          </cell>
          <cell r="I1160">
            <v>34.921088338213245</v>
          </cell>
          <cell r="J1160" t="str">
            <v>GEOLAB</v>
          </cell>
        </row>
        <row r="1161">
          <cell r="A1161">
            <v>100145</v>
          </cell>
          <cell r="B1161" t="str">
            <v>GLICEL ADU 6 SUP BRASTERAPICA</v>
          </cell>
          <cell r="C1161" t="str">
            <v>SIMILAR</v>
          </cell>
          <cell r="D1161">
            <v>3.8386</v>
          </cell>
          <cell r="E1161">
            <v>13.1</v>
          </cell>
          <cell r="F1161">
            <v>60</v>
          </cell>
          <cell r="G1161">
            <v>40</v>
          </cell>
          <cell r="H1161">
            <v>5.24</v>
          </cell>
          <cell r="I1161">
            <v>26.744274809160306</v>
          </cell>
          <cell r="J1161" t="str">
            <v>BRASTERAPICA</v>
          </cell>
        </row>
        <row r="1162">
          <cell r="A1162">
            <v>100153</v>
          </cell>
          <cell r="B1162" t="str">
            <v>GLICEL LACTENTE 6 SUP BRASTERAPICA</v>
          </cell>
          <cell r="C1162" t="str">
            <v>SIMILAR</v>
          </cell>
          <cell r="D1162">
            <v>3.8262999999999998</v>
          </cell>
          <cell r="E1162">
            <v>12.66</v>
          </cell>
          <cell r="F1162">
            <v>60</v>
          </cell>
          <cell r="G1162">
            <v>40</v>
          </cell>
          <cell r="H1162">
            <v>5.0640000000000001</v>
          </cell>
          <cell r="I1162">
            <v>24.441153238546608</v>
          </cell>
          <cell r="J1162" t="str">
            <v>BRASTERAPICA</v>
          </cell>
        </row>
        <row r="1163">
          <cell r="A1163">
            <v>178292</v>
          </cell>
          <cell r="B1163" t="str">
            <v>GLICEL PED 6 SUP BRASTERAPICA</v>
          </cell>
          <cell r="C1163" t="str">
            <v>SIMILAR</v>
          </cell>
          <cell r="D1163">
            <v>3.9194</v>
          </cell>
          <cell r="E1163">
            <v>12.97</v>
          </cell>
          <cell r="F1163">
            <v>60</v>
          </cell>
          <cell r="G1163">
            <v>40</v>
          </cell>
          <cell r="H1163">
            <v>5.1880000000000006</v>
          </cell>
          <cell r="I1163">
            <v>24.452582883577495</v>
          </cell>
          <cell r="J1163" t="str">
            <v>BRASTERAPICA</v>
          </cell>
        </row>
        <row r="1164">
          <cell r="A1164">
            <v>180769</v>
          </cell>
          <cell r="B1164" t="str">
            <v>GLICENIX ADU SUP 6 2,275G GLOBO</v>
          </cell>
          <cell r="C1164" t="str">
            <v>SIMILAR</v>
          </cell>
          <cell r="D1164">
            <v>3.5844</v>
          </cell>
          <cell r="E1164">
            <v>12</v>
          </cell>
          <cell r="F1164">
            <v>60</v>
          </cell>
          <cell r="G1164">
            <v>40</v>
          </cell>
          <cell r="H1164">
            <v>4.8</v>
          </cell>
          <cell r="I1164">
            <v>25.324999999999996</v>
          </cell>
          <cell r="J1164" t="str">
            <v>GLOBO</v>
          </cell>
        </row>
        <row r="1165">
          <cell r="A1165">
            <v>180785</v>
          </cell>
          <cell r="B1165" t="str">
            <v>GLICENIX LACTENTE SUP 6 0,91G GLOBO</v>
          </cell>
          <cell r="C1165" t="str">
            <v>SIMILAR</v>
          </cell>
          <cell r="D1165">
            <v>3.5844</v>
          </cell>
          <cell r="E1165">
            <v>12</v>
          </cell>
          <cell r="F1165">
            <v>60</v>
          </cell>
          <cell r="G1165">
            <v>40</v>
          </cell>
          <cell r="H1165">
            <v>4.8</v>
          </cell>
          <cell r="I1165">
            <v>25.324999999999996</v>
          </cell>
          <cell r="J1165" t="str">
            <v>GLOBO</v>
          </cell>
        </row>
        <row r="1166">
          <cell r="A1166">
            <v>180777</v>
          </cell>
          <cell r="B1166" t="str">
            <v>GLICENIX PED SUSP 6 1,40G GLOBO</v>
          </cell>
          <cell r="C1166" t="str">
            <v>SIMILAR</v>
          </cell>
          <cell r="D1166">
            <v>3.7311999999999999</v>
          </cell>
          <cell r="E1166">
            <v>12</v>
          </cell>
          <cell r="F1166">
            <v>60</v>
          </cell>
          <cell r="G1166">
            <v>40</v>
          </cell>
          <cell r="H1166">
            <v>4.8</v>
          </cell>
          <cell r="I1166">
            <v>22.266666666666666</v>
          </cell>
          <cell r="J1166" t="str">
            <v>GLOBO</v>
          </cell>
        </row>
        <row r="1167">
          <cell r="A1167">
            <v>159964</v>
          </cell>
          <cell r="B1167" t="str">
            <v>GLICOMET 850MG 30 CP VITAMEDIC</v>
          </cell>
          <cell r="C1167" t="str">
            <v>SIMILAR</v>
          </cell>
          <cell r="D1167">
            <v>3.5049999999999999</v>
          </cell>
          <cell r="E1167">
            <v>4.42</v>
          </cell>
          <cell r="F1167">
            <v>0</v>
          </cell>
          <cell r="G1167">
            <v>100</v>
          </cell>
          <cell r="H1167">
            <v>4.42</v>
          </cell>
          <cell r="I1167">
            <v>20.701357466063349</v>
          </cell>
          <cell r="J1167" t="str">
            <v>VITAMEDIC</v>
          </cell>
        </row>
        <row r="1168">
          <cell r="A1168">
            <v>7528</v>
          </cell>
          <cell r="B1168" t="str">
            <v>GLICONIL 5,0MG 30 CP MEDQUIMICA</v>
          </cell>
          <cell r="C1168" t="str">
            <v>SIMILAR</v>
          </cell>
          <cell r="D1168">
            <v>0.88749999999999996</v>
          </cell>
          <cell r="E1168">
            <v>6.45</v>
          </cell>
          <cell r="F1168">
            <v>67</v>
          </cell>
          <cell r="G1168">
            <v>33</v>
          </cell>
          <cell r="H1168">
            <v>2.1284999999999998</v>
          </cell>
          <cell r="I1168">
            <v>58.303969931876914</v>
          </cell>
          <cell r="J1168" t="str">
            <v>MEDQUIMICA.</v>
          </cell>
        </row>
        <row r="1169">
          <cell r="A1169">
            <v>745103</v>
          </cell>
          <cell r="B1169" t="str">
            <v>GLIONIL 5MG 30 CP NEO QUIMICA</v>
          </cell>
          <cell r="C1169" t="str">
            <v>SIMILAR</v>
          </cell>
          <cell r="D1169">
            <v>2.0099999999999998</v>
          </cell>
          <cell r="E1169">
            <v>7.34</v>
          </cell>
          <cell r="F1169">
            <v>67</v>
          </cell>
          <cell r="G1169">
            <v>33</v>
          </cell>
          <cell r="H1169">
            <v>2.4222000000000001</v>
          </cell>
          <cell r="I1169">
            <v>17.017587317314852</v>
          </cell>
          <cell r="J1169" t="str">
            <v>HYPERMARCAS NEO</v>
          </cell>
        </row>
        <row r="1170">
          <cell r="A1170">
            <v>5991</v>
          </cell>
          <cell r="B1170" t="str">
            <v>GLYCELAX INF 6 SUP PHARMASC</v>
          </cell>
          <cell r="C1170" t="str">
            <v>SIMILAR</v>
          </cell>
          <cell r="D1170">
            <v>3.4041999999999999</v>
          </cell>
          <cell r="E1170">
            <v>12.13</v>
          </cell>
          <cell r="F1170">
            <v>65</v>
          </cell>
          <cell r="G1170">
            <v>35</v>
          </cell>
          <cell r="H1170">
            <v>4.2454999999999998</v>
          </cell>
          <cell r="I1170">
            <v>19.816276057001531</v>
          </cell>
          <cell r="J1170" t="str">
            <v>PHARMASCIENCE</v>
          </cell>
        </row>
        <row r="1171">
          <cell r="A1171">
            <v>163961</v>
          </cell>
          <cell r="B1171" t="str">
            <v>GRIPALCE 20 CPS BRASTERAPICA</v>
          </cell>
          <cell r="C1171" t="str">
            <v>SIMILAR</v>
          </cell>
          <cell r="D1171">
            <v>2.5392000000000001</v>
          </cell>
          <cell r="E1171">
            <v>13.81</v>
          </cell>
          <cell r="F1171">
            <v>67</v>
          </cell>
          <cell r="G1171">
            <v>33</v>
          </cell>
          <cell r="H1171">
            <v>4.5573000000000006</v>
          </cell>
          <cell r="I1171">
            <v>44.282799025738932</v>
          </cell>
          <cell r="J1171" t="str">
            <v>BRASTERAPICA</v>
          </cell>
        </row>
        <row r="1172">
          <cell r="A1172">
            <v>168440</v>
          </cell>
          <cell r="B1172" t="str">
            <v>GRIPALCE 20X10 CPS BRASTERAPICA</v>
          </cell>
          <cell r="C1172" t="str">
            <v>SIMILAR</v>
          </cell>
          <cell r="D1172">
            <v>25.367799999999999</v>
          </cell>
          <cell r="E1172">
            <v>92.59</v>
          </cell>
          <cell r="F1172">
            <v>65</v>
          </cell>
          <cell r="G1172">
            <v>35</v>
          </cell>
          <cell r="H1172">
            <v>32.406500000000001</v>
          </cell>
          <cell r="I1172">
            <v>21.720025303565649</v>
          </cell>
          <cell r="J1172" t="str">
            <v>BRASTERAPICA</v>
          </cell>
        </row>
        <row r="1173">
          <cell r="A1173">
            <v>100161</v>
          </cell>
          <cell r="B1173" t="str">
            <v>GRIPALCE 50X4 CPS BRASTERAPICA</v>
          </cell>
          <cell r="C1173" t="str">
            <v>SIMILAR</v>
          </cell>
          <cell r="D1173">
            <v>25.89</v>
          </cell>
          <cell r="E1173">
            <v>92.59</v>
          </cell>
          <cell r="F1173">
            <v>65</v>
          </cell>
          <cell r="G1173">
            <v>35</v>
          </cell>
          <cell r="H1173">
            <v>32.406500000000001</v>
          </cell>
          <cell r="I1173">
            <v>20.108620184222303</v>
          </cell>
          <cell r="J1173" t="str">
            <v>BRASTERAPICA</v>
          </cell>
        </row>
        <row r="1174">
          <cell r="A1174">
            <v>177814</v>
          </cell>
          <cell r="B1174" t="str">
            <v>GRIPEOL 20 CPS CIFARMA</v>
          </cell>
          <cell r="C1174" t="str">
            <v>SIMILAR</v>
          </cell>
          <cell r="D1174">
            <v>2.7696999999999998</v>
          </cell>
          <cell r="E1174">
            <v>18.489999999999998</v>
          </cell>
          <cell r="F1174">
            <v>67</v>
          </cell>
          <cell r="G1174">
            <v>33</v>
          </cell>
          <cell r="H1174">
            <v>6.1016999999999992</v>
          </cell>
          <cell r="I1174">
            <v>54.607732271334214</v>
          </cell>
          <cell r="J1174" t="str">
            <v>CIFARMA</v>
          </cell>
        </row>
        <row r="1175">
          <cell r="A1175">
            <v>177822</v>
          </cell>
          <cell r="B1175" t="str">
            <v>GRIPEOL 200 CPS 20X10 CIFARMA</v>
          </cell>
          <cell r="C1175" t="str">
            <v>SIMILAR</v>
          </cell>
          <cell r="D1175">
            <v>31.198399999999999</v>
          </cell>
          <cell r="E1175">
            <v>176.49</v>
          </cell>
          <cell r="F1175">
            <v>67</v>
          </cell>
          <cell r="G1175">
            <v>33</v>
          </cell>
          <cell r="H1175">
            <v>58.241700000000002</v>
          </cell>
          <cell r="I1175">
            <v>46.432882281938888</v>
          </cell>
          <cell r="J1175" t="str">
            <v>CIFARMA</v>
          </cell>
        </row>
        <row r="1176">
          <cell r="A1176">
            <v>853569</v>
          </cell>
          <cell r="B1176" t="str">
            <v>GRIPEOL 200 CPS 50X4 CIFARMA</v>
          </cell>
          <cell r="C1176" t="str">
            <v>SIMILAR</v>
          </cell>
          <cell r="D1176">
            <v>25.745200000000001</v>
          </cell>
          <cell r="E1176">
            <v>182.71</v>
          </cell>
          <cell r="F1176">
            <v>67</v>
          </cell>
          <cell r="G1176">
            <v>33</v>
          </cell>
          <cell r="H1176">
            <v>60.2943</v>
          </cell>
          <cell r="I1176">
            <v>57.300773041564447</v>
          </cell>
          <cell r="J1176" t="str">
            <v>CIFARMA</v>
          </cell>
        </row>
        <row r="1177">
          <cell r="A1177">
            <v>845671</v>
          </cell>
          <cell r="B1177" t="str">
            <v>GRIPEOL GTS 20ML CIFARMA</v>
          </cell>
          <cell r="C1177" t="str">
            <v>SIMILAR</v>
          </cell>
          <cell r="D1177">
            <v>4.0526999999999997</v>
          </cell>
          <cell r="E1177">
            <v>18.489999999999998</v>
          </cell>
          <cell r="F1177">
            <v>67</v>
          </cell>
          <cell r="G1177">
            <v>33</v>
          </cell>
          <cell r="H1177">
            <v>6.1016999999999992</v>
          </cell>
          <cell r="I1177">
            <v>33.58080534932887</v>
          </cell>
          <cell r="J1177" t="str">
            <v>CIFARMA</v>
          </cell>
        </row>
        <row r="1178">
          <cell r="A1178">
            <v>845663</v>
          </cell>
          <cell r="B1178" t="str">
            <v>GRIPEOL SOL 100ML CIFARMA</v>
          </cell>
          <cell r="C1178" t="str">
            <v>SIMILAR</v>
          </cell>
          <cell r="D1178">
            <v>4.7267999999999999</v>
          </cell>
          <cell r="E1178">
            <v>18.489999999999998</v>
          </cell>
          <cell r="F1178">
            <v>67</v>
          </cell>
          <cell r="G1178">
            <v>33</v>
          </cell>
          <cell r="H1178">
            <v>6.1016999999999992</v>
          </cell>
          <cell r="I1178">
            <v>22.533064555779529</v>
          </cell>
          <cell r="J1178" t="str">
            <v>CIFARMA</v>
          </cell>
        </row>
        <row r="1179">
          <cell r="A1179">
            <v>7200</v>
          </cell>
          <cell r="B1179" t="str">
            <v>GRIPINEW 250MG 20 CP VIT C MEDQUIMICA</v>
          </cell>
          <cell r="C1179" t="str">
            <v>SIMILAR</v>
          </cell>
          <cell r="D1179">
            <v>2.8652000000000002</v>
          </cell>
          <cell r="E1179">
            <v>21.95</v>
          </cell>
          <cell r="F1179">
            <v>67</v>
          </cell>
          <cell r="G1179">
            <v>33</v>
          </cell>
          <cell r="H1179">
            <v>7.2435</v>
          </cell>
          <cell r="I1179">
            <v>60.44453648098294</v>
          </cell>
          <cell r="J1179" t="str">
            <v>MEDQUIMICA.</v>
          </cell>
        </row>
        <row r="1180">
          <cell r="A1180">
            <v>160113</v>
          </cell>
          <cell r="B1180" t="str">
            <v>GRIPINEW 250MG 25X6 CP MEDQUIMICA</v>
          </cell>
          <cell r="C1180" t="str">
            <v>SIMILAR</v>
          </cell>
          <cell r="D1180">
            <v>23.333600000000001</v>
          </cell>
          <cell r="E1180">
            <v>145.36000000000001</v>
          </cell>
          <cell r="F1180">
            <v>67</v>
          </cell>
          <cell r="G1180">
            <v>33</v>
          </cell>
          <cell r="H1180">
            <v>47.968800000000002</v>
          </cell>
          <cell r="I1180">
            <v>51.356715198212171</v>
          </cell>
          <cell r="J1180" t="str">
            <v>MEDQUIMICA.</v>
          </cell>
        </row>
        <row r="1181">
          <cell r="A1181">
            <v>157660</v>
          </cell>
          <cell r="B1181" t="str">
            <v>GUACONAT XPE 150ML# PHARMASCIENCE</v>
          </cell>
          <cell r="C1181" t="str">
            <v>SIMILAR</v>
          </cell>
          <cell r="D1181">
            <v>4.7957999999999998</v>
          </cell>
          <cell r="E1181">
            <v>19.91</v>
          </cell>
          <cell r="F1181">
            <v>67</v>
          </cell>
          <cell r="G1181">
            <v>33</v>
          </cell>
          <cell r="H1181">
            <v>6.5702999999999996</v>
          </cell>
          <cell r="I1181">
            <v>27.007899182685723</v>
          </cell>
          <cell r="J1181" t="str">
            <v>PHARMASCIENCE</v>
          </cell>
        </row>
        <row r="1182">
          <cell r="A1182">
            <v>1002244</v>
          </cell>
          <cell r="B1182" t="str">
            <v>GUACOVITA XPE 150ML VITALAB</v>
          </cell>
          <cell r="C1182" t="str">
            <v>SIMILAR</v>
          </cell>
          <cell r="D1182">
            <v>8.9951000000000008</v>
          </cell>
          <cell r="E1182">
            <v>14.36</v>
          </cell>
          <cell r="F1182">
            <v>20</v>
          </cell>
          <cell r="G1182">
            <v>80</v>
          </cell>
          <cell r="H1182">
            <v>11.488</v>
          </cell>
          <cell r="I1182">
            <v>21.700034818941493</v>
          </cell>
          <cell r="J1182" t="str">
            <v>VITALAB</v>
          </cell>
        </row>
        <row r="1183">
          <cell r="A1183">
            <v>156094</v>
          </cell>
          <cell r="B1183" t="str">
            <v>HAAR INTERN 60 CP VITAMED</v>
          </cell>
          <cell r="C1183" t="str">
            <v>SIMILAR</v>
          </cell>
          <cell r="D1183">
            <v>11.5898</v>
          </cell>
          <cell r="E1183">
            <v>54.08</v>
          </cell>
          <cell r="F1183">
            <v>67</v>
          </cell>
          <cell r="G1183">
            <v>33</v>
          </cell>
          <cell r="H1183">
            <v>17.846399999999999</v>
          </cell>
          <cell r="I1183">
            <v>35.05805092343553</v>
          </cell>
          <cell r="J1183" t="str">
            <v>VITAMED</v>
          </cell>
        </row>
        <row r="1184">
          <cell r="A1184">
            <v>175978</v>
          </cell>
          <cell r="B1184" t="str">
            <v>HAAR SHAMPOO 180ML VITAMED</v>
          </cell>
          <cell r="C1184" t="str">
            <v>ALIMENTO</v>
          </cell>
          <cell r="D1184">
            <v>26.064299999999999</v>
          </cell>
          <cell r="E1184">
            <v>33.71</v>
          </cell>
          <cell r="F1184">
            <v>0</v>
          </cell>
          <cell r="G1184">
            <v>100</v>
          </cell>
          <cell r="H1184">
            <v>33.71</v>
          </cell>
          <cell r="I1184">
            <v>22.680806882230797</v>
          </cell>
          <cell r="J1184" t="str">
            <v>VITAMED</v>
          </cell>
        </row>
        <row r="1185">
          <cell r="A1185">
            <v>176150</v>
          </cell>
          <cell r="B1185" t="str">
            <v>HAMAMELIS EC TINTURA 100ML ASERVASCURAM</v>
          </cell>
          <cell r="C1185" t="str">
            <v>FITOTERAPICO</v>
          </cell>
          <cell r="D1185">
            <v>10.904</v>
          </cell>
          <cell r="E1185">
            <v>18.8</v>
          </cell>
          <cell r="F1185">
            <v>30</v>
          </cell>
          <cell r="G1185">
            <v>70</v>
          </cell>
          <cell r="H1185">
            <v>13.16</v>
          </cell>
          <cell r="I1185">
            <v>17.142857142857146</v>
          </cell>
          <cell r="J1185" t="str">
            <v>ASERVASCURAM</v>
          </cell>
        </row>
        <row r="1186">
          <cell r="A1186">
            <v>745138</v>
          </cell>
          <cell r="B1186" t="str">
            <v>HECLIVIR CREM 10GR NEO QUIMICA</v>
          </cell>
          <cell r="C1186" t="str">
            <v>SIMILAR</v>
          </cell>
          <cell r="D1186">
            <v>5.88</v>
          </cell>
          <cell r="E1186">
            <v>21.55</v>
          </cell>
          <cell r="F1186">
            <v>67</v>
          </cell>
          <cell r="G1186">
            <v>33</v>
          </cell>
          <cell r="H1186">
            <v>7.1114999999999995</v>
          </cell>
          <cell r="I1186">
            <v>17.317021725374389</v>
          </cell>
          <cell r="J1186" t="str">
            <v>HYPERMARCAS NEO</v>
          </cell>
        </row>
        <row r="1187">
          <cell r="A1187">
            <v>167479</v>
          </cell>
          <cell r="B1187" t="str">
            <v>HEDRA EXPEC 7MG/ML XPE 100ML LEGRAND</v>
          </cell>
          <cell r="C1187" t="str">
            <v>SIMILAR</v>
          </cell>
          <cell r="D1187">
            <v>5.68</v>
          </cell>
          <cell r="E1187">
            <v>32.979999999999997</v>
          </cell>
          <cell r="F1187">
            <v>67</v>
          </cell>
          <cell r="G1187">
            <v>33</v>
          </cell>
          <cell r="H1187">
            <v>10.8834</v>
          </cell>
          <cell r="I1187">
            <v>47.810426888656124</v>
          </cell>
          <cell r="J1187" t="str">
            <v>LEGRAND</v>
          </cell>
        </row>
        <row r="1188">
          <cell r="A1188">
            <v>172987</v>
          </cell>
          <cell r="B1188" t="str">
            <v>HEDRA EXPEC 7MG/ML XPE 200ML LEGRAND</v>
          </cell>
          <cell r="C1188" t="str">
            <v>SIMILAR</v>
          </cell>
          <cell r="D1188">
            <v>9.4457000000000004</v>
          </cell>
          <cell r="E1188">
            <v>46.93</v>
          </cell>
          <cell r="F1188">
            <v>67</v>
          </cell>
          <cell r="G1188">
            <v>33</v>
          </cell>
          <cell r="H1188">
            <v>15.4869</v>
          </cell>
          <cell r="I1188">
            <v>39.008452304851197</v>
          </cell>
          <cell r="J1188" t="str">
            <v>LEGRAND</v>
          </cell>
        </row>
        <row r="1189">
          <cell r="A1189">
            <v>155888</v>
          </cell>
          <cell r="B1189" t="str">
            <v>HELMILAB SUSP 30ML S/ACUÇAR NATULAB</v>
          </cell>
          <cell r="C1189" t="str">
            <v>SIMILAR</v>
          </cell>
          <cell r="D1189">
            <v>1.26</v>
          </cell>
          <cell r="E1189">
            <v>6.07</v>
          </cell>
          <cell r="F1189">
            <v>67</v>
          </cell>
          <cell r="G1189">
            <v>33</v>
          </cell>
          <cell r="H1189">
            <v>2.0030999999999999</v>
          </cell>
          <cell r="I1189">
            <v>37.097498876741049</v>
          </cell>
          <cell r="J1189" t="str">
            <v>NATULAB</v>
          </cell>
        </row>
        <row r="1190">
          <cell r="A1190">
            <v>523</v>
          </cell>
          <cell r="B1190" t="str">
            <v>HELMIZOL 250MG 20 CP METRONIDAZOL</v>
          </cell>
          <cell r="C1190" t="str">
            <v>ANTIBIOTICOS</v>
          </cell>
          <cell r="D1190">
            <v>3.1084999999999998</v>
          </cell>
          <cell r="E1190">
            <v>11.49</v>
          </cell>
          <cell r="F1190">
            <v>67</v>
          </cell>
          <cell r="G1190">
            <v>33</v>
          </cell>
          <cell r="H1190">
            <v>3.7917000000000001</v>
          </cell>
          <cell r="I1190">
            <v>18.018303135796614</v>
          </cell>
          <cell r="J1190" t="str">
            <v>LAB TEUTO</v>
          </cell>
        </row>
        <row r="1191">
          <cell r="A1191">
            <v>158887</v>
          </cell>
          <cell r="B1191" t="str">
            <v>HELMIZOL 400MG 24 CP METRONIDAZOL</v>
          </cell>
          <cell r="C1191" t="str">
            <v>ANTIBIOTICOS</v>
          </cell>
          <cell r="D1191">
            <v>4.6896000000000004</v>
          </cell>
          <cell r="E1191">
            <v>18.63</v>
          </cell>
          <cell r="F1191">
            <v>67</v>
          </cell>
          <cell r="G1191">
            <v>33</v>
          </cell>
          <cell r="H1191">
            <v>6.1478999999999999</v>
          </cell>
          <cell r="I1191">
            <v>23.72029473478748</v>
          </cell>
          <cell r="J1191" t="str">
            <v>LAB TEUTO</v>
          </cell>
        </row>
        <row r="1192">
          <cell r="A1192">
            <v>181811</v>
          </cell>
          <cell r="B1192" t="str">
            <v>HELMIZOL GEL VAG 50GR+10APL GENERICO</v>
          </cell>
          <cell r="C1192" t="str">
            <v>ANTIBIOTICOS</v>
          </cell>
          <cell r="D1192">
            <v>4.1786000000000003</v>
          </cell>
          <cell r="E1192">
            <v>10.92</v>
          </cell>
          <cell r="F1192">
            <v>50</v>
          </cell>
          <cell r="G1192">
            <v>50</v>
          </cell>
          <cell r="H1192">
            <v>5.46</v>
          </cell>
          <cell r="I1192">
            <v>23.46886446886446</v>
          </cell>
          <cell r="J1192" t="str">
            <v>LAB TEUTO</v>
          </cell>
        </row>
        <row r="1193">
          <cell r="A1193">
            <v>170364</v>
          </cell>
          <cell r="B1193" t="str">
            <v>HEMOCORT POM 25GR CIFARMA</v>
          </cell>
          <cell r="C1193" t="str">
            <v>SIMILAR</v>
          </cell>
          <cell r="D1193">
            <v>5.7374999999999998</v>
          </cell>
          <cell r="E1193">
            <v>26.02</v>
          </cell>
          <cell r="F1193">
            <v>67</v>
          </cell>
          <cell r="G1193">
            <v>33</v>
          </cell>
          <cell r="H1193">
            <v>8.5865999999999989</v>
          </cell>
          <cell r="I1193">
            <v>33.180770037034442</v>
          </cell>
          <cell r="J1193" t="str">
            <v>CIFARMA</v>
          </cell>
        </row>
        <row r="1194">
          <cell r="A1194">
            <v>154733</v>
          </cell>
          <cell r="B1194" t="str">
            <v>HEMODASE POM 25GR VITAMEDIC</v>
          </cell>
          <cell r="C1194" t="str">
            <v>SIMILAR</v>
          </cell>
          <cell r="D1194">
            <v>8.1641999999999992</v>
          </cell>
          <cell r="E1194">
            <v>29.43</v>
          </cell>
          <cell r="F1194">
            <v>65</v>
          </cell>
          <cell r="G1194">
            <v>35</v>
          </cell>
          <cell r="H1194">
            <v>10.3005</v>
          </cell>
          <cell r="I1194">
            <v>20.739769914081844</v>
          </cell>
          <cell r="J1194" t="str">
            <v>VITAMEDIC</v>
          </cell>
        </row>
        <row r="1195">
          <cell r="A1195">
            <v>176168</v>
          </cell>
          <cell r="B1195" t="str">
            <v>HEPATOPLANTAS TINTURA 100ML ASERVASCURAM</v>
          </cell>
          <cell r="C1195" t="str">
            <v>FITOTERAPICO</v>
          </cell>
          <cell r="D1195">
            <v>10.092000000000001</v>
          </cell>
          <cell r="E1195">
            <v>17.399999999999999</v>
          </cell>
          <cell r="F1195">
            <v>30</v>
          </cell>
          <cell r="G1195">
            <v>70</v>
          </cell>
          <cell r="H1195">
            <v>12.18</v>
          </cell>
          <cell r="I1195">
            <v>17.142857142857139</v>
          </cell>
          <cell r="J1195" t="str">
            <v>ASERVASCURAM</v>
          </cell>
        </row>
        <row r="1196">
          <cell r="A1196">
            <v>181536</v>
          </cell>
          <cell r="B1196" t="str">
            <v>HEPATOVIT ABACAXI 60 FLAC 10ML VITAMEDIC</v>
          </cell>
          <cell r="C1196" t="str">
            <v>ALIMENTO</v>
          </cell>
          <cell r="D1196">
            <v>19.093599999999999</v>
          </cell>
          <cell r="E1196">
            <v>26.4</v>
          </cell>
          <cell r="F1196">
            <v>0</v>
          </cell>
          <cell r="G1196">
            <v>100</v>
          </cell>
          <cell r="H1196">
            <v>26.4</v>
          </cell>
          <cell r="I1196">
            <v>27.675757575757576</v>
          </cell>
          <cell r="J1196" t="str">
            <v>VITAMEDIC</v>
          </cell>
        </row>
        <row r="1197">
          <cell r="A1197">
            <v>3727</v>
          </cell>
          <cell r="B1197" t="str">
            <v>HERPESIL 200MG 25 CP SANDOZ</v>
          </cell>
          <cell r="C1197" t="str">
            <v>SIMILAR</v>
          </cell>
          <cell r="D1197">
            <v>8.2781000000000002</v>
          </cell>
          <cell r="E1197">
            <v>49</v>
          </cell>
          <cell r="F1197">
            <v>67</v>
          </cell>
          <cell r="G1197">
            <v>33</v>
          </cell>
          <cell r="H1197">
            <v>16.170000000000002</v>
          </cell>
          <cell r="I1197">
            <v>48.805813234384665</v>
          </cell>
          <cell r="J1197" t="str">
            <v>SANDOZ</v>
          </cell>
        </row>
        <row r="1198">
          <cell r="A1198">
            <v>10219</v>
          </cell>
          <cell r="B1198" t="str">
            <v>HERVIRAX 200MG 25 CP PHARLAB</v>
          </cell>
          <cell r="C1198" t="str">
            <v>SIMILAR</v>
          </cell>
          <cell r="D1198">
            <v>7.8152999999999997</v>
          </cell>
          <cell r="E1198">
            <v>58.85</v>
          </cell>
          <cell r="F1198">
            <v>67</v>
          </cell>
          <cell r="G1198">
            <v>33</v>
          </cell>
          <cell r="H1198">
            <v>19.420500000000001</v>
          </cell>
          <cell r="I1198">
            <v>59.757472773615504</v>
          </cell>
          <cell r="J1198" t="str">
            <v>PHARLAB</v>
          </cell>
        </row>
        <row r="1199">
          <cell r="A1199">
            <v>175374</v>
          </cell>
          <cell r="B1199" t="str">
            <v>HERVIRAX 30MG/G POM OFT 4,5 PHARLAB</v>
          </cell>
          <cell r="C1199" t="str">
            <v>SIMILAR</v>
          </cell>
          <cell r="D1199">
            <v>21.175999999999998</v>
          </cell>
          <cell r="E1199">
            <v>76.819999999999993</v>
          </cell>
          <cell r="F1199">
            <v>65</v>
          </cell>
          <cell r="G1199">
            <v>35</v>
          </cell>
          <cell r="H1199">
            <v>26.886999999999997</v>
          </cell>
          <cell r="I1199">
            <v>21.240748317030533</v>
          </cell>
          <cell r="J1199" t="str">
            <v>PHARLAB</v>
          </cell>
        </row>
        <row r="1200">
          <cell r="A1200">
            <v>6467</v>
          </cell>
          <cell r="B1200" t="str">
            <v>HERVIRAX CREM 10GR PHARLAB</v>
          </cell>
          <cell r="C1200" t="str">
            <v>SIMILAR</v>
          </cell>
          <cell r="D1200">
            <v>3.04</v>
          </cell>
          <cell r="E1200">
            <v>16.38</v>
          </cell>
          <cell r="F1200">
            <v>67</v>
          </cell>
          <cell r="G1200">
            <v>33</v>
          </cell>
          <cell r="H1200">
            <v>5.4053999999999993</v>
          </cell>
          <cell r="I1200">
            <v>43.759943759943752</v>
          </cell>
          <cell r="J1200" t="str">
            <v>PHARLAB</v>
          </cell>
        </row>
        <row r="1201">
          <cell r="A1201">
            <v>743828</v>
          </cell>
          <cell r="B1201" t="str">
            <v>HIDRABENE PO 4 ENV 27,9G LEGRAND</v>
          </cell>
          <cell r="C1201" t="str">
            <v>SIMILAR</v>
          </cell>
          <cell r="D1201">
            <v>6.2794999999999996</v>
          </cell>
          <cell r="E1201">
            <v>16.55</v>
          </cell>
          <cell r="F1201">
            <v>50</v>
          </cell>
          <cell r="G1201">
            <v>50</v>
          </cell>
          <cell r="H1201">
            <v>8.2750000000000004</v>
          </cell>
          <cell r="I1201">
            <v>24.11480362537765</v>
          </cell>
          <cell r="J1201" t="str">
            <v>LEGRAND</v>
          </cell>
        </row>
        <row r="1202">
          <cell r="A1202">
            <v>161403</v>
          </cell>
          <cell r="B1202" t="str">
            <v>HIDRALYTE 45 AGUA DE COCO 500ML NATULAB</v>
          </cell>
          <cell r="C1202" t="str">
            <v>SIMILAR</v>
          </cell>
          <cell r="D1202">
            <v>3.65</v>
          </cell>
          <cell r="E1202">
            <v>15.61</v>
          </cell>
          <cell r="F1202">
            <v>67</v>
          </cell>
          <cell r="G1202">
            <v>33</v>
          </cell>
          <cell r="H1202">
            <v>5.1513</v>
          </cell>
          <cell r="I1202">
            <v>29.144099547686992</v>
          </cell>
          <cell r="J1202" t="str">
            <v>NATULAB</v>
          </cell>
        </row>
        <row r="1203">
          <cell r="A1203">
            <v>161357</v>
          </cell>
          <cell r="B1203" t="str">
            <v>HIDRALYTE 45 GUARANA 500ML NATULAB</v>
          </cell>
          <cell r="C1203" t="str">
            <v>SIMILAR</v>
          </cell>
          <cell r="D1203">
            <v>3.65</v>
          </cell>
          <cell r="E1203">
            <v>15.61</v>
          </cell>
          <cell r="F1203">
            <v>67</v>
          </cell>
          <cell r="G1203">
            <v>33</v>
          </cell>
          <cell r="H1203">
            <v>5.1513</v>
          </cell>
          <cell r="I1203">
            <v>29.144099547686992</v>
          </cell>
          <cell r="J1203" t="str">
            <v>NATULAB</v>
          </cell>
        </row>
        <row r="1204">
          <cell r="A1204">
            <v>161411</v>
          </cell>
          <cell r="B1204" t="str">
            <v>HIDRALYTE 45 LARANJA 500ML NATULAB</v>
          </cell>
          <cell r="C1204" t="str">
            <v>SIMILAR</v>
          </cell>
          <cell r="D1204">
            <v>3.65</v>
          </cell>
          <cell r="E1204">
            <v>15.61</v>
          </cell>
          <cell r="F1204">
            <v>67</v>
          </cell>
          <cell r="G1204">
            <v>33</v>
          </cell>
          <cell r="H1204">
            <v>5.1513</v>
          </cell>
          <cell r="I1204">
            <v>29.144099547686992</v>
          </cell>
          <cell r="J1204" t="str">
            <v>NATULAB</v>
          </cell>
        </row>
        <row r="1205">
          <cell r="A1205">
            <v>167150</v>
          </cell>
          <cell r="B1205" t="str">
            <v>HIDRALYTE 45 TUTTI-FRUTTI 500ML NATULAB</v>
          </cell>
          <cell r="C1205" t="str">
            <v>SIMILAR</v>
          </cell>
          <cell r="D1205">
            <v>3.65</v>
          </cell>
          <cell r="E1205">
            <v>15.61</v>
          </cell>
          <cell r="F1205">
            <v>67</v>
          </cell>
          <cell r="G1205">
            <v>33</v>
          </cell>
          <cell r="H1205">
            <v>5.1513</v>
          </cell>
          <cell r="I1205">
            <v>29.144099547686992</v>
          </cell>
          <cell r="J1205" t="str">
            <v>NATULAB</v>
          </cell>
        </row>
        <row r="1206">
          <cell r="A1206">
            <v>167100</v>
          </cell>
          <cell r="B1206" t="str">
            <v>HIDRALYTE 45 UVA 500ML NATULAB</v>
          </cell>
          <cell r="C1206" t="str">
            <v>SIMILAR</v>
          </cell>
          <cell r="D1206">
            <v>3.65</v>
          </cell>
          <cell r="E1206">
            <v>15.61</v>
          </cell>
          <cell r="F1206">
            <v>67</v>
          </cell>
          <cell r="G1206">
            <v>33</v>
          </cell>
          <cell r="H1206">
            <v>5.1513</v>
          </cell>
          <cell r="I1206">
            <v>29.144099547686992</v>
          </cell>
          <cell r="J1206" t="str">
            <v>NATULAB</v>
          </cell>
        </row>
        <row r="1207">
          <cell r="A1207">
            <v>156833</v>
          </cell>
          <cell r="B1207" t="str">
            <v>HIDRAPLEX PO 4 EN 27,9G AGUA DE COCO NA</v>
          </cell>
          <cell r="C1207" t="str">
            <v>SIMILAR</v>
          </cell>
          <cell r="D1207">
            <v>4.03</v>
          </cell>
          <cell r="E1207">
            <v>25.26</v>
          </cell>
          <cell r="F1207">
            <v>67</v>
          </cell>
          <cell r="G1207">
            <v>33</v>
          </cell>
          <cell r="H1207">
            <v>8.3358000000000008</v>
          </cell>
          <cell r="I1207">
            <v>51.654310324144056</v>
          </cell>
          <cell r="J1207" t="str">
            <v>NATULAB</v>
          </cell>
        </row>
        <row r="1208">
          <cell r="A1208">
            <v>156825</v>
          </cell>
          <cell r="B1208" t="str">
            <v>HIDRAPLEX PO 4 ENV 27,9G GUARANA NATUL</v>
          </cell>
          <cell r="C1208" t="str">
            <v>SIMILAR</v>
          </cell>
          <cell r="D1208">
            <v>4.03</v>
          </cell>
          <cell r="E1208">
            <v>22.05</v>
          </cell>
          <cell r="F1208">
            <v>67</v>
          </cell>
          <cell r="G1208">
            <v>33</v>
          </cell>
          <cell r="H1208">
            <v>7.2764999999999995</v>
          </cell>
          <cell r="I1208">
            <v>44.616230330516039</v>
          </cell>
          <cell r="J1208" t="str">
            <v>NATULAB</v>
          </cell>
        </row>
        <row r="1209">
          <cell r="A1209">
            <v>156817</v>
          </cell>
          <cell r="B1209" t="str">
            <v>HIDRAPLEX PO 4 ENV 27,9G NATURAL NATUL</v>
          </cell>
          <cell r="C1209" t="str">
            <v>SIMILAR</v>
          </cell>
          <cell r="D1209">
            <v>4.03</v>
          </cell>
          <cell r="E1209">
            <v>26.05</v>
          </cell>
          <cell r="F1209">
            <v>67</v>
          </cell>
          <cell r="G1209">
            <v>33</v>
          </cell>
          <cell r="H1209">
            <v>8.5964999999999989</v>
          </cell>
          <cell r="I1209">
            <v>53.120455999534684</v>
          </cell>
          <cell r="J1209" t="str">
            <v>NATULAB</v>
          </cell>
        </row>
        <row r="1210">
          <cell r="A1210">
            <v>156841</v>
          </cell>
          <cell r="B1210" t="str">
            <v>HIDRAPLEX PO 4 ENV 27,9G UVA NATULAB</v>
          </cell>
          <cell r="C1210" t="str">
            <v>SIMILAR</v>
          </cell>
          <cell r="D1210">
            <v>4.03</v>
          </cell>
          <cell r="E1210">
            <v>22.02</v>
          </cell>
          <cell r="F1210">
            <v>67</v>
          </cell>
          <cell r="G1210">
            <v>33</v>
          </cell>
          <cell r="H1210">
            <v>7.2665999999999995</v>
          </cell>
          <cell r="I1210">
            <v>44.540775603445894</v>
          </cell>
          <cell r="J1210" t="str">
            <v>NATULAB</v>
          </cell>
        </row>
        <row r="1211">
          <cell r="A1211">
            <v>161012</v>
          </cell>
          <cell r="B1211" t="str">
            <v>HIDRAPLEX PO 4ENV 27,9G LARANJA NATULAB</v>
          </cell>
          <cell r="C1211" t="str">
            <v>SIMILAR</v>
          </cell>
          <cell r="D1211">
            <v>4.03</v>
          </cell>
          <cell r="E1211">
            <v>26.1</v>
          </cell>
          <cell r="F1211">
            <v>67</v>
          </cell>
          <cell r="G1211">
            <v>33</v>
          </cell>
          <cell r="H1211">
            <v>8.6130000000000013</v>
          </cell>
          <cell r="I1211">
            <v>53.210263555091146</v>
          </cell>
          <cell r="J1211" t="str">
            <v>NATULAB</v>
          </cell>
        </row>
        <row r="1212">
          <cell r="A1212">
            <v>161020</v>
          </cell>
          <cell r="B1212" t="str">
            <v>HIDRAPLEX PO 4ENV 27,9G TUTT-FRUT NATULAB</v>
          </cell>
          <cell r="C1212" t="str">
            <v>SIMILAR</v>
          </cell>
          <cell r="D1212">
            <v>4.03</v>
          </cell>
          <cell r="E1212">
            <v>22.06</v>
          </cell>
          <cell r="F1212">
            <v>67</v>
          </cell>
          <cell r="G1212">
            <v>33</v>
          </cell>
          <cell r="H1212">
            <v>7.2797999999999989</v>
          </cell>
          <cell r="I1212">
            <v>44.641336300447797</v>
          </cell>
          <cell r="J1212" t="str">
            <v>NATULAB</v>
          </cell>
        </row>
        <row r="1213">
          <cell r="A1213">
            <v>743836</v>
          </cell>
          <cell r="B1213" t="str">
            <v>HIDROCORTE CREM 20GR LEGRAND</v>
          </cell>
          <cell r="C1213" t="str">
            <v>SIMILAR TARJADOS</v>
          </cell>
          <cell r="D1213">
            <v>9.49</v>
          </cell>
          <cell r="E1213">
            <v>27.24</v>
          </cell>
          <cell r="F1213">
            <v>55</v>
          </cell>
          <cell r="G1213">
            <v>45</v>
          </cell>
          <cell r="H1213">
            <v>12.257999999999999</v>
          </cell>
          <cell r="I1213">
            <v>22.581171479849885</v>
          </cell>
          <cell r="J1213" t="str">
            <v>LEGRAND</v>
          </cell>
        </row>
        <row r="1214">
          <cell r="A1214">
            <v>159000</v>
          </cell>
          <cell r="B1214" t="str">
            <v>HIDROFLUX 25MG 30 CP MEDQUIMICA</v>
          </cell>
          <cell r="C1214" t="str">
            <v>SIMILAR</v>
          </cell>
          <cell r="D1214">
            <v>0.82579999999999998</v>
          </cell>
          <cell r="E1214">
            <v>3.52</v>
          </cell>
          <cell r="F1214">
            <v>67</v>
          </cell>
          <cell r="G1214">
            <v>33</v>
          </cell>
          <cell r="H1214">
            <v>1.1616</v>
          </cell>
          <cell r="I1214">
            <v>28.908402203856749</v>
          </cell>
          <cell r="J1214" t="str">
            <v>MEDQUIMICA.</v>
          </cell>
        </row>
        <row r="1215">
          <cell r="A1215">
            <v>159808</v>
          </cell>
          <cell r="B1215" t="str">
            <v>HIDROFLUX 50MG 20 CP MEDQUIMICA</v>
          </cell>
          <cell r="C1215" t="str">
            <v>SIMILAR</v>
          </cell>
          <cell r="D1215">
            <v>1.0964</v>
          </cell>
          <cell r="E1215">
            <v>4.68</v>
          </cell>
          <cell r="F1215">
            <v>67</v>
          </cell>
          <cell r="G1215">
            <v>33</v>
          </cell>
          <cell r="H1215">
            <v>1.5444</v>
          </cell>
          <cell r="I1215">
            <v>29.008029008029006</v>
          </cell>
          <cell r="J1215" t="str">
            <v>MEDQUIMICA.</v>
          </cell>
        </row>
        <row r="1216">
          <cell r="A1216">
            <v>177130</v>
          </cell>
          <cell r="B1216" t="str">
            <v>HIDROLESS 25MG 30 CP PHARLAB</v>
          </cell>
          <cell r="C1216" t="str">
            <v>SIMILAR</v>
          </cell>
          <cell r="D1216">
            <v>1.1093999999999999</v>
          </cell>
          <cell r="E1216">
            <v>3.87</v>
          </cell>
          <cell r="F1216">
            <v>60</v>
          </cell>
          <cell r="G1216">
            <v>40</v>
          </cell>
          <cell r="H1216">
            <v>1.548</v>
          </cell>
          <cell r="I1216">
            <v>28.333333333333343</v>
          </cell>
          <cell r="J1216" t="str">
            <v>PHARLAB</v>
          </cell>
        </row>
        <row r="1217">
          <cell r="A1217">
            <v>177164</v>
          </cell>
          <cell r="B1217" t="str">
            <v>HIDROLESS 50MG 30 CP PHARLAB</v>
          </cell>
          <cell r="C1217" t="str">
            <v>SIMILAR</v>
          </cell>
          <cell r="D1217">
            <v>1.7525999999999999</v>
          </cell>
          <cell r="E1217">
            <v>7.25</v>
          </cell>
          <cell r="F1217">
            <v>67</v>
          </cell>
          <cell r="G1217">
            <v>33</v>
          </cell>
          <cell r="H1217">
            <v>2.3925000000000001</v>
          </cell>
          <cell r="I1217">
            <v>26.7460815047022</v>
          </cell>
          <cell r="J1217" t="str">
            <v>PHARLAB</v>
          </cell>
        </row>
        <row r="1218">
          <cell r="A1218">
            <v>159816</v>
          </cell>
          <cell r="B1218" t="str">
            <v>HIDROXIMED 6% SUSP 240ML MEDQUIMICA</v>
          </cell>
          <cell r="C1218" t="str">
            <v>SIMILAR</v>
          </cell>
          <cell r="D1218">
            <v>7.6265999999999998</v>
          </cell>
          <cell r="E1218">
            <v>27.72</v>
          </cell>
          <cell r="F1218">
            <v>65</v>
          </cell>
          <cell r="G1218">
            <v>35</v>
          </cell>
          <cell r="H1218">
            <v>9.702</v>
          </cell>
          <cell r="I1218">
            <v>21.391465677179966</v>
          </cell>
          <cell r="J1218" t="str">
            <v>MEDQUIMICA.</v>
          </cell>
        </row>
        <row r="1219">
          <cell r="A1219">
            <v>746509</v>
          </cell>
          <cell r="B1219" t="str">
            <v>HIPODERMON POM 45GR NEO QUIMICA</v>
          </cell>
          <cell r="C1219" t="str">
            <v>SIMILAR</v>
          </cell>
          <cell r="D1219">
            <v>5.42</v>
          </cell>
          <cell r="E1219">
            <v>14.43</v>
          </cell>
          <cell r="F1219">
            <v>50</v>
          </cell>
          <cell r="G1219">
            <v>50</v>
          </cell>
          <cell r="H1219">
            <v>7.2149999999999999</v>
          </cell>
          <cell r="I1219">
            <v>24.878724878724878</v>
          </cell>
          <cell r="J1219" t="str">
            <v>HYPERMARCAS NEO</v>
          </cell>
        </row>
        <row r="1220">
          <cell r="A1220">
            <v>744670</v>
          </cell>
          <cell r="B1220" t="str">
            <v>HISTAMIN 2MG 20 CP NEO QUIMICA</v>
          </cell>
          <cell r="C1220" t="str">
            <v>SIMILAR</v>
          </cell>
          <cell r="D1220">
            <v>3.14</v>
          </cell>
          <cell r="E1220">
            <v>7.44</v>
          </cell>
          <cell r="F1220">
            <v>40</v>
          </cell>
          <cell r="G1220">
            <v>60</v>
          </cell>
          <cell r="H1220">
            <v>4.4640000000000004</v>
          </cell>
          <cell r="I1220">
            <v>29.65949820788531</v>
          </cell>
          <cell r="J1220" t="str">
            <v>HYPERMARCAS NEO</v>
          </cell>
        </row>
        <row r="1221">
          <cell r="A1221">
            <v>161420</v>
          </cell>
          <cell r="B1221" t="str">
            <v>HISTAMIN CREM 30GR NEO QUIMICA</v>
          </cell>
          <cell r="C1221" t="str">
            <v>SIMILAR</v>
          </cell>
          <cell r="D1221">
            <v>4.83</v>
          </cell>
          <cell r="E1221">
            <v>10.95</v>
          </cell>
          <cell r="F1221">
            <v>40</v>
          </cell>
          <cell r="G1221">
            <v>60</v>
          </cell>
          <cell r="H1221">
            <v>6.57</v>
          </cell>
          <cell r="I1221">
            <v>26.484018264840184</v>
          </cell>
          <cell r="J1221" t="str">
            <v>HYPERMARCAS NEO</v>
          </cell>
        </row>
        <row r="1222">
          <cell r="A1222">
            <v>744689</v>
          </cell>
          <cell r="B1222" t="str">
            <v>HISTAMIN XPE 100ML NEO QUIMICA</v>
          </cell>
          <cell r="C1222" t="str">
            <v>SIMILAR</v>
          </cell>
          <cell r="D1222">
            <v>4.84</v>
          </cell>
          <cell r="E1222">
            <v>11.47</v>
          </cell>
          <cell r="F1222">
            <v>40</v>
          </cell>
          <cell r="G1222">
            <v>60</v>
          </cell>
          <cell r="H1222">
            <v>6.8820000000000006</v>
          </cell>
          <cell r="I1222">
            <v>29.671607090961938</v>
          </cell>
          <cell r="J1222" t="str">
            <v>HYPERMARCAS NEO</v>
          </cell>
        </row>
        <row r="1223">
          <cell r="A1223">
            <v>168246</v>
          </cell>
          <cell r="B1223" t="str">
            <v>HORA H UNO 1,5MG 1 CP MELCON</v>
          </cell>
          <cell r="C1223" t="str">
            <v>SIMILAR</v>
          </cell>
          <cell r="D1223">
            <v>1.2847</v>
          </cell>
          <cell r="E1223">
            <v>11.81</v>
          </cell>
          <cell r="F1223">
            <v>67</v>
          </cell>
          <cell r="G1223">
            <v>33</v>
          </cell>
          <cell r="H1223">
            <v>3.8973</v>
          </cell>
          <cell r="I1223">
            <v>67.03615323429041</v>
          </cell>
          <cell r="J1223" t="str">
            <v>MELCON</v>
          </cell>
        </row>
        <row r="1224">
          <cell r="A1224">
            <v>183610</v>
          </cell>
          <cell r="B1224" t="str">
            <v>HOXIDRIN SOL ORAL 100ML GLOBO</v>
          </cell>
          <cell r="C1224" t="str">
            <v>SIMILAR</v>
          </cell>
          <cell r="D1224">
            <v>3.6183999999999998</v>
          </cell>
          <cell r="E1224">
            <v>15.74</v>
          </cell>
          <cell r="F1224">
            <v>67</v>
          </cell>
          <cell r="G1224">
            <v>33</v>
          </cell>
          <cell r="H1224">
            <v>5.1941999999999995</v>
          </cell>
          <cell r="I1224">
            <v>30.337684340225632</v>
          </cell>
          <cell r="J1224" t="str">
            <v>GLOBO</v>
          </cell>
        </row>
        <row r="1225">
          <cell r="A1225">
            <v>167606</v>
          </cell>
          <cell r="B1225" t="str">
            <v>HYSTIN 2MG 20 CP GEOLAB</v>
          </cell>
          <cell r="C1225" t="str">
            <v>SIMILAR</v>
          </cell>
          <cell r="D1225">
            <v>1.2343999999999999</v>
          </cell>
          <cell r="E1225">
            <v>6.1</v>
          </cell>
          <cell r="F1225">
            <v>67</v>
          </cell>
          <cell r="G1225">
            <v>33</v>
          </cell>
          <cell r="H1225">
            <v>2.0129999999999999</v>
          </cell>
          <cell r="I1225">
            <v>38.678589170392449</v>
          </cell>
          <cell r="J1225" t="str">
            <v>GEOLAB</v>
          </cell>
        </row>
        <row r="1226">
          <cell r="A1226">
            <v>167703</v>
          </cell>
          <cell r="B1226" t="str">
            <v>HYSTIN SOL 120ML GEOLAB</v>
          </cell>
          <cell r="C1226" t="str">
            <v>SIMILAR</v>
          </cell>
          <cell r="D1226">
            <v>3.0767000000000002</v>
          </cell>
          <cell r="E1226">
            <v>14.82</v>
          </cell>
          <cell r="F1226">
            <v>67</v>
          </cell>
          <cell r="G1226">
            <v>33</v>
          </cell>
          <cell r="H1226">
            <v>4.8906000000000001</v>
          </cell>
          <cell r="I1226">
            <v>37.089518668466035</v>
          </cell>
          <cell r="J1226" t="str">
            <v>GEOLAB</v>
          </cell>
        </row>
        <row r="1227">
          <cell r="A1227">
            <v>159778</v>
          </cell>
          <cell r="B1227" t="str">
            <v>IBUFLEX 100MG/ML SUSP 30ML FRUTAS LEGRAND</v>
          </cell>
          <cell r="C1227" t="str">
            <v>SIMILAR</v>
          </cell>
          <cell r="D1227">
            <v>4.8099999999999996</v>
          </cell>
          <cell r="E1227">
            <v>12.24</v>
          </cell>
          <cell r="F1227">
            <v>50</v>
          </cell>
          <cell r="G1227">
            <v>50</v>
          </cell>
          <cell r="H1227">
            <v>6.12</v>
          </cell>
          <cell r="I1227">
            <v>21.405228758169944</v>
          </cell>
          <cell r="J1227" t="str">
            <v>LEGRAND</v>
          </cell>
        </row>
        <row r="1228">
          <cell r="A1228">
            <v>169145</v>
          </cell>
          <cell r="B1228" t="str">
            <v>IBUFLEX 400MG 10X4 CPS GEL LEGRAND</v>
          </cell>
          <cell r="C1228" t="str">
            <v>SIMILAR</v>
          </cell>
          <cell r="D1228">
            <v>40.700000000000003</v>
          </cell>
          <cell r="E1228">
            <v>66.39</v>
          </cell>
          <cell r="F1228">
            <v>15</v>
          </cell>
          <cell r="G1228">
            <v>85</v>
          </cell>
          <cell r="H1228">
            <v>56.4315</v>
          </cell>
          <cell r="I1228">
            <v>27.877160805578438</v>
          </cell>
          <cell r="J1228" t="str">
            <v>LEGRAND</v>
          </cell>
        </row>
        <row r="1229">
          <cell r="A1229">
            <v>166766</v>
          </cell>
          <cell r="B1229" t="str">
            <v>IBUFLEX 400MG 8 CPS GEL LEGRAND</v>
          </cell>
          <cell r="C1229" t="str">
            <v>SIMILAR</v>
          </cell>
          <cell r="D1229">
            <v>8.8332999999999995</v>
          </cell>
          <cell r="E1229">
            <v>13.29</v>
          </cell>
          <cell r="F1229">
            <v>15</v>
          </cell>
          <cell r="G1229">
            <v>85</v>
          </cell>
          <cell r="H1229">
            <v>11.296499999999998</v>
          </cell>
          <cell r="I1229">
            <v>21.804983844553615</v>
          </cell>
          <cell r="J1229" t="str">
            <v>LEGRAND</v>
          </cell>
        </row>
        <row r="1230">
          <cell r="A1230">
            <v>173380</v>
          </cell>
          <cell r="B1230" t="str">
            <v>IBUFRAN 300MG 20 CP NEO QUIMICA</v>
          </cell>
          <cell r="C1230" t="str">
            <v>SIMILAR</v>
          </cell>
          <cell r="D1230">
            <v>5.08</v>
          </cell>
          <cell r="E1230">
            <v>13.52</v>
          </cell>
          <cell r="F1230">
            <v>50</v>
          </cell>
          <cell r="G1230">
            <v>50</v>
          </cell>
          <cell r="H1230">
            <v>6.76</v>
          </cell>
          <cell r="I1230">
            <v>24.852071005917157</v>
          </cell>
          <cell r="J1230" t="str">
            <v>HYPERMARCAS NEO</v>
          </cell>
        </row>
        <row r="1231">
          <cell r="A1231">
            <v>169374</v>
          </cell>
          <cell r="B1231" t="str">
            <v>IBUFRAN 400MG 10 CP NEO QUIMICA</v>
          </cell>
          <cell r="C1231" t="str">
            <v>SIMILAR</v>
          </cell>
          <cell r="D1231">
            <v>3.41</v>
          </cell>
          <cell r="E1231">
            <v>12.5</v>
          </cell>
          <cell r="F1231">
            <v>65</v>
          </cell>
          <cell r="G1231">
            <v>35</v>
          </cell>
          <cell r="H1231">
            <v>4.375</v>
          </cell>
          <cell r="I1231">
            <v>22.057142857142853</v>
          </cell>
          <cell r="J1231" t="str">
            <v>HYPERMARCAS NEO</v>
          </cell>
        </row>
        <row r="1232">
          <cell r="A1232">
            <v>159654</v>
          </cell>
          <cell r="B1232" t="str">
            <v>IBUFRAN 50MG/ML GTS 30ML TUTT-FRUT NEO QUIMICA</v>
          </cell>
          <cell r="C1232" t="str">
            <v>SIMILAR</v>
          </cell>
          <cell r="D1232">
            <v>4.851</v>
          </cell>
          <cell r="E1232">
            <v>17.79</v>
          </cell>
          <cell r="F1232">
            <v>65</v>
          </cell>
          <cell r="G1232">
            <v>35</v>
          </cell>
          <cell r="H1232">
            <v>6.2264999999999997</v>
          </cell>
          <cell r="I1232">
            <v>22.091062394603707</v>
          </cell>
          <cell r="J1232" t="str">
            <v>HYPERMARCAS NEO</v>
          </cell>
        </row>
        <row r="1233">
          <cell r="A1233">
            <v>746517</v>
          </cell>
          <cell r="B1233" t="str">
            <v>IBUFRAN 600MG 30 CP NEO QUIMICA</v>
          </cell>
          <cell r="C1233" t="str">
            <v>SIMILAR</v>
          </cell>
          <cell r="D1233">
            <v>8.42</v>
          </cell>
          <cell r="E1233">
            <v>24.79</v>
          </cell>
          <cell r="F1233">
            <v>55</v>
          </cell>
          <cell r="G1233">
            <v>45</v>
          </cell>
          <cell r="H1233">
            <v>11.1555</v>
          </cell>
          <cell r="I1233">
            <v>24.52153646183497</v>
          </cell>
          <cell r="J1233" t="str">
            <v>HYPERMARCAS NEO</v>
          </cell>
        </row>
        <row r="1234">
          <cell r="A1234">
            <v>179116</v>
          </cell>
          <cell r="B1234" t="str">
            <v>IBUPRIL 100MG/ML SUSP 20ML IBUPROFENO</v>
          </cell>
          <cell r="C1234" t="str">
            <v>SIMILAR</v>
          </cell>
          <cell r="D1234">
            <v>2.8612000000000002</v>
          </cell>
          <cell r="E1234">
            <v>9.3800000000000008</v>
          </cell>
          <cell r="F1234">
            <v>60</v>
          </cell>
          <cell r="G1234">
            <v>40</v>
          </cell>
          <cell r="H1234">
            <v>3.7520000000000007</v>
          </cell>
          <cell r="I1234">
            <v>23.742004264392332</v>
          </cell>
          <cell r="J1234" t="str">
            <v>LAB TEUTO</v>
          </cell>
        </row>
        <row r="1235">
          <cell r="A1235">
            <v>930</v>
          </cell>
          <cell r="B1235" t="str">
            <v>IBUPRIL 300MG 20 CP IBUPROFENO</v>
          </cell>
          <cell r="C1235" t="str">
            <v>SIMILAR</v>
          </cell>
          <cell r="D1235">
            <v>2.9649000000000001</v>
          </cell>
          <cell r="E1235">
            <v>8.43</v>
          </cell>
          <cell r="F1235">
            <v>55</v>
          </cell>
          <cell r="G1235">
            <v>45</v>
          </cell>
          <cell r="H1235">
            <v>3.7934999999999999</v>
          </cell>
          <cell r="I1235">
            <v>21.842625543693156</v>
          </cell>
          <cell r="J1235" t="str">
            <v>LAB TEUTO</v>
          </cell>
        </row>
        <row r="1236">
          <cell r="A1236">
            <v>173290</v>
          </cell>
          <cell r="B1236" t="str">
            <v>IBUPRIL 400MG 10 CPS GELAT MOLE IBUPROFENO</v>
          </cell>
          <cell r="C1236" t="str">
            <v>SIMILAR</v>
          </cell>
          <cell r="D1236">
            <v>5.8048999999999999</v>
          </cell>
          <cell r="E1236">
            <v>15.98</v>
          </cell>
          <cell r="F1236">
            <v>50</v>
          </cell>
          <cell r="G1236">
            <v>50</v>
          </cell>
          <cell r="H1236">
            <v>7.99</v>
          </cell>
          <cell r="I1236">
            <v>27.347934918648313</v>
          </cell>
          <cell r="J1236" t="str">
            <v>LAB TEUTO</v>
          </cell>
        </row>
        <row r="1237">
          <cell r="A1237">
            <v>181714</v>
          </cell>
          <cell r="B1237" t="str">
            <v>IBUPRIL 400MG 36 CPS GEL 12X3 IBUPROFENO</v>
          </cell>
          <cell r="C1237" t="str">
            <v>SIMILAR</v>
          </cell>
          <cell r="D1237">
            <v>23.5228</v>
          </cell>
          <cell r="E1237">
            <v>55.62</v>
          </cell>
          <cell r="F1237">
            <v>40</v>
          </cell>
          <cell r="G1237">
            <v>60</v>
          </cell>
          <cell r="H1237">
            <v>33.372</v>
          </cell>
          <cell r="I1237">
            <v>29.513364497183268</v>
          </cell>
          <cell r="J1237" t="str">
            <v>LAB TEUTO</v>
          </cell>
        </row>
        <row r="1238">
          <cell r="A1238">
            <v>171980</v>
          </cell>
          <cell r="B1238" t="str">
            <v>IBUPRIL 50MG/ML SUSP 30ML IBUPROFENO</v>
          </cell>
          <cell r="C1238" t="str">
            <v>SIMILAR</v>
          </cell>
          <cell r="D1238">
            <v>1.7190000000000001</v>
          </cell>
          <cell r="E1238">
            <v>6.46</v>
          </cell>
          <cell r="F1238">
            <v>65</v>
          </cell>
          <cell r="G1238">
            <v>35</v>
          </cell>
          <cell r="H1238">
            <v>2.2610000000000001</v>
          </cell>
          <cell r="I1238">
            <v>23.971693940734188</v>
          </cell>
          <cell r="J1238" t="str">
            <v>LAB TEUTO</v>
          </cell>
        </row>
        <row r="1239">
          <cell r="A1239">
            <v>922</v>
          </cell>
          <cell r="B1239" t="str">
            <v>IBUPRIL 600MG 20 CP IBUPROFENO</v>
          </cell>
          <cell r="C1239" t="str">
            <v>SIMILAR</v>
          </cell>
          <cell r="D1239">
            <v>4.6234000000000002</v>
          </cell>
          <cell r="E1239">
            <v>12.25</v>
          </cell>
          <cell r="F1239">
            <v>50</v>
          </cell>
          <cell r="G1239">
            <v>50</v>
          </cell>
          <cell r="H1239">
            <v>6.125</v>
          </cell>
          <cell r="I1239">
            <v>24.515918367346934</v>
          </cell>
          <cell r="J1239" t="str">
            <v>LAB TEUTO</v>
          </cell>
        </row>
        <row r="1240">
          <cell r="A1240">
            <v>169102</v>
          </cell>
          <cell r="B1240" t="str">
            <v>IBUPROMED 100MG/ML 20ML MEDQUIMICA</v>
          </cell>
          <cell r="C1240" t="str">
            <v>SIMILAR</v>
          </cell>
          <cell r="D1240">
            <v>2.1991000000000001</v>
          </cell>
          <cell r="E1240">
            <v>17.07</v>
          </cell>
          <cell r="F1240">
            <v>67</v>
          </cell>
          <cell r="G1240">
            <v>33</v>
          </cell>
          <cell r="H1240">
            <v>5.6331000000000007</v>
          </cell>
          <cell r="I1240">
            <v>60.961104897836002</v>
          </cell>
          <cell r="J1240" t="str">
            <v>MEDQUIMICA.</v>
          </cell>
        </row>
        <row r="1241">
          <cell r="A1241">
            <v>169110</v>
          </cell>
          <cell r="B1241" t="str">
            <v>IBUPROMED 50MG/ML 30ML MEDQUIMICA</v>
          </cell>
          <cell r="C1241" t="str">
            <v>SIMILAR</v>
          </cell>
          <cell r="D1241">
            <v>2.3820000000000001</v>
          </cell>
          <cell r="E1241">
            <v>13.81</v>
          </cell>
          <cell r="F1241">
            <v>67</v>
          </cell>
          <cell r="G1241">
            <v>33</v>
          </cell>
          <cell r="H1241">
            <v>4.5573000000000006</v>
          </cell>
          <cell r="I1241">
            <v>47.732209861101978</v>
          </cell>
          <cell r="J1241" t="str">
            <v>MEDQUIMICA.</v>
          </cell>
        </row>
        <row r="1242">
          <cell r="A1242">
            <v>150657</v>
          </cell>
          <cell r="B1242" t="str">
            <v>IBUPROTRAT 50MG/ML 30ML FRAMB NATULAB</v>
          </cell>
          <cell r="C1242" t="str">
            <v>SIMILAR</v>
          </cell>
          <cell r="D1242">
            <v>1.7</v>
          </cell>
          <cell r="E1242">
            <v>16.850000000000001</v>
          </cell>
          <cell r="F1242">
            <v>67</v>
          </cell>
          <cell r="G1242">
            <v>33</v>
          </cell>
          <cell r="H1242">
            <v>5.5605000000000011</v>
          </cell>
          <cell r="I1242">
            <v>69.427209783292867</v>
          </cell>
          <cell r="J1242" t="str">
            <v>NATULAB</v>
          </cell>
        </row>
        <row r="1243">
          <cell r="A1243">
            <v>157937</v>
          </cell>
          <cell r="B1243" t="str">
            <v>IBUPROTRAT INF C/SERIN 100ML LARAN NAT</v>
          </cell>
          <cell r="C1243" t="str">
            <v>SIMILAR</v>
          </cell>
          <cell r="D1243">
            <v>2.93</v>
          </cell>
          <cell r="E1243">
            <v>20.03</v>
          </cell>
          <cell r="F1243">
            <v>67</v>
          </cell>
          <cell r="G1243">
            <v>33</v>
          </cell>
          <cell r="H1243">
            <v>6.6098999999999997</v>
          </cell>
          <cell r="I1243">
            <v>55.672551778393014</v>
          </cell>
          <cell r="J1243" t="str">
            <v>NATULAB</v>
          </cell>
        </row>
        <row r="1244">
          <cell r="A1244">
            <v>168157</v>
          </cell>
          <cell r="B1244" t="str">
            <v>IBUVIX 300MG 20 CP GEOLAB</v>
          </cell>
          <cell r="C1244" t="str">
            <v>SIMILAR</v>
          </cell>
          <cell r="D1244">
            <v>3.1231</v>
          </cell>
          <cell r="E1244">
            <v>9.42</v>
          </cell>
          <cell r="F1244">
            <v>60</v>
          </cell>
          <cell r="G1244">
            <v>40</v>
          </cell>
          <cell r="H1244">
            <v>3.7680000000000002</v>
          </cell>
          <cell r="I1244">
            <v>17.115180467091299</v>
          </cell>
          <cell r="J1244" t="str">
            <v>GEOLAB</v>
          </cell>
        </row>
        <row r="1245">
          <cell r="A1245">
            <v>164054</v>
          </cell>
          <cell r="B1245" t="str">
            <v>IBUVIX 300MG 30 CP GEOLAB</v>
          </cell>
          <cell r="C1245" t="str">
            <v>SIMILAR</v>
          </cell>
          <cell r="D1245">
            <v>3.2511000000000001</v>
          </cell>
          <cell r="E1245">
            <v>14.14</v>
          </cell>
          <cell r="F1245">
            <v>67</v>
          </cell>
          <cell r="G1245">
            <v>33</v>
          </cell>
          <cell r="H1245">
            <v>4.6661999999999999</v>
          </cell>
          <cell r="I1245">
            <v>30.326604088980325</v>
          </cell>
          <cell r="J1245" t="str">
            <v>GEOLAB</v>
          </cell>
        </row>
        <row r="1246">
          <cell r="A1246">
            <v>167932</v>
          </cell>
          <cell r="B1246" t="str">
            <v>IBUVIX 400MG 10 CP GEOLAB</v>
          </cell>
          <cell r="C1246" t="str">
            <v>SIMILAR</v>
          </cell>
          <cell r="D1246">
            <v>3.7541000000000002</v>
          </cell>
          <cell r="E1246">
            <v>13.71</v>
          </cell>
          <cell r="F1246">
            <v>60</v>
          </cell>
          <cell r="G1246">
            <v>40</v>
          </cell>
          <cell r="H1246">
            <v>5.4840000000000009</v>
          </cell>
          <cell r="I1246">
            <v>31.544493070751283</v>
          </cell>
          <cell r="J1246" t="str">
            <v>GEOLAB</v>
          </cell>
        </row>
        <row r="1247">
          <cell r="A1247">
            <v>173665</v>
          </cell>
          <cell r="B1247" t="str">
            <v>IBUVIX 600MG 20 CP GEOLAB</v>
          </cell>
          <cell r="C1247" t="str">
            <v>SIMILAR</v>
          </cell>
          <cell r="D1247">
            <v>5.4733999999999998</v>
          </cell>
          <cell r="E1247">
            <v>18.239999999999998</v>
          </cell>
          <cell r="F1247">
            <v>60</v>
          </cell>
          <cell r="G1247">
            <v>40</v>
          </cell>
          <cell r="H1247">
            <v>7.2959999999999994</v>
          </cell>
          <cell r="I1247">
            <v>24.98081140350877</v>
          </cell>
          <cell r="J1247" t="str">
            <v>GEOLAB</v>
          </cell>
        </row>
        <row r="1248">
          <cell r="A1248">
            <v>173673</v>
          </cell>
          <cell r="B1248" t="str">
            <v>IBUVIX 600MG 30 CP GEOLAB</v>
          </cell>
          <cell r="C1248" t="str">
            <v>SIMILAR</v>
          </cell>
          <cell r="D1248">
            <v>6.0209999999999999</v>
          </cell>
          <cell r="E1248">
            <v>25.25</v>
          </cell>
          <cell r="F1248">
            <v>67</v>
          </cell>
          <cell r="G1248">
            <v>33</v>
          </cell>
          <cell r="H1248">
            <v>8.3324999999999996</v>
          </cell>
          <cell r="I1248">
            <v>27.740774077407739</v>
          </cell>
          <cell r="J1248" t="str">
            <v>GEOLAB</v>
          </cell>
        </row>
        <row r="1249">
          <cell r="A1249">
            <v>172693</v>
          </cell>
          <cell r="B1249" t="str">
            <v>IMUNOBIL C/60 FLAC 10ML BOLDO GLOBO</v>
          </cell>
          <cell r="C1249" t="str">
            <v>ALIMENTO</v>
          </cell>
          <cell r="D1249">
            <v>22.418900000000001</v>
          </cell>
          <cell r="E1249">
            <v>31.98</v>
          </cell>
          <cell r="F1249">
            <v>0</v>
          </cell>
          <cell r="G1249">
            <v>100</v>
          </cell>
          <cell r="H1249">
            <v>31.98</v>
          </cell>
          <cell r="I1249">
            <v>29.89712320200125</v>
          </cell>
          <cell r="J1249" t="str">
            <v>GLOBO</v>
          </cell>
        </row>
        <row r="1250">
          <cell r="A1250">
            <v>1003496</v>
          </cell>
          <cell r="B1250" t="str">
            <v>INALAJET SUSP SPRAY 64MCG DOSE LEGRAND</v>
          </cell>
          <cell r="C1250" t="str">
            <v>SIMILAR</v>
          </cell>
          <cell r="D1250">
            <v>11.71</v>
          </cell>
          <cell r="E1250">
            <v>25.68</v>
          </cell>
          <cell r="F1250">
            <v>40</v>
          </cell>
          <cell r="G1250">
            <v>60</v>
          </cell>
          <cell r="H1250">
            <v>15.407999999999999</v>
          </cell>
          <cell r="I1250">
            <v>24.000519210799574</v>
          </cell>
          <cell r="J1250" t="str">
            <v>LEGRAND</v>
          </cell>
        </row>
        <row r="1251">
          <cell r="A1251">
            <v>164550</v>
          </cell>
          <cell r="B1251" t="str">
            <v>INDATRAT 1,5MG 30 CP LEGRAND</v>
          </cell>
          <cell r="C1251" t="str">
            <v>SIMILAR TARJADOS</v>
          </cell>
          <cell r="D1251">
            <v>4.92</v>
          </cell>
          <cell r="E1251">
            <v>18.8</v>
          </cell>
          <cell r="F1251">
            <v>67</v>
          </cell>
          <cell r="G1251">
            <v>33</v>
          </cell>
          <cell r="H1251">
            <v>6.2039999999999997</v>
          </cell>
          <cell r="I1251">
            <v>20.696324951644097</v>
          </cell>
          <cell r="J1251" t="str">
            <v>LEGRAND</v>
          </cell>
        </row>
        <row r="1252">
          <cell r="A1252">
            <v>154539</v>
          </cell>
          <cell r="B1252" t="str">
            <v>INFLADEX 100MG 10 CP LEGRAND</v>
          </cell>
          <cell r="C1252" t="str">
            <v>SIMILAR TARJADOS</v>
          </cell>
          <cell r="D1252">
            <v>2.8477999999999999</v>
          </cell>
          <cell r="E1252">
            <v>14.68</v>
          </cell>
          <cell r="F1252">
            <v>67</v>
          </cell>
          <cell r="G1252">
            <v>33</v>
          </cell>
          <cell r="H1252">
            <v>4.8444000000000003</v>
          </cell>
          <cell r="I1252">
            <v>41.214598299066964</v>
          </cell>
          <cell r="J1252" t="str">
            <v>LEGRAND</v>
          </cell>
        </row>
        <row r="1253">
          <cell r="A1253">
            <v>171360</v>
          </cell>
          <cell r="B1253" t="str">
            <v>INFLADEX 100MG 20 CP LEGRAND</v>
          </cell>
          <cell r="C1253" t="str">
            <v>SIMILAR TARJADOS</v>
          </cell>
          <cell r="D1253">
            <v>4.8422000000000001</v>
          </cell>
          <cell r="E1253">
            <v>24.88</v>
          </cell>
          <cell r="F1253">
            <v>67</v>
          </cell>
          <cell r="G1253">
            <v>33</v>
          </cell>
          <cell r="H1253">
            <v>8.2103999999999999</v>
          </cell>
          <cell r="I1253">
            <v>41.023579849946408</v>
          </cell>
          <cell r="J1253" t="str">
            <v>LEGRAND</v>
          </cell>
        </row>
        <row r="1254">
          <cell r="A1254">
            <v>743844</v>
          </cell>
          <cell r="B1254" t="str">
            <v>INFLALID 100MG 12 CP LEGRAND</v>
          </cell>
          <cell r="C1254" t="str">
            <v>SIMILAR TARJADOS</v>
          </cell>
          <cell r="D1254">
            <v>1.32</v>
          </cell>
          <cell r="E1254">
            <v>8.02</v>
          </cell>
          <cell r="F1254">
            <v>67</v>
          </cell>
          <cell r="G1254">
            <v>33</v>
          </cell>
          <cell r="H1254">
            <v>2.6465999999999998</v>
          </cell>
          <cell r="I1254">
            <v>50.124688279301736</v>
          </cell>
          <cell r="J1254" t="str">
            <v>LEGRAND</v>
          </cell>
        </row>
        <row r="1255">
          <cell r="A1255">
            <v>743852</v>
          </cell>
          <cell r="B1255" t="str">
            <v>INFLALID GTS 15ML FRAMB LEGRAND</v>
          </cell>
          <cell r="C1255" t="str">
            <v>SIMILAR TARJADOS</v>
          </cell>
          <cell r="D1255">
            <v>3.38</v>
          </cell>
          <cell r="E1255">
            <v>18.489999999999998</v>
          </cell>
          <cell r="F1255">
            <v>67</v>
          </cell>
          <cell r="G1255">
            <v>33</v>
          </cell>
          <cell r="H1255">
            <v>6.1016999999999992</v>
          </cell>
          <cell r="I1255">
            <v>44.605601717554123</v>
          </cell>
          <cell r="J1255" t="str">
            <v>LEGRAND</v>
          </cell>
        </row>
        <row r="1256">
          <cell r="A1256">
            <v>891118</v>
          </cell>
          <cell r="B1256" t="str">
            <v>INFLAMEX SODICO 50MG 20 CP# MEDQUIMICA</v>
          </cell>
          <cell r="C1256" t="str">
            <v>SIMILAR</v>
          </cell>
          <cell r="D1256">
            <v>1.0163</v>
          </cell>
          <cell r="E1256">
            <v>8.52</v>
          </cell>
          <cell r="F1256">
            <v>67</v>
          </cell>
          <cell r="G1256">
            <v>33</v>
          </cell>
          <cell r="H1256">
            <v>2.8115999999999999</v>
          </cell>
          <cell r="I1256">
            <v>63.853321951913507</v>
          </cell>
          <cell r="J1256" t="str">
            <v>MEDQUIMICA.</v>
          </cell>
        </row>
        <row r="1257">
          <cell r="A1257">
            <v>159620</v>
          </cell>
          <cell r="B1257" t="str">
            <v>INGLESA SOBRAL 430ML AGUA INGLESA</v>
          </cell>
          <cell r="C1257" t="str">
            <v>SIMILAR</v>
          </cell>
          <cell r="D1257">
            <v>7.8879999999999999</v>
          </cell>
          <cell r="E1257">
            <v>14.31</v>
          </cell>
          <cell r="F1257">
            <v>30</v>
          </cell>
          <cell r="G1257">
            <v>70</v>
          </cell>
          <cell r="H1257">
            <v>10.017000000000001</v>
          </cell>
          <cell r="I1257">
            <v>21.253868423679755</v>
          </cell>
          <cell r="J1257" t="str">
            <v>SOBRAL</v>
          </cell>
        </row>
        <row r="1258">
          <cell r="A1258">
            <v>154296</v>
          </cell>
          <cell r="B1258" t="str">
            <v>INTESTIN 2MG 12 CP GLOBO</v>
          </cell>
          <cell r="C1258" t="str">
            <v>SIMILAR</v>
          </cell>
          <cell r="D1258">
            <v>1.2314000000000001</v>
          </cell>
          <cell r="E1258">
            <v>6.04</v>
          </cell>
          <cell r="F1258">
            <v>67</v>
          </cell>
          <cell r="G1258">
            <v>33</v>
          </cell>
          <cell r="H1258">
            <v>1.9931999999999999</v>
          </cell>
          <cell r="I1258">
            <v>38.219947822596822</v>
          </cell>
          <cell r="J1258" t="str">
            <v>GLOBO</v>
          </cell>
        </row>
        <row r="1259">
          <cell r="A1259">
            <v>154300</v>
          </cell>
          <cell r="B1259" t="str">
            <v>INTESTIN 2MG 200 CP GLOBO</v>
          </cell>
          <cell r="C1259" t="str">
            <v>SIMILAR</v>
          </cell>
          <cell r="D1259">
            <v>12.3284</v>
          </cell>
          <cell r="E1259">
            <v>71.459999999999994</v>
          </cell>
          <cell r="F1259">
            <v>67</v>
          </cell>
          <cell r="G1259">
            <v>33</v>
          </cell>
          <cell r="H1259">
            <v>23.581799999999998</v>
          </cell>
          <cell r="I1259">
            <v>47.720699861757787</v>
          </cell>
          <cell r="J1259" t="str">
            <v>GLOBO</v>
          </cell>
        </row>
        <row r="1260">
          <cell r="A1260">
            <v>7226</v>
          </cell>
          <cell r="B1260" t="str">
            <v>IODOFLUX 2% XPE 100ML FRAMB MEDQUIMIC</v>
          </cell>
          <cell r="C1260" t="str">
            <v>SIMILAR</v>
          </cell>
          <cell r="D1260">
            <v>4.4340999999999999</v>
          </cell>
          <cell r="E1260">
            <v>16.52</v>
          </cell>
          <cell r="F1260">
            <v>65</v>
          </cell>
          <cell r="G1260">
            <v>35</v>
          </cell>
          <cell r="H1260">
            <v>5.7819999999999991</v>
          </cell>
          <cell r="I1260">
            <v>23.312002767208565</v>
          </cell>
          <cell r="J1260" t="str">
            <v>MEDQUIMICA.</v>
          </cell>
        </row>
        <row r="1261">
          <cell r="A1261">
            <v>163481</v>
          </cell>
          <cell r="B1261" t="str">
            <v>ISOVIT 75MG 60 CP VITAMED</v>
          </cell>
          <cell r="C1261" t="str">
            <v>SIMILAR</v>
          </cell>
          <cell r="D1261">
            <v>13.4803</v>
          </cell>
          <cell r="E1261">
            <v>88.28</v>
          </cell>
          <cell r="F1261">
            <v>67</v>
          </cell>
          <cell r="G1261">
            <v>33</v>
          </cell>
          <cell r="H1261">
            <v>29.132400000000004</v>
          </cell>
          <cell r="I1261">
            <v>53.727464953110633</v>
          </cell>
          <cell r="J1261" t="str">
            <v>VITAMED</v>
          </cell>
        </row>
        <row r="1262">
          <cell r="A1262">
            <v>160490</v>
          </cell>
          <cell r="B1262" t="str">
            <v>IVERNEO 6MG 2 CP NEO QUIMICA</v>
          </cell>
          <cell r="C1262" t="str">
            <v>SIMILAR</v>
          </cell>
          <cell r="D1262">
            <v>3.52</v>
          </cell>
          <cell r="E1262">
            <v>13.77</v>
          </cell>
          <cell r="F1262">
            <v>67</v>
          </cell>
          <cell r="G1262">
            <v>33</v>
          </cell>
          <cell r="H1262">
            <v>4.5440999999999994</v>
          </cell>
          <cell r="I1262">
            <v>22.536916000968279</v>
          </cell>
          <cell r="J1262" t="str">
            <v>HYPERMARCAS NEO</v>
          </cell>
        </row>
        <row r="1263">
          <cell r="A1263">
            <v>160482</v>
          </cell>
          <cell r="B1263" t="str">
            <v>IVERNEO 6MG 4 CP NEO QUIMICA</v>
          </cell>
          <cell r="C1263" t="str">
            <v>SIMILAR</v>
          </cell>
          <cell r="D1263">
            <v>6.4546000000000001</v>
          </cell>
          <cell r="E1263">
            <v>24.19</v>
          </cell>
          <cell r="F1263">
            <v>67</v>
          </cell>
          <cell r="G1263">
            <v>33</v>
          </cell>
          <cell r="H1263">
            <v>7.9827000000000012</v>
          </cell>
          <cell r="I1263">
            <v>19.142645971914277</v>
          </cell>
          <cell r="J1263" t="str">
            <v>HYPERMARCAS NEO</v>
          </cell>
        </row>
        <row r="1264">
          <cell r="A1264">
            <v>177717</v>
          </cell>
          <cell r="B1264" t="str">
            <v>IZONAX 200MG 10 CP PHARLAB</v>
          </cell>
          <cell r="C1264" t="str">
            <v>SIMILAR</v>
          </cell>
          <cell r="D1264">
            <v>3.1065999999999998</v>
          </cell>
          <cell r="E1264">
            <v>17.45</v>
          </cell>
          <cell r="F1264">
            <v>67</v>
          </cell>
          <cell r="G1264">
            <v>33</v>
          </cell>
          <cell r="H1264">
            <v>5.7585000000000006</v>
          </cell>
          <cell r="I1264">
            <v>46.051923243900326</v>
          </cell>
          <cell r="J1264" t="str">
            <v>PHARLAB</v>
          </cell>
        </row>
        <row r="1265">
          <cell r="A1265">
            <v>175382</v>
          </cell>
          <cell r="B1265" t="str">
            <v>IZONAX CREM 30GR PHARLAB</v>
          </cell>
          <cell r="C1265" t="str">
            <v>SIMILAR</v>
          </cell>
          <cell r="D1265">
            <v>3.2480000000000002</v>
          </cell>
          <cell r="E1265">
            <v>11.05</v>
          </cell>
          <cell r="F1265">
            <v>60</v>
          </cell>
          <cell r="G1265">
            <v>40</v>
          </cell>
          <cell r="H1265">
            <v>4.42</v>
          </cell>
          <cell r="I1265">
            <v>26.515837104072393</v>
          </cell>
          <cell r="J1265" t="str">
            <v>PHARLAB</v>
          </cell>
        </row>
        <row r="1266">
          <cell r="A1266">
            <v>742511</v>
          </cell>
          <cell r="B1266" t="str">
            <v>KALONAT 10ML NATULAB</v>
          </cell>
          <cell r="C1266" t="str">
            <v>SIMILAR</v>
          </cell>
          <cell r="D1266">
            <v>4.3899999999999997</v>
          </cell>
          <cell r="E1266">
            <v>25.3</v>
          </cell>
          <cell r="F1266">
            <v>67</v>
          </cell>
          <cell r="G1266">
            <v>33</v>
          </cell>
          <cell r="H1266">
            <v>8.3490000000000002</v>
          </cell>
          <cell r="I1266">
            <v>47.41885255719248</v>
          </cell>
          <cell r="J1266" t="str">
            <v>NATULAB</v>
          </cell>
        </row>
        <row r="1267">
          <cell r="A1267">
            <v>182443</v>
          </cell>
          <cell r="B1267" t="str">
            <v>KAOSEC 12 CP PHARMASCIENCE</v>
          </cell>
          <cell r="C1267" t="str">
            <v>SIMILAR</v>
          </cell>
          <cell r="D1267">
            <v>1.246</v>
          </cell>
          <cell r="E1267">
            <v>6.38</v>
          </cell>
          <cell r="F1267">
            <v>67</v>
          </cell>
          <cell r="G1267">
            <v>33</v>
          </cell>
          <cell r="H1267">
            <v>2.1053999999999999</v>
          </cell>
          <cell r="I1267">
            <v>40.818846774959624</v>
          </cell>
          <cell r="J1267" t="str">
            <v>PHARMASCIENCE</v>
          </cell>
        </row>
        <row r="1268">
          <cell r="A1268">
            <v>151564</v>
          </cell>
          <cell r="B1268" t="str">
            <v>KAOSEC 2MG 200 CP 50X4 PHARMASCIENCE</v>
          </cell>
          <cell r="C1268" t="str">
            <v>SIMILAR</v>
          </cell>
          <cell r="D1268">
            <v>13.6737</v>
          </cell>
          <cell r="E1268">
            <v>78.81</v>
          </cell>
          <cell r="F1268">
            <v>67</v>
          </cell>
          <cell r="G1268">
            <v>33</v>
          </cell>
          <cell r="H1268">
            <v>26.007300000000001</v>
          </cell>
          <cell r="I1268">
            <v>47.423607986988273</v>
          </cell>
          <cell r="J1268" t="str">
            <v>PHARMASCIENCE</v>
          </cell>
        </row>
        <row r="1269">
          <cell r="A1269">
            <v>170488</v>
          </cell>
          <cell r="B1269" t="str">
            <v>KELOSIL GEL SILICONE 15GR LEGRAND</v>
          </cell>
          <cell r="C1269" t="str">
            <v>COSMETICO</v>
          </cell>
          <cell r="D1269">
            <v>21.241900000000001</v>
          </cell>
          <cell r="E1269">
            <v>32.15</v>
          </cell>
          <cell r="F1269">
            <v>0</v>
          </cell>
          <cell r="G1269">
            <v>100</v>
          </cell>
          <cell r="H1269">
            <v>32.15</v>
          </cell>
          <cell r="I1269">
            <v>33.928771384136851</v>
          </cell>
          <cell r="J1269" t="str">
            <v>LEGRAND</v>
          </cell>
        </row>
        <row r="1270">
          <cell r="A1270">
            <v>25046</v>
          </cell>
          <cell r="B1270" t="str">
            <v>KELTRINA PLUS LOCAO 5% 60ML MULTILAB</v>
          </cell>
          <cell r="C1270" t="str">
            <v>SIMILAR</v>
          </cell>
          <cell r="D1270">
            <v>7.1170999999999998</v>
          </cell>
          <cell r="E1270">
            <v>23.04</v>
          </cell>
          <cell r="F1270">
            <v>60</v>
          </cell>
          <cell r="G1270">
            <v>40</v>
          </cell>
          <cell r="H1270">
            <v>9.2159999999999993</v>
          </cell>
          <cell r="I1270">
            <v>22.774522569444443</v>
          </cell>
          <cell r="J1270" t="str">
            <v>MULTILAB</v>
          </cell>
        </row>
        <row r="1271">
          <cell r="A1271">
            <v>158062</v>
          </cell>
          <cell r="B1271" t="str">
            <v>KIT BIO SOAK SOL LENTE CONTAT 360+120ML</v>
          </cell>
          <cell r="C1271" t="str">
            <v>COSMETICO</v>
          </cell>
          <cell r="D1271">
            <v>16.230899999999998</v>
          </cell>
          <cell r="E1271">
            <v>27.14</v>
          </cell>
          <cell r="F1271">
            <v>0</v>
          </cell>
          <cell r="G1271">
            <v>100</v>
          </cell>
          <cell r="H1271">
            <v>27.14</v>
          </cell>
          <cell r="I1271">
            <v>40.195652173913054</v>
          </cell>
          <cell r="J1271" t="str">
            <v>LAB TEUTO</v>
          </cell>
        </row>
        <row r="1272">
          <cell r="A1272">
            <v>173770</v>
          </cell>
          <cell r="B1272" t="str">
            <v>KOLLANGEL FF EFER ABACAXI 50 ENV NATULAB</v>
          </cell>
          <cell r="C1272" t="str">
            <v>SIMILAR</v>
          </cell>
          <cell r="D1272">
            <v>26.2</v>
          </cell>
          <cell r="E1272">
            <v>59.08</v>
          </cell>
          <cell r="F1272">
            <v>40</v>
          </cell>
          <cell r="G1272">
            <v>60</v>
          </cell>
          <cell r="H1272">
            <v>35.448</v>
          </cell>
          <cell r="I1272">
            <v>26.088918979914244</v>
          </cell>
          <cell r="J1272" t="str">
            <v>NATULAB</v>
          </cell>
        </row>
        <row r="1273">
          <cell r="A1273">
            <v>167096</v>
          </cell>
          <cell r="B1273" t="str">
            <v>KOLLANGEL SUSP 150ML HORTELA NATULAB</v>
          </cell>
          <cell r="C1273" t="str">
            <v>SIMILAR</v>
          </cell>
          <cell r="D1273">
            <v>4.12</v>
          </cell>
          <cell r="E1273">
            <v>20.45</v>
          </cell>
          <cell r="F1273">
            <v>67</v>
          </cell>
          <cell r="G1273">
            <v>33</v>
          </cell>
          <cell r="H1273">
            <v>6.7484999999999999</v>
          </cell>
          <cell r="I1273">
            <v>38.949396162110091</v>
          </cell>
          <cell r="J1273" t="str">
            <v>NATULAB</v>
          </cell>
        </row>
        <row r="1274">
          <cell r="A1274">
            <v>156809</v>
          </cell>
          <cell r="B1274" t="str">
            <v>KOLLANGEL SUSP 150ML MORANGO NATULAB</v>
          </cell>
          <cell r="C1274" t="str">
            <v>SIMILAR</v>
          </cell>
          <cell r="D1274">
            <v>4.1399999999999997</v>
          </cell>
          <cell r="E1274">
            <v>20.440000000000001</v>
          </cell>
          <cell r="F1274">
            <v>67</v>
          </cell>
          <cell r="G1274">
            <v>33</v>
          </cell>
          <cell r="H1274">
            <v>6.7452000000000005</v>
          </cell>
          <cell r="I1274">
            <v>38.623020814801649</v>
          </cell>
          <cell r="J1274" t="str">
            <v>NATULAB</v>
          </cell>
        </row>
        <row r="1275">
          <cell r="A1275">
            <v>177105</v>
          </cell>
          <cell r="B1275" t="str">
            <v>LABCAINA 50MG/G POM 25GR PHARLAB</v>
          </cell>
          <cell r="C1275" t="str">
            <v>SIMILAR</v>
          </cell>
          <cell r="D1275">
            <v>3.2440000000000002</v>
          </cell>
          <cell r="E1275">
            <v>11.15</v>
          </cell>
          <cell r="F1275">
            <v>60</v>
          </cell>
          <cell r="G1275">
            <v>40</v>
          </cell>
          <cell r="H1275">
            <v>4.46</v>
          </cell>
          <cell r="I1275">
            <v>27.264573991031387</v>
          </cell>
          <cell r="J1275" t="str">
            <v>PHARLAB</v>
          </cell>
        </row>
        <row r="1276">
          <cell r="A1276">
            <v>174483</v>
          </cell>
          <cell r="B1276" t="str">
            <v>LABCAINA GEL 30GR PHARLAB</v>
          </cell>
          <cell r="C1276" t="str">
            <v>SIMILAR</v>
          </cell>
          <cell r="D1276">
            <v>2.9462999999999999</v>
          </cell>
          <cell r="E1276">
            <v>6.83</v>
          </cell>
          <cell r="F1276">
            <v>40</v>
          </cell>
          <cell r="G1276">
            <v>60</v>
          </cell>
          <cell r="H1276">
            <v>4.0979999999999999</v>
          </cell>
          <cell r="I1276">
            <v>28.103953147877011</v>
          </cell>
          <cell r="J1276" t="str">
            <v>PHARLAB</v>
          </cell>
        </row>
        <row r="1277">
          <cell r="A1277">
            <v>1002473</v>
          </cell>
          <cell r="B1277" t="str">
            <v>LACPLUS AMEIXA 667MG/ML 120ML CIFARMA</v>
          </cell>
          <cell r="C1277" t="str">
            <v>ALIMENTO</v>
          </cell>
          <cell r="D1277">
            <v>5.3404999999999996</v>
          </cell>
          <cell r="E1277">
            <v>7.36</v>
          </cell>
          <cell r="F1277">
            <v>0</v>
          </cell>
          <cell r="G1277">
            <v>100</v>
          </cell>
          <cell r="H1277">
            <v>7.36</v>
          </cell>
          <cell r="I1277">
            <v>27.438858695652183</v>
          </cell>
          <cell r="J1277" t="str">
            <v>CIFARMA</v>
          </cell>
        </row>
        <row r="1278">
          <cell r="A1278">
            <v>1002481</v>
          </cell>
          <cell r="B1278" t="str">
            <v>LACPLUS SALADA DE FRUTAS 667MG/ML 120ML CIFARMA</v>
          </cell>
          <cell r="C1278" t="str">
            <v>ALIMENTO</v>
          </cell>
          <cell r="D1278">
            <v>5.3403999999999998</v>
          </cell>
          <cell r="E1278">
            <v>7.36</v>
          </cell>
          <cell r="F1278">
            <v>0</v>
          </cell>
          <cell r="G1278">
            <v>100</v>
          </cell>
          <cell r="H1278">
            <v>7.36</v>
          </cell>
          <cell r="I1278">
            <v>27.440217391304351</v>
          </cell>
          <cell r="J1278" t="str">
            <v>CIFARMA</v>
          </cell>
        </row>
        <row r="1279">
          <cell r="A1279">
            <v>152544</v>
          </cell>
          <cell r="B1279" t="str">
            <v>LACTULIV 667MG/ML XPE 120ML AMEIXA LEG</v>
          </cell>
          <cell r="C1279" t="str">
            <v>SIMILAR</v>
          </cell>
          <cell r="D1279">
            <v>7.7767999999999997</v>
          </cell>
          <cell r="E1279">
            <v>28.02</v>
          </cell>
          <cell r="F1279">
            <v>65</v>
          </cell>
          <cell r="G1279">
            <v>35</v>
          </cell>
          <cell r="H1279">
            <v>9.8069999999999986</v>
          </cell>
          <cell r="I1279">
            <v>20.701539716529002</v>
          </cell>
          <cell r="J1279" t="str">
            <v>LEGRAND</v>
          </cell>
        </row>
        <row r="1280">
          <cell r="A1280">
            <v>154547</v>
          </cell>
          <cell r="B1280" t="str">
            <v>LACTULIV 667MG/ML XPE 120ML SAL FRUT LE</v>
          </cell>
          <cell r="C1280" t="str">
            <v>SIMILAR</v>
          </cell>
          <cell r="D1280">
            <v>7.78</v>
          </cell>
          <cell r="E1280">
            <v>28.02</v>
          </cell>
          <cell r="F1280">
            <v>65</v>
          </cell>
          <cell r="G1280">
            <v>35</v>
          </cell>
          <cell r="H1280">
            <v>9.8069999999999986</v>
          </cell>
          <cell r="I1280">
            <v>20.668909962271833</v>
          </cell>
          <cell r="J1280" t="str">
            <v>LEGRAND</v>
          </cell>
        </row>
        <row r="1281">
          <cell r="A1281">
            <v>179981</v>
          </cell>
          <cell r="B1281" t="str">
            <v>LACTU-Z SOL 120ML AMEIXA GLOBO</v>
          </cell>
          <cell r="C1281" t="str">
            <v>ALIMENTO</v>
          </cell>
          <cell r="D1281">
            <v>7.2964000000000002</v>
          </cell>
          <cell r="E1281">
            <v>10.06</v>
          </cell>
          <cell r="F1281">
            <v>0</v>
          </cell>
          <cell r="G1281">
            <v>100</v>
          </cell>
          <cell r="H1281">
            <v>10.06</v>
          </cell>
          <cell r="I1281">
            <v>27.471172962226639</v>
          </cell>
          <cell r="J1281" t="str">
            <v>GLOBO</v>
          </cell>
        </row>
        <row r="1282">
          <cell r="A1282">
            <v>179990</v>
          </cell>
          <cell r="B1282" t="str">
            <v>LACTU-Z SOL 120ML FRAUTAS GLOBO</v>
          </cell>
          <cell r="C1282" t="str">
            <v>ALIMENTO</v>
          </cell>
          <cell r="D1282">
            <v>7.2964000000000002</v>
          </cell>
          <cell r="E1282">
            <v>10.06</v>
          </cell>
          <cell r="F1282">
            <v>0</v>
          </cell>
          <cell r="G1282">
            <v>100</v>
          </cell>
          <cell r="H1282">
            <v>10.06</v>
          </cell>
          <cell r="I1282">
            <v>27.471172962226639</v>
          </cell>
          <cell r="J1282" t="str">
            <v>GLOBO</v>
          </cell>
        </row>
        <row r="1283">
          <cell r="A1283">
            <v>180009</v>
          </cell>
          <cell r="B1283" t="str">
            <v>LACTU-Z SOL 120ML PAPAIA GLOBO</v>
          </cell>
          <cell r="C1283" t="str">
            <v>ALIMENTO</v>
          </cell>
          <cell r="D1283">
            <v>7.2964000000000002</v>
          </cell>
          <cell r="E1283">
            <v>10.06</v>
          </cell>
          <cell r="F1283">
            <v>0</v>
          </cell>
          <cell r="G1283">
            <v>100</v>
          </cell>
          <cell r="H1283">
            <v>10.06</v>
          </cell>
          <cell r="I1283">
            <v>27.471172962226639</v>
          </cell>
          <cell r="J1283" t="str">
            <v>GLOBO</v>
          </cell>
        </row>
        <row r="1284">
          <cell r="A1284">
            <v>162124</v>
          </cell>
          <cell r="B1284" t="str">
            <v>LANZOPEPT 30MG 14 CPS GEOLAB</v>
          </cell>
          <cell r="C1284" t="str">
            <v>SIMILAR</v>
          </cell>
          <cell r="D1284">
            <v>6.9687000000000001</v>
          </cell>
          <cell r="E1284">
            <v>44.34</v>
          </cell>
          <cell r="F1284">
            <v>67</v>
          </cell>
          <cell r="G1284">
            <v>33</v>
          </cell>
          <cell r="H1284">
            <v>14.632200000000001</v>
          </cell>
          <cell r="I1284">
            <v>52.374215770697511</v>
          </cell>
          <cell r="J1284" t="str">
            <v>GEOLAB</v>
          </cell>
        </row>
        <row r="1285">
          <cell r="A1285">
            <v>161896</v>
          </cell>
          <cell r="B1285" t="str">
            <v>LANZOPEPT 30MG 28 CPS GEOLAB</v>
          </cell>
          <cell r="C1285" t="str">
            <v>SIMILAR</v>
          </cell>
          <cell r="D1285">
            <v>12.982100000000001</v>
          </cell>
          <cell r="E1285">
            <v>73.17</v>
          </cell>
          <cell r="F1285">
            <v>67</v>
          </cell>
          <cell r="G1285">
            <v>33</v>
          </cell>
          <cell r="H1285">
            <v>24.146100000000001</v>
          </cell>
          <cell r="I1285">
            <v>46.23520982684574</v>
          </cell>
          <cell r="J1285" t="str">
            <v>GEOLAB</v>
          </cell>
        </row>
        <row r="1286">
          <cell r="A1286">
            <v>153893</v>
          </cell>
          <cell r="B1286" t="str">
            <v>LAXENOL LIQ 100ML NATULAB</v>
          </cell>
          <cell r="C1286" t="str">
            <v>SIMILAR</v>
          </cell>
          <cell r="D1286">
            <v>3.25</v>
          </cell>
          <cell r="E1286">
            <v>18.239999999999998</v>
          </cell>
          <cell r="F1286">
            <v>67</v>
          </cell>
          <cell r="G1286">
            <v>33</v>
          </cell>
          <cell r="H1286">
            <v>6.0191999999999997</v>
          </cell>
          <cell r="I1286">
            <v>46.006113769271657</v>
          </cell>
          <cell r="J1286" t="str">
            <v>NATULAB</v>
          </cell>
        </row>
        <row r="1287">
          <cell r="A1287">
            <v>170240</v>
          </cell>
          <cell r="B1287" t="str">
            <v>L-ENEMA 130ML NATULAB</v>
          </cell>
          <cell r="C1287" t="str">
            <v>SIMILAR</v>
          </cell>
          <cell r="D1287">
            <v>6.92</v>
          </cell>
          <cell r="E1287">
            <v>10.8</v>
          </cell>
          <cell r="F1287">
            <v>15</v>
          </cell>
          <cell r="G1287">
            <v>85</v>
          </cell>
          <cell r="H1287">
            <v>9.1800000000000015</v>
          </cell>
          <cell r="I1287">
            <v>24.618736383442279</v>
          </cell>
          <cell r="J1287" t="str">
            <v>NATULAB</v>
          </cell>
        </row>
        <row r="1288">
          <cell r="A1288">
            <v>182877</v>
          </cell>
          <cell r="B1288" t="str">
            <v>LERGIDRIN 0,4MG/ML XPE 120ML GLOBO</v>
          </cell>
          <cell r="C1288" t="str">
            <v>SIMILAR</v>
          </cell>
          <cell r="D1288">
            <v>3.6903999999999999</v>
          </cell>
          <cell r="E1288">
            <v>16.73</v>
          </cell>
          <cell r="F1288">
            <v>67</v>
          </cell>
          <cell r="G1288">
            <v>33</v>
          </cell>
          <cell r="H1288">
            <v>5.5209000000000001</v>
          </cell>
          <cell r="I1288">
            <v>33.155826042855331</v>
          </cell>
          <cell r="J1288" t="str">
            <v>GLOBO</v>
          </cell>
        </row>
        <row r="1289">
          <cell r="A1289">
            <v>177997</v>
          </cell>
          <cell r="B1289" t="str">
            <v>LESTALGYN 2MG/5ML+0,25MG/5ML XPE 120ML DEXCLORF</v>
          </cell>
          <cell r="C1289" t="str">
            <v>SIMILAR</v>
          </cell>
          <cell r="D1289">
            <v>2.8393000000000002</v>
          </cell>
          <cell r="E1289">
            <v>16.45</v>
          </cell>
          <cell r="F1289">
            <v>67</v>
          </cell>
          <cell r="G1289">
            <v>33</v>
          </cell>
          <cell r="H1289">
            <v>5.4285000000000005</v>
          </cell>
          <cell r="I1289">
            <v>47.696417058119181</v>
          </cell>
          <cell r="J1289" t="str">
            <v>LAB TEUTO</v>
          </cell>
        </row>
        <row r="1290">
          <cell r="A1290">
            <v>150908</v>
          </cell>
          <cell r="B1290" t="str">
            <v>LEXIN 250MG PO SUSP 100ML CEFALEXINA</v>
          </cell>
          <cell r="C1290" t="str">
            <v>ANTIBIOTICOS</v>
          </cell>
          <cell r="D1290">
            <v>5.2401</v>
          </cell>
          <cell r="E1290">
            <v>23.01</v>
          </cell>
          <cell r="F1290">
            <v>67</v>
          </cell>
          <cell r="G1290">
            <v>33</v>
          </cell>
          <cell r="H1290">
            <v>7.5933000000000002</v>
          </cell>
          <cell r="I1290">
            <v>30.99047844810557</v>
          </cell>
          <cell r="J1290" t="str">
            <v>LAB TEUTO</v>
          </cell>
        </row>
        <row r="1291">
          <cell r="A1291">
            <v>183067</v>
          </cell>
          <cell r="B1291" t="str">
            <v>LEXIN 500MG 10 CP CEFALEXINA</v>
          </cell>
          <cell r="C1291" t="str">
            <v>ANTIBIOTICOS</v>
          </cell>
          <cell r="D1291">
            <v>4.5449999999999999</v>
          </cell>
          <cell r="E1291">
            <v>15.65</v>
          </cell>
          <cell r="F1291">
            <v>60</v>
          </cell>
          <cell r="G1291">
            <v>40</v>
          </cell>
          <cell r="H1291">
            <v>6.26</v>
          </cell>
          <cell r="I1291">
            <v>27.396166134185304</v>
          </cell>
          <cell r="J1291" t="str">
            <v>LAB TEUTO</v>
          </cell>
        </row>
        <row r="1292">
          <cell r="A1292">
            <v>183075</v>
          </cell>
          <cell r="B1292" t="str">
            <v>LEXIN 500MG 8 CP CEFALEXINA</v>
          </cell>
          <cell r="C1292" t="str">
            <v>ANTIBIOTICOS</v>
          </cell>
          <cell r="D1292">
            <v>4.3977000000000004</v>
          </cell>
          <cell r="E1292">
            <v>12.52</v>
          </cell>
          <cell r="F1292">
            <v>50</v>
          </cell>
          <cell r="G1292">
            <v>50</v>
          </cell>
          <cell r="H1292">
            <v>6.26</v>
          </cell>
          <cell r="I1292">
            <v>29.749201277955262</v>
          </cell>
          <cell r="J1292" t="str">
            <v>LAB TEUTO</v>
          </cell>
        </row>
        <row r="1293">
          <cell r="A1293">
            <v>304212</v>
          </cell>
          <cell r="B1293" t="str">
            <v>LIDIAL POM 50MG 25GR BUNKER</v>
          </cell>
          <cell r="C1293" t="str">
            <v>SIMILAR</v>
          </cell>
          <cell r="D1293">
            <v>3.2582</v>
          </cell>
          <cell r="E1293">
            <v>13.11</v>
          </cell>
          <cell r="F1293">
            <v>67</v>
          </cell>
          <cell r="G1293">
            <v>33</v>
          </cell>
          <cell r="H1293">
            <v>4.3262999999999998</v>
          </cell>
          <cell r="I1293">
            <v>24.688532926519194</v>
          </cell>
          <cell r="J1293" t="str">
            <v>DELTA</v>
          </cell>
        </row>
        <row r="1294">
          <cell r="A1294">
            <v>745146</v>
          </cell>
          <cell r="B1294" t="str">
            <v>LIDOGEL GEL 2% 30GR NEO QUIMICA</v>
          </cell>
          <cell r="C1294" t="str">
            <v>SIMILAR</v>
          </cell>
          <cell r="D1294">
            <v>4.5999999999999996</v>
          </cell>
          <cell r="E1294">
            <v>12.21</v>
          </cell>
          <cell r="F1294">
            <v>50</v>
          </cell>
          <cell r="G1294">
            <v>50</v>
          </cell>
          <cell r="H1294">
            <v>6.1050000000000004</v>
          </cell>
          <cell r="I1294">
            <v>24.651924651924663</v>
          </cell>
          <cell r="J1294" t="str">
            <v>HYPERMARCAS NEO</v>
          </cell>
        </row>
        <row r="1295">
          <cell r="A1295">
            <v>742520</v>
          </cell>
          <cell r="B1295" t="str">
            <v>LIMONADA PURGATIVA 200ML NATULAB</v>
          </cell>
          <cell r="C1295" t="str">
            <v>SIMILAR</v>
          </cell>
          <cell r="D1295">
            <v>3.31</v>
          </cell>
          <cell r="E1295">
            <v>24.54</v>
          </cell>
          <cell r="F1295">
            <v>67</v>
          </cell>
          <cell r="G1295">
            <v>33</v>
          </cell>
          <cell r="H1295">
            <v>8.0981999999999985</v>
          </cell>
          <cell r="I1295">
            <v>59.12671951791755</v>
          </cell>
          <cell r="J1295" t="str">
            <v>NATULAB</v>
          </cell>
        </row>
        <row r="1296">
          <cell r="A1296">
            <v>1001574</v>
          </cell>
          <cell r="B1296" t="str">
            <v>LIMP LENTE SOLUCAO 470ML VITAMEDIC</v>
          </cell>
          <cell r="C1296" t="str">
            <v>COSMETICO</v>
          </cell>
          <cell r="D1296">
            <v>20.3</v>
          </cell>
          <cell r="E1296">
            <v>28</v>
          </cell>
          <cell r="F1296">
            <v>0</v>
          </cell>
          <cell r="G1296">
            <v>100</v>
          </cell>
          <cell r="H1296">
            <v>28</v>
          </cell>
          <cell r="I1296">
            <v>27.499999999999996</v>
          </cell>
          <cell r="J1296" t="str">
            <v>VITAMEDIC</v>
          </cell>
        </row>
        <row r="1297">
          <cell r="A1297">
            <v>160954</v>
          </cell>
          <cell r="B1297" t="str">
            <v>LIPNEO 100MG 30 CP NEO QUIMICA</v>
          </cell>
          <cell r="C1297" t="str">
            <v>SIMILAR</v>
          </cell>
          <cell r="D1297">
            <v>17.12</v>
          </cell>
          <cell r="E1297">
            <v>62.37</v>
          </cell>
          <cell r="F1297">
            <v>65</v>
          </cell>
          <cell r="G1297">
            <v>35</v>
          </cell>
          <cell r="H1297">
            <v>21.829499999999999</v>
          </cell>
          <cell r="I1297">
            <v>21.574016812112042</v>
          </cell>
          <cell r="J1297" t="str">
            <v>HYPERMARCAS NEO</v>
          </cell>
        </row>
        <row r="1298">
          <cell r="A1298">
            <v>1000390</v>
          </cell>
          <cell r="B1298" t="str">
            <v>LISON 120MG 30 CP CIFARMA</v>
          </cell>
          <cell r="C1298" t="str">
            <v>SIMILAR</v>
          </cell>
          <cell r="D1298">
            <v>14.943199999999999</v>
          </cell>
          <cell r="E1298">
            <v>65.8</v>
          </cell>
          <cell r="F1298">
            <v>67</v>
          </cell>
          <cell r="G1298">
            <v>33</v>
          </cell>
          <cell r="H1298">
            <v>21.714000000000002</v>
          </cell>
          <cell r="I1298">
            <v>31.181726075343107</v>
          </cell>
          <cell r="J1298" t="str">
            <v>CIFARMA</v>
          </cell>
        </row>
        <row r="1299">
          <cell r="A1299">
            <v>162442</v>
          </cell>
          <cell r="B1299" t="str">
            <v>LIVGAS 40MG 20 CP MEDQUIMICA</v>
          </cell>
          <cell r="C1299" t="str">
            <v>SIMILAR</v>
          </cell>
          <cell r="D1299">
            <v>2.3712</v>
          </cell>
          <cell r="E1299">
            <v>10.74</v>
          </cell>
          <cell r="F1299">
            <v>67</v>
          </cell>
          <cell r="G1299">
            <v>33</v>
          </cell>
          <cell r="H1299">
            <v>3.5442</v>
          </cell>
          <cell r="I1299">
            <v>33.096326392415783</v>
          </cell>
          <cell r="J1299" t="str">
            <v>MEDQUIMICA.</v>
          </cell>
        </row>
        <row r="1300">
          <cell r="A1300">
            <v>158496</v>
          </cell>
          <cell r="B1300" t="str">
            <v>LIVGAS GTS 15ML MEDQUIMICA</v>
          </cell>
          <cell r="C1300" t="str">
            <v>SIMILAR</v>
          </cell>
          <cell r="D1300">
            <v>1.7879</v>
          </cell>
          <cell r="E1300">
            <v>9.36</v>
          </cell>
          <cell r="F1300">
            <v>67</v>
          </cell>
          <cell r="G1300">
            <v>33</v>
          </cell>
          <cell r="H1300">
            <v>3.0888</v>
          </cell>
          <cell r="I1300">
            <v>42.116679616679619</v>
          </cell>
          <cell r="J1300" t="str">
            <v>MEDQUIMICA.</v>
          </cell>
        </row>
        <row r="1301">
          <cell r="A1301">
            <v>171492</v>
          </cell>
          <cell r="B1301" t="str">
            <v>LOMYTRAT ESM.2,5ML.10ESP+30SCH+30LIXA LEGRAND</v>
          </cell>
          <cell r="C1301" t="str">
            <v>SIMILAR</v>
          </cell>
          <cell r="D1301">
            <v>40.656199999999998</v>
          </cell>
          <cell r="E1301">
            <v>97.95</v>
          </cell>
          <cell r="F1301">
            <v>45</v>
          </cell>
          <cell r="G1301">
            <v>55</v>
          </cell>
          <cell r="H1301">
            <v>53.872500000000002</v>
          </cell>
          <cell r="I1301">
            <v>24.532553714789554</v>
          </cell>
          <cell r="J1301" t="str">
            <v>LEGRAND</v>
          </cell>
        </row>
        <row r="1302">
          <cell r="A1302">
            <v>179485</v>
          </cell>
          <cell r="B1302" t="str">
            <v>LONGIVIT 100 30 CP MASTIG LARANJA CIFARMA</v>
          </cell>
          <cell r="C1302" t="str">
            <v>ALIMENTO</v>
          </cell>
          <cell r="D1302">
            <v>10.644</v>
          </cell>
          <cell r="E1302">
            <v>22.99</v>
          </cell>
          <cell r="F1302">
            <v>0</v>
          </cell>
          <cell r="G1302">
            <v>100</v>
          </cell>
          <cell r="H1302">
            <v>22.99</v>
          </cell>
          <cell r="I1302">
            <v>53.701609395389298</v>
          </cell>
          <cell r="J1302" t="str">
            <v>CIFARMA</v>
          </cell>
        </row>
        <row r="1303">
          <cell r="A1303">
            <v>179477</v>
          </cell>
          <cell r="B1303" t="str">
            <v>LONGIVIT SOL ORAL 240ML CIFARMA</v>
          </cell>
          <cell r="C1303" t="str">
            <v>ALIMENTO</v>
          </cell>
          <cell r="D1303">
            <v>10.8316</v>
          </cell>
          <cell r="E1303">
            <v>22.99</v>
          </cell>
          <cell r="F1303">
            <v>0</v>
          </cell>
          <cell r="G1303">
            <v>100</v>
          </cell>
          <cell r="H1303">
            <v>22.99</v>
          </cell>
          <cell r="I1303">
            <v>52.885602435841669</v>
          </cell>
          <cell r="J1303" t="str">
            <v>CIFARMA</v>
          </cell>
        </row>
        <row r="1304">
          <cell r="A1304">
            <v>4880</v>
          </cell>
          <cell r="B1304" t="str">
            <v>LORADINE 10MG 12 CP LORATADINA</v>
          </cell>
          <cell r="C1304" t="str">
            <v>SIMILAR</v>
          </cell>
          <cell r="D1304">
            <v>2.6583999999999999</v>
          </cell>
          <cell r="E1304">
            <v>12.01</v>
          </cell>
          <cell r="F1304">
            <v>67</v>
          </cell>
          <cell r="G1304">
            <v>33</v>
          </cell>
          <cell r="H1304">
            <v>3.9632999999999998</v>
          </cell>
          <cell r="I1304">
            <v>32.924583049478976</v>
          </cell>
          <cell r="J1304" t="str">
            <v>LAB TEUTO</v>
          </cell>
        </row>
        <row r="1305">
          <cell r="A1305">
            <v>1002503</v>
          </cell>
          <cell r="B1305" t="str">
            <v>LORADINE D 1+12MG/ML XPE 60ML LORATADINA</v>
          </cell>
          <cell r="C1305" t="str">
            <v>SIMILAR</v>
          </cell>
          <cell r="D1305">
            <v>3.8759000000000001</v>
          </cell>
          <cell r="E1305">
            <v>15.66</v>
          </cell>
          <cell r="F1305">
            <v>67</v>
          </cell>
          <cell r="G1305">
            <v>33</v>
          </cell>
          <cell r="H1305">
            <v>5.1677999999999997</v>
          </cell>
          <cell r="I1305">
            <v>24.999032470296832</v>
          </cell>
          <cell r="J1305" t="str">
            <v>LAB TEUTO</v>
          </cell>
        </row>
        <row r="1306">
          <cell r="A1306">
            <v>22187</v>
          </cell>
          <cell r="B1306" t="str">
            <v>LORASLIV 10MG 12 CP VITAMEDIC</v>
          </cell>
          <cell r="C1306" t="str">
            <v>SIMILAR</v>
          </cell>
          <cell r="D1306">
            <v>2.823</v>
          </cell>
          <cell r="E1306">
            <v>22.23</v>
          </cell>
          <cell r="F1306">
            <v>67</v>
          </cell>
          <cell r="G1306">
            <v>33</v>
          </cell>
          <cell r="H1306">
            <v>7.3359000000000005</v>
          </cell>
          <cell r="I1306">
            <v>61.518014149593093</v>
          </cell>
          <cell r="J1306" t="str">
            <v>VITAMEDIC</v>
          </cell>
        </row>
        <row r="1307">
          <cell r="A1307">
            <v>167576</v>
          </cell>
          <cell r="B1307" t="str">
            <v>LORITIL 10MG 12 CP GEOLAB</v>
          </cell>
          <cell r="C1307" t="str">
            <v>SIMILAR</v>
          </cell>
          <cell r="D1307">
            <v>1.5254000000000001</v>
          </cell>
          <cell r="E1307">
            <v>12.06</v>
          </cell>
          <cell r="F1307">
            <v>67</v>
          </cell>
          <cell r="G1307">
            <v>33</v>
          </cell>
          <cell r="H1307">
            <v>3.9798</v>
          </cell>
          <cell r="I1307">
            <v>61.671440775918377</v>
          </cell>
          <cell r="J1307" t="str">
            <v>GEOLAB</v>
          </cell>
        </row>
        <row r="1308">
          <cell r="A1308">
            <v>167738</v>
          </cell>
          <cell r="B1308" t="str">
            <v>LORITIL XPE 100ML GEOLAB</v>
          </cell>
          <cell r="C1308" t="str">
            <v>SIMILAR</v>
          </cell>
          <cell r="D1308">
            <v>4.4817</v>
          </cell>
          <cell r="E1308">
            <v>21.44</v>
          </cell>
          <cell r="F1308">
            <v>67</v>
          </cell>
          <cell r="G1308">
            <v>33</v>
          </cell>
          <cell r="H1308">
            <v>7.0752000000000006</v>
          </cell>
          <cell r="I1308">
            <v>36.656207598371786</v>
          </cell>
          <cell r="J1308" t="str">
            <v>GEOLAB</v>
          </cell>
        </row>
        <row r="1309">
          <cell r="A1309">
            <v>159999</v>
          </cell>
          <cell r="B1309" t="str">
            <v>LOXAM 15MG 10 CP NEO QUIMICA</v>
          </cell>
          <cell r="C1309" t="str">
            <v>SIMILAR</v>
          </cell>
          <cell r="D1309">
            <v>4.6900000000000004</v>
          </cell>
          <cell r="E1309">
            <v>29.97</v>
          </cell>
          <cell r="F1309">
            <v>67</v>
          </cell>
          <cell r="G1309">
            <v>33</v>
          </cell>
          <cell r="H1309">
            <v>9.8901000000000003</v>
          </cell>
          <cell r="I1309">
            <v>52.578841467730356</v>
          </cell>
          <cell r="J1309" t="str">
            <v>HYPERMARCAS NEO</v>
          </cell>
        </row>
        <row r="1310">
          <cell r="A1310">
            <v>868</v>
          </cell>
          <cell r="B1310" t="str">
            <v>LOZAN 2% CREM DERM 30GR CETOCONAZOL</v>
          </cell>
          <cell r="C1310" t="str">
            <v>SIMILAR</v>
          </cell>
          <cell r="D1310">
            <v>2.4318</v>
          </cell>
          <cell r="E1310">
            <v>11.05</v>
          </cell>
          <cell r="F1310">
            <v>67</v>
          </cell>
          <cell r="G1310">
            <v>33</v>
          </cell>
          <cell r="H1310">
            <v>3.6465000000000005</v>
          </cell>
          <cell r="I1310">
            <v>33.311394487865087</v>
          </cell>
          <cell r="J1310" t="str">
            <v>LAB TEUTO</v>
          </cell>
        </row>
        <row r="1311">
          <cell r="A1311">
            <v>841</v>
          </cell>
          <cell r="B1311" t="str">
            <v>LOZAN 200MG 10 CP CETOCONAZOL</v>
          </cell>
          <cell r="C1311" t="str">
            <v>SIMILAR</v>
          </cell>
          <cell r="D1311">
            <v>2.7023999999999999</v>
          </cell>
          <cell r="E1311">
            <v>14.52</v>
          </cell>
          <cell r="F1311">
            <v>67</v>
          </cell>
          <cell r="G1311">
            <v>33</v>
          </cell>
          <cell r="H1311">
            <v>4.7915999999999999</v>
          </cell>
          <cell r="I1311">
            <v>43.601302278988229</v>
          </cell>
          <cell r="J1311" t="str">
            <v>LAB TEUTO</v>
          </cell>
        </row>
        <row r="1312">
          <cell r="A1312">
            <v>850</v>
          </cell>
          <cell r="B1312" t="str">
            <v>LOZAN 200MG 30 CP# CETOCONAZOL</v>
          </cell>
          <cell r="C1312" t="str">
            <v>SIMILAR</v>
          </cell>
          <cell r="D1312">
            <v>6.7712000000000003</v>
          </cell>
          <cell r="E1312">
            <v>31.24</v>
          </cell>
          <cell r="F1312">
            <v>67</v>
          </cell>
          <cell r="G1312">
            <v>33</v>
          </cell>
          <cell r="H1312">
            <v>10.309199999999999</v>
          </cell>
          <cell r="I1312">
            <v>34.318860823342249</v>
          </cell>
          <cell r="J1312" t="str">
            <v>LAB TEUTO</v>
          </cell>
        </row>
        <row r="1313">
          <cell r="A1313">
            <v>1660</v>
          </cell>
          <cell r="B1313" t="str">
            <v>LOZAN SHAMP 100ML CETOCONAZOL</v>
          </cell>
          <cell r="C1313" t="str">
            <v>SIMILAR</v>
          </cell>
          <cell r="D1313">
            <v>7.0609999999999999</v>
          </cell>
          <cell r="E1313">
            <v>27.86</v>
          </cell>
          <cell r="F1313">
            <v>65</v>
          </cell>
          <cell r="G1313">
            <v>35</v>
          </cell>
          <cell r="H1313">
            <v>9.7509999999999994</v>
          </cell>
          <cell r="I1313">
            <v>27.586914162649979</v>
          </cell>
          <cell r="J1313" t="str">
            <v>LAB TEUTO</v>
          </cell>
        </row>
        <row r="1314">
          <cell r="A1314">
            <v>740713</v>
          </cell>
          <cell r="B1314" t="str">
            <v>LOZEPREL 20MG 14 CPS MULTILAB</v>
          </cell>
          <cell r="C1314" t="str">
            <v>SIMILAR</v>
          </cell>
          <cell r="D1314">
            <v>1.718</v>
          </cell>
          <cell r="E1314">
            <v>9.15</v>
          </cell>
          <cell r="F1314">
            <v>67</v>
          </cell>
          <cell r="G1314">
            <v>33</v>
          </cell>
          <cell r="H1314">
            <v>3.0194999999999999</v>
          </cell>
          <cell r="I1314">
            <v>43.103162775293917</v>
          </cell>
          <cell r="J1314" t="str">
            <v>MULTILAB</v>
          </cell>
        </row>
        <row r="1315">
          <cell r="A1315">
            <v>740241</v>
          </cell>
          <cell r="B1315" t="str">
            <v>LOZEPREL 20MG 28 CPS MULTILAB</v>
          </cell>
          <cell r="C1315" t="str">
            <v>SIMILAR</v>
          </cell>
          <cell r="D1315">
            <v>2.3431999999999999</v>
          </cell>
          <cell r="E1315">
            <v>12.23</v>
          </cell>
          <cell r="F1315">
            <v>67</v>
          </cell>
          <cell r="G1315">
            <v>33</v>
          </cell>
          <cell r="H1315">
            <v>4.0359000000000007</v>
          </cell>
          <cell r="I1315">
            <v>41.941078817611945</v>
          </cell>
          <cell r="J1315" t="str">
            <v>MULTILAB</v>
          </cell>
        </row>
        <row r="1316">
          <cell r="A1316">
            <v>151130</v>
          </cell>
          <cell r="B1316" t="str">
            <v>LOZEPREL 20MG 56 CPS MULTILAB</v>
          </cell>
          <cell r="C1316" t="str">
            <v>SIMILAR</v>
          </cell>
          <cell r="D1316">
            <v>4.4889000000000001</v>
          </cell>
          <cell r="E1316">
            <v>22.04</v>
          </cell>
          <cell r="F1316">
            <v>67</v>
          </cell>
          <cell r="G1316">
            <v>33</v>
          </cell>
          <cell r="H1316">
            <v>7.2731999999999992</v>
          </cell>
          <cell r="I1316">
            <v>38.281636693614907</v>
          </cell>
          <cell r="J1316" t="str">
            <v>MULTILAB</v>
          </cell>
        </row>
        <row r="1317">
          <cell r="A1317">
            <v>183490</v>
          </cell>
          <cell r="B1317" t="str">
            <v>LUFBEM GTS 15ML NATULAB</v>
          </cell>
          <cell r="C1317" t="str">
            <v>SIMILAR</v>
          </cell>
          <cell r="D1317">
            <v>1.46</v>
          </cell>
          <cell r="E1317">
            <v>16.899999999999999</v>
          </cell>
          <cell r="F1317">
            <v>67</v>
          </cell>
          <cell r="G1317">
            <v>33</v>
          </cell>
          <cell r="H1317">
            <v>5.5769999999999991</v>
          </cell>
          <cell r="I1317">
            <v>73.82105074412766</v>
          </cell>
          <cell r="J1317" t="str">
            <v>NATULAB</v>
          </cell>
        </row>
        <row r="1318">
          <cell r="A1318">
            <v>163597</v>
          </cell>
          <cell r="B1318" t="str">
            <v>MAGMAX HORT 100ML NATULAB</v>
          </cell>
          <cell r="C1318" t="str">
            <v>SIMILAR</v>
          </cell>
          <cell r="D1318">
            <v>1.64</v>
          </cell>
          <cell r="E1318">
            <v>7.99</v>
          </cell>
          <cell r="F1318">
            <v>67</v>
          </cell>
          <cell r="G1318">
            <v>33</v>
          </cell>
          <cell r="H1318">
            <v>2.6367000000000003</v>
          </cell>
          <cell r="I1318">
            <v>37.801039177760089</v>
          </cell>
          <cell r="J1318" t="str">
            <v>NATULAB</v>
          </cell>
        </row>
        <row r="1319">
          <cell r="A1319">
            <v>162540</v>
          </cell>
          <cell r="B1319" t="str">
            <v>MAGMAX TRAD 100ML NATULAB</v>
          </cell>
          <cell r="C1319" t="str">
            <v>SIMILAR</v>
          </cell>
          <cell r="D1319">
            <v>1.59</v>
          </cell>
          <cell r="E1319">
            <v>7.3</v>
          </cell>
          <cell r="F1319">
            <v>67</v>
          </cell>
          <cell r="G1319">
            <v>33</v>
          </cell>
          <cell r="H1319">
            <v>2.4090000000000003</v>
          </cell>
          <cell r="I1319">
            <v>33.997509339975096</v>
          </cell>
          <cell r="J1319" t="str">
            <v>NATULAB</v>
          </cell>
        </row>
        <row r="1320">
          <cell r="A1320">
            <v>168491</v>
          </cell>
          <cell r="B1320" t="str">
            <v>MAGNOSTASE 2MG 12 CP NEO QUIMICA</v>
          </cell>
          <cell r="C1320" t="str">
            <v>SIMILAR</v>
          </cell>
          <cell r="D1320">
            <v>1.86</v>
          </cell>
          <cell r="E1320">
            <v>5.65</v>
          </cell>
          <cell r="F1320">
            <v>55</v>
          </cell>
          <cell r="G1320">
            <v>45</v>
          </cell>
          <cell r="H1320">
            <v>2.5425000000000004</v>
          </cell>
          <cell r="I1320">
            <v>26.84365781710915</v>
          </cell>
          <cell r="J1320" t="str">
            <v>HYPERMARCAS NEO</v>
          </cell>
        </row>
        <row r="1321">
          <cell r="A1321">
            <v>747297</v>
          </cell>
          <cell r="B1321" t="str">
            <v>MAGNOSTASE 2MG 50X4 CP NEO QUIMICA</v>
          </cell>
          <cell r="C1321" t="str">
            <v>SIMILAR</v>
          </cell>
          <cell r="D1321">
            <v>39.9</v>
          </cell>
          <cell r="E1321">
            <v>90.55</v>
          </cell>
          <cell r="F1321">
            <v>40</v>
          </cell>
          <cell r="G1321">
            <v>60</v>
          </cell>
          <cell r="H1321">
            <v>54.33</v>
          </cell>
          <cell r="I1321">
            <v>26.559911651021537</v>
          </cell>
          <cell r="J1321" t="str">
            <v>HYPERMARCAS NEO</v>
          </cell>
        </row>
        <row r="1322">
          <cell r="A1322">
            <v>183393</v>
          </cell>
          <cell r="B1322" t="str">
            <v>MALACAL 250 MG 30 CP BRASTERAICA</v>
          </cell>
          <cell r="C1322" t="str">
            <v>ALIMENTO</v>
          </cell>
          <cell r="D1322">
            <v>25.52</v>
          </cell>
          <cell r="E1322">
            <v>36.96</v>
          </cell>
          <cell r="F1322">
            <v>0</v>
          </cell>
          <cell r="G1322">
            <v>100</v>
          </cell>
          <cell r="H1322">
            <v>36.96</v>
          </cell>
          <cell r="I1322">
            <v>30.952380952380956</v>
          </cell>
          <cell r="J1322" t="str">
            <v>BRASTERAPICA</v>
          </cell>
        </row>
        <row r="1323">
          <cell r="A1323">
            <v>743860</v>
          </cell>
          <cell r="B1323" t="str">
            <v>MARACUJA CONC S/ACUC SUSP 100ML LEGRA</v>
          </cell>
          <cell r="C1323" t="str">
            <v>SIMILAR</v>
          </cell>
          <cell r="D1323">
            <v>7.06</v>
          </cell>
          <cell r="E1323">
            <v>21.91</v>
          </cell>
          <cell r="F1323">
            <v>55</v>
          </cell>
          <cell r="G1323">
            <v>45</v>
          </cell>
          <cell r="H1323">
            <v>9.8595000000000006</v>
          </cell>
          <cell r="I1323">
            <v>28.393934783711149</v>
          </cell>
          <cell r="J1323" t="str">
            <v>LEGRAND</v>
          </cell>
        </row>
        <row r="1324">
          <cell r="A1324">
            <v>171514</v>
          </cell>
          <cell r="B1324" t="str">
            <v>MASFEROL 100ML NATULAB</v>
          </cell>
          <cell r="C1324" t="str">
            <v>SIMILAR</v>
          </cell>
          <cell r="D1324">
            <v>1.98</v>
          </cell>
          <cell r="E1324">
            <v>9.67</v>
          </cell>
          <cell r="F1324">
            <v>67</v>
          </cell>
          <cell r="G1324">
            <v>33</v>
          </cell>
          <cell r="H1324">
            <v>3.1911</v>
          </cell>
          <cell r="I1324">
            <v>37.952430196483974</v>
          </cell>
          <cell r="J1324" t="str">
            <v>NATULAB</v>
          </cell>
        </row>
        <row r="1325">
          <cell r="A1325">
            <v>1000420</v>
          </cell>
          <cell r="B1325" t="str">
            <v>MASFEROL 109,MG 40 CP NATULAB</v>
          </cell>
          <cell r="C1325" t="str">
            <v>SIMILAR</v>
          </cell>
          <cell r="D1325">
            <v>2.33</v>
          </cell>
          <cell r="E1325">
            <v>10.41</v>
          </cell>
          <cell r="F1325">
            <v>67</v>
          </cell>
          <cell r="G1325">
            <v>33</v>
          </cell>
          <cell r="H1325">
            <v>3.4353000000000002</v>
          </cell>
          <cell r="I1325">
            <v>32.174773673332751</v>
          </cell>
          <cell r="J1325" t="str">
            <v>NATULAB</v>
          </cell>
        </row>
        <row r="1326">
          <cell r="A1326">
            <v>744697</v>
          </cell>
          <cell r="B1326" t="str">
            <v>MASSAGEOL AEROSSOL TUB 120ML NEO QUIMICA</v>
          </cell>
          <cell r="C1326" t="str">
            <v>SIMILAR</v>
          </cell>
          <cell r="D1326">
            <v>7.79</v>
          </cell>
          <cell r="E1326">
            <v>28.53</v>
          </cell>
          <cell r="F1326">
            <v>65</v>
          </cell>
          <cell r="G1326">
            <v>35</v>
          </cell>
          <cell r="H1326">
            <v>9.9855</v>
          </cell>
          <cell r="I1326">
            <v>21.986880977417258</v>
          </cell>
          <cell r="J1326" t="str">
            <v>HYPERMARCAS NEO</v>
          </cell>
        </row>
        <row r="1327">
          <cell r="A1327">
            <v>744700</v>
          </cell>
          <cell r="B1327" t="str">
            <v>MASSAGEOL POM 15GR NEO QUIMICA</v>
          </cell>
          <cell r="C1327" t="str">
            <v>SIMILAR</v>
          </cell>
          <cell r="D1327">
            <v>2.97</v>
          </cell>
          <cell r="E1327">
            <v>7.92</v>
          </cell>
          <cell r="F1327">
            <v>50</v>
          </cell>
          <cell r="G1327">
            <v>50</v>
          </cell>
          <cell r="H1327">
            <v>3.96</v>
          </cell>
          <cell r="I1327">
            <v>24.999999999999993</v>
          </cell>
          <cell r="J1327" t="str">
            <v>HYPERMARCAS NEO</v>
          </cell>
        </row>
        <row r="1328">
          <cell r="A1328">
            <v>744719</v>
          </cell>
          <cell r="B1328" t="str">
            <v>MASSAGEOL POM 30GR NEO QUIMICA</v>
          </cell>
          <cell r="C1328" t="str">
            <v>SIMILAR</v>
          </cell>
          <cell r="D1328">
            <v>3.59</v>
          </cell>
          <cell r="E1328">
            <v>13.14</v>
          </cell>
          <cell r="F1328">
            <v>65</v>
          </cell>
          <cell r="G1328">
            <v>35</v>
          </cell>
          <cell r="H1328">
            <v>4.5990000000000002</v>
          </cell>
          <cell r="I1328">
            <v>21.939552076538384</v>
          </cell>
          <cell r="J1328" t="str">
            <v>HYPERMARCAS NEO</v>
          </cell>
        </row>
        <row r="1329">
          <cell r="A1329">
            <v>8664</v>
          </cell>
          <cell r="B1329" t="str">
            <v>MATERSUPRE 30 DRG POLIVIT+POLIMIN</v>
          </cell>
          <cell r="C1329" t="str">
            <v>SIMILAR</v>
          </cell>
          <cell r="D1329">
            <v>14.5002</v>
          </cell>
          <cell r="E1329">
            <v>47.4</v>
          </cell>
          <cell r="F1329">
            <v>60</v>
          </cell>
          <cell r="G1329">
            <v>40</v>
          </cell>
          <cell r="H1329">
            <v>18.96</v>
          </cell>
          <cell r="I1329">
            <v>23.522151898734183</v>
          </cell>
          <cell r="J1329" t="str">
            <v>LAB TEUTO</v>
          </cell>
        </row>
        <row r="1330">
          <cell r="A1330">
            <v>182460</v>
          </cell>
          <cell r="B1330" t="str">
            <v>MAXALGINA 500MG 100 CP 10X10 NATULAB</v>
          </cell>
          <cell r="C1330" t="str">
            <v>SIMILAR</v>
          </cell>
          <cell r="D1330">
            <v>11.35</v>
          </cell>
          <cell r="E1330">
            <v>52.18</v>
          </cell>
          <cell r="F1330">
            <v>67</v>
          </cell>
          <cell r="G1330">
            <v>33</v>
          </cell>
          <cell r="H1330">
            <v>17.2194</v>
          </cell>
          <cell r="I1330">
            <v>34.085972798123052</v>
          </cell>
          <cell r="J1330" t="str">
            <v>NATULAB</v>
          </cell>
        </row>
        <row r="1331">
          <cell r="A1331">
            <v>182451</v>
          </cell>
          <cell r="B1331" t="str">
            <v>MAXALGINA 500MG 30 CP NATULAB</v>
          </cell>
          <cell r="C1331" t="str">
            <v>SIMILAR</v>
          </cell>
          <cell r="D1331">
            <v>3.62</v>
          </cell>
          <cell r="E1331">
            <v>14.15</v>
          </cell>
          <cell r="F1331">
            <v>67</v>
          </cell>
          <cell r="G1331">
            <v>33</v>
          </cell>
          <cell r="H1331">
            <v>4.6695000000000002</v>
          </cell>
          <cell r="I1331">
            <v>22.475639790127424</v>
          </cell>
          <cell r="J1331" t="str">
            <v>NATULAB</v>
          </cell>
        </row>
        <row r="1332">
          <cell r="A1332">
            <v>20800</v>
          </cell>
          <cell r="B1332" t="str">
            <v>MAXALGINA GTS 10ML NATULAB</v>
          </cell>
          <cell r="C1332" t="str">
            <v>SIMILAR</v>
          </cell>
          <cell r="D1332">
            <v>0.85</v>
          </cell>
          <cell r="E1332">
            <v>6.96</v>
          </cell>
          <cell r="F1332">
            <v>67</v>
          </cell>
          <cell r="G1332">
            <v>33</v>
          </cell>
          <cell r="H1332">
            <v>2.2968000000000002</v>
          </cell>
          <cell r="I1332">
            <v>62.991988854057816</v>
          </cell>
          <cell r="J1332" t="str">
            <v>NATULAB</v>
          </cell>
        </row>
        <row r="1333">
          <cell r="A1333">
            <v>173207</v>
          </cell>
          <cell r="B1333" t="str">
            <v>MAXALGINA GTS 20ML NATULAB</v>
          </cell>
          <cell r="C1333" t="str">
            <v>SIMILAR</v>
          </cell>
          <cell r="D1333">
            <v>1.31</v>
          </cell>
          <cell r="E1333">
            <v>11.6</v>
          </cell>
          <cell r="F1333">
            <v>67</v>
          </cell>
          <cell r="G1333">
            <v>33</v>
          </cell>
          <cell r="H1333">
            <v>3.8280000000000003</v>
          </cell>
          <cell r="I1333">
            <v>65.778474399164054</v>
          </cell>
          <cell r="J1333" t="str">
            <v>NATULAB</v>
          </cell>
        </row>
        <row r="1334">
          <cell r="A1334">
            <v>167223</v>
          </cell>
          <cell r="B1334" t="str">
            <v>MAXALGINA SOL 100ML C/SERINGA FRAM NATULAB</v>
          </cell>
          <cell r="C1334" t="str">
            <v>SIMILAR</v>
          </cell>
          <cell r="D1334">
            <v>3.36</v>
          </cell>
          <cell r="E1334">
            <v>17.05</v>
          </cell>
          <cell r="F1334">
            <v>67</v>
          </cell>
          <cell r="G1334">
            <v>33</v>
          </cell>
          <cell r="H1334">
            <v>5.6265000000000001</v>
          </cell>
          <cell r="I1334">
            <v>40.282591308984273</v>
          </cell>
          <cell r="J1334" t="str">
            <v>NATULAB</v>
          </cell>
        </row>
        <row r="1335">
          <cell r="A1335">
            <v>746207</v>
          </cell>
          <cell r="B1335" t="str">
            <v>MAXALGINA XPE INF 100ML FRAMB NATULAB</v>
          </cell>
          <cell r="C1335" t="str">
            <v>SIMILAR</v>
          </cell>
          <cell r="D1335">
            <v>2.61</v>
          </cell>
          <cell r="E1335">
            <v>16.27</v>
          </cell>
          <cell r="F1335">
            <v>67</v>
          </cell>
          <cell r="G1335">
            <v>33</v>
          </cell>
          <cell r="H1335">
            <v>5.3690999999999995</v>
          </cell>
          <cell r="I1335">
            <v>51.388500866066934</v>
          </cell>
          <cell r="J1335" t="str">
            <v>NATULAB</v>
          </cell>
        </row>
        <row r="1336">
          <cell r="A1336">
            <v>177423</v>
          </cell>
          <cell r="B1336" t="str">
            <v>MAXIVIEW SUSP OFT 5ML GEOLAB</v>
          </cell>
          <cell r="C1336" t="str">
            <v>ANTIBIOTICOS</v>
          </cell>
          <cell r="D1336">
            <v>3.2818000000000001</v>
          </cell>
          <cell r="E1336">
            <v>11.62</v>
          </cell>
          <cell r="F1336">
            <v>65</v>
          </cell>
          <cell r="G1336">
            <v>35</v>
          </cell>
          <cell r="H1336">
            <v>4.0670000000000002</v>
          </cell>
          <cell r="I1336">
            <v>19.306614211949842</v>
          </cell>
          <cell r="J1336" t="str">
            <v>GEOLAB</v>
          </cell>
        </row>
        <row r="1337">
          <cell r="A1337">
            <v>7536</v>
          </cell>
          <cell r="B1337" t="str">
            <v>MEDTRIM 200MG+40MG SUSP 100ML MEDQUIMICA</v>
          </cell>
          <cell r="C1337" t="str">
            <v>ANTIBIOTICOS</v>
          </cell>
          <cell r="D1337">
            <v>3.7351999999999999</v>
          </cell>
          <cell r="E1337">
            <v>10.62</v>
          </cell>
          <cell r="F1337">
            <v>50</v>
          </cell>
          <cell r="G1337">
            <v>50</v>
          </cell>
          <cell r="H1337">
            <v>5.31</v>
          </cell>
          <cell r="I1337">
            <v>29.657250470809789</v>
          </cell>
          <cell r="J1337" t="str">
            <v>MEDQUIMICA.</v>
          </cell>
        </row>
        <row r="1338">
          <cell r="A1338">
            <v>1001353</v>
          </cell>
          <cell r="B1338" t="str">
            <v>MEGY 3MG+0,02MG 24 CP LEGRAND</v>
          </cell>
          <cell r="C1338" t="str">
            <v>SIMILAR</v>
          </cell>
          <cell r="D1338">
            <v>10.37</v>
          </cell>
          <cell r="E1338">
            <v>25.74</v>
          </cell>
          <cell r="F1338">
            <v>50</v>
          </cell>
          <cell r="G1338">
            <v>50</v>
          </cell>
          <cell r="H1338">
            <v>12.87</v>
          </cell>
          <cell r="I1338">
            <v>19.425019425019425</v>
          </cell>
          <cell r="J1338" t="str">
            <v>LEGRAND</v>
          </cell>
        </row>
        <row r="1339">
          <cell r="A1339">
            <v>176184</v>
          </cell>
          <cell r="B1339" t="str">
            <v>MELISSA OFFICINALIS D1 30ML ASERVASCURAM</v>
          </cell>
          <cell r="C1339" t="str">
            <v>FITOTERAPICO</v>
          </cell>
          <cell r="D1339">
            <v>4.1745000000000001</v>
          </cell>
          <cell r="E1339">
            <v>7.2</v>
          </cell>
          <cell r="F1339">
            <v>30</v>
          </cell>
          <cell r="G1339">
            <v>70</v>
          </cell>
          <cell r="H1339">
            <v>5.04</v>
          </cell>
          <cell r="I1339">
            <v>17.172619047619047</v>
          </cell>
          <cell r="J1339" t="str">
            <v>ASERVASCURAM</v>
          </cell>
        </row>
        <row r="1340">
          <cell r="A1340">
            <v>743879</v>
          </cell>
          <cell r="B1340" t="str">
            <v>MELOXIGRAN 15MG 10 CP LEGRAND</v>
          </cell>
          <cell r="C1340" t="str">
            <v>SIMILAR TARJADOS</v>
          </cell>
          <cell r="D1340">
            <v>2.44</v>
          </cell>
          <cell r="E1340">
            <v>18.8</v>
          </cell>
          <cell r="F1340">
            <v>67</v>
          </cell>
          <cell r="G1340">
            <v>33</v>
          </cell>
          <cell r="H1340">
            <v>6.2039999999999997</v>
          </cell>
          <cell r="I1340">
            <v>60.670535138620245</v>
          </cell>
          <cell r="J1340" t="str">
            <v>LEGRAND</v>
          </cell>
        </row>
        <row r="1341">
          <cell r="A1341">
            <v>1000586</v>
          </cell>
          <cell r="B1341" t="str">
            <v>MEMOLIG 60 CP PHARMASCIENCE</v>
          </cell>
          <cell r="C1341" t="str">
            <v>ALIMENTO</v>
          </cell>
          <cell r="D1341">
            <v>31.204000000000001</v>
          </cell>
          <cell r="E1341">
            <v>43.04</v>
          </cell>
          <cell r="F1341">
            <v>0</v>
          </cell>
          <cell r="G1341">
            <v>100</v>
          </cell>
          <cell r="H1341">
            <v>43.04</v>
          </cell>
          <cell r="I1341">
            <v>27.5</v>
          </cell>
          <cell r="J1341" t="str">
            <v>PHARMASCIENCE</v>
          </cell>
        </row>
        <row r="1342">
          <cell r="A1342">
            <v>1000578</v>
          </cell>
          <cell r="B1342" t="str">
            <v>MEMOLIG SUSP 240ML PHARMASCIENCE</v>
          </cell>
          <cell r="C1342" t="str">
            <v>ALIMENTO</v>
          </cell>
          <cell r="D1342">
            <v>18.212</v>
          </cell>
          <cell r="E1342">
            <v>25.12</v>
          </cell>
          <cell r="F1342">
            <v>0</v>
          </cell>
          <cell r="G1342">
            <v>100</v>
          </cell>
          <cell r="H1342">
            <v>25.12</v>
          </cell>
          <cell r="I1342">
            <v>27.500000000000007</v>
          </cell>
          <cell r="J1342" t="str">
            <v>PHARMASCIENCE</v>
          </cell>
        </row>
        <row r="1343">
          <cell r="A1343">
            <v>162140</v>
          </cell>
          <cell r="B1343" t="str">
            <v>MENBEL 100MG 6 CP GEOLAB</v>
          </cell>
          <cell r="C1343" t="str">
            <v>SIMILAR</v>
          </cell>
          <cell r="D1343">
            <v>0.7097</v>
          </cell>
          <cell r="E1343">
            <v>5.31</v>
          </cell>
          <cell r="F1343">
            <v>67</v>
          </cell>
          <cell r="G1343">
            <v>33</v>
          </cell>
          <cell r="H1343">
            <v>1.7523</v>
          </cell>
          <cell r="I1343">
            <v>59.498944244706955</v>
          </cell>
          <cell r="J1343" t="str">
            <v>GEOLAB</v>
          </cell>
        </row>
        <row r="1344">
          <cell r="A1344">
            <v>164097</v>
          </cell>
          <cell r="B1344" t="str">
            <v>MENBEL 500MG 1 CP GEOLAB</v>
          </cell>
          <cell r="C1344" t="str">
            <v>SIMILAR</v>
          </cell>
          <cell r="D1344">
            <v>1.1747000000000001</v>
          </cell>
          <cell r="E1344">
            <v>5.62</v>
          </cell>
          <cell r="F1344">
            <v>67</v>
          </cell>
          <cell r="G1344">
            <v>33</v>
          </cell>
          <cell r="H1344">
            <v>1.8546</v>
          </cell>
          <cell r="I1344">
            <v>36.660196268737188</v>
          </cell>
          <cell r="J1344" t="str">
            <v>GEOLAB</v>
          </cell>
        </row>
        <row r="1345">
          <cell r="A1345">
            <v>212121</v>
          </cell>
          <cell r="B1345" t="str">
            <v>MENOCOL 20MG 30 CP# MULTILAB</v>
          </cell>
          <cell r="C1345" t="str">
            <v>SIMILAR</v>
          </cell>
          <cell r="D1345">
            <v>2.6793999999999998</v>
          </cell>
          <cell r="E1345">
            <v>19.03</v>
          </cell>
          <cell r="F1345">
            <v>67</v>
          </cell>
          <cell r="G1345">
            <v>33</v>
          </cell>
          <cell r="H1345">
            <v>6.2799000000000005</v>
          </cell>
          <cell r="I1345">
            <v>57.333715505023974</v>
          </cell>
          <cell r="J1345" t="str">
            <v>MULTILAB</v>
          </cell>
        </row>
        <row r="1346">
          <cell r="A1346">
            <v>901679</v>
          </cell>
          <cell r="B1346" t="str">
            <v>MENOPRIN 0.625MG 28 DRG CIFARMA</v>
          </cell>
          <cell r="C1346" t="str">
            <v>SIMILAR</v>
          </cell>
          <cell r="D1346">
            <v>19.988499999999998</v>
          </cell>
          <cell r="E1346">
            <v>24.87</v>
          </cell>
          <cell r="F1346">
            <v>0</v>
          </cell>
          <cell r="G1346">
            <v>100</v>
          </cell>
          <cell r="H1346">
            <v>24.87</v>
          </cell>
          <cell r="I1346">
            <v>19.628065942903106</v>
          </cell>
          <cell r="J1346" t="str">
            <v>CIFARMA</v>
          </cell>
        </row>
        <row r="1347">
          <cell r="A1347">
            <v>1000527</v>
          </cell>
          <cell r="B1347" t="str">
            <v>MENTELMIN 100MG 6 CP SOBRAL</v>
          </cell>
          <cell r="C1347" t="str">
            <v>SIMILAR</v>
          </cell>
          <cell r="D1347">
            <v>1.7747999999999999</v>
          </cell>
          <cell r="E1347">
            <v>1.8</v>
          </cell>
          <cell r="F1347">
            <v>0</v>
          </cell>
          <cell r="G1347">
            <v>100</v>
          </cell>
          <cell r="H1347">
            <v>1.8</v>
          </cell>
          <cell r="I1347">
            <v>1.4000000000000061</v>
          </cell>
          <cell r="J1347" t="str">
            <v>SOBRAL</v>
          </cell>
        </row>
        <row r="1348">
          <cell r="A1348">
            <v>180874</v>
          </cell>
          <cell r="B1348" t="str">
            <v>MENTELMIN SUSP 30ML SOBRAL</v>
          </cell>
          <cell r="C1348" t="str">
            <v>SIMILAR</v>
          </cell>
          <cell r="D1348">
            <v>1.4251</v>
          </cell>
          <cell r="E1348">
            <v>3.01</v>
          </cell>
          <cell r="F1348">
            <v>40</v>
          </cell>
          <cell r="G1348">
            <v>60</v>
          </cell>
          <cell r="H1348">
            <v>1.806</v>
          </cell>
          <cell r="I1348">
            <v>21.090808416389812</v>
          </cell>
          <cell r="J1348" t="str">
            <v>SOBRAL</v>
          </cell>
        </row>
        <row r="1349">
          <cell r="A1349">
            <v>158070</v>
          </cell>
          <cell r="B1349" t="str">
            <v>MENTHOLATUM FENAFLAN PATCH C/12 TEUT</v>
          </cell>
          <cell r="C1349" t="str">
            <v>SIMILAR</v>
          </cell>
          <cell r="D1349">
            <v>27.9879</v>
          </cell>
          <cell r="E1349">
            <v>150.61000000000001</v>
          </cell>
          <cell r="F1349">
            <v>67</v>
          </cell>
          <cell r="G1349">
            <v>33</v>
          </cell>
          <cell r="H1349">
            <v>49.701300000000003</v>
          </cell>
          <cell r="I1349">
            <v>43.687790862613248</v>
          </cell>
          <cell r="J1349" t="str">
            <v>LAB TEUTO</v>
          </cell>
        </row>
        <row r="1350">
          <cell r="A1350">
            <v>179590</v>
          </cell>
          <cell r="B1350" t="str">
            <v>MERTISEPT SOL TOP 10MG/ML 45ML GEOLAB</v>
          </cell>
          <cell r="C1350" t="str">
            <v>SIMILAR</v>
          </cell>
          <cell r="D1350">
            <v>4.8604000000000003</v>
          </cell>
          <cell r="E1350">
            <v>15.63</v>
          </cell>
          <cell r="F1350">
            <v>60</v>
          </cell>
          <cell r="G1350">
            <v>40</v>
          </cell>
          <cell r="H1350">
            <v>6.2520000000000007</v>
          </cell>
          <cell r="I1350">
            <v>22.258477287268075</v>
          </cell>
          <cell r="J1350" t="str">
            <v>GEOLAB</v>
          </cell>
        </row>
        <row r="1351">
          <cell r="A1351">
            <v>167053</v>
          </cell>
          <cell r="B1351" t="str">
            <v>METIOTRAT SOL 30ML NATULAB</v>
          </cell>
          <cell r="C1351" t="str">
            <v>SIMILAR</v>
          </cell>
          <cell r="D1351">
            <v>2.09</v>
          </cell>
          <cell r="E1351">
            <v>11.06</v>
          </cell>
          <cell r="F1351">
            <v>67</v>
          </cell>
          <cell r="G1351">
            <v>33</v>
          </cell>
          <cell r="H1351">
            <v>3.6498000000000004</v>
          </cell>
          <cell r="I1351">
            <v>42.736588306208567</v>
          </cell>
          <cell r="J1351" t="str">
            <v>NATULAB</v>
          </cell>
        </row>
        <row r="1352">
          <cell r="A1352">
            <v>167061</v>
          </cell>
          <cell r="B1352" t="str">
            <v>METIOTRAT SPRAY 45ML NATULAB</v>
          </cell>
          <cell r="C1352" t="str">
            <v>SIMILAR</v>
          </cell>
          <cell r="D1352">
            <v>3.71</v>
          </cell>
          <cell r="E1352">
            <v>23.08</v>
          </cell>
          <cell r="F1352">
            <v>67</v>
          </cell>
          <cell r="G1352">
            <v>33</v>
          </cell>
          <cell r="H1352">
            <v>7.6163999999999996</v>
          </cell>
          <cell r="I1352">
            <v>51.289323039756319</v>
          </cell>
          <cell r="J1352" t="str">
            <v>NATULAB</v>
          </cell>
        </row>
        <row r="1353">
          <cell r="A1353">
            <v>5401</v>
          </cell>
          <cell r="B1353" t="str">
            <v>MEVAMOX 7,5MG 10 CP# MELOXICAM</v>
          </cell>
          <cell r="C1353" t="str">
            <v>SIMILAR</v>
          </cell>
          <cell r="D1353">
            <v>1.8275999999999999</v>
          </cell>
          <cell r="E1353">
            <v>10.07</v>
          </cell>
          <cell r="F1353">
            <v>67</v>
          </cell>
          <cell r="G1353">
            <v>33</v>
          </cell>
          <cell r="H1353">
            <v>3.3231000000000002</v>
          </cell>
          <cell r="I1353">
            <v>45.003159700279866</v>
          </cell>
          <cell r="J1353" t="str">
            <v>LAB TEUTO</v>
          </cell>
        </row>
        <row r="1354">
          <cell r="A1354">
            <v>160520</v>
          </cell>
          <cell r="B1354" t="str">
            <v>MICLOX 100MG 30 CP MULTILAB</v>
          </cell>
          <cell r="C1354" t="str">
            <v>SIMILAR</v>
          </cell>
          <cell r="D1354">
            <v>6.7488000000000001</v>
          </cell>
          <cell r="E1354">
            <v>17.97</v>
          </cell>
          <cell r="F1354">
            <v>50</v>
          </cell>
          <cell r="G1354">
            <v>50</v>
          </cell>
          <cell r="H1354">
            <v>8.9849999999999994</v>
          </cell>
          <cell r="I1354">
            <v>24.88814691151919</v>
          </cell>
          <cell r="J1354" t="str">
            <v>MULTILAB</v>
          </cell>
        </row>
        <row r="1355">
          <cell r="A1355">
            <v>7790</v>
          </cell>
          <cell r="B1355" t="str">
            <v>MICOSIL CREM DERM 20GR TERBINAFINA</v>
          </cell>
          <cell r="C1355" t="str">
            <v>SIMILAR</v>
          </cell>
          <cell r="D1355">
            <v>3.4582999999999999</v>
          </cell>
          <cell r="E1355">
            <v>10.89</v>
          </cell>
          <cell r="F1355">
            <v>60</v>
          </cell>
          <cell r="G1355">
            <v>40</v>
          </cell>
          <cell r="H1355">
            <v>4.3559999999999999</v>
          </cell>
          <cell r="I1355">
            <v>20.608356290174473</v>
          </cell>
          <cell r="J1355" t="str">
            <v>LAB TEUTO</v>
          </cell>
        </row>
        <row r="1356">
          <cell r="A1356">
            <v>175420</v>
          </cell>
          <cell r="B1356" t="str">
            <v>MICOSTALAB CREM 60GR+14APLIC MULTILA</v>
          </cell>
          <cell r="C1356" t="str">
            <v>SIMILAR</v>
          </cell>
          <cell r="D1356">
            <v>6.2050999999999998</v>
          </cell>
          <cell r="E1356">
            <v>17.16</v>
          </cell>
          <cell r="F1356">
            <v>50</v>
          </cell>
          <cell r="G1356">
            <v>50</v>
          </cell>
          <cell r="H1356">
            <v>8.58</v>
          </cell>
          <cell r="I1356">
            <v>27.679487179487179</v>
          </cell>
          <cell r="J1356" t="str">
            <v>MULTILAB</v>
          </cell>
        </row>
        <row r="1357">
          <cell r="A1357">
            <v>25143</v>
          </cell>
          <cell r="B1357" t="str">
            <v>MICOSTALAB SUSP 50ML MULTILAB</v>
          </cell>
          <cell r="C1357" t="str">
            <v>SIMILAR</v>
          </cell>
          <cell r="D1357">
            <v>4.7344999999999997</v>
          </cell>
          <cell r="E1357">
            <v>18.02</v>
          </cell>
          <cell r="F1357">
            <v>67</v>
          </cell>
          <cell r="G1357">
            <v>33</v>
          </cell>
          <cell r="H1357">
            <v>5.9466000000000001</v>
          </cell>
          <cell r="I1357">
            <v>20.383076043453407</v>
          </cell>
          <cell r="J1357" t="str">
            <v>MULTILAB</v>
          </cell>
        </row>
        <row r="1358">
          <cell r="A1358">
            <v>176648</v>
          </cell>
          <cell r="B1358" t="str">
            <v>MICOZEN CREM VAG 80GR+14APLIC NITR DE MICONAZOL</v>
          </cell>
          <cell r="C1358" t="str">
            <v>SIMILAR</v>
          </cell>
          <cell r="D1358">
            <v>6.7976999999999999</v>
          </cell>
          <cell r="E1358">
            <v>16.420000000000002</v>
          </cell>
          <cell r="F1358">
            <v>50</v>
          </cell>
          <cell r="G1358">
            <v>50</v>
          </cell>
          <cell r="H1358">
            <v>8.2100000000000009</v>
          </cell>
          <cell r="I1358">
            <v>17.202192448233873</v>
          </cell>
          <cell r="J1358" t="str">
            <v>LAB TEUTO</v>
          </cell>
        </row>
        <row r="1359">
          <cell r="A1359">
            <v>222593</v>
          </cell>
          <cell r="B1359" t="str">
            <v>MIOCARDIL 30MG 30 CPS VITAMEDIC</v>
          </cell>
          <cell r="C1359" t="str">
            <v>SIMILAR</v>
          </cell>
          <cell r="D1359">
            <v>6.3026999999999997</v>
          </cell>
          <cell r="E1359">
            <v>34.68</v>
          </cell>
          <cell r="F1359">
            <v>67</v>
          </cell>
          <cell r="G1359">
            <v>33</v>
          </cell>
          <cell r="H1359">
            <v>11.4444</v>
          </cell>
          <cell r="I1359">
            <v>44.927650204466822</v>
          </cell>
          <cell r="J1359" t="str">
            <v>VITAMEDIC</v>
          </cell>
        </row>
        <row r="1360">
          <cell r="A1360">
            <v>176877</v>
          </cell>
          <cell r="B1360" t="str">
            <v>MIOFIBRAX 10MG 15 CP LEGRAND</v>
          </cell>
          <cell r="C1360" t="str">
            <v>SIMILAR TARJADOS</v>
          </cell>
          <cell r="D1360">
            <v>3.53</v>
          </cell>
          <cell r="E1360">
            <v>12.7</v>
          </cell>
          <cell r="F1360">
            <v>65</v>
          </cell>
          <cell r="G1360">
            <v>35</v>
          </cell>
          <cell r="H1360">
            <v>4.4450000000000003</v>
          </cell>
          <cell r="I1360">
            <v>20.584926884139492</v>
          </cell>
          <cell r="J1360" t="str">
            <v>LEGRAND</v>
          </cell>
        </row>
        <row r="1361">
          <cell r="A1361">
            <v>154555</v>
          </cell>
          <cell r="B1361" t="str">
            <v>MIOFIBRAX 10MG 30 CP LEGRAND</v>
          </cell>
          <cell r="C1361" t="str">
            <v>SIMILAR TARJADOS</v>
          </cell>
          <cell r="D1361">
            <v>7.07</v>
          </cell>
          <cell r="E1361">
            <v>25.43</v>
          </cell>
          <cell r="F1361">
            <v>65</v>
          </cell>
          <cell r="G1361">
            <v>35</v>
          </cell>
          <cell r="H1361">
            <v>8.9004999999999992</v>
          </cell>
          <cell r="I1361">
            <v>20.566260322453786</v>
          </cell>
          <cell r="J1361" t="str">
            <v>LEGRAND</v>
          </cell>
        </row>
        <row r="1362">
          <cell r="A1362">
            <v>159506</v>
          </cell>
          <cell r="B1362" t="str">
            <v>MIOFIBRAX 5MG 30 CP LEGRAND</v>
          </cell>
          <cell r="C1362" t="str">
            <v>SIMILAR TARJADOS</v>
          </cell>
          <cell r="D1362">
            <v>4.5510000000000002</v>
          </cell>
          <cell r="E1362">
            <v>12.35</v>
          </cell>
          <cell r="F1362">
            <v>50</v>
          </cell>
          <cell r="G1362">
            <v>50</v>
          </cell>
          <cell r="H1362">
            <v>6.1749999999999998</v>
          </cell>
          <cell r="I1362">
            <v>26.299595141700401</v>
          </cell>
          <cell r="J1362" t="str">
            <v>LEGRAND</v>
          </cell>
        </row>
        <row r="1363">
          <cell r="A1363">
            <v>1001884</v>
          </cell>
          <cell r="B1363" t="str">
            <v>MIOREX 10MG 15 CP# MELCON</v>
          </cell>
          <cell r="C1363" t="str">
            <v>SIMILAR</v>
          </cell>
          <cell r="D1363">
            <v>2.5026999999999999</v>
          </cell>
          <cell r="E1363">
            <v>7.03</v>
          </cell>
          <cell r="F1363">
            <v>55</v>
          </cell>
          <cell r="G1363">
            <v>45</v>
          </cell>
          <cell r="H1363">
            <v>3.1635000000000004</v>
          </cell>
          <cell r="I1363">
            <v>20.888256677730375</v>
          </cell>
          <cell r="J1363" t="str">
            <v>MELCON</v>
          </cell>
        </row>
        <row r="1364">
          <cell r="A1364">
            <v>176060</v>
          </cell>
          <cell r="B1364" t="str">
            <v>MIOREX 10MG 30 CP# MELCON</v>
          </cell>
          <cell r="C1364" t="str">
            <v>SIMILAR</v>
          </cell>
          <cell r="D1364">
            <v>4.6677</v>
          </cell>
          <cell r="E1364">
            <v>13.19</v>
          </cell>
          <cell r="F1364">
            <v>55</v>
          </cell>
          <cell r="G1364">
            <v>45</v>
          </cell>
          <cell r="H1364">
            <v>5.9354999999999993</v>
          </cell>
          <cell r="I1364">
            <v>21.359615870609041</v>
          </cell>
          <cell r="J1364" t="str">
            <v>MELCON</v>
          </cell>
        </row>
        <row r="1365">
          <cell r="A1365">
            <v>176052</v>
          </cell>
          <cell r="B1365" t="str">
            <v>MIOREX 5MG 30 CP# MELCON</v>
          </cell>
          <cell r="C1365" t="str">
            <v>SIMILAR</v>
          </cell>
          <cell r="D1365">
            <v>3.7004000000000001</v>
          </cell>
          <cell r="E1365">
            <v>10.79</v>
          </cell>
          <cell r="F1365">
            <v>55</v>
          </cell>
          <cell r="G1365">
            <v>45</v>
          </cell>
          <cell r="H1365">
            <v>4.8554999999999993</v>
          </cell>
          <cell r="I1365">
            <v>23.789517042529074</v>
          </cell>
          <cell r="J1365" t="str">
            <v>MELCON</v>
          </cell>
        </row>
        <row r="1366">
          <cell r="A1366">
            <v>168211</v>
          </cell>
          <cell r="B1366" t="str">
            <v>MIZONOL CREM DERM 28GR GEOLAB</v>
          </cell>
          <cell r="C1366" t="str">
            <v>SIMILAR</v>
          </cell>
          <cell r="D1366">
            <v>3.7421000000000002</v>
          </cell>
          <cell r="E1366">
            <v>16.47</v>
          </cell>
          <cell r="F1366">
            <v>67</v>
          </cell>
          <cell r="G1366">
            <v>33</v>
          </cell>
          <cell r="H1366">
            <v>5.4351000000000003</v>
          </cell>
          <cell r="I1366">
            <v>31.149380876156833</v>
          </cell>
          <cell r="J1366" t="str">
            <v>GEOLAB</v>
          </cell>
        </row>
        <row r="1367">
          <cell r="A1367">
            <v>743887</v>
          </cell>
          <cell r="B1367" t="str">
            <v>MONOZOL 400MG 1 CP LEGRAND</v>
          </cell>
          <cell r="C1367" t="str">
            <v>SIMILAR TARJADOS</v>
          </cell>
          <cell r="D1367">
            <v>1.98</v>
          </cell>
          <cell r="E1367">
            <v>8.43</v>
          </cell>
          <cell r="F1367">
            <v>67</v>
          </cell>
          <cell r="G1367">
            <v>33</v>
          </cell>
          <cell r="H1367">
            <v>2.7818999999999998</v>
          </cell>
          <cell r="I1367">
            <v>28.825622775800706</v>
          </cell>
          <cell r="J1367" t="str">
            <v>LEGRAND</v>
          </cell>
        </row>
        <row r="1368">
          <cell r="A1368">
            <v>740560</v>
          </cell>
          <cell r="B1368" t="str">
            <v>MOVOXICAM 15MG 10 CP BUNKER</v>
          </cell>
          <cell r="C1368" t="str">
            <v>SIMILAR</v>
          </cell>
          <cell r="D1368">
            <v>2.9108000000000001</v>
          </cell>
          <cell r="E1368">
            <v>24.58</v>
          </cell>
          <cell r="F1368">
            <v>67</v>
          </cell>
          <cell r="G1368">
            <v>33</v>
          </cell>
          <cell r="H1368">
            <v>8.1113999999999997</v>
          </cell>
          <cell r="I1368">
            <v>64.114702764011142</v>
          </cell>
          <cell r="J1368" t="str">
            <v>DELTA</v>
          </cell>
        </row>
        <row r="1369">
          <cell r="A1369">
            <v>746533</v>
          </cell>
          <cell r="B1369" t="str">
            <v>MUCOCISTEIN XPE INF 100ML NEO QUIMICA</v>
          </cell>
          <cell r="C1369" t="str">
            <v>SIMILAR</v>
          </cell>
          <cell r="D1369">
            <v>5.24</v>
          </cell>
          <cell r="E1369">
            <v>20.260000000000002</v>
          </cell>
          <cell r="F1369">
            <v>67</v>
          </cell>
          <cell r="G1369">
            <v>33</v>
          </cell>
          <cell r="H1369">
            <v>6.6858000000000004</v>
          </cell>
          <cell r="I1369">
            <v>21.624936432438901</v>
          </cell>
          <cell r="J1369" t="str">
            <v>HYPERMARCAS NEO</v>
          </cell>
        </row>
        <row r="1370">
          <cell r="A1370">
            <v>3484</v>
          </cell>
          <cell r="B1370" t="str">
            <v>MUCOXOLAN XPE ADU 120ML# BANAN AMBROX</v>
          </cell>
          <cell r="C1370" t="str">
            <v>SIMILAR</v>
          </cell>
          <cell r="D1370">
            <v>3.4207999999999998</v>
          </cell>
          <cell r="E1370">
            <v>9.2799999999999994</v>
          </cell>
          <cell r="F1370">
            <v>50</v>
          </cell>
          <cell r="G1370">
            <v>50</v>
          </cell>
          <cell r="H1370">
            <v>4.6399999999999997</v>
          </cell>
          <cell r="I1370">
            <v>26.275862068965516</v>
          </cell>
          <cell r="J1370" t="str">
            <v>LAB TEUTO</v>
          </cell>
        </row>
        <row r="1371">
          <cell r="A1371">
            <v>3492</v>
          </cell>
          <cell r="B1371" t="str">
            <v>MUCOXOLAN XPE PED 120ML# BANAN PET AM</v>
          </cell>
          <cell r="C1371" t="str">
            <v>SIMILAR</v>
          </cell>
          <cell r="D1371">
            <v>2.0093000000000001</v>
          </cell>
          <cell r="E1371">
            <v>8.0500000000000007</v>
          </cell>
          <cell r="F1371">
            <v>67</v>
          </cell>
          <cell r="G1371">
            <v>33</v>
          </cell>
          <cell r="H1371">
            <v>2.6565000000000003</v>
          </cell>
          <cell r="I1371">
            <v>24.362883493318282</v>
          </cell>
          <cell r="J1371" t="str">
            <v>LAB TEUTO</v>
          </cell>
        </row>
        <row r="1372">
          <cell r="A1372">
            <v>152846</v>
          </cell>
          <cell r="B1372" t="str">
            <v>MULTIGRIP 20 CPS MULTILAB</v>
          </cell>
          <cell r="C1372" t="str">
            <v>SIMILAR</v>
          </cell>
          <cell r="D1372">
            <v>4.7492000000000001</v>
          </cell>
          <cell r="E1372">
            <v>17.39</v>
          </cell>
          <cell r="F1372">
            <v>67</v>
          </cell>
          <cell r="G1372">
            <v>33</v>
          </cell>
          <cell r="H1372">
            <v>5.7386999999999997</v>
          </cell>
          <cell r="I1372">
            <v>17.242581072368299</v>
          </cell>
          <cell r="J1372" t="str">
            <v>MULTILAB</v>
          </cell>
        </row>
        <row r="1373">
          <cell r="A1373">
            <v>160911</v>
          </cell>
          <cell r="B1373" t="str">
            <v>MULTIGRIP DISPLAY 20X10 CPS MULTILAB</v>
          </cell>
          <cell r="C1373" t="str">
            <v>SIMILAR</v>
          </cell>
          <cell r="D1373">
            <v>47.115900000000003</v>
          </cell>
          <cell r="E1373">
            <v>186.32</v>
          </cell>
          <cell r="F1373">
            <v>67</v>
          </cell>
          <cell r="G1373">
            <v>33</v>
          </cell>
          <cell r="H1373">
            <v>61.485599999999998</v>
          </cell>
          <cell r="I1373">
            <v>23.370838049884842</v>
          </cell>
          <cell r="J1373" t="str">
            <v>MULTILAB</v>
          </cell>
        </row>
        <row r="1374">
          <cell r="A1374">
            <v>199095</v>
          </cell>
          <cell r="B1374" t="str">
            <v>MULTIGRIP DISPLAY 50X4 CPS MULTILAB</v>
          </cell>
          <cell r="C1374" t="str">
            <v>SIMILAR</v>
          </cell>
          <cell r="D1374">
            <v>49.082999999999998</v>
          </cell>
          <cell r="E1374">
            <v>199.32</v>
          </cell>
          <cell r="F1374">
            <v>67</v>
          </cell>
          <cell r="G1374">
            <v>33</v>
          </cell>
          <cell r="H1374">
            <v>65.775599999999997</v>
          </cell>
          <cell r="I1374">
            <v>25.37810373451553</v>
          </cell>
          <cell r="J1374" t="str">
            <v>MULTILAB</v>
          </cell>
        </row>
        <row r="1375">
          <cell r="A1375">
            <v>25054</v>
          </cell>
          <cell r="B1375" t="str">
            <v>MULTISORO INFANTIL 30ML MULTILAB</v>
          </cell>
          <cell r="C1375" t="str">
            <v>SIMILAR</v>
          </cell>
          <cell r="D1375">
            <v>1.9416</v>
          </cell>
          <cell r="E1375">
            <v>6.11</v>
          </cell>
          <cell r="F1375">
            <v>60</v>
          </cell>
          <cell r="G1375">
            <v>40</v>
          </cell>
          <cell r="H1375">
            <v>2.444</v>
          </cell>
          <cell r="I1375">
            <v>20.556464811783957</v>
          </cell>
          <cell r="J1375" t="str">
            <v>MULTILAB</v>
          </cell>
        </row>
        <row r="1376">
          <cell r="A1376">
            <v>744727</v>
          </cell>
          <cell r="B1376" t="str">
            <v>NAPRONAX 550MG 10 CP NEO QUIMICA</v>
          </cell>
          <cell r="C1376" t="str">
            <v>SIMILAR</v>
          </cell>
          <cell r="D1376">
            <v>5.37</v>
          </cell>
          <cell r="E1376">
            <v>19.68</v>
          </cell>
          <cell r="F1376">
            <v>65</v>
          </cell>
          <cell r="G1376">
            <v>35</v>
          </cell>
          <cell r="H1376">
            <v>6.8879999999999999</v>
          </cell>
          <cell r="I1376">
            <v>22.038327526132402</v>
          </cell>
          <cell r="J1376" t="str">
            <v>HYPERMARCAS NEO</v>
          </cell>
        </row>
        <row r="1377">
          <cell r="A1377">
            <v>3646</v>
          </cell>
          <cell r="B1377" t="str">
            <v>NAPROX 250MG 20 CP LARANJA NAPROXENO</v>
          </cell>
          <cell r="C1377" t="str">
            <v>SIMILAR</v>
          </cell>
          <cell r="D1377">
            <v>3.5847000000000002</v>
          </cell>
          <cell r="E1377">
            <v>10.38</v>
          </cell>
          <cell r="F1377">
            <v>50</v>
          </cell>
          <cell r="G1377">
            <v>50</v>
          </cell>
          <cell r="H1377">
            <v>5.19</v>
          </cell>
          <cell r="I1377">
            <v>30.930635838150291</v>
          </cell>
          <cell r="J1377" t="str">
            <v>LAB TEUTO</v>
          </cell>
        </row>
        <row r="1378">
          <cell r="A1378">
            <v>1001418</v>
          </cell>
          <cell r="B1378" t="str">
            <v>NAPROX 500MG 10 CP NAPROXENO</v>
          </cell>
          <cell r="C1378" t="str">
            <v>SIMILAR</v>
          </cell>
          <cell r="D1378">
            <v>2.8389000000000002</v>
          </cell>
          <cell r="E1378">
            <v>9.98</v>
          </cell>
          <cell r="F1378">
            <v>60</v>
          </cell>
          <cell r="G1378">
            <v>40</v>
          </cell>
          <cell r="H1378">
            <v>3.9920000000000004</v>
          </cell>
          <cell r="I1378">
            <v>28.885270541082168</v>
          </cell>
          <cell r="J1378" t="str">
            <v>LAB TEUTO</v>
          </cell>
        </row>
        <row r="1379">
          <cell r="A1379">
            <v>3654</v>
          </cell>
          <cell r="B1379" t="str">
            <v>NAPROX 500MG 20 CP LARANJA NAPROXENO</v>
          </cell>
          <cell r="C1379" t="str">
            <v>SIMILAR</v>
          </cell>
          <cell r="D1379">
            <v>5.0991999999999997</v>
          </cell>
          <cell r="E1379">
            <v>22.29</v>
          </cell>
          <cell r="F1379">
            <v>67</v>
          </cell>
          <cell r="G1379">
            <v>33</v>
          </cell>
          <cell r="H1379">
            <v>7.3556999999999997</v>
          </cell>
          <cell r="I1379">
            <v>30.676890030860424</v>
          </cell>
          <cell r="J1379" t="str">
            <v>LAB TEUTO</v>
          </cell>
        </row>
        <row r="1380">
          <cell r="A1380">
            <v>164577</v>
          </cell>
          <cell r="B1380" t="str">
            <v>NARANETY 2,5MG 12 CP LEGRAND</v>
          </cell>
          <cell r="C1380" t="str">
            <v>SIMILAR TARJADOS</v>
          </cell>
          <cell r="D1380">
            <v>17.277699999999999</v>
          </cell>
          <cell r="E1380">
            <v>32.51</v>
          </cell>
          <cell r="F1380">
            <v>30</v>
          </cell>
          <cell r="G1380">
            <v>70</v>
          </cell>
          <cell r="H1380">
            <v>22.756999999999998</v>
          </cell>
          <cell r="I1380">
            <v>24.077426725842592</v>
          </cell>
          <cell r="J1380" t="str">
            <v>LEGRAND</v>
          </cell>
        </row>
        <row r="1381">
          <cell r="A1381">
            <v>164569</v>
          </cell>
          <cell r="B1381" t="str">
            <v>NARANETY 2,5MG 4 CP LEGRAND</v>
          </cell>
          <cell r="C1381" t="str">
            <v>SIMILAR TARJADOS</v>
          </cell>
          <cell r="D1381">
            <v>7.1025</v>
          </cell>
          <cell r="E1381">
            <v>12.74</v>
          </cell>
          <cell r="F1381">
            <v>30</v>
          </cell>
          <cell r="G1381">
            <v>70</v>
          </cell>
          <cell r="H1381">
            <v>8.918000000000001</v>
          </cell>
          <cell r="I1381">
            <v>20.357703520968837</v>
          </cell>
          <cell r="J1381" t="str">
            <v>LEGRAND</v>
          </cell>
        </row>
        <row r="1382">
          <cell r="A1382">
            <v>1001370</v>
          </cell>
          <cell r="B1382" t="str">
            <v>NARCARICINA 100MG 30 CP BRASTERAPICA</v>
          </cell>
          <cell r="C1382" t="str">
            <v>SIMILAR</v>
          </cell>
          <cell r="D1382">
            <v>24.36</v>
          </cell>
          <cell r="E1382">
            <v>28.12</v>
          </cell>
          <cell r="F1382">
            <v>0</v>
          </cell>
          <cell r="G1382">
            <v>100</v>
          </cell>
          <cell r="H1382">
            <v>28.12</v>
          </cell>
          <cell r="I1382">
            <v>13.371266002844957</v>
          </cell>
          <cell r="J1382" t="str">
            <v>BRASTERAPICA</v>
          </cell>
        </row>
        <row r="1383">
          <cell r="A1383">
            <v>168475</v>
          </cell>
          <cell r="B1383" t="str">
            <v>NARISORO 9MG/ML SOL NASAL 50ML LEGRAND</v>
          </cell>
          <cell r="C1383" t="str">
            <v>SIMILAR</v>
          </cell>
          <cell r="D1383">
            <v>6.1593999999999998</v>
          </cell>
          <cell r="E1383">
            <v>16.34</v>
          </cell>
          <cell r="F1383">
            <v>50</v>
          </cell>
          <cell r="G1383">
            <v>50</v>
          </cell>
          <cell r="H1383">
            <v>8.17</v>
          </cell>
          <cell r="I1383">
            <v>24.609547123623013</v>
          </cell>
          <cell r="J1383" t="str">
            <v>LEGRAND</v>
          </cell>
        </row>
        <row r="1384">
          <cell r="A1384">
            <v>156132</v>
          </cell>
          <cell r="B1384" t="str">
            <v>NASALFLUX GTS 30ML MEDQUIMICA</v>
          </cell>
          <cell r="C1384" t="str">
            <v>SIMILAR</v>
          </cell>
          <cell r="D1384">
            <v>1.3527</v>
          </cell>
          <cell r="E1384">
            <v>6.9</v>
          </cell>
          <cell r="F1384">
            <v>67</v>
          </cell>
          <cell r="G1384">
            <v>33</v>
          </cell>
          <cell r="H1384">
            <v>2.2770000000000001</v>
          </cell>
          <cell r="I1384">
            <v>40.59288537549407</v>
          </cell>
          <cell r="J1384" t="str">
            <v>MEDQUIMICA.</v>
          </cell>
        </row>
        <row r="1385">
          <cell r="A1385">
            <v>172685</v>
          </cell>
          <cell r="B1385" t="str">
            <v>NASOJET MARIS AEROSOL 9MG 100ML NATULAB</v>
          </cell>
          <cell r="C1385" t="str">
            <v>SIMILAR</v>
          </cell>
          <cell r="D1385">
            <v>11.64</v>
          </cell>
          <cell r="E1385">
            <v>44.34</v>
          </cell>
          <cell r="F1385">
            <v>65</v>
          </cell>
          <cell r="G1385">
            <v>35</v>
          </cell>
          <cell r="H1385">
            <v>15.519</v>
          </cell>
          <cell r="I1385">
            <v>24.99516721438237</v>
          </cell>
          <cell r="J1385" t="str">
            <v>NATULAB</v>
          </cell>
        </row>
        <row r="1386">
          <cell r="A1386">
            <v>175480</v>
          </cell>
          <cell r="B1386" t="str">
            <v>NASOJET MARIS JATO FORTE AEROSOL 9MG 100ML NATULAB</v>
          </cell>
          <cell r="C1386" t="str">
            <v>SIMILAR</v>
          </cell>
          <cell r="D1386">
            <v>15.56</v>
          </cell>
          <cell r="E1386">
            <v>46.64</v>
          </cell>
          <cell r="F1386">
            <v>55</v>
          </cell>
          <cell r="G1386">
            <v>45</v>
          </cell>
          <cell r="H1386">
            <v>20.988000000000003</v>
          </cell>
          <cell r="I1386">
            <v>25.862397560510779</v>
          </cell>
          <cell r="J1386" t="str">
            <v>NATULAB</v>
          </cell>
        </row>
        <row r="1387">
          <cell r="A1387">
            <v>156868</v>
          </cell>
          <cell r="B1387" t="str">
            <v>NASOJET SOL NASAL 9MG 50ML NATULAB</v>
          </cell>
          <cell r="C1387" t="str">
            <v>SIMILAR</v>
          </cell>
          <cell r="D1387">
            <v>3.62</v>
          </cell>
          <cell r="E1387">
            <v>18.53</v>
          </cell>
          <cell r="F1387">
            <v>67</v>
          </cell>
          <cell r="G1387">
            <v>33</v>
          </cell>
          <cell r="H1387">
            <v>6.1149000000000004</v>
          </cell>
          <cell r="I1387">
            <v>40.800340152741668</v>
          </cell>
          <cell r="J1387" t="str">
            <v>NATULAB</v>
          </cell>
        </row>
        <row r="1388">
          <cell r="A1388">
            <v>183423</v>
          </cell>
          <cell r="B1388" t="str">
            <v>NASORUB POTE 40GR PHARMASCIENCE</v>
          </cell>
          <cell r="C1388" t="str">
            <v>COSMETICO</v>
          </cell>
          <cell r="D1388">
            <v>4.5060000000000002</v>
          </cell>
          <cell r="E1388">
            <v>6.24</v>
          </cell>
          <cell r="F1388">
            <v>0</v>
          </cell>
          <cell r="G1388">
            <v>100</v>
          </cell>
          <cell r="H1388">
            <v>6.24</v>
          </cell>
          <cell r="I1388">
            <v>27.78846153846154</v>
          </cell>
          <cell r="J1388" t="str">
            <v>PHARMASCIENCE</v>
          </cell>
        </row>
        <row r="1389">
          <cell r="A1389">
            <v>156906</v>
          </cell>
          <cell r="B1389" t="str">
            <v>NATULAXE 34MG 20 CPS NATULAB</v>
          </cell>
          <cell r="C1389" t="str">
            <v>SIMILAR</v>
          </cell>
          <cell r="D1389">
            <v>6.62</v>
          </cell>
          <cell r="E1389">
            <v>34.200000000000003</v>
          </cell>
          <cell r="F1389">
            <v>67</v>
          </cell>
          <cell r="G1389">
            <v>33</v>
          </cell>
          <cell r="H1389">
            <v>11.286000000000001</v>
          </cell>
          <cell r="I1389">
            <v>41.343257132730827</v>
          </cell>
          <cell r="J1389" t="str">
            <v>NATULAB</v>
          </cell>
        </row>
        <row r="1390">
          <cell r="A1390">
            <v>744131</v>
          </cell>
          <cell r="B1390" t="str">
            <v>NATUS GERIN 200MG 30 CPS LEGRAND</v>
          </cell>
          <cell r="C1390" t="str">
            <v>SIMILAR</v>
          </cell>
          <cell r="D1390">
            <v>13.260899999999999</v>
          </cell>
          <cell r="E1390">
            <v>97.51</v>
          </cell>
          <cell r="F1390">
            <v>67</v>
          </cell>
          <cell r="G1390">
            <v>33</v>
          </cell>
          <cell r="H1390">
            <v>32.178300000000007</v>
          </cell>
          <cell r="I1390">
            <v>58.789308322689521</v>
          </cell>
          <cell r="J1390" t="str">
            <v>LEGRAND</v>
          </cell>
        </row>
        <row r="1391">
          <cell r="A1391">
            <v>156892</v>
          </cell>
          <cell r="B1391" t="str">
            <v>NATUS GERIN 200MG 50 CPS LEGRAND</v>
          </cell>
          <cell r="C1391" t="str">
            <v>SIMILAR</v>
          </cell>
          <cell r="D1391">
            <v>19.239999999999998</v>
          </cell>
          <cell r="E1391">
            <v>156.78</v>
          </cell>
          <cell r="F1391">
            <v>67</v>
          </cell>
          <cell r="G1391">
            <v>33</v>
          </cell>
          <cell r="H1391">
            <v>51.737400000000001</v>
          </cell>
          <cell r="I1391">
            <v>62.812201618171763</v>
          </cell>
          <cell r="J1391" t="str">
            <v>LEGRAND</v>
          </cell>
        </row>
        <row r="1392">
          <cell r="A1392">
            <v>863904</v>
          </cell>
          <cell r="B1392" t="str">
            <v>NAUSILON B6 GTS 20ML CIFARMA</v>
          </cell>
          <cell r="C1392" t="str">
            <v>SIMILAR</v>
          </cell>
          <cell r="D1392">
            <v>2.3414000000000001</v>
          </cell>
          <cell r="E1392">
            <v>8.19</v>
          </cell>
          <cell r="F1392">
            <v>60</v>
          </cell>
          <cell r="G1392">
            <v>40</v>
          </cell>
          <cell r="H1392">
            <v>3.2759999999999998</v>
          </cell>
          <cell r="I1392">
            <v>28.52869352869352</v>
          </cell>
          <cell r="J1392" t="str">
            <v>CIFARMA</v>
          </cell>
        </row>
        <row r="1393">
          <cell r="A1393">
            <v>25151</v>
          </cell>
          <cell r="B1393" t="str">
            <v>NEBACIDERME POM 10GR# MULTILAB</v>
          </cell>
          <cell r="C1393" t="str">
            <v>SIMILAR</v>
          </cell>
          <cell r="D1393">
            <v>2.5070000000000001</v>
          </cell>
          <cell r="E1393">
            <v>10.43</v>
          </cell>
          <cell r="F1393">
            <v>67</v>
          </cell>
          <cell r="G1393">
            <v>33</v>
          </cell>
          <cell r="H1393">
            <v>3.4419</v>
          </cell>
          <cell r="I1393">
            <v>27.162323135477493</v>
          </cell>
          <cell r="J1393" t="str">
            <v>MULTILAB</v>
          </cell>
        </row>
        <row r="1394">
          <cell r="A1394">
            <v>6572</v>
          </cell>
          <cell r="B1394" t="str">
            <v>NEBACTRINA POM 10GR PHARLAB</v>
          </cell>
          <cell r="C1394" t="str">
            <v>SIMILAR</v>
          </cell>
          <cell r="D1394">
            <v>2.4390999999999998</v>
          </cell>
          <cell r="E1394">
            <v>11.31</v>
          </cell>
          <cell r="F1394">
            <v>67</v>
          </cell>
          <cell r="G1394">
            <v>33</v>
          </cell>
          <cell r="H1394">
            <v>3.7323000000000004</v>
          </cell>
          <cell r="I1394">
            <v>34.648876028186386</v>
          </cell>
          <cell r="J1394" t="str">
            <v>PHARLAB</v>
          </cell>
        </row>
        <row r="1395">
          <cell r="A1395">
            <v>172650</v>
          </cell>
          <cell r="B1395" t="str">
            <v>NECRORGAN C/60 FLAC 10ML GLOBO</v>
          </cell>
          <cell r="C1395" t="str">
            <v>ALIMENTO</v>
          </cell>
          <cell r="D1395">
            <v>22.422799999999999</v>
          </cell>
          <cell r="E1395">
            <v>31.98</v>
          </cell>
          <cell r="F1395">
            <v>0</v>
          </cell>
          <cell r="G1395">
            <v>100</v>
          </cell>
          <cell r="H1395">
            <v>31.98</v>
          </cell>
          <cell r="I1395">
            <v>29.884928080050035</v>
          </cell>
          <cell r="J1395" t="str">
            <v>GLOBO</v>
          </cell>
        </row>
        <row r="1396">
          <cell r="A1396">
            <v>746541</v>
          </cell>
          <cell r="B1396" t="str">
            <v>NEO CLOTRIMAZYL CREM 50GR# NEO QUIMIC</v>
          </cell>
          <cell r="C1396" t="str">
            <v>SIMILAR</v>
          </cell>
          <cell r="D1396">
            <v>3.7856999999999998</v>
          </cell>
          <cell r="E1396">
            <v>16.350000000000001</v>
          </cell>
          <cell r="F1396">
            <v>67</v>
          </cell>
          <cell r="G1396">
            <v>33</v>
          </cell>
          <cell r="H1396">
            <v>5.3955000000000011</v>
          </cell>
          <cell r="I1396">
            <v>29.835974423130406</v>
          </cell>
          <cell r="J1396" t="str">
            <v>HYPERMARCAS NEO</v>
          </cell>
        </row>
        <row r="1397">
          <cell r="A1397">
            <v>746550</v>
          </cell>
          <cell r="B1397" t="str">
            <v>NEO DIMETICON 40MG 20 CP# NEO QUIMICA</v>
          </cell>
          <cell r="C1397" t="str">
            <v>SIMILAR</v>
          </cell>
          <cell r="D1397">
            <v>1.36</v>
          </cell>
          <cell r="E1397">
            <v>7.88</v>
          </cell>
          <cell r="F1397">
            <v>67</v>
          </cell>
          <cell r="G1397">
            <v>33</v>
          </cell>
          <cell r="H1397">
            <v>2.6004</v>
          </cell>
          <cell r="I1397">
            <v>47.700353791724346</v>
          </cell>
          <cell r="J1397" t="str">
            <v>HYPERMARCAS NEO</v>
          </cell>
        </row>
        <row r="1398">
          <cell r="A1398">
            <v>745219</v>
          </cell>
          <cell r="B1398" t="str">
            <v>NEO FEDIPINA 10MG 30 CP NEO QUIMICA</v>
          </cell>
          <cell r="C1398" t="str">
            <v>SIMILAR</v>
          </cell>
          <cell r="D1398">
            <v>9.2899999999999991</v>
          </cell>
          <cell r="E1398">
            <v>11.15</v>
          </cell>
          <cell r="F1398">
            <v>0</v>
          </cell>
          <cell r="G1398">
            <v>100</v>
          </cell>
          <cell r="H1398">
            <v>11.15</v>
          </cell>
          <cell r="I1398">
            <v>16.681614349775796</v>
          </cell>
          <cell r="J1398" t="str">
            <v>HYPERMARCAS NEO</v>
          </cell>
        </row>
        <row r="1399">
          <cell r="A1399">
            <v>745227</v>
          </cell>
          <cell r="B1399" t="str">
            <v>NEO FEDIPINA 20MG 30 CP NEO QUIMICA</v>
          </cell>
          <cell r="C1399" t="str">
            <v>SIMILAR</v>
          </cell>
          <cell r="D1399">
            <v>4.74</v>
          </cell>
          <cell r="E1399">
            <v>17.260000000000002</v>
          </cell>
          <cell r="F1399">
            <v>67</v>
          </cell>
          <cell r="G1399">
            <v>33</v>
          </cell>
          <cell r="H1399">
            <v>5.6958000000000002</v>
          </cell>
          <cell r="I1399">
            <v>16.780785842199514</v>
          </cell>
          <cell r="J1399" t="str">
            <v>HYPERMARCAS NEO</v>
          </cell>
        </row>
        <row r="1400">
          <cell r="A1400">
            <v>745243</v>
          </cell>
          <cell r="B1400" t="str">
            <v>NEO FOLICO 5MG 20 CP NEO QUIMICA</v>
          </cell>
          <cell r="C1400" t="str">
            <v>SIMILAR</v>
          </cell>
          <cell r="D1400">
            <v>1.94</v>
          </cell>
          <cell r="E1400">
            <v>7.1</v>
          </cell>
          <cell r="F1400">
            <v>67</v>
          </cell>
          <cell r="G1400">
            <v>33</v>
          </cell>
          <cell r="H1400">
            <v>2.343</v>
          </cell>
          <cell r="I1400">
            <v>17.200170721297482</v>
          </cell>
          <cell r="J1400" t="str">
            <v>HYPERMARCAS NEO</v>
          </cell>
        </row>
        <row r="1401">
          <cell r="A1401">
            <v>175129</v>
          </cell>
          <cell r="B1401" t="str">
            <v>NEO FRESH 5MG/ML SOL OFT 15ML NEO QUIMICA</v>
          </cell>
          <cell r="C1401" t="str">
            <v>SIMILAR</v>
          </cell>
          <cell r="D1401">
            <v>6.2</v>
          </cell>
          <cell r="E1401">
            <v>19.82</v>
          </cell>
          <cell r="F1401">
            <v>60</v>
          </cell>
          <cell r="G1401">
            <v>40</v>
          </cell>
          <cell r="H1401">
            <v>7.9279999999999999</v>
          </cell>
          <cell r="I1401">
            <v>21.79616548940464</v>
          </cell>
          <cell r="J1401" t="str">
            <v>HYPERMARCAS NEO</v>
          </cell>
        </row>
        <row r="1402">
          <cell r="A1402">
            <v>746991</v>
          </cell>
          <cell r="B1402" t="str">
            <v>NEO ITRAX 100MG 15 CP NEO QUIMICA</v>
          </cell>
          <cell r="C1402" t="str">
            <v>SIMILAR</v>
          </cell>
          <cell r="D1402">
            <v>31.48</v>
          </cell>
          <cell r="E1402">
            <v>114.71</v>
          </cell>
          <cell r="F1402">
            <v>67</v>
          </cell>
          <cell r="G1402">
            <v>33</v>
          </cell>
          <cell r="H1402">
            <v>37.854299999999995</v>
          </cell>
          <cell r="I1402">
            <v>16.83903810135175</v>
          </cell>
          <cell r="J1402" t="str">
            <v>HYPERMARCAS NEO</v>
          </cell>
        </row>
        <row r="1403">
          <cell r="A1403">
            <v>746983</v>
          </cell>
          <cell r="B1403" t="str">
            <v>NEO ITRAX 100MG 4 CP NEO QUIMICA</v>
          </cell>
          <cell r="C1403" t="str">
            <v>SIMILAR</v>
          </cell>
          <cell r="D1403">
            <v>7.55</v>
          </cell>
          <cell r="E1403">
            <v>32.4</v>
          </cell>
          <cell r="F1403">
            <v>67</v>
          </cell>
          <cell r="G1403">
            <v>33</v>
          </cell>
          <cell r="H1403">
            <v>10.692</v>
          </cell>
          <cell r="I1403">
            <v>29.386457164234947</v>
          </cell>
          <cell r="J1403" t="str">
            <v>HYPERMARCAS NEO</v>
          </cell>
        </row>
        <row r="1404">
          <cell r="A1404">
            <v>745286</v>
          </cell>
          <cell r="B1404" t="str">
            <v>NEO LINCO 600MG INJ 1AMP 2ML NEO QUIMIC</v>
          </cell>
          <cell r="C1404" t="str">
            <v>ANTIBIOTICOS</v>
          </cell>
          <cell r="D1404">
            <v>4.92</v>
          </cell>
          <cell r="E1404">
            <v>10.99</v>
          </cell>
          <cell r="F1404">
            <v>40</v>
          </cell>
          <cell r="G1404">
            <v>60</v>
          </cell>
          <cell r="H1404">
            <v>6.5939999999999994</v>
          </cell>
          <cell r="I1404">
            <v>25.386715195632387</v>
          </cell>
          <cell r="J1404" t="str">
            <v>HYPERMARCAS NEO</v>
          </cell>
        </row>
        <row r="1405">
          <cell r="A1405">
            <v>746630</v>
          </cell>
          <cell r="B1405" t="str">
            <v>NEO LORATADIN 10MG 12 CP NEO QUIMICA</v>
          </cell>
          <cell r="C1405" t="str">
            <v>SIMILAR</v>
          </cell>
          <cell r="D1405">
            <v>1.89</v>
          </cell>
          <cell r="E1405">
            <v>8.5399999999999991</v>
          </cell>
          <cell r="F1405">
            <v>67</v>
          </cell>
          <cell r="G1405">
            <v>33</v>
          </cell>
          <cell r="H1405">
            <v>2.8182</v>
          </cell>
          <cell r="I1405">
            <v>32.935916542473919</v>
          </cell>
          <cell r="J1405" t="str">
            <v>HYPERMARCAS NEO</v>
          </cell>
        </row>
        <row r="1406">
          <cell r="A1406">
            <v>157716</v>
          </cell>
          <cell r="B1406" t="str">
            <v>NEO LORATADIN 1MG/ML XPE 100ML NEO QUI</v>
          </cell>
          <cell r="C1406" t="str">
            <v>SIMILAR</v>
          </cell>
          <cell r="D1406">
            <v>6.29</v>
          </cell>
          <cell r="E1406">
            <v>23.04</v>
          </cell>
          <cell r="F1406">
            <v>67</v>
          </cell>
          <cell r="G1406">
            <v>33</v>
          </cell>
          <cell r="H1406">
            <v>7.6031999999999993</v>
          </cell>
          <cell r="I1406">
            <v>17.271675084175076</v>
          </cell>
          <cell r="J1406" t="str">
            <v>HYPERMARCAS NEO</v>
          </cell>
        </row>
        <row r="1407">
          <cell r="A1407">
            <v>745308</v>
          </cell>
          <cell r="B1407" t="str">
            <v>NEO METRODAZOL 250MG 20 CP NEO QUIMI</v>
          </cell>
          <cell r="C1407" t="str">
            <v>ANTIBIOTICOS</v>
          </cell>
          <cell r="D1407">
            <v>3.3466999999999998</v>
          </cell>
          <cell r="E1407">
            <v>12.21</v>
          </cell>
          <cell r="F1407">
            <v>67</v>
          </cell>
          <cell r="G1407">
            <v>33</v>
          </cell>
          <cell r="H1407">
            <v>4.0293000000000001</v>
          </cell>
          <cell r="I1407">
            <v>16.940907849998766</v>
          </cell>
          <cell r="J1407" t="str">
            <v>HYPERMARCAS NEO</v>
          </cell>
        </row>
        <row r="1408">
          <cell r="A1408">
            <v>178837</v>
          </cell>
          <cell r="B1408" t="str">
            <v>NEO MISTATIN CREM VAG 60GR+14APLIC  NEO QUIMICA</v>
          </cell>
          <cell r="C1408" t="str">
            <v>SIMILAR</v>
          </cell>
          <cell r="D1408">
            <v>7.35</v>
          </cell>
          <cell r="E1408">
            <v>19.489999999999998</v>
          </cell>
          <cell r="F1408">
            <v>50</v>
          </cell>
          <cell r="G1408">
            <v>50</v>
          </cell>
          <cell r="H1408">
            <v>9.7449999999999992</v>
          </cell>
          <cell r="I1408">
            <v>24.576706003078499</v>
          </cell>
          <cell r="J1408" t="str">
            <v>HYPERMARCAS NEO</v>
          </cell>
        </row>
        <row r="1409">
          <cell r="A1409">
            <v>745367</v>
          </cell>
          <cell r="B1409" t="str">
            <v>NEO MOXILIN 250MG PO EXTR 150ML# NEO QUI</v>
          </cell>
          <cell r="C1409" t="str">
            <v>ANTIBIOTICOS</v>
          </cell>
          <cell r="D1409">
            <v>5.59</v>
          </cell>
          <cell r="E1409">
            <v>39.549999999999997</v>
          </cell>
          <cell r="F1409">
            <v>67</v>
          </cell>
          <cell r="G1409">
            <v>33</v>
          </cell>
          <cell r="H1409">
            <v>13.051499999999999</v>
          </cell>
          <cell r="I1409">
            <v>57.16967398383327</v>
          </cell>
          <cell r="J1409" t="str">
            <v>HYPERMARCAS NEO</v>
          </cell>
        </row>
        <row r="1410">
          <cell r="A1410">
            <v>172464</v>
          </cell>
          <cell r="B1410" t="str">
            <v>NEOCOFLAN 11,6MG/G AERO TOP 85ML NEO QUIMICA</v>
          </cell>
          <cell r="C1410" t="str">
            <v>SIMILAR</v>
          </cell>
          <cell r="D1410">
            <v>6.75</v>
          </cell>
          <cell r="E1410">
            <v>24.73</v>
          </cell>
          <cell r="F1410">
            <v>67</v>
          </cell>
          <cell r="G1410">
            <v>33</v>
          </cell>
          <cell r="H1410">
            <v>8.1608999999999998</v>
          </cell>
          <cell r="I1410">
            <v>17.28853435282873</v>
          </cell>
          <cell r="J1410" t="str">
            <v>HYPERMARCAS NEO</v>
          </cell>
        </row>
        <row r="1411">
          <cell r="A1411">
            <v>155357</v>
          </cell>
          <cell r="B1411" t="str">
            <v>NEOCOFLAN GEL 30GR NEO QUIMICA</v>
          </cell>
          <cell r="C1411" t="str">
            <v>SIMILAR</v>
          </cell>
          <cell r="D1411">
            <v>2.96</v>
          </cell>
          <cell r="E1411">
            <v>7.89</v>
          </cell>
          <cell r="F1411">
            <v>50</v>
          </cell>
          <cell r="G1411">
            <v>50</v>
          </cell>
          <cell r="H1411">
            <v>3.9449999999999998</v>
          </cell>
          <cell r="I1411">
            <v>24.968314321926485</v>
          </cell>
          <cell r="J1411" t="str">
            <v>HYPERMARCAS NEO</v>
          </cell>
        </row>
        <row r="1412">
          <cell r="A1412">
            <v>744760</v>
          </cell>
          <cell r="B1412" t="str">
            <v>NEOCOFLAN GEL 60GR NEO QUIMICA</v>
          </cell>
          <cell r="C1412" t="str">
            <v>SIMILAR</v>
          </cell>
          <cell r="D1412">
            <v>4.3099999999999996</v>
          </cell>
          <cell r="E1412">
            <v>15.79</v>
          </cell>
          <cell r="F1412">
            <v>67</v>
          </cell>
          <cell r="G1412">
            <v>33</v>
          </cell>
          <cell r="H1412">
            <v>5.2106999999999992</v>
          </cell>
          <cell r="I1412">
            <v>17.285585429980614</v>
          </cell>
          <cell r="J1412" t="str">
            <v>HYPERMARCAS NEO</v>
          </cell>
        </row>
        <row r="1413">
          <cell r="A1413">
            <v>156353</v>
          </cell>
          <cell r="B1413" t="str">
            <v>NEOCOPAN CPT 20 CP NEO QUIMICA</v>
          </cell>
          <cell r="C1413" t="str">
            <v>SIMILAR</v>
          </cell>
          <cell r="D1413">
            <v>9.1300000000000008</v>
          </cell>
          <cell r="E1413">
            <v>10.73</v>
          </cell>
          <cell r="F1413">
            <v>0</v>
          </cell>
          <cell r="G1413">
            <v>100</v>
          </cell>
          <cell r="H1413">
            <v>10.73</v>
          </cell>
          <cell r="I1413">
            <v>14.911463187325253</v>
          </cell>
          <cell r="J1413" t="str">
            <v>HYPERMARCAS NEO</v>
          </cell>
        </row>
        <row r="1414">
          <cell r="A1414">
            <v>156361</v>
          </cell>
          <cell r="B1414" t="str">
            <v>NEOCOPAN CPT GTS 20ML NEO QUIMICA</v>
          </cell>
          <cell r="C1414" t="str">
            <v>SIMILAR</v>
          </cell>
          <cell r="D1414">
            <v>6.8144999999999998</v>
          </cell>
          <cell r="E1414">
            <v>10.23</v>
          </cell>
          <cell r="F1414">
            <v>10</v>
          </cell>
          <cell r="G1414">
            <v>90</v>
          </cell>
          <cell r="H1414">
            <v>9.2070000000000007</v>
          </cell>
          <cell r="I1414">
            <v>25.985663082437284</v>
          </cell>
          <cell r="J1414" t="str">
            <v>HYPERMARCAS NEO</v>
          </cell>
        </row>
        <row r="1415">
          <cell r="A1415">
            <v>743909</v>
          </cell>
          <cell r="B1415" t="str">
            <v>NEOCORTIN COLIRIO 5ML LEGRAND</v>
          </cell>
          <cell r="C1415" t="str">
            <v>TARJADOS ANTIBIOTICO</v>
          </cell>
          <cell r="D1415">
            <v>3.5373000000000001</v>
          </cell>
          <cell r="E1415">
            <v>6.92</v>
          </cell>
          <cell r="F1415">
            <v>30</v>
          </cell>
          <cell r="G1415">
            <v>70</v>
          </cell>
          <cell r="H1415">
            <v>4.8439999999999994</v>
          </cell>
          <cell r="I1415">
            <v>26.975639966969435</v>
          </cell>
          <cell r="J1415" t="str">
            <v>LEGRAND</v>
          </cell>
        </row>
        <row r="1416">
          <cell r="A1416">
            <v>745383</v>
          </cell>
          <cell r="B1416" t="str">
            <v>NEODAZOL 1000MG 2 CP NEO QUIMICA</v>
          </cell>
          <cell r="C1416" t="str">
            <v>SIMILAR</v>
          </cell>
          <cell r="D1416">
            <v>5.12</v>
          </cell>
          <cell r="E1416">
            <v>18.91</v>
          </cell>
          <cell r="F1416">
            <v>67</v>
          </cell>
          <cell r="G1416">
            <v>33</v>
          </cell>
          <cell r="H1416">
            <v>6.2402999999999995</v>
          </cell>
          <cell r="I1416">
            <v>17.952662532250045</v>
          </cell>
          <cell r="J1416" t="str">
            <v>HYPERMARCAS NEO</v>
          </cell>
        </row>
        <row r="1417">
          <cell r="A1417">
            <v>745405</v>
          </cell>
          <cell r="B1417" t="str">
            <v>NEODEX CREM 15GR NEO QUIMICA</v>
          </cell>
          <cell r="C1417" t="str">
            <v>ANTIBIOTICOS</v>
          </cell>
          <cell r="D1417">
            <v>3.95</v>
          </cell>
          <cell r="E1417">
            <v>14.49</v>
          </cell>
          <cell r="F1417">
            <v>67</v>
          </cell>
          <cell r="G1417">
            <v>33</v>
          </cell>
          <cell r="H1417">
            <v>4.7816999999999998</v>
          </cell>
          <cell r="I1417">
            <v>17.393395654265213</v>
          </cell>
          <cell r="J1417" t="str">
            <v>HYPERMARCAS NEO</v>
          </cell>
        </row>
        <row r="1418">
          <cell r="A1418">
            <v>159662</v>
          </cell>
          <cell r="B1418" t="str">
            <v>NEODIA 1,5MG 1 CP NEO QUIMICA</v>
          </cell>
          <cell r="C1418" t="str">
            <v>SIMILAR</v>
          </cell>
          <cell r="D1418">
            <v>1.3288</v>
          </cell>
          <cell r="E1418">
            <v>11.82</v>
          </cell>
          <cell r="F1418">
            <v>67</v>
          </cell>
          <cell r="G1418">
            <v>33</v>
          </cell>
          <cell r="H1418">
            <v>3.9005999999999998</v>
          </cell>
          <cell r="I1418">
            <v>65.93344613649181</v>
          </cell>
          <cell r="J1418" t="str">
            <v>HYPERMARCAS NEO</v>
          </cell>
        </row>
        <row r="1419">
          <cell r="A1419">
            <v>1000306</v>
          </cell>
          <cell r="B1419" t="str">
            <v>NEOLEFRIN 20 CP NEO QUIMICA</v>
          </cell>
          <cell r="C1419" t="str">
            <v>SIMILAR</v>
          </cell>
          <cell r="D1419">
            <v>4.2</v>
          </cell>
          <cell r="E1419">
            <v>12.42</v>
          </cell>
          <cell r="F1419">
            <v>60</v>
          </cell>
          <cell r="G1419">
            <v>40</v>
          </cell>
          <cell r="H1419">
            <v>4.968</v>
          </cell>
          <cell r="I1419">
            <v>15.458937198067629</v>
          </cell>
          <cell r="J1419" t="str">
            <v>HYPERMARCAS NEO</v>
          </cell>
        </row>
        <row r="1420">
          <cell r="A1420">
            <v>746576</v>
          </cell>
          <cell r="B1420" t="str">
            <v>NEOLEFRIN 50X4 CP NEO QUIMICA</v>
          </cell>
          <cell r="C1420" t="str">
            <v>SIMILAR</v>
          </cell>
          <cell r="D1420">
            <v>70.05</v>
          </cell>
          <cell r="E1420">
            <v>256.66000000000003</v>
          </cell>
          <cell r="F1420">
            <v>67</v>
          </cell>
          <cell r="G1420">
            <v>33</v>
          </cell>
          <cell r="H1420">
            <v>84.697800000000001</v>
          </cell>
          <cell r="I1420">
            <v>17.294191820802908</v>
          </cell>
          <cell r="J1420" t="str">
            <v>HYPERMARCAS NEO</v>
          </cell>
        </row>
        <row r="1421">
          <cell r="A1421">
            <v>746584</v>
          </cell>
          <cell r="B1421" t="str">
            <v>NEOLEFRIN XPE 60ML+COPO MED NEO QUIMICA</v>
          </cell>
          <cell r="C1421" t="str">
            <v>SIMILAR</v>
          </cell>
          <cell r="D1421">
            <v>3.72</v>
          </cell>
          <cell r="E1421">
            <v>14.87</v>
          </cell>
          <cell r="F1421">
            <v>67</v>
          </cell>
          <cell r="G1421">
            <v>33</v>
          </cell>
          <cell r="H1421">
            <v>4.9070999999999998</v>
          </cell>
          <cell r="I1421">
            <v>24.191477654826674</v>
          </cell>
          <cell r="J1421" t="str">
            <v>HYPERMARCAS NEO</v>
          </cell>
        </row>
        <row r="1422">
          <cell r="A1422">
            <v>840190</v>
          </cell>
          <cell r="B1422" t="str">
            <v>NEOMICON POM 10GR CIFARMA</v>
          </cell>
          <cell r="C1422" t="str">
            <v>SIMILAR</v>
          </cell>
          <cell r="D1422">
            <v>2.8687</v>
          </cell>
          <cell r="E1422">
            <v>12.68</v>
          </cell>
          <cell r="F1422">
            <v>67</v>
          </cell>
          <cell r="G1422">
            <v>33</v>
          </cell>
          <cell r="H1422">
            <v>4.1844000000000001</v>
          </cell>
          <cell r="I1422">
            <v>31.44297868272632</v>
          </cell>
          <cell r="J1422" t="str">
            <v>CIFARMA</v>
          </cell>
        </row>
        <row r="1423">
          <cell r="A1423">
            <v>158852</v>
          </cell>
          <cell r="B1423" t="str">
            <v>NEOPANTOL POM DERM 30GR NEO QUIMICA</v>
          </cell>
          <cell r="C1423" t="str">
            <v>SIMILAR</v>
          </cell>
          <cell r="D1423">
            <v>6.55</v>
          </cell>
          <cell r="E1423">
            <v>13.44</v>
          </cell>
          <cell r="F1423">
            <v>35</v>
          </cell>
          <cell r="G1423">
            <v>65</v>
          </cell>
          <cell r="H1423">
            <v>8.7360000000000007</v>
          </cell>
          <cell r="I1423">
            <v>25.022893772893781</v>
          </cell>
          <cell r="J1423" t="str">
            <v>HYPERMARCAS NEO</v>
          </cell>
        </row>
        <row r="1424">
          <cell r="A1424">
            <v>744778</v>
          </cell>
          <cell r="B1424" t="str">
            <v>NEOPIRIDIN 12 PAST NEO QUIMICA</v>
          </cell>
          <cell r="C1424" t="str">
            <v>SIMILAR</v>
          </cell>
          <cell r="D1424">
            <v>4.25</v>
          </cell>
          <cell r="E1424">
            <v>5.41</v>
          </cell>
          <cell r="F1424">
            <v>0</v>
          </cell>
          <cell r="G1424">
            <v>100</v>
          </cell>
          <cell r="H1424">
            <v>5.41</v>
          </cell>
          <cell r="I1424">
            <v>21.441774491682072</v>
          </cell>
          <cell r="J1424" t="str">
            <v>HYPERMARCAS NEO</v>
          </cell>
        </row>
        <row r="1425">
          <cell r="A1425">
            <v>744786</v>
          </cell>
          <cell r="B1425" t="str">
            <v>NEOPIRIDIN SPRAY 50ML NEO QUIMICA</v>
          </cell>
          <cell r="C1425" t="str">
            <v>SIMILAR</v>
          </cell>
          <cell r="D1425">
            <v>6.2632000000000003</v>
          </cell>
          <cell r="E1425">
            <v>21.28</v>
          </cell>
          <cell r="F1425">
            <v>65</v>
          </cell>
          <cell r="G1425">
            <v>35</v>
          </cell>
          <cell r="H1425">
            <v>7.4480000000000004</v>
          </cell>
          <cell r="I1425">
            <v>15.907626208378089</v>
          </cell>
          <cell r="J1425" t="str">
            <v>HYPERMARCAS NEO</v>
          </cell>
        </row>
        <row r="1426">
          <cell r="A1426">
            <v>745464</v>
          </cell>
          <cell r="B1426" t="str">
            <v>NEOPRAZOL 20MG 28 CPS NEO QUIMICA</v>
          </cell>
          <cell r="C1426" t="str">
            <v>SIMILAR</v>
          </cell>
          <cell r="D1426">
            <v>3.1916000000000002</v>
          </cell>
          <cell r="E1426">
            <v>26.13</v>
          </cell>
          <cell r="F1426">
            <v>67</v>
          </cell>
          <cell r="G1426">
            <v>33</v>
          </cell>
          <cell r="H1426">
            <v>8.6228999999999996</v>
          </cell>
          <cell r="I1426">
            <v>62.986930151109242</v>
          </cell>
          <cell r="J1426" t="str">
            <v>HYPERMARCAS NEO</v>
          </cell>
        </row>
        <row r="1427">
          <cell r="A1427">
            <v>164178</v>
          </cell>
          <cell r="B1427" t="str">
            <v>NEOPRAZOL 40MG 28 CPS NEO QUIMICA</v>
          </cell>
          <cell r="C1427" t="str">
            <v>SIMILAR</v>
          </cell>
          <cell r="D1427">
            <v>19.170000000000002</v>
          </cell>
          <cell r="E1427">
            <v>69.84</v>
          </cell>
          <cell r="F1427">
            <v>67</v>
          </cell>
          <cell r="G1427">
            <v>33</v>
          </cell>
          <cell r="H1427">
            <v>23.047200000000004</v>
          </cell>
          <cell r="I1427">
            <v>16.822867853795696</v>
          </cell>
          <cell r="J1427" t="str">
            <v>HYPERMARCAS NEO</v>
          </cell>
        </row>
        <row r="1428">
          <cell r="A1428">
            <v>745480</v>
          </cell>
          <cell r="B1428" t="str">
            <v>NEOSAC 150MG 20 CP# NEO QUIMICA</v>
          </cell>
          <cell r="C1428" t="str">
            <v>SIMILAR</v>
          </cell>
          <cell r="D1428">
            <v>6.4</v>
          </cell>
          <cell r="E1428">
            <v>23.62</v>
          </cell>
          <cell r="F1428">
            <v>67</v>
          </cell>
          <cell r="G1428">
            <v>33</v>
          </cell>
          <cell r="H1428">
            <v>7.7946</v>
          </cell>
          <cell r="I1428">
            <v>17.891873861391215</v>
          </cell>
          <cell r="J1428" t="str">
            <v>HYPERMARCAS NEO</v>
          </cell>
        </row>
        <row r="1429">
          <cell r="A1429">
            <v>747084</v>
          </cell>
          <cell r="B1429" t="str">
            <v>NEOSAC 300MG 20 CP# NEO QUIMICA</v>
          </cell>
          <cell r="C1429" t="str">
            <v>SIMILAR</v>
          </cell>
          <cell r="D1429">
            <v>11.6509</v>
          </cell>
          <cell r="E1429">
            <v>43.17</v>
          </cell>
          <cell r="F1429">
            <v>67</v>
          </cell>
          <cell r="G1429">
            <v>33</v>
          </cell>
          <cell r="H1429">
            <v>14.246100000000002</v>
          </cell>
          <cell r="I1429">
            <v>18.21691550670009</v>
          </cell>
          <cell r="J1429" t="str">
            <v>HYPERMARCAS NEO</v>
          </cell>
        </row>
        <row r="1430">
          <cell r="A1430">
            <v>745499</v>
          </cell>
          <cell r="B1430" t="str">
            <v>NEOSEMID 40MG 20 CP NEO QUIMICA</v>
          </cell>
          <cell r="C1430" t="str">
            <v>SIMILAR</v>
          </cell>
          <cell r="D1430">
            <v>2.81</v>
          </cell>
          <cell r="E1430">
            <v>6.1</v>
          </cell>
          <cell r="F1430">
            <v>40</v>
          </cell>
          <cell r="G1430">
            <v>60</v>
          </cell>
          <cell r="H1430">
            <v>3.66</v>
          </cell>
          <cell r="I1430">
            <v>23.224043715846996</v>
          </cell>
          <cell r="J1430" t="str">
            <v>HYPERMARCAS NEO</v>
          </cell>
        </row>
        <row r="1431">
          <cell r="A1431">
            <v>746681</v>
          </cell>
          <cell r="B1431" t="str">
            <v>NEOSORO H SOL 3% 60ML NEO QUIMICA</v>
          </cell>
          <cell r="C1431" t="str">
            <v>SIMILAR</v>
          </cell>
          <cell r="D1431">
            <v>6.78</v>
          </cell>
          <cell r="E1431">
            <v>15.07</v>
          </cell>
          <cell r="F1431">
            <v>40</v>
          </cell>
          <cell r="G1431">
            <v>60</v>
          </cell>
          <cell r="H1431">
            <v>9.0419999999999998</v>
          </cell>
          <cell r="I1431">
            <v>25.01658925016589</v>
          </cell>
          <cell r="J1431" t="str">
            <v>HYPERMARCAS NEO</v>
          </cell>
        </row>
        <row r="1432">
          <cell r="A1432">
            <v>744794</v>
          </cell>
          <cell r="B1432" t="str">
            <v>NEOSORO SOL NASAL ADU 30ML NEO QUIMIC</v>
          </cell>
          <cell r="C1432" t="str">
            <v>SIMILAR</v>
          </cell>
          <cell r="D1432">
            <v>1.9641999999999999</v>
          </cell>
          <cell r="E1432">
            <v>6.44</v>
          </cell>
          <cell r="F1432">
            <v>60</v>
          </cell>
          <cell r="G1432">
            <v>40</v>
          </cell>
          <cell r="H1432">
            <v>2.5760000000000001</v>
          </cell>
          <cell r="I1432">
            <v>23.750000000000004</v>
          </cell>
          <cell r="J1432" t="str">
            <v>HYPERMARCAS NEO</v>
          </cell>
        </row>
        <row r="1433">
          <cell r="A1433">
            <v>744859</v>
          </cell>
          <cell r="B1433" t="str">
            <v>NEOSORO SOL NASAL INF 30ML NEO QUIMICA</v>
          </cell>
          <cell r="C1433" t="str">
            <v>SIMILAR</v>
          </cell>
          <cell r="D1433">
            <v>2.79</v>
          </cell>
          <cell r="E1433">
            <v>6.19</v>
          </cell>
          <cell r="F1433">
            <v>40</v>
          </cell>
          <cell r="G1433">
            <v>60</v>
          </cell>
          <cell r="H1433">
            <v>3.7140000000000004</v>
          </cell>
          <cell r="I1433">
            <v>24.878836833602591</v>
          </cell>
          <cell r="J1433" t="str">
            <v>HYPERMARCAS NEO</v>
          </cell>
        </row>
        <row r="1434">
          <cell r="A1434">
            <v>744808</v>
          </cell>
          <cell r="B1434" t="str">
            <v>NEOSSOLVAN XPE ADU 120ML NEO QUIMICA</v>
          </cell>
          <cell r="C1434" t="str">
            <v>SIMILAR</v>
          </cell>
          <cell r="D1434">
            <v>4.66</v>
          </cell>
          <cell r="E1434">
            <v>17.079999999999998</v>
          </cell>
          <cell r="F1434">
            <v>67</v>
          </cell>
          <cell r="G1434">
            <v>33</v>
          </cell>
          <cell r="H1434">
            <v>5.6364000000000001</v>
          </cell>
          <cell r="I1434">
            <v>17.323114044425516</v>
          </cell>
          <cell r="J1434" t="str">
            <v>HYPERMARCAS NEO</v>
          </cell>
        </row>
        <row r="1435">
          <cell r="A1435">
            <v>744816</v>
          </cell>
          <cell r="B1435" t="str">
            <v>NEOSSOLVAN XPE INF 120ML NEO QUIMICA</v>
          </cell>
          <cell r="C1435" t="str">
            <v>SIMILAR</v>
          </cell>
          <cell r="D1435">
            <v>4.4351000000000003</v>
          </cell>
          <cell r="E1435">
            <v>16.04</v>
          </cell>
          <cell r="F1435">
            <v>67</v>
          </cell>
          <cell r="G1435">
            <v>33</v>
          </cell>
          <cell r="H1435">
            <v>5.2931999999999997</v>
          </cell>
          <cell r="I1435">
            <v>16.211365525579978</v>
          </cell>
          <cell r="J1435" t="str">
            <v>HYPERMARCAS NEO</v>
          </cell>
        </row>
        <row r="1436">
          <cell r="A1436">
            <v>745502</v>
          </cell>
          <cell r="B1436" t="str">
            <v>NEOSULIDA 100MG 12 CP NEO QUIMICA</v>
          </cell>
          <cell r="C1436" t="str">
            <v>SIMILAR</v>
          </cell>
          <cell r="D1436">
            <v>2.2599999999999998</v>
          </cell>
          <cell r="E1436">
            <v>8.23</v>
          </cell>
          <cell r="F1436">
            <v>67</v>
          </cell>
          <cell r="G1436">
            <v>33</v>
          </cell>
          <cell r="H1436">
            <v>2.7159000000000004</v>
          </cell>
          <cell r="I1436">
            <v>16.786332339187766</v>
          </cell>
          <cell r="J1436" t="str">
            <v>HYPERMARCAS NEO</v>
          </cell>
        </row>
        <row r="1437">
          <cell r="A1437">
            <v>745529</v>
          </cell>
          <cell r="B1437" t="str">
            <v>NEOTAFLAN 50MG 20 CP NEO QUIMICA</v>
          </cell>
          <cell r="C1437" t="str">
            <v>SIMILAR</v>
          </cell>
          <cell r="D1437">
            <v>1.3649</v>
          </cell>
          <cell r="E1437">
            <v>8.23</v>
          </cell>
          <cell r="F1437">
            <v>67</v>
          </cell>
          <cell r="G1437">
            <v>33</v>
          </cell>
          <cell r="H1437">
            <v>2.7159000000000004</v>
          </cell>
          <cell r="I1437">
            <v>49.744099561839548</v>
          </cell>
          <cell r="J1437" t="str">
            <v>HYPERMARCAS NEO</v>
          </cell>
        </row>
        <row r="1438">
          <cell r="A1438">
            <v>745537</v>
          </cell>
          <cell r="B1438" t="str">
            <v>NEOTAFLAN GTS 20ML NEO QUIMICA</v>
          </cell>
          <cell r="C1438" t="str">
            <v>SIMILAR</v>
          </cell>
          <cell r="D1438">
            <v>3.66</v>
          </cell>
          <cell r="E1438">
            <v>13.35</v>
          </cell>
          <cell r="F1438">
            <v>67</v>
          </cell>
          <cell r="G1438">
            <v>33</v>
          </cell>
          <cell r="H1438">
            <v>4.4055</v>
          </cell>
          <cell r="I1438">
            <v>16.922029281579839</v>
          </cell>
          <cell r="J1438" t="str">
            <v>HYPERMARCAS NEO</v>
          </cell>
        </row>
        <row r="1439">
          <cell r="A1439">
            <v>745545</v>
          </cell>
          <cell r="B1439" t="str">
            <v>NEOTAREN 50MG 20 CP NEO QUIMICA</v>
          </cell>
          <cell r="C1439" t="str">
            <v>SIMILAR</v>
          </cell>
          <cell r="D1439">
            <v>1.78</v>
          </cell>
          <cell r="E1439">
            <v>9.5500000000000007</v>
          </cell>
          <cell r="F1439">
            <v>67</v>
          </cell>
          <cell r="G1439">
            <v>33</v>
          </cell>
          <cell r="H1439">
            <v>3.1515000000000004</v>
          </cell>
          <cell r="I1439">
            <v>43.518959225765514</v>
          </cell>
          <cell r="J1439" t="str">
            <v>HYPERMARCAS NEO</v>
          </cell>
        </row>
        <row r="1440">
          <cell r="A1440">
            <v>744824</v>
          </cell>
          <cell r="B1440" t="str">
            <v>NEOTOSS XPE ADU 100ML NEO QUIMICA</v>
          </cell>
          <cell r="C1440" t="str">
            <v>SIMILAR</v>
          </cell>
          <cell r="D1440">
            <v>3.26</v>
          </cell>
          <cell r="E1440">
            <v>11.95</v>
          </cell>
          <cell r="F1440">
            <v>67</v>
          </cell>
          <cell r="G1440">
            <v>33</v>
          </cell>
          <cell r="H1440">
            <v>3.9434999999999998</v>
          </cell>
          <cell r="I1440">
            <v>17.332319005959175</v>
          </cell>
          <cell r="J1440" t="str">
            <v>HYPERMARCAS NEO</v>
          </cell>
        </row>
        <row r="1441">
          <cell r="A1441">
            <v>744832</v>
          </cell>
          <cell r="B1441" t="str">
            <v>NEOTOSS XPE INF 60ML MORANG NEO QUIMICA</v>
          </cell>
          <cell r="C1441" t="str">
            <v>SIMILAR</v>
          </cell>
          <cell r="D1441">
            <v>3.31</v>
          </cell>
          <cell r="E1441">
            <v>8.82</v>
          </cell>
          <cell r="F1441">
            <v>50</v>
          </cell>
          <cell r="G1441">
            <v>50</v>
          </cell>
          <cell r="H1441">
            <v>4.41</v>
          </cell>
          <cell r="I1441">
            <v>24.943310657596374</v>
          </cell>
          <cell r="J1441" t="str">
            <v>HYPERMARCAS NEO</v>
          </cell>
        </row>
        <row r="1442">
          <cell r="A1442">
            <v>743917</v>
          </cell>
          <cell r="B1442" t="str">
            <v>NEOTRICIN POM 15GR LEGRAND</v>
          </cell>
          <cell r="C1442" t="str">
            <v>SIMILAR</v>
          </cell>
          <cell r="D1442">
            <v>3.8371</v>
          </cell>
          <cell r="E1442">
            <v>11.33</v>
          </cell>
          <cell r="F1442">
            <v>55</v>
          </cell>
          <cell r="G1442">
            <v>45</v>
          </cell>
          <cell r="H1442">
            <v>5.0985000000000005</v>
          </cell>
          <cell r="I1442">
            <v>24.74060998332844</v>
          </cell>
          <cell r="J1442" t="str">
            <v>LEGRAND</v>
          </cell>
        </row>
        <row r="1443">
          <cell r="A1443">
            <v>180530</v>
          </cell>
          <cell r="B1443" t="str">
            <v>NEOTRICIN POM 50GR LEGRAND</v>
          </cell>
          <cell r="C1443" t="str">
            <v>SIMILAR</v>
          </cell>
          <cell r="D1443">
            <v>7.835</v>
          </cell>
          <cell r="E1443">
            <v>23.05</v>
          </cell>
          <cell r="F1443">
            <v>55</v>
          </cell>
          <cell r="G1443">
            <v>45</v>
          </cell>
          <cell r="H1443">
            <v>10.3725</v>
          </cell>
          <cell r="I1443">
            <v>24.463726199084121</v>
          </cell>
          <cell r="J1443" t="str">
            <v>LEGRAND</v>
          </cell>
        </row>
        <row r="1444">
          <cell r="A1444">
            <v>902578</v>
          </cell>
          <cell r="B1444" t="str">
            <v>NERALGYN 20 DRG CIFARMA</v>
          </cell>
          <cell r="C1444" t="str">
            <v>SIMILAR</v>
          </cell>
          <cell r="D1444">
            <v>2.7793000000000001</v>
          </cell>
          <cell r="E1444">
            <v>12.75</v>
          </cell>
          <cell r="F1444">
            <v>67</v>
          </cell>
          <cell r="G1444">
            <v>33</v>
          </cell>
          <cell r="H1444">
            <v>4.2074999999999996</v>
          </cell>
          <cell r="I1444">
            <v>33.944147355912051</v>
          </cell>
          <cell r="J1444" t="str">
            <v>CIFARMA</v>
          </cell>
        </row>
        <row r="1445">
          <cell r="A1445">
            <v>224421</v>
          </cell>
          <cell r="B1445" t="str">
            <v>NERALGYN 200 DRG 50X4 CIFARMA</v>
          </cell>
          <cell r="C1445" t="str">
            <v>SIMILAR</v>
          </cell>
          <cell r="D1445">
            <v>30.008600000000001</v>
          </cell>
          <cell r="E1445">
            <v>136.22</v>
          </cell>
          <cell r="F1445">
            <v>67</v>
          </cell>
          <cell r="G1445">
            <v>33</v>
          </cell>
          <cell r="H1445">
            <v>44.952600000000004</v>
          </cell>
          <cell r="I1445">
            <v>33.24390580300139</v>
          </cell>
          <cell r="J1445" t="str">
            <v>CIFARMA</v>
          </cell>
        </row>
        <row r="1446">
          <cell r="A1446">
            <v>170542</v>
          </cell>
          <cell r="B1446" t="str">
            <v>NERVOCALM 250MG 60 CP WALDEMIRO</v>
          </cell>
          <cell r="C1446" t="str">
            <v>SIMILAR</v>
          </cell>
          <cell r="D1446">
            <v>40.368499999999997</v>
          </cell>
          <cell r="E1446">
            <v>61.65</v>
          </cell>
          <cell r="F1446">
            <v>15</v>
          </cell>
          <cell r="G1446">
            <v>85</v>
          </cell>
          <cell r="H1446">
            <v>52.402500000000003</v>
          </cell>
          <cell r="I1446">
            <v>22.964553217880834</v>
          </cell>
          <cell r="J1446" t="str">
            <v>WALDEMIRO PEREIRA</v>
          </cell>
        </row>
        <row r="1447">
          <cell r="A1447">
            <v>167290</v>
          </cell>
          <cell r="B1447" t="str">
            <v>NEXPRAZIN 20MG 28 CP LEGRAND</v>
          </cell>
          <cell r="C1447" t="str">
            <v>SIMILAR TARJADOS</v>
          </cell>
          <cell r="D1447">
            <v>35.039499999999997</v>
          </cell>
          <cell r="E1447">
            <v>75.61</v>
          </cell>
          <cell r="F1447">
            <v>40</v>
          </cell>
          <cell r="G1447">
            <v>60</v>
          </cell>
          <cell r="H1447">
            <v>45.366000000000007</v>
          </cell>
          <cell r="I1447">
            <v>22.762641625887248</v>
          </cell>
          <cell r="J1447" t="str">
            <v>LEGRAND</v>
          </cell>
        </row>
        <row r="1448">
          <cell r="A1448">
            <v>167304</v>
          </cell>
          <cell r="B1448" t="str">
            <v>NEXPRAZIN 40MG 28 CP LEGRAND</v>
          </cell>
          <cell r="C1448" t="str">
            <v>SIMILAR TARJADOS</v>
          </cell>
          <cell r="D1448">
            <v>72.748599999999996</v>
          </cell>
          <cell r="E1448">
            <v>158.06</v>
          </cell>
          <cell r="F1448">
            <v>40</v>
          </cell>
          <cell r="G1448">
            <v>60</v>
          </cell>
          <cell r="H1448">
            <v>94.835999999999999</v>
          </cell>
          <cell r="I1448">
            <v>23.290100805601252</v>
          </cell>
          <cell r="J1448" t="str">
            <v>LEGRAND</v>
          </cell>
        </row>
        <row r="1449">
          <cell r="A1449">
            <v>8656</v>
          </cell>
          <cell r="B1449" t="str">
            <v>NIFEDIPRESS RETARD 20MG 30 CP MEDQUI</v>
          </cell>
          <cell r="C1449" t="str">
            <v>SIMILAR</v>
          </cell>
          <cell r="D1449">
            <v>3.6122999999999998</v>
          </cell>
          <cell r="E1449">
            <v>14.11</v>
          </cell>
          <cell r="F1449">
            <v>67</v>
          </cell>
          <cell r="G1449">
            <v>33</v>
          </cell>
          <cell r="H1449">
            <v>4.6562999999999999</v>
          </cell>
          <cell r="I1449">
            <v>22.421235745119517</v>
          </cell>
          <cell r="J1449" t="str">
            <v>MEDQUIMICA.</v>
          </cell>
        </row>
        <row r="1450">
          <cell r="A1450">
            <v>5665</v>
          </cell>
          <cell r="B1450" t="str">
            <v>NIMELIT 50MG/ML GTS 15ML VITAMEDIC</v>
          </cell>
          <cell r="C1450" t="str">
            <v>SIMILAR</v>
          </cell>
          <cell r="D1450">
            <v>2.5102000000000002</v>
          </cell>
          <cell r="E1450">
            <v>12.55</v>
          </cell>
          <cell r="F1450">
            <v>67</v>
          </cell>
          <cell r="G1450">
            <v>33</v>
          </cell>
          <cell r="H1450">
            <v>4.1415000000000006</v>
          </cell>
          <cell r="I1450">
            <v>39.389110225763616</v>
          </cell>
          <cell r="J1450" t="str">
            <v>VITAMEDIC</v>
          </cell>
        </row>
        <row r="1451">
          <cell r="A1451">
            <v>4634</v>
          </cell>
          <cell r="B1451" t="str">
            <v>NIMESULIX GTS 15ML NIMESULIDA</v>
          </cell>
          <cell r="C1451" t="str">
            <v>SIMILAR</v>
          </cell>
          <cell r="D1451">
            <v>1.4048</v>
          </cell>
          <cell r="E1451">
            <v>10.07</v>
          </cell>
          <cell r="F1451">
            <v>67</v>
          </cell>
          <cell r="G1451">
            <v>33</v>
          </cell>
          <cell r="H1451">
            <v>3.3231000000000002</v>
          </cell>
          <cell r="I1451">
            <v>57.726219493846109</v>
          </cell>
          <cell r="J1451" t="str">
            <v>LAB TEUTO</v>
          </cell>
        </row>
        <row r="1452">
          <cell r="A1452">
            <v>173274</v>
          </cell>
          <cell r="B1452" t="str">
            <v>NIOXIL 20MG 30 CP GEOLAB</v>
          </cell>
          <cell r="C1452" t="str">
            <v>SIMILAR</v>
          </cell>
          <cell r="D1452">
            <v>3.7408000000000001</v>
          </cell>
          <cell r="E1452">
            <v>17.760000000000002</v>
          </cell>
          <cell r="F1452">
            <v>67</v>
          </cell>
          <cell r="G1452">
            <v>33</v>
          </cell>
          <cell r="H1452">
            <v>5.8608000000000002</v>
          </cell>
          <cell r="I1452">
            <v>36.172536172536169</v>
          </cell>
          <cell r="J1452" t="str">
            <v>GEOLAB</v>
          </cell>
        </row>
        <row r="1453">
          <cell r="A1453">
            <v>162973</v>
          </cell>
          <cell r="B1453" t="str">
            <v>NISOFLAN 100MG 12 CP GEOLAB</v>
          </cell>
          <cell r="C1453" t="str">
            <v>SIMILAR</v>
          </cell>
          <cell r="D1453">
            <v>1.4466000000000001</v>
          </cell>
          <cell r="E1453">
            <v>13.14</v>
          </cell>
          <cell r="F1453">
            <v>67</v>
          </cell>
          <cell r="G1453">
            <v>33</v>
          </cell>
          <cell r="H1453">
            <v>4.3361999999999998</v>
          </cell>
          <cell r="I1453">
            <v>66.638992666389925</v>
          </cell>
          <cell r="J1453" t="str">
            <v>GEOLAB</v>
          </cell>
        </row>
        <row r="1454">
          <cell r="A1454">
            <v>167835</v>
          </cell>
          <cell r="B1454" t="str">
            <v>NISOFLAN SUSP 15ML GEOLAB</v>
          </cell>
          <cell r="C1454" t="str">
            <v>SIMILAR</v>
          </cell>
          <cell r="D1454">
            <v>2.1021999999999998</v>
          </cell>
          <cell r="E1454">
            <v>15.11</v>
          </cell>
          <cell r="F1454">
            <v>67</v>
          </cell>
          <cell r="G1454">
            <v>33</v>
          </cell>
          <cell r="H1454">
            <v>4.9863</v>
          </cell>
          <cell r="I1454">
            <v>57.840482923209599</v>
          </cell>
          <cell r="J1454" t="str">
            <v>GEOLAB</v>
          </cell>
        </row>
        <row r="1455">
          <cell r="A1455">
            <v>20699</v>
          </cell>
          <cell r="B1455" t="str">
            <v>NISTAMAX SUSP 50ML FRAMB NATULAB</v>
          </cell>
          <cell r="C1455" t="str">
            <v>SIMILAR</v>
          </cell>
          <cell r="D1455">
            <v>3.43</v>
          </cell>
          <cell r="E1455">
            <v>20.83</v>
          </cell>
          <cell r="F1455">
            <v>67</v>
          </cell>
          <cell r="G1455">
            <v>33</v>
          </cell>
          <cell r="H1455">
            <v>6.8738999999999999</v>
          </cell>
          <cell r="I1455">
            <v>50.101107086224701</v>
          </cell>
          <cell r="J1455" t="str">
            <v>NATULAB</v>
          </cell>
        </row>
        <row r="1456">
          <cell r="A1456">
            <v>167770</v>
          </cell>
          <cell r="B1456" t="str">
            <v>NISTRAZIN CREM VAG 60GR+14 APLIC GEOLAB</v>
          </cell>
          <cell r="C1456" t="str">
            <v>SIMILAR</v>
          </cell>
          <cell r="D1456">
            <v>6.1761999999999997</v>
          </cell>
          <cell r="E1456">
            <v>12.3</v>
          </cell>
          <cell r="F1456">
            <v>35</v>
          </cell>
          <cell r="G1456">
            <v>65</v>
          </cell>
          <cell r="H1456">
            <v>7.9950000000000001</v>
          </cell>
          <cell r="I1456">
            <v>22.74921826141339</v>
          </cell>
          <cell r="J1456" t="str">
            <v>GEOLAB</v>
          </cell>
        </row>
        <row r="1457">
          <cell r="A1457">
            <v>157325</v>
          </cell>
          <cell r="B1457" t="str">
            <v>NITROFEN 100MG 28 CPS NITROFURANTOIN</v>
          </cell>
          <cell r="C1457" t="str">
            <v>ANTIBIOTICOS</v>
          </cell>
          <cell r="D1457">
            <v>4.0021000000000004</v>
          </cell>
          <cell r="E1457">
            <v>8.5399999999999991</v>
          </cell>
          <cell r="F1457">
            <v>35</v>
          </cell>
          <cell r="G1457">
            <v>65</v>
          </cell>
          <cell r="H1457">
            <v>5.5509999999999993</v>
          </cell>
          <cell r="I1457">
            <v>27.903080526031328</v>
          </cell>
          <cell r="J1457" t="str">
            <v>LAB TEUTO</v>
          </cell>
        </row>
        <row r="1458">
          <cell r="A1458">
            <v>161594</v>
          </cell>
          <cell r="B1458" t="str">
            <v>NITROFIGAN 60 FLAC 10ML# ABACAXI MEDQUIMICA</v>
          </cell>
          <cell r="C1458" t="str">
            <v>ALIMENTO</v>
          </cell>
          <cell r="D1458">
            <v>22.651499999999999</v>
          </cell>
          <cell r="E1458">
            <v>35.5</v>
          </cell>
          <cell r="F1458">
            <v>0</v>
          </cell>
          <cell r="G1458">
            <v>100</v>
          </cell>
          <cell r="H1458">
            <v>35.5</v>
          </cell>
          <cell r="I1458">
            <v>36.192957746478875</v>
          </cell>
          <cell r="J1458" t="str">
            <v>MEDQUIMICA.</v>
          </cell>
        </row>
        <row r="1459">
          <cell r="A1459">
            <v>152854</v>
          </cell>
          <cell r="B1459" t="str">
            <v>NIZUIL GEL 40GR MULTILAB</v>
          </cell>
          <cell r="C1459" t="str">
            <v>SIMILAR</v>
          </cell>
          <cell r="D1459">
            <v>4.2092000000000001</v>
          </cell>
          <cell r="E1459">
            <v>12.1</v>
          </cell>
          <cell r="F1459">
            <v>55</v>
          </cell>
          <cell r="G1459">
            <v>45</v>
          </cell>
          <cell r="H1459">
            <v>5.4450000000000003</v>
          </cell>
          <cell r="I1459">
            <v>22.696051423324153</v>
          </cell>
          <cell r="J1459" t="str">
            <v>MULTILAB</v>
          </cell>
        </row>
        <row r="1460">
          <cell r="A1460">
            <v>1001124</v>
          </cell>
          <cell r="B1460" t="str">
            <v>NOCICATRIZ GEL HIDRATANTE UMED 30GR VITAM</v>
          </cell>
          <cell r="C1460" t="str">
            <v>COSMETICO</v>
          </cell>
          <cell r="D1460">
            <v>5.6723999999999997</v>
          </cell>
          <cell r="E1460">
            <v>8.9</v>
          </cell>
          <cell r="F1460">
            <v>0</v>
          </cell>
          <cell r="G1460">
            <v>100</v>
          </cell>
          <cell r="H1460">
            <v>8.9</v>
          </cell>
          <cell r="I1460">
            <v>36.265168539325849</v>
          </cell>
          <cell r="J1460" t="str">
            <v>VITAMEDIC</v>
          </cell>
        </row>
        <row r="1461">
          <cell r="A1461">
            <v>1538</v>
          </cell>
          <cell r="B1461" t="str">
            <v>NORXACIN 400MG 14 CP GLOBO</v>
          </cell>
          <cell r="C1461" t="str">
            <v>ANTIBIOTICOS</v>
          </cell>
          <cell r="D1461">
            <v>4.7115999999999998</v>
          </cell>
          <cell r="E1461">
            <v>18.850000000000001</v>
          </cell>
          <cell r="F1461">
            <v>67</v>
          </cell>
          <cell r="G1461">
            <v>33</v>
          </cell>
          <cell r="H1461">
            <v>6.2205000000000004</v>
          </cell>
          <cell r="I1461">
            <v>24.256892532754609</v>
          </cell>
          <cell r="J1461" t="str">
            <v>GLOBO</v>
          </cell>
        </row>
        <row r="1462">
          <cell r="A1462">
            <v>8109</v>
          </cell>
          <cell r="B1462" t="str">
            <v>NOVOPRAZOL 20MG 14 CPS GLOBO</v>
          </cell>
          <cell r="C1462" t="str">
            <v>SIMILAR</v>
          </cell>
          <cell r="D1462">
            <v>2.0848</v>
          </cell>
          <cell r="E1462">
            <v>9.52</v>
          </cell>
          <cell r="F1462">
            <v>67</v>
          </cell>
          <cell r="G1462">
            <v>33</v>
          </cell>
          <cell r="H1462">
            <v>3.1415999999999995</v>
          </cell>
          <cell r="I1462">
            <v>33.638910109498333</v>
          </cell>
          <cell r="J1462" t="str">
            <v>GLOBO</v>
          </cell>
        </row>
        <row r="1463">
          <cell r="A1463">
            <v>741957</v>
          </cell>
          <cell r="B1463" t="str">
            <v>NOVOPRAZOL 20MG 28 CPS GLOBO</v>
          </cell>
          <cell r="C1463" t="str">
            <v>SIMILAR</v>
          </cell>
          <cell r="D1463">
            <v>2.5280999999999998</v>
          </cell>
          <cell r="E1463">
            <v>13.41</v>
          </cell>
          <cell r="F1463">
            <v>67</v>
          </cell>
          <cell r="G1463">
            <v>33</v>
          </cell>
          <cell r="H1463">
            <v>4.4253</v>
          </cell>
          <cell r="I1463">
            <v>42.871669717307306</v>
          </cell>
          <cell r="J1463" t="str">
            <v>GLOBO</v>
          </cell>
        </row>
        <row r="1464">
          <cell r="A1464">
            <v>156205</v>
          </cell>
          <cell r="B1464" t="str">
            <v>NOVOPRAZOL 20MG 56 CPS GLOBO</v>
          </cell>
          <cell r="C1464" t="str">
            <v>SIMILAR</v>
          </cell>
          <cell r="D1464">
            <v>4.0663</v>
          </cell>
          <cell r="E1464">
            <v>23.47</v>
          </cell>
          <cell r="F1464">
            <v>67</v>
          </cell>
          <cell r="G1464">
            <v>33</v>
          </cell>
          <cell r="H1464">
            <v>7.7450999999999999</v>
          </cell>
          <cell r="I1464">
            <v>47.498418354830797</v>
          </cell>
          <cell r="J1464" t="str">
            <v>GLOBO</v>
          </cell>
        </row>
        <row r="1465">
          <cell r="A1465">
            <v>152293</v>
          </cell>
          <cell r="B1465" t="str">
            <v>NOVOSORO INF SOL 30ML GLOBO</v>
          </cell>
          <cell r="C1465" t="str">
            <v>SIMILAR</v>
          </cell>
          <cell r="D1465">
            <v>1.0831</v>
          </cell>
          <cell r="E1465">
            <v>7.33</v>
          </cell>
          <cell r="F1465">
            <v>67</v>
          </cell>
          <cell r="G1465">
            <v>33</v>
          </cell>
          <cell r="H1465">
            <v>2.4189000000000003</v>
          </cell>
          <cell r="I1465">
            <v>55.223448675017579</v>
          </cell>
          <cell r="J1465" t="str">
            <v>GLOBO</v>
          </cell>
        </row>
        <row r="1466">
          <cell r="A1466">
            <v>154814</v>
          </cell>
          <cell r="B1466" t="str">
            <v>NOVRALFLEX 20X10 CP MEDQUIMICA</v>
          </cell>
          <cell r="C1466" t="str">
            <v>SIMILAR</v>
          </cell>
          <cell r="D1466">
            <v>22.436</v>
          </cell>
          <cell r="E1466">
            <v>69.53</v>
          </cell>
          <cell r="F1466">
            <v>60</v>
          </cell>
          <cell r="G1466">
            <v>40</v>
          </cell>
          <cell r="H1466">
            <v>27.811999999999998</v>
          </cell>
          <cell r="I1466">
            <v>19.32978570401265</v>
          </cell>
          <cell r="J1466" t="str">
            <v>MEDQUIMICA.</v>
          </cell>
        </row>
        <row r="1467">
          <cell r="A1467">
            <v>170259</v>
          </cell>
          <cell r="B1467" t="str">
            <v>NOVRALFLEX 30 CP MEDQUIMICA</v>
          </cell>
          <cell r="C1467" t="str">
            <v>SIMILAR</v>
          </cell>
          <cell r="D1467">
            <v>3.4047000000000001</v>
          </cell>
          <cell r="E1467">
            <v>10.43</v>
          </cell>
          <cell r="F1467">
            <v>60</v>
          </cell>
          <cell r="G1467">
            <v>40</v>
          </cell>
          <cell r="H1467">
            <v>4.1719999999999997</v>
          </cell>
          <cell r="I1467">
            <v>18.391658676893567</v>
          </cell>
          <cell r="J1467" t="str">
            <v>MEDQUIMICA.</v>
          </cell>
        </row>
        <row r="1468">
          <cell r="A1468">
            <v>177075</v>
          </cell>
          <cell r="B1468" t="str">
            <v>OCUTIL 0,25+3MG/ML 15ML GEOLAB</v>
          </cell>
          <cell r="C1468" t="str">
            <v>SIMILAR</v>
          </cell>
          <cell r="D1468">
            <v>3.8250000000000002</v>
          </cell>
          <cell r="E1468">
            <v>7.16</v>
          </cell>
          <cell r="F1468">
            <v>30</v>
          </cell>
          <cell r="G1468">
            <v>70</v>
          </cell>
          <cell r="H1468">
            <v>5.0119999999999996</v>
          </cell>
          <cell r="I1468">
            <v>23.683160415003979</v>
          </cell>
          <cell r="J1468" t="str">
            <v>GEOLAB</v>
          </cell>
        </row>
        <row r="1469">
          <cell r="A1469">
            <v>177504</v>
          </cell>
          <cell r="B1469" t="str">
            <v>OCYLIN 500MG 15 CPS MULTILAB</v>
          </cell>
          <cell r="C1469" t="str">
            <v>ANTIBIOTICOS</v>
          </cell>
          <cell r="D1469">
            <v>3.4935999999999998</v>
          </cell>
          <cell r="E1469">
            <v>13.37</v>
          </cell>
          <cell r="F1469">
            <v>67</v>
          </cell>
          <cell r="G1469">
            <v>33</v>
          </cell>
          <cell r="H1469">
            <v>4.4120999999999997</v>
          </cell>
          <cell r="I1469">
            <v>20.817751184243331</v>
          </cell>
          <cell r="J1469" t="str">
            <v>MULTILAB</v>
          </cell>
        </row>
        <row r="1470">
          <cell r="A1470">
            <v>741680</v>
          </cell>
          <cell r="B1470" t="str">
            <v>OCYLIN 500MG 21 CPS MULTILAB</v>
          </cell>
          <cell r="C1470" t="str">
            <v>ANTIBIOTICOS</v>
          </cell>
          <cell r="D1470">
            <v>4.2511000000000001</v>
          </cell>
          <cell r="E1470">
            <v>15.94</v>
          </cell>
          <cell r="F1470">
            <v>67</v>
          </cell>
          <cell r="G1470">
            <v>33</v>
          </cell>
          <cell r="H1470">
            <v>5.2602000000000002</v>
          </cell>
          <cell r="I1470">
            <v>19.183681228850617</v>
          </cell>
          <cell r="J1470" t="str">
            <v>MULTILAB</v>
          </cell>
        </row>
        <row r="1471">
          <cell r="A1471">
            <v>8427</v>
          </cell>
          <cell r="B1471" t="str">
            <v>OLEO MINERAL 100ML PHARMASC</v>
          </cell>
          <cell r="C1471" t="str">
            <v>SIMILAR</v>
          </cell>
          <cell r="D1471">
            <v>3.2757000000000001</v>
          </cell>
          <cell r="E1471">
            <v>12.91</v>
          </cell>
          <cell r="F1471">
            <v>67</v>
          </cell>
          <cell r="G1471">
            <v>33</v>
          </cell>
          <cell r="H1471">
            <v>4.2603</v>
          </cell>
          <cell r="I1471">
            <v>23.111048517710017</v>
          </cell>
          <cell r="J1471" t="str">
            <v>PHARMASCIENCE</v>
          </cell>
        </row>
        <row r="1472">
          <cell r="A1472">
            <v>169587</v>
          </cell>
          <cell r="B1472" t="str">
            <v>OMEGA 3 1000MG 30 CPS# CIFARMA</v>
          </cell>
          <cell r="C1472" t="str">
            <v>ALIMENTO</v>
          </cell>
          <cell r="D1472">
            <v>5.29</v>
          </cell>
          <cell r="E1472">
            <v>11.42</v>
          </cell>
          <cell r="F1472">
            <v>0</v>
          </cell>
          <cell r="G1472">
            <v>100</v>
          </cell>
          <cell r="H1472">
            <v>11.42</v>
          </cell>
          <cell r="I1472">
            <v>53.677758318739052</v>
          </cell>
          <cell r="J1472" t="str">
            <v>CIFARMA</v>
          </cell>
        </row>
        <row r="1473">
          <cell r="A1473">
            <v>178896</v>
          </cell>
          <cell r="B1473" t="str">
            <v>OMEGA 3 1000MG GEL MOLE 120 CPS GLOBO</v>
          </cell>
          <cell r="C1473" t="str">
            <v>ALIMENTO</v>
          </cell>
          <cell r="D1473">
            <v>13.804</v>
          </cell>
          <cell r="E1473">
            <v>19.04</v>
          </cell>
          <cell r="F1473">
            <v>0</v>
          </cell>
          <cell r="G1473">
            <v>100</v>
          </cell>
          <cell r="H1473">
            <v>19.04</v>
          </cell>
          <cell r="I1473">
            <v>27.499999999999996</v>
          </cell>
          <cell r="J1473" t="str">
            <v>GLOBO</v>
          </cell>
        </row>
        <row r="1474">
          <cell r="A1474">
            <v>180157</v>
          </cell>
          <cell r="B1474" t="str">
            <v>OMEGA 3 1000MG GEL MOLE 120 CPS# GLOBO</v>
          </cell>
          <cell r="C1474" t="str">
            <v>ALIMENTO</v>
          </cell>
          <cell r="D1474">
            <v>13.3748</v>
          </cell>
          <cell r="E1474">
            <v>17.420000000000002</v>
          </cell>
          <cell r="F1474">
            <v>0</v>
          </cell>
          <cell r="G1474">
            <v>100</v>
          </cell>
          <cell r="H1474">
            <v>17.420000000000002</v>
          </cell>
          <cell r="I1474">
            <v>23.221584385763492</v>
          </cell>
          <cell r="J1474" t="str">
            <v>GLOBO</v>
          </cell>
        </row>
        <row r="1475">
          <cell r="A1475">
            <v>175854</v>
          </cell>
          <cell r="B1475" t="str">
            <v>OMEGA 3 1000MG GEL MOLE 60 CPS GLOBO</v>
          </cell>
          <cell r="C1475" t="str">
            <v>ALIMENTO</v>
          </cell>
          <cell r="D1475">
            <v>7.2026000000000003</v>
          </cell>
          <cell r="E1475">
            <v>12.99</v>
          </cell>
          <cell r="F1475">
            <v>0</v>
          </cell>
          <cell r="G1475">
            <v>100</v>
          </cell>
          <cell r="H1475">
            <v>12.99</v>
          </cell>
          <cell r="I1475">
            <v>44.552732871439567</v>
          </cell>
          <cell r="J1475" t="str">
            <v>GLOBO</v>
          </cell>
        </row>
        <row r="1476">
          <cell r="A1476">
            <v>183555</v>
          </cell>
          <cell r="B1476" t="str">
            <v>OMEGA TRIPLE 1000MG 60 CPS 3/6/9 GLOBO</v>
          </cell>
          <cell r="C1476" t="str">
            <v>ALIMENTO</v>
          </cell>
          <cell r="D1476">
            <v>15.9152</v>
          </cell>
          <cell r="E1476">
            <v>21.95</v>
          </cell>
          <cell r="F1476">
            <v>0</v>
          </cell>
          <cell r="G1476">
            <v>100</v>
          </cell>
          <cell r="H1476">
            <v>21.95</v>
          </cell>
          <cell r="I1476">
            <v>27.493394077448745</v>
          </cell>
          <cell r="J1476" t="str">
            <v>GLOBO</v>
          </cell>
        </row>
        <row r="1477">
          <cell r="A1477">
            <v>167665</v>
          </cell>
          <cell r="B1477" t="str">
            <v>OMENAX 20MG 28 CPS GEOLAB</v>
          </cell>
          <cell r="C1477" t="str">
            <v>SIMILAR</v>
          </cell>
          <cell r="D1477">
            <v>2.1556999999999999</v>
          </cell>
          <cell r="E1477">
            <v>12.39</v>
          </cell>
          <cell r="F1477">
            <v>67</v>
          </cell>
          <cell r="G1477">
            <v>33</v>
          </cell>
          <cell r="H1477">
            <v>4.0887000000000002</v>
          </cell>
          <cell r="I1477">
            <v>47.276640496979489</v>
          </cell>
          <cell r="J1477" t="str">
            <v>GEOLAB</v>
          </cell>
        </row>
        <row r="1478">
          <cell r="A1478">
            <v>174750</v>
          </cell>
          <cell r="B1478" t="str">
            <v>OMENAX 20MG 56 CPS GEOLAB</v>
          </cell>
          <cell r="C1478" t="str">
            <v>SIMILAR</v>
          </cell>
          <cell r="D1478">
            <v>3.8645999999999998</v>
          </cell>
          <cell r="E1478">
            <v>22.51</v>
          </cell>
          <cell r="F1478">
            <v>67</v>
          </cell>
          <cell r="G1478">
            <v>33</v>
          </cell>
          <cell r="H1478">
            <v>7.4283000000000001</v>
          </cell>
          <cell r="I1478">
            <v>47.974637534833001</v>
          </cell>
          <cell r="J1478" t="str">
            <v>GEOLAB</v>
          </cell>
        </row>
        <row r="1479">
          <cell r="A1479">
            <v>174769</v>
          </cell>
          <cell r="B1479" t="str">
            <v>OMENAX 40MG 28 CPS GEOLAB</v>
          </cell>
          <cell r="C1479" t="str">
            <v>SIMILAR</v>
          </cell>
          <cell r="D1479">
            <v>11.420400000000001</v>
          </cell>
          <cell r="E1479">
            <v>81.93</v>
          </cell>
          <cell r="F1479">
            <v>67</v>
          </cell>
          <cell r="G1479">
            <v>33</v>
          </cell>
          <cell r="H1479">
            <v>27.036899999999999</v>
          </cell>
          <cell r="I1479">
            <v>57.759950290159004</v>
          </cell>
          <cell r="J1479" t="str">
            <v>GEOLAB</v>
          </cell>
        </row>
        <row r="1480">
          <cell r="A1480">
            <v>162310</v>
          </cell>
          <cell r="B1480" t="str">
            <v>ONCICREM-A ORABASE 1MG/G POM 10G GEOLAB</v>
          </cell>
          <cell r="C1480" t="str">
            <v>SIMILAR</v>
          </cell>
          <cell r="D1480">
            <v>2.9853999999999998</v>
          </cell>
          <cell r="E1480">
            <v>12.77</v>
          </cell>
          <cell r="F1480">
            <v>67</v>
          </cell>
          <cell r="G1480">
            <v>33</v>
          </cell>
          <cell r="H1480">
            <v>4.2140999999999993</v>
          </cell>
          <cell r="I1480">
            <v>29.156878099712863</v>
          </cell>
          <cell r="J1480" t="str">
            <v>GEOLAB</v>
          </cell>
        </row>
        <row r="1481">
          <cell r="A1481">
            <v>154563</v>
          </cell>
          <cell r="B1481" t="str">
            <v>ONCILEG A 1MG/G POM 10GR LEGRAND</v>
          </cell>
          <cell r="C1481" t="str">
            <v>SIMILAR TARJADOS</v>
          </cell>
          <cell r="D1481">
            <v>3.37</v>
          </cell>
          <cell r="E1481">
            <v>8.56</v>
          </cell>
          <cell r="F1481">
            <v>50</v>
          </cell>
          <cell r="G1481">
            <v>50</v>
          </cell>
          <cell r="H1481">
            <v>4.28</v>
          </cell>
          <cell r="I1481">
            <v>21.261682242990656</v>
          </cell>
          <cell r="J1481" t="str">
            <v>LEGRAND</v>
          </cell>
        </row>
        <row r="1482">
          <cell r="A1482">
            <v>744239</v>
          </cell>
          <cell r="B1482" t="str">
            <v>ONCILEG CREM 30GR LEGRAND</v>
          </cell>
          <cell r="C1482" t="str">
            <v>TARJADOS ANTIBIOTICO</v>
          </cell>
          <cell r="D1482">
            <v>8.52</v>
          </cell>
          <cell r="E1482">
            <v>21.69</v>
          </cell>
          <cell r="F1482">
            <v>50</v>
          </cell>
          <cell r="G1482">
            <v>50</v>
          </cell>
          <cell r="H1482">
            <v>10.845000000000001</v>
          </cell>
          <cell r="I1482">
            <v>21.438450899031821</v>
          </cell>
          <cell r="J1482" t="str">
            <v>LEGRAND</v>
          </cell>
        </row>
        <row r="1483">
          <cell r="A1483">
            <v>743933</v>
          </cell>
          <cell r="B1483" t="str">
            <v>ONCILEG POM 30GR LEGRAND</v>
          </cell>
          <cell r="C1483" t="str">
            <v>TARJADOS ANTIBIOTICO</v>
          </cell>
          <cell r="D1483">
            <v>8.01</v>
          </cell>
          <cell r="E1483">
            <v>20.41</v>
          </cell>
          <cell r="F1483">
            <v>50</v>
          </cell>
          <cell r="G1483">
            <v>50</v>
          </cell>
          <cell r="H1483">
            <v>10.205</v>
          </cell>
          <cell r="I1483">
            <v>21.509064184223423</v>
          </cell>
          <cell r="J1483" t="str">
            <v>LEGRAND</v>
          </cell>
        </row>
        <row r="1484">
          <cell r="A1484">
            <v>741094</v>
          </cell>
          <cell r="B1484" t="str">
            <v>OSSOTRAT-D 600+D 60 CP DELTA</v>
          </cell>
          <cell r="C1484" t="str">
            <v>SIMILAR</v>
          </cell>
          <cell r="D1484">
            <v>8.8752999999999993</v>
          </cell>
          <cell r="E1484">
            <v>48.68</v>
          </cell>
          <cell r="F1484">
            <v>67</v>
          </cell>
          <cell r="G1484">
            <v>33</v>
          </cell>
          <cell r="H1484">
            <v>16.064399999999999</v>
          </cell>
          <cell r="I1484">
            <v>44.751749209432035</v>
          </cell>
          <cell r="J1484" t="str">
            <v>DELTA</v>
          </cell>
        </row>
        <row r="1485">
          <cell r="A1485">
            <v>432008</v>
          </cell>
          <cell r="B1485" t="str">
            <v>OSTEOFIX 1250MG 60 CPS NATULAB</v>
          </cell>
          <cell r="C1485" t="str">
            <v>SIMILAR</v>
          </cell>
          <cell r="D1485">
            <v>7.92</v>
          </cell>
          <cell r="E1485">
            <v>45.06</v>
          </cell>
          <cell r="F1485">
            <v>67</v>
          </cell>
          <cell r="G1485">
            <v>33</v>
          </cell>
          <cell r="H1485">
            <v>14.8698</v>
          </cell>
          <cell r="I1485">
            <v>46.737683089214386</v>
          </cell>
          <cell r="J1485" t="str">
            <v>NATULAB</v>
          </cell>
        </row>
        <row r="1486">
          <cell r="A1486">
            <v>20729</v>
          </cell>
          <cell r="B1486" t="str">
            <v>OSTEOFIX 1500MG 60 CPS NATULAB</v>
          </cell>
          <cell r="C1486" t="str">
            <v>SIMILAR</v>
          </cell>
          <cell r="D1486">
            <v>7.86</v>
          </cell>
          <cell r="E1486">
            <v>47.26</v>
          </cell>
          <cell r="F1486">
            <v>67</v>
          </cell>
          <cell r="G1486">
            <v>33</v>
          </cell>
          <cell r="H1486">
            <v>15.595799999999999</v>
          </cell>
          <cell r="I1486">
            <v>49.6018158735044</v>
          </cell>
          <cell r="J1486" t="str">
            <v>NATULAB</v>
          </cell>
        </row>
        <row r="1487">
          <cell r="A1487">
            <v>167460</v>
          </cell>
          <cell r="B1487" t="str">
            <v>OSTEOGLIC 1,5G PO ORAL 30 SACHE LEGRAND</v>
          </cell>
          <cell r="C1487" t="str">
            <v>SIMILAR TARJADOS</v>
          </cell>
          <cell r="D1487">
            <v>39.770000000000003</v>
          </cell>
          <cell r="E1487">
            <v>113.6</v>
          </cell>
          <cell r="F1487">
            <v>50</v>
          </cell>
          <cell r="G1487">
            <v>50</v>
          </cell>
          <cell r="H1487">
            <v>56.8</v>
          </cell>
          <cell r="I1487">
            <v>29.982394366197173</v>
          </cell>
          <cell r="J1487" t="str">
            <v>LEGRAND</v>
          </cell>
        </row>
        <row r="1488">
          <cell r="A1488">
            <v>164518</v>
          </cell>
          <cell r="B1488" t="str">
            <v>OTOSYLASE SOL OTO 10ML GEOLAB</v>
          </cell>
          <cell r="C1488" t="str">
            <v>ANTIBIOTICOS</v>
          </cell>
          <cell r="D1488">
            <v>2.5840000000000001</v>
          </cell>
          <cell r="E1488">
            <v>9.8000000000000007</v>
          </cell>
          <cell r="F1488">
            <v>67</v>
          </cell>
          <cell r="G1488">
            <v>33</v>
          </cell>
          <cell r="H1488">
            <v>3.2340000000000004</v>
          </cell>
          <cell r="I1488">
            <v>20.098948670377247</v>
          </cell>
          <cell r="J1488" t="str">
            <v>GEOLAB</v>
          </cell>
        </row>
        <row r="1489">
          <cell r="A1489">
            <v>18392</v>
          </cell>
          <cell r="B1489" t="str">
            <v>OXIFRIN SOL ADU 30ML CLOR OXIMETAZOL</v>
          </cell>
          <cell r="C1489" t="str">
            <v>SIMILAR</v>
          </cell>
          <cell r="D1489">
            <v>2.2913000000000001</v>
          </cell>
          <cell r="E1489">
            <v>8.1999999999999993</v>
          </cell>
          <cell r="F1489">
            <v>67</v>
          </cell>
          <cell r="G1489">
            <v>33</v>
          </cell>
          <cell r="H1489">
            <v>2.7059999999999995</v>
          </cell>
          <cell r="I1489">
            <v>15.325203252032502</v>
          </cell>
          <cell r="J1489" t="str">
            <v>LAB TEUTO</v>
          </cell>
        </row>
        <row r="1490">
          <cell r="A1490">
            <v>886254</v>
          </cell>
          <cell r="B1490" t="str">
            <v>OXYDERME POM 60GR CIFARMA</v>
          </cell>
          <cell r="C1490" t="str">
            <v>SIMILAR</v>
          </cell>
          <cell r="D1490">
            <v>6.8635999999999999</v>
          </cell>
          <cell r="E1490">
            <v>30.42</v>
          </cell>
          <cell r="F1490">
            <v>67</v>
          </cell>
          <cell r="G1490">
            <v>33</v>
          </cell>
          <cell r="H1490">
            <v>10.038600000000001</v>
          </cell>
          <cell r="I1490">
            <v>31.627916243300863</v>
          </cell>
          <cell r="J1490" t="str">
            <v>CIFARMA</v>
          </cell>
        </row>
        <row r="1491">
          <cell r="A1491">
            <v>161802</v>
          </cell>
          <cell r="B1491" t="str">
            <v>PANTOCLER ABACAXI 60 FLAC 10ML PHARMASC</v>
          </cell>
          <cell r="C1491" t="str">
            <v>ALIMENTO</v>
          </cell>
          <cell r="D1491">
            <v>25.508400000000002</v>
          </cell>
          <cell r="E1491">
            <v>32.99</v>
          </cell>
          <cell r="F1491">
            <v>0</v>
          </cell>
          <cell r="G1491">
            <v>100</v>
          </cell>
          <cell r="H1491">
            <v>32.99</v>
          </cell>
          <cell r="I1491">
            <v>22.678387390118218</v>
          </cell>
          <cell r="J1491" t="str">
            <v>PHARMASCIENCE</v>
          </cell>
        </row>
        <row r="1492">
          <cell r="A1492">
            <v>164143</v>
          </cell>
          <cell r="B1492" t="str">
            <v>PANTODEX POM 30GR GEOLAB</v>
          </cell>
          <cell r="C1492" t="str">
            <v>SIMILAR</v>
          </cell>
          <cell r="D1492">
            <v>4.4619999999999997</v>
          </cell>
          <cell r="E1492">
            <v>13.53</v>
          </cell>
          <cell r="F1492">
            <v>60</v>
          </cell>
          <cell r="G1492">
            <v>40</v>
          </cell>
          <cell r="H1492">
            <v>5.411999999999999</v>
          </cell>
          <cell r="I1492">
            <v>17.553584626755349</v>
          </cell>
          <cell r="J1492" t="str">
            <v>GEOLAB</v>
          </cell>
        </row>
        <row r="1493">
          <cell r="A1493">
            <v>742040</v>
          </cell>
          <cell r="B1493" t="str">
            <v>PANTOPAZ 20MG 28 CP SANDOZ</v>
          </cell>
          <cell r="C1493" t="str">
            <v>SIMILAR</v>
          </cell>
          <cell r="D1493">
            <v>8.1621000000000006</v>
          </cell>
          <cell r="E1493">
            <v>32.07</v>
          </cell>
          <cell r="F1493">
            <v>67</v>
          </cell>
          <cell r="G1493">
            <v>33</v>
          </cell>
          <cell r="H1493">
            <v>10.5831</v>
          </cell>
          <cell r="I1493">
            <v>22.876094906029419</v>
          </cell>
          <cell r="J1493" t="str">
            <v>SANDOZ</v>
          </cell>
        </row>
        <row r="1494">
          <cell r="A1494">
            <v>107719</v>
          </cell>
          <cell r="B1494" t="str">
            <v>PANTOPAZ 40MG 28 CP SANDOZ</v>
          </cell>
          <cell r="C1494" t="str">
            <v>SIMILAR</v>
          </cell>
          <cell r="D1494">
            <v>11.7197</v>
          </cell>
          <cell r="E1494">
            <v>55.2</v>
          </cell>
          <cell r="F1494">
            <v>67</v>
          </cell>
          <cell r="G1494">
            <v>33</v>
          </cell>
          <cell r="H1494">
            <v>18.216000000000001</v>
          </cell>
          <cell r="I1494">
            <v>35.662604303908658</v>
          </cell>
          <cell r="J1494" t="str">
            <v>SANDOZ</v>
          </cell>
        </row>
        <row r="1495">
          <cell r="A1495">
            <v>743941</v>
          </cell>
          <cell r="B1495" t="str">
            <v>PARALGEN 750MG 20 CP# LEGRAND</v>
          </cell>
          <cell r="C1495" t="str">
            <v>SIMILAR</v>
          </cell>
          <cell r="D1495">
            <v>4.21</v>
          </cell>
          <cell r="E1495">
            <v>19.48</v>
          </cell>
          <cell r="F1495">
            <v>67</v>
          </cell>
          <cell r="G1495">
            <v>33</v>
          </cell>
          <cell r="H1495">
            <v>6.4283999999999999</v>
          </cell>
          <cell r="I1495">
            <v>34.509364694169626</v>
          </cell>
          <cell r="J1495" t="str">
            <v>LEGRAND</v>
          </cell>
        </row>
        <row r="1496">
          <cell r="A1496">
            <v>743950</v>
          </cell>
          <cell r="B1496" t="str">
            <v>PARALGEN GTS 15ML TUTT+FRU LEGRAND</v>
          </cell>
          <cell r="C1496" t="str">
            <v>SIMILAR</v>
          </cell>
          <cell r="D1496">
            <v>2.5041000000000002</v>
          </cell>
          <cell r="E1496">
            <v>11.21</v>
          </cell>
          <cell r="F1496">
            <v>67</v>
          </cell>
          <cell r="G1496">
            <v>33</v>
          </cell>
          <cell r="H1496">
            <v>3.6993</v>
          </cell>
          <cell r="I1496">
            <v>32.308815181250502</v>
          </cell>
          <cell r="J1496" t="str">
            <v>LEGRAND</v>
          </cell>
        </row>
        <row r="1497">
          <cell r="A1497">
            <v>178101</v>
          </cell>
          <cell r="B1497" t="str">
            <v>PASTA D`AGUA 80GR PHARLAB</v>
          </cell>
          <cell r="C1497" t="str">
            <v>SIMILAR</v>
          </cell>
          <cell r="D1497">
            <v>4.5914000000000001</v>
          </cell>
          <cell r="E1497">
            <v>17.850000000000001</v>
          </cell>
          <cell r="F1497">
            <v>67</v>
          </cell>
          <cell r="G1497">
            <v>33</v>
          </cell>
          <cell r="H1497">
            <v>5.8905000000000003</v>
          </cell>
          <cell r="I1497">
            <v>22.054154995331469</v>
          </cell>
          <cell r="J1497" t="str">
            <v>PHARLAB</v>
          </cell>
        </row>
        <row r="1498">
          <cell r="A1498">
            <v>182664</v>
          </cell>
          <cell r="B1498" t="str">
            <v>PASTA D`AGUA MENTOLADA 80GR PHARLAB</v>
          </cell>
          <cell r="C1498" t="str">
            <v>SIMILAR</v>
          </cell>
          <cell r="D1498">
            <v>4.6837</v>
          </cell>
          <cell r="E1498">
            <v>17.850000000000001</v>
          </cell>
          <cell r="F1498">
            <v>67</v>
          </cell>
          <cell r="G1498">
            <v>33</v>
          </cell>
          <cell r="H1498">
            <v>5.8905000000000003</v>
          </cell>
          <cell r="I1498">
            <v>20.487225193107552</v>
          </cell>
          <cell r="J1498" t="str">
            <v>PHARLAB</v>
          </cell>
        </row>
        <row r="1499">
          <cell r="A1499">
            <v>174270</v>
          </cell>
          <cell r="B1499" t="str">
            <v>PASTA D`AGUA NATULAB 80GR</v>
          </cell>
          <cell r="C1499" t="str">
            <v>SIMILAR</v>
          </cell>
          <cell r="D1499">
            <v>4.05</v>
          </cell>
          <cell r="E1499">
            <v>20.73</v>
          </cell>
          <cell r="F1499">
            <v>67</v>
          </cell>
          <cell r="G1499">
            <v>33</v>
          </cell>
          <cell r="H1499">
            <v>6.8409000000000004</v>
          </cell>
          <cell r="I1499">
            <v>40.797263517958164</v>
          </cell>
          <cell r="J1499" t="str">
            <v>NATULAB</v>
          </cell>
        </row>
        <row r="1500">
          <cell r="A1500">
            <v>174939</v>
          </cell>
          <cell r="B1500" t="str">
            <v>PASTA D`AGUA NATULAB 80GR OXIDO ZN+ENXOFRE</v>
          </cell>
          <cell r="C1500" t="str">
            <v>SIMILAR</v>
          </cell>
          <cell r="D1500">
            <v>4.05</v>
          </cell>
          <cell r="E1500">
            <v>20.73</v>
          </cell>
          <cell r="F1500">
            <v>67</v>
          </cell>
          <cell r="G1500">
            <v>33</v>
          </cell>
          <cell r="H1500">
            <v>6.8409000000000004</v>
          </cell>
          <cell r="I1500">
            <v>40.797263517958164</v>
          </cell>
          <cell r="J1500" t="str">
            <v>NATULAB</v>
          </cell>
        </row>
        <row r="1501">
          <cell r="A1501">
            <v>1000020</v>
          </cell>
          <cell r="B1501" t="str">
            <v>PAUSEFEMME 150MG 30 CP NATULAB</v>
          </cell>
          <cell r="C1501" t="str">
            <v>SIMILAR</v>
          </cell>
          <cell r="D1501">
            <v>16.63</v>
          </cell>
          <cell r="E1501">
            <v>68.099999999999994</v>
          </cell>
          <cell r="F1501">
            <v>67</v>
          </cell>
          <cell r="G1501">
            <v>33</v>
          </cell>
          <cell r="H1501">
            <v>22.472999999999999</v>
          </cell>
          <cell r="I1501">
            <v>26.000088995683708</v>
          </cell>
          <cell r="J1501" t="str">
            <v>NATULAB</v>
          </cell>
        </row>
        <row r="1502">
          <cell r="A1502">
            <v>153940</v>
          </cell>
          <cell r="B1502" t="str">
            <v>PEDIDERM LOCAO 100ML CIFARMA</v>
          </cell>
          <cell r="C1502" t="str">
            <v>SIMILAR</v>
          </cell>
          <cell r="D1502">
            <v>4.3122999999999996</v>
          </cell>
          <cell r="E1502">
            <v>14.25</v>
          </cell>
          <cell r="F1502">
            <v>60</v>
          </cell>
          <cell r="G1502">
            <v>40</v>
          </cell>
          <cell r="H1502">
            <v>5.7</v>
          </cell>
          <cell r="I1502">
            <v>24.345614035087731</v>
          </cell>
          <cell r="J1502" t="str">
            <v>CIFARMA</v>
          </cell>
        </row>
        <row r="1503">
          <cell r="A1503">
            <v>173525</v>
          </cell>
          <cell r="B1503" t="str">
            <v>PEDIDERM SHAMP 100ML CIFARMA</v>
          </cell>
          <cell r="C1503" t="str">
            <v>SIMILAR</v>
          </cell>
          <cell r="D1503">
            <v>4.3121999999999998</v>
          </cell>
          <cell r="E1503">
            <v>14.25</v>
          </cell>
          <cell r="F1503">
            <v>60</v>
          </cell>
          <cell r="G1503">
            <v>40</v>
          </cell>
          <cell r="H1503">
            <v>5.7</v>
          </cell>
          <cell r="I1503">
            <v>24.347368421052636</v>
          </cell>
          <cell r="J1503" t="str">
            <v>CIFARMA</v>
          </cell>
        </row>
        <row r="1504">
          <cell r="A1504">
            <v>743968</v>
          </cell>
          <cell r="B1504" t="str">
            <v>PEPSOGEL SUSP 240ML HORTELA LEGRAND</v>
          </cell>
          <cell r="C1504" t="str">
            <v>SIMILAR</v>
          </cell>
          <cell r="D1504">
            <v>7.23</v>
          </cell>
          <cell r="E1504">
            <v>25.21</v>
          </cell>
          <cell r="F1504">
            <v>60</v>
          </cell>
          <cell r="G1504">
            <v>40</v>
          </cell>
          <cell r="H1504">
            <v>10.084000000000001</v>
          </cell>
          <cell r="I1504">
            <v>28.302261007536696</v>
          </cell>
          <cell r="J1504" t="str">
            <v>LEGRAND</v>
          </cell>
        </row>
        <row r="1505">
          <cell r="A1505">
            <v>161608</v>
          </cell>
          <cell r="B1505" t="str">
            <v>PEPTOVIT 40MG 14 CP VITAMEDIC</v>
          </cell>
          <cell r="C1505" t="str">
            <v>SIMILAR</v>
          </cell>
          <cell r="D1505">
            <v>5.0987</v>
          </cell>
          <cell r="E1505">
            <v>38.42</v>
          </cell>
          <cell r="F1505">
            <v>67</v>
          </cell>
          <cell r="G1505">
            <v>33</v>
          </cell>
          <cell r="H1505">
            <v>12.678600000000001</v>
          </cell>
          <cell r="I1505">
            <v>59.784992033820771</v>
          </cell>
          <cell r="J1505" t="str">
            <v>VITAMEDIC</v>
          </cell>
        </row>
        <row r="1506">
          <cell r="A1506">
            <v>172928</v>
          </cell>
          <cell r="B1506" t="str">
            <v>PEPTOVIT 40MG 28 CP VITAMEDIC</v>
          </cell>
          <cell r="C1506" t="str">
            <v>SIMILAR</v>
          </cell>
          <cell r="D1506">
            <v>6.9090999999999996</v>
          </cell>
          <cell r="E1506">
            <v>38.42</v>
          </cell>
          <cell r="F1506">
            <v>67</v>
          </cell>
          <cell r="G1506">
            <v>33</v>
          </cell>
          <cell r="H1506">
            <v>12.678600000000001</v>
          </cell>
          <cell r="I1506">
            <v>45.505812944646891</v>
          </cell>
          <cell r="J1506" t="str">
            <v>VITAMEDIC</v>
          </cell>
        </row>
        <row r="1507">
          <cell r="A1507">
            <v>1002015</v>
          </cell>
          <cell r="B1507" t="str">
            <v>PERIODENT SOL BUCAL 250ML S/ALCOOL GLOBO</v>
          </cell>
          <cell r="C1507" t="str">
            <v>SIMILAR</v>
          </cell>
          <cell r="D1507">
            <v>7.3079999999999998</v>
          </cell>
          <cell r="E1507">
            <v>24.99</v>
          </cell>
          <cell r="F1507">
            <v>60</v>
          </cell>
          <cell r="G1507">
            <v>40</v>
          </cell>
          <cell r="H1507">
            <v>9.9959999999999987</v>
          </cell>
          <cell r="I1507">
            <v>26.890756302521002</v>
          </cell>
          <cell r="J1507" t="str">
            <v>GLOBO</v>
          </cell>
        </row>
        <row r="1508">
          <cell r="A1508">
            <v>1002023</v>
          </cell>
          <cell r="B1508" t="str">
            <v>PERIODENT SOL BUCAL MENTA 250ML GLOBO</v>
          </cell>
          <cell r="C1508" t="str">
            <v>SIMILAR</v>
          </cell>
          <cell r="D1508">
            <v>7.3079999999999998</v>
          </cell>
          <cell r="E1508">
            <v>24.99</v>
          </cell>
          <cell r="F1508">
            <v>60</v>
          </cell>
          <cell r="G1508">
            <v>40</v>
          </cell>
          <cell r="H1508">
            <v>9.9959999999999987</v>
          </cell>
          <cell r="I1508">
            <v>26.890756302521002</v>
          </cell>
          <cell r="J1508" t="str">
            <v>GLOBO</v>
          </cell>
        </row>
        <row r="1509">
          <cell r="A1509">
            <v>100196</v>
          </cell>
          <cell r="B1509" t="str">
            <v>PETIVIT BC XPE 240ML BRASTERAPICA</v>
          </cell>
          <cell r="C1509" t="str">
            <v>SIMILAR</v>
          </cell>
          <cell r="D1509">
            <v>6.8216000000000001</v>
          </cell>
          <cell r="E1509">
            <v>24.51</v>
          </cell>
          <cell r="F1509">
            <v>65</v>
          </cell>
          <cell r="G1509">
            <v>35</v>
          </cell>
          <cell r="H1509">
            <v>8.5785</v>
          </cell>
          <cell r="I1509">
            <v>20.480270443550737</v>
          </cell>
          <cell r="J1509" t="str">
            <v>BRASTERAPICA</v>
          </cell>
        </row>
        <row r="1510">
          <cell r="A1510">
            <v>152811</v>
          </cell>
          <cell r="B1510" t="str">
            <v>PHITOSS 7MG/ML XPE 100ML BRASTERAPICA</v>
          </cell>
          <cell r="C1510" t="str">
            <v>SIMILAR</v>
          </cell>
          <cell r="D1510">
            <v>6.6512000000000002</v>
          </cell>
          <cell r="E1510">
            <v>28.75</v>
          </cell>
          <cell r="F1510">
            <v>67</v>
          </cell>
          <cell r="G1510">
            <v>33</v>
          </cell>
          <cell r="H1510">
            <v>9.4875000000000007</v>
          </cell>
          <cell r="I1510">
            <v>29.895125164690384</v>
          </cell>
          <cell r="J1510" t="str">
            <v>BRASTERAPICA</v>
          </cell>
        </row>
        <row r="1511">
          <cell r="A1511">
            <v>163970</v>
          </cell>
          <cell r="B1511" t="str">
            <v>PHITOSS 7MG/ML XPE 240ML BRASTERAPICA</v>
          </cell>
          <cell r="C1511" t="str">
            <v>SIMILAR</v>
          </cell>
          <cell r="D1511">
            <v>13.0631</v>
          </cell>
          <cell r="E1511">
            <v>49.74</v>
          </cell>
          <cell r="F1511">
            <v>67</v>
          </cell>
          <cell r="G1511">
            <v>33</v>
          </cell>
          <cell r="H1511">
            <v>16.414200000000001</v>
          </cell>
          <cell r="I1511">
            <v>20.415859438778622</v>
          </cell>
          <cell r="J1511" t="str">
            <v>BRASTERAPICA</v>
          </cell>
        </row>
        <row r="1512">
          <cell r="A1512">
            <v>740950</v>
          </cell>
          <cell r="B1512" t="str">
            <v>PIOLETAL LOÇAO 1% 60ML DELTA</v>
          </cell>
          <cell r="C1512" t="str">
            <v>SIMILAR</v>
          </cell>
          <cell r="D1512">
            <v>4.7042000000000002</v>
          </cell>
          <cell r="E1512">
            <v>18.399999999999999</v>
          </cell>
          <cell r="F1512">
            <v>67</v>
          </cell>
          <cell r="G1512">
            <v>33</v>
          </cell>
          <cell r="H1512">
            <v>6.0719999999999992</v>
          </cell>
          <cell r="I1512">
            <v>22.52635046113306</v>
          </cell>
          <cell r="J1512" t="str">
            <v>DELTA</v>
          </cell>
        </row>
        <row r="1513">
          <cell r="A1513">
            <v>740942</v>
          </cell>
          <cell r="B1513" t="str">
            <v>PIOLETAL LOÇAO PLUS 5% 60ML DELTA</v>
          </cell>
          <cell r="C1513" t="str">
            <v>SIMILAR</v>
          </cell>
          <cell r="D1513">
            <v>5.8940999999999999</v>
          </cell>
          <cell r="E1513">
            <v>23.17</v>
          </cell>
          <cell r="F1513">
            <v>67</v>
          </cell>
          <cell r="G1513">
            <v>33</v>
          </cell>
          <cell r="H1513">
            <v>7.6461000000000006</v>
          </cell>
          <cell r="I1513">
            <v>22.913642248989689</v>
          </cell>
          <cell r="J1513" t="str">
            <v>DELTA</v>
          </cell>
        </row>
        <row r="1514">
          <cell r="A1514">
            <v>2143</v>
          </cell>
          <cell r="B1514" t="str">
            <v>PLAGEX GTS 10ML METOCLOPRAMIDA</v>
          </cell>
          <cell r="C1514" t="str">
            <v>SIMILAR</v>
          </cell>
          <cell r="D1514">
            <v>0.79769999999999996</v>
          </cell>
          <cell r="E1514">
            <v>3.07</v>
          </cell>
          <cell r="F1514">
            <v>67</v>
          </cell>
          <cell r="G1514">
            <v>33</v>
          </cell>
          <cell r="H1514">
            <v>1.0130999999999999</v>
          </cell>
          <cell r="I1514">
            <v>21.261474681670116</v>
          </cell>
          <cell r="J1514" t="str">
            <v>LAB TEUTO</v>
          </cell>
        </row>
        <row r="1515">
          <cell r="A1515">
            <v>168700</v>
          </cell>
          <cell r="B1515" t="str">
            <v>PLANTACIL GRAN 50 ENV 5G LARANJA LUPER</v>
          </cell>
          <cell r="C1515" t="str">
            <v>SIMILAR</v>
          </cell>
          <cell r="D1515">
            <v>64.010000000000005</v>
          </cell>
          <cell r="E1515">
            <v>115.86</v>
          </cell>
          <cell r="F1515">
            <v>30</v>
          </cell>
          <cell r="G1515">
            <v>70</v>
          </cell>
          <cell r="H1515">
            <v>81.102000000000004</v>
          </cell>
          <cell r="I1515">
            <v>21.0746960617494</v>
          </cell>
          <cell r="J1515" t="str">
            <v>HYPERMARCAS NEO</v>
          </cell>
        </row>
        <row r="1516">
          <cell r="A1516">
            <v>166740</v>
          </cell>
          <cell r="B1516" t="str">
            <v>PLANTARE PO EFERV 10 SACH 5G LEGRAND</v>
          </cell>
          <cell r="C1516" t="str">
            <v>SIMILAR</v>
          </cell>
          <cell r="D1516">
            <v>9.89</v>
          </cell>
          <cell r="E1516">
            <v>26.37</v>
          </cell>
          <cell r="F1516">
            <v>50</v>
          </cell>
          <cell r="G1516">
            <v>50</v>
          </cell>
          <cell r="H1516">
            <v>13.185</v>
          </cell>
          <cell r="I1516">
            <v>24.990519529768676</v>
          </cell>
          <cell r="J1516" t="str">
            <v>LEGRAND</v>
          </cell>
        </row>
        <row r="1517">
          <cell r="A1517">
            <v>173215</v>
          </cell>
          <cell r="B1517" t="str">
            <v>PLANTOLAXY 10 SACHES 5G NATULAB</v>
          </cell>
          <cell r="C1517" t="str">
            <v>SIMILAR</v>
          </cell>
          <cell r="D1517">
            <v>10.47</v>
          </cell>
          <cell r="E1517">
            <v>35.340000000000003</v>
          </cell>
          <cell r="F1517">
            <v>60</v>
          </cell>
          <cell r="G1517">
            <v>40</v>
          </cell>
          <cell r="H1517">
            <v>14.136000000000001</v>
          </cell>
          <cell r="I1517">
            <v>25.933786078098471</v>
          </cell>
          <cell r="J1517" t="str">
            <v>NATULAB</v>
          </cell>
        </row>
        <row r="1518">
          <cell r="A1518">
            <v>157180</v>
          </cell>
          <cell r="B1518" t="str">
            <v>PLESONAX 5MG 20 DRG NEO QUIMICA</v>
          </cell>
          <cell r="C1518" t="str">
            <v>SIMILAR</v>
          </cell>
          <cell r="D1518">
            <v>2.1800000000000002</v>
          </cell>
          <cell r="E1518">
            <v>4.95</v>
          </cell>
          <cell r="F1518">
            <v>40</v>
          </cell>
          <cell r="G1518">
            <v>60</v>
          </cell>
          <cell r="H1518">
            <v>2.97</v>
          </cell>
          <cell r="I1518">
            <v>26.599326599326599</v>
          </cell>
          <cell r="J1518" t="str">
            <v>HYPERMARCAS NEO</v>
          </cell>
        </row>
        <row r="1519">
          <cell r="A1519">
            <v>157228</v>
          </cell>
          <cell r="B1519" t="str">
            <v>PLESONAX 5MG 25X4 CP NEO QUIMICA</v>
          </cell>
          <cell r="C1519" t="str">
            <v>SIMILAR</v>
          </cell>
          <cell r="D1519">
            <v>14.84</v>
          </cell>
          <cell r="E1519">
            <v>24.78</v>
          </cell>
          <cell r="F1519">
            <v>25</v>
          </cell>
          <cell r="G1519">
            <v>75</v>
          </cell>
          <cell r="H1519">
            <v>18.585000000000001</v>
          </cell>
          <cell r="I1519">
            <v>20.150659133709986</v>
          </cell>
          <cell r="J1519" t="str">
            <v>HYPERMARCAS NEO</v>
          </cell>
        </row>
        <row r="1520">
          <cell r="A1520">
            <v>168394</v>
          </cell>
          <cell r="B1520" t="str">
            <v>PNEUMUCIL 20MG/ML XPE PED 120ML ACETILCISTEINA</v>
          </cell>
          <cell r="C1520" t="str">
            <v>SIMILAR</v>
          </cell>
          <cell r="D1520">
            <v>4.9955999999999996</v>
          </cell>
          <cell r="E1520">
            <v>18.52</v>
          </cell>
          <cell r="F1520">
            <v>67</v>
          </cell>
          <cell r="G1520">
            <v>33</v>
          </cell>
          <cell r="H1520">
            <v>6.1115999999999993</v>
          </cell>
          <cell r="I1520">
            <v>18.260357353229921</v>
          </cell>
          <cell r="J1520" t="str">
            <v>LAB TEUTO</v>
          </cell>
        </row>
        <row r="1521">
          <cell r="A1521">
            <v>155870</v>
          </cell>
          <cell r="B1521" t="str">
            <v>POLARADEX XPE 100ML FRAMB NATULAB</v>
          </cell>
          <cell r="C1521" t="str">
            <v>SIMILAR</v>
          </cell>
          <cell r="D1521">
            <v>2.23</v>
          </cell>
          <cell r="E1521">
            <v>11.16</v>
          </cell>
          <cell r="F1521">
            <v>67</v>
          </cell>
          <cell r="G1521">
            <v>33</v>
          </cell>
          <cell r="H1521">
            <v>3.6828000000000003</v>
          </cell>
          <cell r="I1521">
            <v>39.448245899858811</v>
          </cell>
          <cell r="J1521" t="str">
            <v>NATULAB</v>
          </cell>
        </row>
        <row r="1522">
          <cell r="A1522">
            <v>741744</v>
          </cell>
          <cell r="B1522" t="str">
            <v>POLARATUSS EXP 120ML MENTOL CIFARMA</v>
          </cell>
          <cell r="C1522" t="str">
            <v>SIMILAR</v>
          </cell>
          <cell r="D1522">
            <v>4.0533999999999999</v>
          </cell>
          <cell r="E1522">
            <v>20.440000000000001</v>
          </cell>
          <cell r="F1522">
            <v>67</v>
          </cell>
          <cell r="G1522">
            <v>33</v>
          </cell>
          <cell r="H1522">
            <v>6.7452000000000005</v>
          </cell>
          <cell r="I1522">
            <v>39.906896756211829</v>
          </cell>
          <cell r="J1522" t="str">
            <v>CIFARMA</v>
          </cell>
        </row>
        <row r="1523">
          <cell r="A1523">
            <v>853640</v>
          </cell>
          <cell r="B1523" t="str">
            <v>POLAREN 2MG 20 CP CIFARMA</v>
          </cell>
          <cell r="C1523" t="str">
            <v>SIMILAR</v>
          </cell>
          <cell r="D1523">
            <v>1.8439000000000001</v>
          </cell>
          <cell r="E1523">
            <v>7.53</v>
          </cell>
          <cell r="F1523">
            <v>67</v>
          </cell>
          <cell r="G1523">
            <v>33</v>
          </cell>
          <cell r="H1523">
            <v>2.4849000000000001</v>
          </cell>
          <cell r="I1523">
            <v>25.795806672300692</v>
          </cell>
          <cell r="J1523" t="str">
            <v>CIFARMA</v>
          </cell>
        </row>
        <row r="1524">
          <cell r="A1524">
            <v>853631</v>
          </cell>
          <cell r="B1524" t="str">
            <v>POLAREN XPE 100ML TUTTI-FRUT CIFARMA</v>
          </cell>
          <cell r="C1524" t="str">
            <v>SIMILAR</v>
          </cell>
          <cell r="D1524">
            <v>3.0268000000000002</v>
          </cell>
          <cell r="E1524">
            <v>12.36</v>
          </cell>
          <cell r="F1524">
            <v>67</v>
          </cell>
          <cell r="G1524">
            <v>33</v>
          </cell>
          <cell r="H1524">
            <v>4.0788000000000002</v>
          </cell>
          <cell r="I1524">
            <v>25.791899578307344</v>
          </cell>
          <cell r="J1524" t="str">
            <v>CIFARMA</v>
          </cell>
        </row>
        <row r="1525">
          <cell r="A1525">
            <v>22632</v>
          </cell>
          <cell r="B1525" t="str">
            <v>POLARYN 2MG 20 CP FRAMB DEXCLORFENIRA</v>
          </cell>
          <cell r="C1525" t="str">
            <v>SIMILAR</v>
          </cell>
          <cell r="D1525">
            <v>2.3068</v>
          </cell>
          <cell r="E1525">
            <v>7.58</v>
          </cell>
          <cell r="F1525">
            <v>60</v>
          </cell>
          <cell r="G1525">
            <v>40</v>
          </cell>
          <cell r="H1525">
            <v>3.032</v>
          </cell>
          <cell r="I1525">
            <v>23.918205804749345</v>
          </cell>
          <cell r="J1525" t="str">
            <v>LAB TEUTO</v>
          </cell>
        </row>
        <row r="1526">
          <cell r="A1526">
            <v>159921</v>
          </cell>
          <cell r="B1526" t="str">
            <v>POLARYN CREM 30GR DEXCLORFENIRAMINA</v>
          </cell>
          <cell r="C1526" t="str">
            <v>SIMILAR</v>
          </cell>
          <cell r="D1526">
            <v>2.5171999999999999</v>
          </cell>
          <cell r="E1526">
            <v>6.86</v>
          </cell>
          <cell r="F1526">
            <v>50</v>
          </cell>
          <cell r="G1526">
            <v>50</v>
          </cell>
          <cell r="H1526">
            <v>3.43</v>
          </cell>
          <cell r="I1526">
            <v>26.61224489795919</v>
          </cell>
          <cell r="J1526" t="str">
            <v>LAB TEUTO</v>
          </cell>
        </row>
        <row r="1527">
          <cell r="A1527">
            <v>22624</v>
          </cell>
          <cell r="B1527" t="str">
            <v>POLARYN SOL ORAL 100ML PET  FRAMB DEXCLORFENIR</v>
          </cell>
          <cell r="C1527" t="str">
            <v>SIMILAR</v>
          </cell>
          <cell r="D1527">
            <v>1.7971999999999999</v>
          </cell>
          <cell r="E1527">
            <v>7.06</v>
          </cell>
          <cell r="F1527">
            <v>67</v>
          </cell>
          <cell r="G1527">
            <v>33</v>
          </cell>
          <cell r="H1527">
            <v>2.3298000000000001</v>
          </cell>
          <cell r="I1527">
            <v>22.860331358914937</v>
          </cell>
          <cell r="J1527" t="str">
            <v>LAB TEUTO</v>
          </cell>
        </row>
        <row r="1528">
          <cell r="A1528">
            <v>744417</v>
          </cell>
          <cell r="B1528" t="str">
            <v>POLIMOXIL 250MG SUSP PO 150ML LEGRAND</v>
          </cell>
          <cell r="C1528" t="str">
            <v>TARJADOS ANTIBIOTICO</v>
          </cell>
          <cell r="D1528">
            <v>6.5721999999999996</v>
          </cell>
          <cell r="E1528">
            <v>16</v>
          </cell>
          <cell r="F1528">
            <v>50</v>
          </cell>
          <cell r="G1528">
            <v>50</v>
          </cell>
          <cell r="H1528">
            <v>8</v>
          </cell>
          <cell r="I1528">
            <v>17.847500000000004</v>
          </cell>
          <cell r="J1528" t="str">
            <v>LEGRAND</v>
          </cell>
        </row>
        <row r="1529">
          <cell r="A1529">
            <v>183830</v>
          </cell>
          <cell r="B1529" t="str">
            <v>POLISENG KIDS 120ML SUPLEMENTO VITAMINICO</v>
          </cell>
          <cell r="C1529" t="str">
            <v>ALIMENTO</v>
          </cell>
          <cell r="D1529">
            <v>4.4080000000000004</v>
          </cell>
          <cell r="E1529">
            <v>6.08</v>
          </cell>
          <cell r="F1529">
            <v>0</v>
          </cell>
          <cell r="G1529">
            <v>100</v>
          </cell>
          <cell r="H1529">
            <v>6.08</v>
          </cell>
          <cell r="I1529">
            <v>27.499999999999993</v>
          </cell>
          <cell r="J1529" t="str">
            <v>LAB TEUTO</v>
          </cell>
        </row>
        <row r="1530">
          <cell r="A1530">
            <v>167649</v>
          </cell>
          <cell r="B1530" t="str">
            <v>POLOL 40MG 30 CP GEOLAB</v>
          </cell>
          <cell r="C1530" t="str">
            <v>SIMILAR</v>
          </cell>
          <cell r="D1530">
            <v>1.3036000000000001</v>
          </cell>
          <cell r="E1530">
            <v>5.45</v>
          </cell>
          <cell r="F1530">
            <v>67</v>
          </cell>
          <cell r="G1530">
            <v>33</v>
          </cell>
          <cell r="H1530">
            <v>1.7985</v>
          </cell>
          <cell r="I1530">
            <v>27.517375590770079</v>
          </cell>
          <cell r="J1530" t="str">
            <v>GEOLAB</v>
          </cell>
        </row>
        <row r="1531">
          <cell r="A1531">
            <v>167681</v>
          </cell>
          <cell r="B1531" t="str">
            <v>POLTAX 50MG 20 CP GEOLAB</v>
          </cell>
          <cell r="C1531" t="str">
            <v>SIMILAR</v>
          </cell>
          <cell r="D1531">
            <v>1.6388</v>
          </cell>
          <cell r="E1531">
            <v>11.83</v>
          </cell>
          <cell r="F1531">
            <v>67</v>
          </cell>
          <cell r="G1531">
            <v>33</v>
          </cell>
          <cell r="H1531">
            <v>3.9038999999999997</v>
          </cell>
          <cell r="I1531">
            <v>58.021465713773395</v>
          </cell>
          <cell r="J1531" t="str">
            <v>GEOLAB</v>
          </cell>
        </row>
        <row r="1532">
          <cell r="A1532">
            <v>151173</v>
          </cell>
          <cell r="B1532" t="str">
            <v>POLYDRAT GUARANA 450ML PHARMASC</v>
          </cell>
          <cell r="C1532" t="str">
            <v>SIMILAR</v>
          </cell>
          <cell r="D1532">
            <v>3.9268999999999998</v>
          </cell>
          <cell r="E1532">
            <v>12.99</v>
          </cell>
          <cell r="F1532">
            <v>60</v>
          </cell>
          <cell r="G1532">
            <v>40</v>
          </cell>
          <cell r="H1532">
            <v>5.1960000000000006</v>
          </cell>
          <cell r="I1532">
            <v>24.424557351809096</v>
          </cell>
          <cell r="J1532" t="str">
            <v>PHARMASCIENCE</v>
          </cell>
        </row>
        <row r="1533">
          <cell r="A1533">
            <v>8516</v>
          </cell>
          <cell r="B1533" t="str">
            <v>POLYDRAT PO 4 ENV 27,9G NATURAL PHARMASC</v>
          </cell>
          <cell r="C1533" t="str">
            <v>SIMILAR</v>
          </cell>
          <cell r="D1533">
            <v>3.5996000000000001</v>
          </cell>
          <cell r="E1533">
            <v>15.07</v>
          </cell>
          <cell r="F1533">
            <v>67</v>
          </cell>
          <cell r="G1533">
            <v>33</v>
          </cell>
          <cell r="H1533">
            <v>4.9730999999999996</v>
          </cell>
          <cell r="I1533">
            <v>27.618588003458598</v>
          </cell>
          <cell r="J1533" t="str">
            <v>PHARMASCIENCE</v>
          </cell>
        </row>
        <row r="1534">
          <cell r="A1534">
            <v>1000551</v>
          </cell>
          <cell r="B1534" t="str">
            <v>POLYDRAT PO 4 ENV 28,65G GUARANA PHARMASC</v>
          </cell>
          <cell r="C1534" t="str">
            <v>SIMILAR</v>
          </cell>
          <cell r="D1534">
            <v>3.5996000000000001</v>
          </cell>
          <cell r="E1534">
            <v>15.07</v>
          </cell>
          <cell r="F1534">
            <v>67</v>
          </cell>
          <cell r="G1534">
            <v>33</v>
          </cell>
          <cell r="H1534">
            <v>4.9730999999999996</v>
          </cell>
          <cell r="I1534">
            <v>27.618588003458598</v>
          </cell>
          <cell r="J1534" t="str">
            <v>PHARMASCIENCE</v>
          </cell>
        </row>
        <row r="1535">
          <cell r="A1535">
            <v>743976</v>
          </cell>
          <cell r="B1535" t="str">
            <v>POMADERME POM 45GR LEGRAND</v>
          </cell>
          <cell r="C1535" t="str">
            <v>SIMILAR</v>
          </cell>
          <cell r="D1535">
            <v>5.5</v>
          </cell>
          <cell r="E1535">
            <v>15.02</v>
          </cell>
          <cell r="F1535">
            <v>50</v>
          </cell>
          <cell r="G1535">
            <v>50</v>
          </cell>
          <cell r="H1535">
            <v>7.51</v>
          </cell>
          <cell r="I1535">
            <v>26.76431424766977</v>
          </cell>
          <cell r="J1535" t="str">
            <v>LEGRAND</v>
          </cell>
        </row>
        <row r="1536">
          <cell r="A1536">
            <v>151807</v>
          </cell>
          <cell r="B1536" t="str">
            <v>PONSDRIL 500MG 24 CP LEGRNAD</v>
          </cell>
          <cell r="C1536" t="str">
            <v>SIMILAR TARJADOS</v>
          </cell>
          <cell r="D1536">
            <v>5.8985000000000003</v>
          </cell>
          <cell r="E1536">
            <v>14.31</v>
          </cell>
          <cell r="F1536">
            <v>50</v>
          </cell>
          <cell r="G1536">
            <v>50</v>
          </cell>
          <cell r="H1536">
            <v>7.1550000000000002</v>
          </cell>
          <cell r="I1536">
            <v>17.561146051712086</v>
          </cell>
          <cell r="J1536" t="str">
            <v>LEGRAND</v>
          </cell>
        </row>
        <row r="1537">
          <cell r="A1537">
            <v>176443</v>
          </cell>
          <cell r="B1537" t="str">
            <v>PRAZY 20MG 28 CP LEGRAND</v>
          </cell>
          <cell r="C1537" t="str">
            <v>SIMILAR</v>
          </cell>
          <cell r="D1537">
            <v>4.03</v>
          </cell>
          <cell r="E1537">
            <v>18.510000000000002</v>
          </cell>
          <cell r="F1537">
            <v>67</v>
          </cell>
          <cell r="G1537">
            <v>33</v>
          </cell>
          <cell r="H1537">
            <v>6.1083000000000007</v>
          </cell>
          <cell r="I1537">
            <v>34.024196584974547</v>
          </cell>
          <cell r="J1537" t="str">
            <v>LEGRAND</v>
          </cell>
        </row>
        <row r="1538">
          <cell r="A1538">
            <v>176451</v>
          </cell>
          <cell r="B1538" t="str">
            <v>PRAZY 40MG 28 CP LEGRAND</v>
          </cell>
          <cell r="C1538" t="str">
            <v>SIMILAR</v>
          </cell>
          <cell r="D1538">
            <v>6.72</v>
          </cell>
          <cell r="E1538">
            <v>30.85</v>
          </cell>
          <cell r="F1538">
            <v>67</v>
          </cell>
          <cell r="G1538">
            <v>33</v>
          </cell>
          <cell r="H1538">
            <v>10.1805</v>
          </cell>
          <cell r="I1538">
            <v>33.991454250773543</v>
          </cell>
          <cell r="J1538" t="str">
            <v>LEGRAND</v>
          </cell>
        </row>
        <row r="1539">
          <cell r="A1539">
            <v>8141</v>
          </cell>
          <cell r="B1539" t="str">
            <v>PREDCORT 20MG 20 CP VITAMEDIC</v>
          </cell>
          <cell r="C1539" t="str">
            <v>SIMILAR</v>
          </cell>
          <cell r="D1539">
            <v>7.1657000000000002</v>
          </cell>
          <cell r="E1539">
            <v>14.45</v>
          </cell>
          <cell r="F1539">
            <v>40</v>
          </cell>
          <cell r="G1539">
            <v>60</v>
          </cell>
          <cell r="H1539">
            <v>8.67</v>
          </cell>
          <cell r="I1539">
            <v>17.350634371395614</v>
          </cell>
          <cell r="J1539" t="str">
            <v>VITAMEDIC</v>
          </cell>
        </row>
        <row r="1540">
          <cell r="A1540">
            <v>8150</v>
          </cell>
          <cell r="B1540" t="str">
            <v>PREDCORT 5MG 20 CP VITAMEDIC</v>
          </cell>
          <cell r="C1540" t="str">
            <v>SIMILAR</v>
          </cell>
          <cell r="D1540">
            <v>2.2267000000000001</v>
          </cell>
          <cell r="E1540">
            <v>7.28</v>
          </cell>
          <cell r="F1540">
            <v>60</v>
          </cell>
          <cell r="G1540">
            <v>40</v>
          </cell>
          <cell r="H1540">
            <v>2.9119999999999999</v>
          </cell>
          <cell r="I1540">
            <v>23.533653846153836</v>
          </cell>
          <cell r="J1540" t="str">
            <v>VITAMEDIC</v>
          </cell>
        </row>
        <row r="1541">
          <cell r="A1541">
            <v>166391</v>
          </cell>
          <cell r="B1541" t="str">
            <v>PRED-GRAN 20MG 10 CP LEGRAND</v>
          </cell>
          <cell r="C1541" t="str">
            <v>SIMILAR TARJADOS</v>
          </cell>
          <cell r="D1541">
            <v>4.4329000000000001</v>
          </cell>
          <cell r="E1541">
            <v>16.940000000000001</v>
          </cell>
          <cell r="F1541">
            <v>67</v>
          </cell>
          <cell r="G1541">
            <v>33</v>
          </cell>
          <cell r="H1541">
            <v>5.5902000000000012</v>
          </cell>
          <cell r="I1541">
            <v>20.702300454366583</v>
          </cell>
          <cell r="J1541" t="str">
            <v>LEGRAND</v>
          </cell>
        </row>
        <row r="1542">
          <cell r="A1542">
            <v>744476</v>
          </cell>
          <cell r="B1542" t="str">
            <v>PREDINIS 20MG 10 CP LEGRAND</v>
          </cell>
          <cell r="C1542" t="str">
            <v>SIMILAR TARJADOS</v>
          </cell>
          <cell r="D1542">
            <v>3.4</v>
          </cell>
          <cell r="E1542">
            <v>11.11</v>
          </cell>
          <cell r="F1542">
            <v>60</v>
          </cell>
          <cell r="G1542">
            <v>40</v>
          </cell>
          <cell r="H1542">
            <v>4.444</v>
          </cell>
          <cell r="I1542">
            <v>23.492349234923495</v>
          </cell>
          <cell r="J1542" t="str">
            <v>LEGRAND</v>
          </cell>
        </row>
        <row r="1543">
          <cell r="A1543">
            <v>177440</v>
          </cell>
          <cell r="B1543" t="str">
            <v>PREDOPTIC SUSP OFT 5ML GEOLAB</v>
          </cell>
          <cell r="C1543" t="str">
            <v>SIMILAR</v>
          </cell>
          <cell r="D1543">
            <v>7.0735000000000001</v>
          </cell>
          <cell r="E1543">
            <v>25.61</v>
          </cell>
          <cell r="F1543">
            <v>67</v>
          </cell>
          <cell r="G1543">
            <v>33</v>
          </cell>
          <cell r="H1543">
            <v>8.4512999999999998</v>
          </cell>
          <cell r="I1543">
            <v>16.30281731804574</v>
          </cell>
          <cell r="J1543" t="str">
            <v>GEOLAB</v>
          </cell>
        </row>
        <row r="1544">
          <cell r="A1544">
            <v>155500</v>
          </cell>
          <cell r="B1544" t="str">
            <v>PREGNOLAN INJ 1AMP 1ML CIFARMA</v>
          </cell>
          <cell r="C1544" t="str">
            <v>SIMILAR</v>
          </cell>
          <cell r="D1544">
            <v>2.8935</v>
          </cell>
          <cell r="E1544">
            <v>11.74</v>
          </cell>
          <cell r="F1544">
            <v>67</v>
          </cell>
          <cell r="G1544">
            <v>33</v>
          </cell>
          <cell r="H1544">
            <v>3.8742000000000001</v>
          </cell>
          <cell r="I1544">
            <v>25.313613133033918</v>
          </cell>
          <cell r="J1544" t="str">
            <v>CIFARMA</v>
          </cell>
        </row>
        <row r="1545">
          <cell r="A1545">
            <v>743984</v>
          </cell>
          <cell r="B1545" t="str">
            <v>PRESSEL 10MG 30 CP LEGRAND</v>
          </cell>
          <cell r="C1545" t="str">
            <v>SIMILAR TARJADOS</v>
          </cell>
          <cell r="D1545">
            <v>2.74</v>
          </cell>
          <cell r="E1545">
            <v>12.58</v>
          </cell>
          <cell r="F1545">
            <v>67</v>
          </cell>
          <cell r="G1545">
            <v>33</v>
          </cell>
          <cell r="H1545">
            <v>4.1513999999999998</v>
          </cell>
          <cell r="I1545">
            <v>33.998169292286931</v>
          </cell>
          <cell r="J1545" t="str">
            <v>LEGRAND</v>
          </cell>
        </row>
        <row r="1546">
          <cell r="A1546">
            <v>743992</v>
          </cell>
          <cell r="B1546" t="str">
            <v>PRESSEL 20MG 30 CP LEGRAND</v>
          </cell>
          <cell r="C1546" t="str">
            <v>SIMILAR TARJADOS</v>
          </cell>
          <cell r="D1546">
            <v>4.67</v>
          </cell>
          <cell r="E1546">
            <v>21.43</v>
          </cell>
          <cell r="F1546">
            <v>67</v>
          </cell>
          <cell r="G1546">
            <v>33</v>
          </cell>
          <cell r="H1546">
            <v>7.0718999999999994</v>
          </cell>
          <cell r="I1546">
            <v>33.963998359705307</v>
          </cell>
          <cell r="J1546" t="str">
            <v>LEGRAND</v>
          </cell>
        </row>
        <row r="1547">
          <cell r="A1547">
            <v>153559</v>
          </cell>
          <cell r="B1547" t="str">
            <v>PRESSEL 5MG 30 CP LEGRAND</v>
          </cell>
          <cell r="C1547" t="str">
            <v>SIMILAR TARJADOS</v>
          </cell>
          <cell r="D1547">
            <v>2.4268000000000001</v>
          </cell>
          <cell r="E1547">
            <v>10.71</v>
          </cell>
          <cell r="F1547">
            <v>67</v>
          </cell>
          <cell r="G1547">
            <v>33</v>
          </cell>
          <cell r="H1547">
            <v>3.5343</v>
          </cell>
          <cell r="I1547">
            <v>31.335766629884276</v>
          </cell>
          <cell r="J1547" t="str">
            <v>LEGRAND</v>
          </cell>
        </row>
        <row r="1548">
          <cell r="A1548">
            <v>159867</v>
          </cell>
          <cell r="B1548" t="str">
            <v>PRESSOMEDE 10MG 30 CP MEDQUIMICA</v>
          </cell>
          <cell r="C1548" t="str">
            <v>SIMILAR</v>
          </cell>
          <cell r="D1548">
            <v>1.8718999999999999</v>
          </cell>
          <cell r="E1548">
            <v>16.579999999999998</v>
          </cell>
          <cell r="F1548">
            <v>67</v>
          </cell>
          <cell r="G1548">
            <v>33</v>
          </cell>
          <cell r="H1548">
            <v>5.4714</v>
          </cell>
          <cell r="I1548">
            <v>65.787549804437617</v>
          </cell>
          <cell r="J1548" t="str">
            <v>MEDQUIMICA.</v>
          </cell>
        </row>
        <row r="1549">
          <cell r="A1549">
            <v>159913</v>
          </cell>
          <cell r="B1549" t="str">
            <v>PRESSOMEDE 20MG 30 CP MEDQUIMICA</v>
          </cell>
          <cell r="C1549" t="str">
            <v>SIMILAR</v>
          </cell>
          <cell r="D1549">
            <v>2.9651000000000001</v>
          </cell>
          <cell r="E1549">
            <v>25.21</v>
          </cell>
          <cell r="F1549">
            <v>67</v>
          </cell>
          <cell r="G1549">
            <v>33</v>
          </cell>
          <cell r="H1549">
            <v>8.3193000000000001</v>
          </cell>
          <cell r="I1549">
            <v>64.358780185832956</v>
          </cell>
          <cell r="J1549" t="str">
            <v>MEDQUIMICA.</v>
          </cell>
        </row>
        <row r="1550">
          <cell r="A1550">
            <v>180688</v>
          </cell>
          <cell r="B1550" t="str">
            <v>PRESSOTEC 20MG 30 CP ALU ALU ENALAPRIL</v>
          </cell>
          <cell r="C1550" t="str">
            <v>SIMILAR</v>
          </cell>
          <cell r="D1550">
            <v>2.9121000000000001</v>
          </cell>
          <cell r="E1550">
            <v>29.11</v>
          </cell>
          <cell r="F1550">
            <v>67</v>
          </cell>
          <cell r="G1550">
            <v>33</v>
          </cell>
          <cell r="H1550">
            <v>9.6062999999999992</v>
          </cell>
          <cell r="I1550">
            <v>69.685518878236152</v>
          </cell>
          <cell r="J1550" t="str">
            <v>LAB TEUTO</v>
          </cell>
        </row>
        <row r="1551">
          <cell r="A1551">
            <v>180670</v>
          </cell>
          <cell r="B1551" t="str">
            <v>PRESSOTEC 5MG 30 CP ALU ALU ENALAPRIL</v>
          </cell>
          <cell r="C1551" t="str">
            <v>SIMILAR</v>
          </cell>
          <cell r="D1551">
            <v>1.9816</v>
          </cell>
          <cell r="E1551">
            <v>11.84</v>
          </cell>
          <cell r="F1551">
            <v>67</v>
          </cell>
          <cell r="G1551">
            <v>33</v>
          </cell>
          <cell r="H1551">
            <v>3.9071999999999996</v>
          </cell>
          <cell r="I1551">
            <v>49.283374283374272</v>
          </cell>
          <cell r="J1551" t="str">
            <v>LAB TEUTO</v>
          </cell>
        </row>
        <row r="1552">
          <cell r="A1552">
            <v>152374</v>
          </cell>
          <cell r="B1552" t="str">
            <v>PRESSTOPRIL 25MG 30 CP# MEDQUIMICA</v>
          </cell>
          <cell r="C1552" t="str">
            <v>SIMILAR</v>
          </cell>
          <cell r="D1552">
            <v>1.1504000000000001</v>
          </cell>
          <cell r="E1552">
            <v>9.67</v>
          </cell>
          <cell r="F1552">
            <v>67</v>
          </cell>
          <cell r="G1552">
            <v>33</v>
          </cell>
          <cell r="H1552">
            <v>3.1911</v>
          </cell>
          <cell r="I1552">
            <v>63.949735201027863</v>
          </cell>
          <cell r="J1552" t="str">
            <v>MEDQUIMICA.</v>
          </cell>
        </row>
        <row r="1553">
          <cell r="A1553">
            <v>744000</v>
          </cell>
          <cell r="B1553" t="str">
            <v>PREVIANE 0,075MG+0,020MG 21 CP LEGRAND</v>
          </cell>
          <cell r="C1553" t="str">
            <v>SIMILAR TARJADOS</v>
          </cell>
          <cell r="D1553">
            <v>5.76</v>
          </cell>
          <cell r="E1553">
            <v>19.97</v>
          </cell>
          <cell r="F1553">
            <v>65</v>
          </cell>
          <cell r="G1553">
            <v>35</v>
          </cell>
          <cell r="H1553">
            <v>6.9894999999999996</v>
          </cell>
          <cell r="I1553">
            <v>17.590671721868517</v>
          </cell>
          <cell r="J1553" t="str">
            <v>LEGRAND</v>
          </cell>
        </row>
        <row r="1554">
          <cell r="A1554">
            <v>744018</v>
          </cell>
          <cell r="B1554" t="str">
            <v>PREVIANE 0,075MG+0,020MG 63 CP LEGRAND</v>
          </cell>
          <cell r="C1554" t="str">
            <v>SIMILAR TARJADOS</v>
          </cell>
          <cell r="D1554">
            <v>13.61</v>
          </cell>
          <cell r="E1554">
            <v>47.21</v>
          </cell>
          <cell r="F1554">
            <v>65</v>
          </cell>
          <cell r="G1554">
            <v>35</v>
          </cell>
          <cell r="H1554">
            <v>16.523500000000002</v>
          </cell>
          <cell r="I1554">
            <v>17.632462855932474</v>
          </cell>
          <cell r="J1554" t="str">
            <v>LEGRAND</v>
          </cell>
        </row>
        <row r="1555">
          <cell r="A1555">
            <v>170038</v>
          </cell>
          <cell r="B1555" t="str">
            <v>PREVYASM 3MG+0,03MG 21 CP LEGRAND</v>
          </cell>
          <cell r="C1555" t="str">
            <v>SIMILAR TARJADOS</v>
          </cell>
          <cell r="D1555">
            <v>13.35</v>
          </cell>
          <cell r="E1555">
            <v>36.32</v>
          </cell>
          <cell r="F1555">
            <v>50</v>
          </cell>
          <cell r="G1555">
            <v>50</v>
          </cell>
          <cell r="H1555">
            <v>18.16</v>
          </cell>
          <cell r="I1555">
            <v>26.486784140969167</v>
          </cell>
          <cell r="J1555" t="str">
            <v>LEGRAND</v>
          </cell>
        </row>
        <row r="1556">
          <cell r="A1556">
            <v>744026</v>
          </cell>
          <cell r="B1556" t="str">
            <v>PREVYOL 2 0,75MG 2 CP LEGRAND</v>
          </cell>
          <cell r="C1556" t="str">
            <v>SIMILAR TARJADOS</v>
          </cell>
          <cell r="D1556">
            <v>2.12</v>
          </cell>
          <cell r="E1556">
            <v>12.22</v>
          </cell>
          <cell r="F1556">
            <v>67</v>
          </cell>
          <cell r="G1556">
            <v>33</v>
          </cell>
          <cell r="H1556">
            <v>4.0326000000000004</v>
          </cell>
          <cell r="I1556">
            <v>47.428458066755937</v>
          </cell>
          <cell r="J1556" t="str">
            <v>LEGRAND</v>
          </cell>
        </row>
        <row r="1557">
          <cell r="A1557">
            <v>1001906</v>
          </cell>
          <cell r="B1557" t="str">
            <v>PROBENTOL BABY 100GR CIFARMA</v>
          </cell>
          <cell r="C1557" t="str">
            <v>COSMETICO</v>
          </cell>
          <cell r="D1557">
            <v>9.0181000000000004</v>
          </cell>
          <cell r="E1557">
            <v>12.44</v>
          </cell>
          <cell r="F1557">
            <v>0</v>
          </cell>
          <cell r="G1557">
            <v>100</v>
          </cell>
          <cell r="H1557">
            <v>12.44</v>
          </cell>
          <cell r="I1557">
            <v>27.507234726688093</v>
          </cell>
          <cell r="J1557" t="str">
            <v>CIFARMA</v>
          </cell>
        </row>
        <row r="1558">
          <cell r="A1558">
            <v>174416</v>
          </cell>
          <cell r="B1558" t="str">
            <v>PROBENTOL BABY 30GR CIFARMA</v>
          </cell>
          <cell r="C1558" t="str">
            <v>COSMETICO</v>
          </cell>
          <cell r="D1558">
            <v>4.3985000000000003</v>
          </cell>
          <cell r="E1558">
            <v>7.34</v>
          </cell>
          <cell r="F1558">
            <v>0</v>
          </cell>
          <cell r="G1558">
            <v>100</v>
          </cell>
          <cell r="H1558">
            <v>7.34</v>
          </cell>
          <cell r="I1558">
            <v>40.074931880108991</v>
          </cell>
          <cell r="J1558" t="str">
            <v>CIFARMA</v>
          </cell>
        </row>
        <row r="1559">
          <cell r="A1559">
            <v>169714</v>
          </cell>
          <cell r="B1559" t="str">
            <v>PROBENTOL DERMA 20GR CIFARMA</v>
          </cell>
          <cell r="C1559" t="str">
            <v>COSMETICO</v>
          </cell>
          <cell r="D1559">
            <v>5.0170000000000003</v>
          </cell>
          <cell r="E1559">
            <v>8.39</v>
          </cell>
          <cell r="F1559">
            <v>0</v>
          </cell>
          <cell r="G1559">
            <v>100</v>
          </cell>
          <cell r="H1559">
            <v>8.39</v>
          </cell>
          <cell r="I1559">
            <v>40.202622169249103</v>
          </cell>
          <cell r="J1559" t="str">
            <v>CIFARMA</v>
          </cell>
        </row>
        <row r="1560">
          <cell r="A1560">
            <v>169722</v>
          </cell>
          <cell r="B1560" t="str">
            <v>PROBENTOL DERMA SOLUCAO 50ML CIFARMA</v>
          </cell>
          <cell r="C1560" t="str">
            <v>COSMETICO</v>
          </cell>
          <cell r="D1560">
            <v>5.7922000000000002</v>
          </cell>
          <cell r="E1560">
            <v>11.06</v>
          </cell>
          <cell r="F1560">
            <v>0</v>
          </cell>
          <cell r="G1560">
            <v>100</v>
          </cell>
          <cell r="H1560">
            <v>11.06</v>
          </cell>
          <cell r="I1560">
            <v>47.629294755877027</v>
          </cell>
          <cell r="J1560" t="str">
            <v>CIFARMA</v>
          </cell>
        </row>
        <row r="1561">
          <cell r="A1561">
            <v>178900</v>
          </cell>
          <cell r="B1561" t="str">
            <v>PROBENTOL DERMA SPRAY 50ML CIFARMA</v>
          </cell>
          <cell r="C1561" t="str">
            <v>COSMETICO</v>
          </cell>
          <cell r="D1561">
            <v>6.5812999999999997</v>
          </cell>
          <cell r="E1561">
            <v>11.63</v>
          </cell>
          <cell r="F1561">
            <v>0</v>
          </cell>
          <cell r="G1561">
            <v>100</v>
          </cell>
          <cell r="H1561">
            <v>11.63</v>
          </cell>
          <cell r="I1561">
            <v>43.411006018916602</v>
          </cell>
          <cell r="J1561" t="str">
            <v>CIFARMA</v>
          </cell>
        </row>
        <row r="1562">
          <cell r="A1562">
            <v>180025</v>
          </cell>
          <cell r="B1562" t="str">
            <v>PROBENTOL SERUM RECONTR FIOS 50ML# CIFARMA</v>
          </cell>
          <cell r="C1562" t="str">
            <v>COSMETICO</v>
          </cell>
          <cell r="D1562">
            <v>7.3353999999999999</v>
          </cell>
          <cell r="E1562">
            <v>12.6</v>
          </cell>
          <cell r="F1562">
            <v>0</v>
          </cell>
          <cell r="G1562">
            <v>100</v>
          </cell>
          <cell r="H1562">
            <v>12.6</v>
          </cell>
          <cell r="I1562">
            <v>41.782539682539678</v>
          </cell>
          <cell r="J1562" t="str">
            <v>CIFARMA</v>
          </cell>
        </row>
        <row r="1563">
          <cell r="A1563">
            <v>178349</v>
          </cell>
          <cell r="B1563" t="str">
            <v>PROCTOX-H3 POM 30GR C/10 APLIC MULTILAB</v>
          </cell>
          <cell r="C1563" t="str">
            <v>SIMILAR</v>
          </cell>
          <cell r="D1563">
            <v>10.3888</v>
          </cell>
          <cell r="E1563">
            <v>39.24</v>
          </cell>
          <cell r="F1563">
            <v>67</v>
          </cell>
          <cell r="G1563">
            <v>33</v>
          </cell>
          <cell r="H1563">
            <v>12.949200000000001</v>
          </cell>
          <cell r="I1563">
            <v>19.772650047879413</v>
          </cell>
          <cell r="J1563" t="str">
            <v>MULTILAB</v>
          </cell>
        </row>
        <row r="1564">
          <cell r="A1564">
            <v>1001426</v>
          </cell>
          <cell r="B1564" t="str">
            <v>PROFERGAN 20MG/G CR 30GR OURO EPOXI-FENOLICO</v>
          </cell>
          <cell r="C1564" t="str">
            <v>SIMILAR</v>
          </cell>
          <cell r="D1564">
            <v>4.3867000000000003</v>
          </cell>
          <cell r="E1564">
            <v>11.17</v>
          </cell>
          <cell r="F1564">
            <v>50</v>
          </cell>
          <cell r="G1564">
            <v>50</v>
          </cell>
          <cell r="H1564">
            <v>5.585</v>
          </cell>
          <cell r="I1564">
            <v>21.455684870187998</v>
          </cell>
          <cell r="J1564" t="str">
            <v>LAB TEUTO</v>
          </cell>
        </row>
        <row r="1565">
          <cell r="A1565">
            <v>8680</v>
          </cell>
          <cell r="B1565" t="str">
            <v>PROFERGAN 25MG 20 CP PROMETAZINA</v>
          </cell>
          <cell r="C1565" t="str">
            <v>SIMILAR</v>
          </cell>
          <cell r="D1565">
            <v>1.6596</v>
          </cell>
          <cell r="E1565">
            <v>5.34</v>
          </cell>
          <cell r="F1565">
            <v>60</v>
          </cell>
          <cell r="G1565">
            <v>40</v>
          </cell>
          <cell r="H1565">
            <v>2.1360000000000001</v>
          </cell>
          <cell r="I1565">
            <v>22.303370786516858</v>
          </cell>
          <cell r="J1565" t="str">
            <v>LAB TEUTO</v>
          </cell>
        </row>
        <row r="1566">
          <cell r="A1566">
            <v>2305</v>
          </cell>
          <cell r="B1566" t="str">
            <v>PROPALOL 40MG 40 CP GLOBO</v>
          </cell>
          <cell r="C1566" t="str">
            <v>SIMILAR</v>
          </cell>
          <cell r="D1566">
            <v>1.4622999999999999</v>
          </cell>
          <cell r="E1566">
            <v>6.56</v>
          </cell>
          <cell r="F1566">
            <v>67</v>
          </cell>
          <cell r="G1566">
            <v>33</v>
          </cell>
          <cell r="H1566">
            <v>2.1648000000000001</v>
          </cell>
          <cell r="I1566">
            <v>32.451034737620112</v>
          </cell>
          <cell r="J1566" t="str">
            <v>GLOBO</v>
          </cell>
        </row>
        <row r="1567">
          <cell r="A1567">
            <v>747130</v>
          </cell>
          <cell r="B1567" t="str">
            <v>PROPIOSOL CREM 30GR NEO QUIMICA</v>
          </cell>
          <cell r="C1567" t="str">
            <v>SIMILAR</v>
          </cell>
          <cell r="D1567">
            <v>5.05</v>
          </cell>
          <cell r="E1567">
            <v>18.420000000000002</v>
          </cell>
          <cell r="F1567">
            <v>67</v>
          </cell>
          <cell r="G1567">
            <v>33</v>
          </cell>
          <cell r="H1567">
            <v>6.0785999999999998</v>
          </cell>
          <cell r="I1567">
            <v>16.921659592669364</v>
          </cell>
          <cell r="J1567" t="str">
            <v>HYPERMARCAS NEO</v>
          </cell>
        </row>
        <row r="1568">
          <cell r="A1568">
            <v>747149</v>
          </cell>
          <cell r="B1568" t="str">
            <v>PROPIOSOL POM 30GR NEO QUIMICA</v>
          </cell>
          <cell r="C1568" t="str">
            <v>SIMILAR</v>
          </cell>
          <cell r="D1568">
            <v>5.27</v>
          </cell>
          <cell r="E1568">
            <v>19.190000000000001</v>
          </cell>
          <cell r="F1568">
            <v>67</v>
          </cell>
          <cell r="G1568">
            <v>33</v>
          </cell>
          <cell r="H1568">
            <v>6.3327000000000009</v>
          </cell>
          <cell r="I1568">
            <v>16.781151799390482</v>
          </cell>
          <cell r="J1568" t="str">
            <v>HYPERMARCAS NEO</v>
          </cell>
        </row>
        <row r="1569">
          <cell r="A1569">
            <v>178748</v>
          </cell>
          <cell r="B1569" t="str">
            <v>PROPRATEC 40MG 30 CP PROPRANOLOL</v>
          </cell>
          <cell r="C1569" t="str">
            <v>SIMILAR</v>
          </cell>
          <cell r="D1569">
            <v>1.0001</v>
          </cell>
          <cell r="E1569">
            <v>2.27</v>
          </cell>
          <cell r="F1569">
            <v>40</v>
          </cell>
          <cell r="G1569">
            <v>60</v>
          </cell>
          <cell r="H1569">
            <v>1.3619999999999999</v>
          </cell>
          <cell r="I1569">
            <v>26.571218795888395</v>
          </cell>
          <cell r="J1569" t="str">
            <v>LAB TEUTO</v>
          </cell>
        </row>
        <row r="1570">
          <cell r="A1570">
            <v>1000047</v>
          </cell>
          <cell r="B1570" t="str">
            <v>PROSOLIN SOL ORAL 120ML COPO GLOBO</v>
          </cell>
          <cell r="C1570" t="str">
            <v>SIMILAR</v>
          </cell>
          <cell r="D1570">
            <v>9.8019999999999996</v>
          </cell>
          <cell r="E1570">
            <v>19.28</v>
          </cell>
          <cell r="F1570">
            <v>30</v>
          </cell>
          <cell r="G1570">
            <v>70</v>
          </cell>
          <cell r="H1570">
            <v>13.496000000000002</v>
          </cell>
          <cell r="I1570">
            <v>27.371072910492014</v>
          </cell>
          <cell r="J1570" t="str">
            <v>GLOBO</v>
          </cell>
        </row>
        <row r="1571">
          <cell r="A1571">
            <v>184080</v>
          </cell>
          <cell r="B1571" t="str">
            <v>PROSOLIN SOL ORAL 60ML COPO GLOBO</v>
          </cell>
          <cell r="C1571" t="str">
            <v>SIMILAR</v>
          </cell>
          <cell r="D1571">
            <v>5.5401999999999996</v>
          </cell>
          <cell r="E1571">
            <v>9.64</v>
          </cell>
          <cell r="F1571">
            <v>30</v>
          </cell>
          <cell r="G1571">
            <v>70</v>
          </cell>
          <cell r="H1571">
            <v>6.7480000000000011</v>
          </cell>
          <cell r="I1571">
            <v>17.898636633076489</v>
          </cell>
          <cell r="J1571" t="str">
            <v>GLOBO</v>
          </cell>
        </row>
        <row r="1572">
          <cell r="A1572">
            <v>155713</v>
          </cell>
          <cell r="B1572" t="str">
            <v>PRURI-GRAN SOL ORAL 120ML LEGRAND</v>
          </cell>
          <cell r="C1572" t="str">
            <v>SIMILAR TARJADOS</v>
          </cell>
          <cell r="D1572">
            <v>6.64</v>
          </cell>
          <cell r="E1572">
            <v>27.36</v>
          </cell>
          <cell r="F1572">
            <v>67</v>
          </cell>
          <cell r="G1572">
            <v>33</v>
          </cell>
          <cell r="H1572">
            <v>9.0288000000000004</v>
          </cell>
          <cell r="I1572">
            <v>26.457558036505414</v>
          </cell>
          <cell r="J1572" t="str">
            <v>LEGRAND</v>
          </cell>
        </row>
        <row r="1573">
          <cell r="A1573">
            <v>168114</v>
          </cell>
          <cell r="B1573" t="str">
            <v>PRYLTEC 10MG 30 CP# GEOLAB</v>
          </cell>
          <cell r="C1573" t="str">
            <v>SIMILAR</v>
          </cell>
          <cell r="D1573">
            <v>2.3323</v>
          </cell>
          <cell r="E1573">
            <v>13.19</v>
          </cell>
          <cell r="F1573">
            <v>67</v>
          </cell>
          <cell r="G1573">
            <v>33</v>
          </cell>
          <cell r="H1573">
            <v>4.3526999999999996</v>
          </cell>
          <cell r="I1573">
            <v>46.417166356514343</v>
          </cell>
          <cell r="J1573" t="str">
            <v>GEOLAB</v>
          </cell>
        </row>
        <row r="1574">
          <cell r="A1574">
            <v>168580</v>
          </cell>
          <cell r="B1574" t="str">
            <v>PRYLTEC 20MG 30 CP GEOLAB</v>
          </cell>
          <cell r="C1574" t="str">
            <v>SIMILAR</v>
          </cell>
          <cell r="D1574">
            <v>4.1443000000000003</v>
          </cell>
          <cell r="E1574">
            <v>25.22</v>
          </cell>
          <cell r="F1574">
            <v>67</v>
          </cell>
          <cell r="G1574">
            <v>33</v>
          </cell>
          <cell r="H1574">
            <v>8.3225999999999996</v>
          </cell>
          <cell r="I1574">
            <v>50.204263090861026</v>
          </cell>
          <cell r="J1574" t="str">
            <v>GEOLAB</v>
          </cell>
        </row>
        <row r="1575">
          <cell r="A1575">
            <v>167487</v>
          </cell>
          <cell r="B1575" t="str">
            <v>PVPI SPRAY 100ML NATULAB</v>
          </cell>
          <cell r="C1575" t="str">
            <v>SIMILAR</v>
          </cell>
          <cell r="D1575">
            <v>3.86</v>
          </cell>
          <cell r="E1575">
            <v>21.45</v>
          </cell>
          <cell r="F1575">
            <v>67</v>
          </cell>
          <cell r="G1575">
            <v>33</v>
          </cell>
          <cell r="H1575">
            <v>7.0785</v>
          </cell>
          <cell r="I1575">
            <v>45.46867274140002</v>
          </cell>
          <cell r="J1575" t="str">
            <v>NATULAB</v>
          </cell>
        </row>
        <row r="1576">
          <cell r="A1576">
            <v>740764</v>
          </cell>
          <cell r="B1576" t="str">
            <v>PYLORITRAT IBP 28 CPS LANSO+CLA+AMOX</v>
          </cell>
          <cell r="C1576" t="str">
            <v>SIMILAR</v>
          </cell>
          <cell r="D1576">
            <v>43.957500000000003</v>
          </cell>
          <cell r="E1576">
            <v>108.54</v>
          </cell>
          <cell r="F1576">
            <v>45</v>
          </cell>
          <cell r="G1576">
            <v>55</v>
          </cell>
          <cell r="H1576">
            <v>59.69700000000001</v>
          </cell>
          <cell r="I1576">
            <v>26.365646514900256</v>
          </cell>
          <cell r="J1576" t="str">
            <v>LAB TEUTO</v>
          </cell>
        </row>
        <row r="1577">
          <cell r="A1577">
            <v>1002538</v>
          </cell>
          <cell r="B1577" t="str">
            <v>QUADRILON CREM 20GR NEO QUIMICA</v>
          </cell>
          <cell r="C1577" t="str">
            <v>ANTIBIOTICOS</v>
          </cell>
          <cell r="D1577">
            <v>9.68</v>
          </cell>
          <cell r="E1577">
            <v>19.21</v>
          </cell>
          <cell r="F1577">
            <v>35</v>
          </cell>
          <cell r="G1577">
            <v>65</v>
          </cell>
          <cell r="H1577">
            <v>12.486500000000001</v>
          </cell>
          <cell r="I1577">
            <v>22.476274376326444</v>
          </cell>
          <cell r="J1577" t="str">
            <v>HYPERMARCAS NEO</v>
          </cell>
        </row>
        <row r="1578">
          <cell r="A1578">
            <v>1002252</v>
          </cell>
          <cell r="B1578" t="str">
            <v>QUADRILON POM 20GR NEO QUIMICA</v>
          </cell>
          <cell r="C1578" t="str">
            <v>SIMILAR</v>
          </cell>
          <cell r="D1578">
            <v>9.1999999999999993</v>
          </cell>
          <cell r="E1578">
            <v>19.21</v>
          </cell>
          <cell r="F1578">
            <v>35</v>
          </cell>
          <cell r="G1578">
            <v>65</v>
          </cell>
          <cell r="H1578">
            <v>12.486500000000001</v>
          </cell>
          <cell r="I1578">
            <v>26.320426060144971</v>
          </cell>
          <cell r="J1578" t="str">
            <v>HYPERMARCAS NEO</v>
          </cell>
        </row>
        <row r="1579">
          <cell r="A1579">
            <v>8184</v>
          </cell>
          <cell r="B1579" t="str">
            <v>QUADRINEO CREM 15GR VITAMEDIC</v>
          </cell>
          <cell r="C1579" t="str">
            <v>ANTIBIOTICOS</v>
          </cell>
          <cell r="D1579">
            <v>4.5096999999999996</v>
          </cell>
          <cell r="E1579">
            <v>13.85</v>
          </cell>
          <cell r="F1579">
            <v>40</v>
          </cell>
          <cell r="G1579">
            <v>60</v>
          </cell>
          <cell r="H1579">
            <v>8.31</v>
          </cell>
          <cell r="I1579">
            <v>45.731648616125156</v>
          </cell>
          <cell r="J1579" t="str">
            <v>VITAMEDIC</v>
          </cell>
        </row>
        <row r="1580">
          <cell r="A1580">
            <v>8192</v>
          </cell>
          <cell r="B1580" t="str">
            <v>QUADRINEO POM 15GR VITAMEDIC</v>
          </cell>
          <cell r="C1580" t="str">
            <v>ANTIBIOTICOS</v>
          </cell>
          <cell r="D1580">
            <v>5.0015999999999998</v>
          </cell>
          <cell r="E1580">
            <v>11.32</v>
          </cell>
          <cell r="F1580">
            <v>40</v>
          </cell>
          <cell r="G1580">
            <v>60</v>
          </cell>
          <cell r="H1580">
            <v>6.7920000000000007</v>
          </cell>
          <cell r="I1580">
            <v>26.360424028268561</v>
          </cell>
          <cell r="J1580" t="str">
            <v>VITAMEDIC</v>
          </cell>
        </row>
        <row r="1581">
          <cell r="A1581">
            <v>854930</v>
          </cell>
          <cell r="B1581" t="str">
            <v>QUEIMALIVE POM 30GR CIFARMA</v>
          </cell>
          <cell r="C1581" t="str">
            <v>SIMILAR</v>
          </cell>
          <cell r="D1581">
            <v>4.1281999999999996</v>
          </cell>
          <cell r="E1581">
            <v>14.44</v>
          </cell>
          <cell r="F1581">
            <v>60</v>
          </cell>
          <cell r="G1581">
            <v>40</v>
          </cell>
          <cell r="H1581">
            <v>5.7759999999999998</v>
          </cell>
          <cell r="I1581">
            <v>28.52839335180056</v>
          </cell>
          <cell r="J1581" t="str">
            <v>CIFARMA</v>
          </cell>
        </row>
        <row r="1582">
          <cell r="A1582">
            <v>169641</v>
          </cell>
          <cell r="B1582" t="str">
            <v>QUEIMALIVE SUN 50ML CIFARMA</v>
          </cell>
          <cell r="C1582" t="str">
            <v>COSMETICO</v>
          </cell>
          <cell r="D1582">
            <v>6.5811000000000002</v>
          </cell>
          <cell r="E1582">
            <v>10.98</v>
          </cell>
          <cell r="F1582">
            <v>0</v>
          </cell>
          <cell r="G1582">
            <v>100</v>
          </cell>
          <cell r="H1582">
            <v>10.98</v>
          </cell>
          <cell r="I1582">
            <v>40.062841530054648</v>
          </cell>
          <cell r="J1582" t="str">
            <v>CIFARMA</v>
          </cell>
        </row>
        <row r="1583">
          <cell r="A1583">
            <v>8583</v>
          </cell>
          <cell r="B1583" t="str">
            <v>RANITIDIL 150MG 10 CP MEDQUIMICA</v>
          </cell>
          <cell r="C1583" t="str">
            <v>SIMILAR</v>
          </cell>
          <cell r="D1583">
            <v>2.1356999999999999</v>
          </cell>
          <cell r="E1583">
            <v>12.79</v>
          </cell>
          <cell r="F1583">
            <v>67</v>
          </cell>
          <cell r="G1583">
            <v>33</v>
          </cell>
          <cell r="H1583">
            <v>4.2206999999999999</v>
          </cell>
          <cell r="I1583">
            <v>49.399388726988413</v>
          </cell>
          <cell r="J1583" t="str">
            <v>MEDQUIMICA.</v>
          </cell>
        </row>
        <row r="1584">
          <cell r="A1584">
            <v>8575</v>
          </cell>
          <cell r="B1584" t="str">
            <v>RANITIDIL 150MG 20 CP MEDQUIMICA</v>
          </cell>
          <cell r="C1584" t="str">
            <v>SIMILAR</v>
          </cell>
          <cell r="D1584">
            <v>3.0384000000000002</v>
          </cell>
          <cell r="E1584">
            <v>19.46</v>
          </cell>
          <cell r="F1584">
            <v>67</v>
          </cell>
          <cell r="G1584">
            <v>33</v>
          </cell>
          <cell r="H1584">
            <v>6.4218000000000011</v>
          </cell>
          <cell r="I1584">
            <v>52.686162758105212</v>
          </cell>
          <cell r="J1584" t="str">
            <v>MEDQUIMICA.</v>
          </cell>
        </row>
        <row r="1585">
          <cell r="A1585">
            <v>1716</v>
          </cell>
          <cell r="B1585" t="str">
            <v>RARIVIT 40 DRG GLOBO</v>
          </cell>
          <cell r="C1585" t="str">
            <v>ALIMENTO</v>
          </cell>
          <cell r="D1585">
            <v>5.2404999999999999</v>
          </cell>
          <cell r="E1585">
            <v>8.8000000000000007</v>
          </cell>
          <cell r="F1585">
            <v>0</v>
          </cell>
          <cell r="G1585">
            <v>100</v>
          </cell>
          <cell r="H1585">
            <v>8.8000000000000007</v>
          </cell>
          <cell r="I1585">
            <v>40.448863636363647</v>
          </cell>
          <cell r="J1585" t="str">
            <v>GLOBO</v>
          </cell>
        </row>
        <row r="1586">
          <cell r="A1586">
            <v>182818</v>
          </cell>
          <cell r="B1586" t="str">
            <v>RARIVIT A+D LARANJA 20 ML GLOBO</v>
          </cell>
          <cell r="C1586" t="str">
            <v>ALIMENTO</v>
          </cell>
          <cell r="D1586">
            <v>3.47</v>
          </cell>
          <cell r="E1586">
            <v>6.38</v>
          </cell>
          <cell r="F1586">
            <v>0</v>
          </cell>
          <cell r="G1586">
            <v>100</v>
          </cell>
          <cell r="H1586">
            <v>6.38</v>
          </cell>
          <cell r="I1586">
            <v>45.611285266457671</v>
          </cell>
          <cell r="J1586" t="str">
            <v>GLOBO</v>
          </cell>
        </row>
        <row r="1587">
          <cell r="A1587">
            <v>183571</v>
          </cell>
          <cell r="B1587" t="str">
            <v>RARIVIT AZ 60 CP GLOBO</v>
          </cell>
          <cell r="C1587" t="str">
            <v>ALIMENTO</v>
          </cell>
          <cell r="D1587">
            <v>6.2291999999999996</v>
          </cell>
          <cell r="E1587">
            <v>19.62</v>
          </cell>
          <cell r="F1587">
            <v>0</v>
          </cell>
          <cell r="G1587">
            <v>100</v>
          </cell>
          <cell r="H1587">
            <v>19.62</v>
          </cell>
          <cell r="I1587">
            <v>68.250764525993887</v>
          </cell>
          <cell r="J1587" t="str">
            <v>GLOBO</v>
          </cell>
        </row>
        <row r="1588">
          <cell r="A1588">
            <v>182834</v>
          </cell>
          <cell r="B1588" t="str">
            <v>RARIVIT BABY TUTTI-FRUTTI 20 ML</v>
          </cell>
          <cell r="C1588" t="str">
            <v>ALIMENTO</v>
          </cell>
          <cell r="D1588">
            <v>4.0532000000000004</v>
          </cell>
          <cell r="E1588">
            <v>7.82</v>
          </cell>
          <cell r="F1588">
            <v>0</v>
          </cell>
          <cell r="G1588">
            <v>100</v>
          </cell>
          <cell r="H1588">
            <v>7.82</v>
          </cell>
          <cell r="I1588">
            <v>48.168797953964194</v>
          </cell>
          <cell r="J1588" t="str">
            <v>GLOBO</v>
          </cell>
        </row>
        <row r="1589">
          <cell r="A1589">
            <v>182826</v>
          </cell>
          <cell r="B1589" t="str">
            <v>RARIVIT D LIMÃO 20 ML GLOBO</v>
          </cell>
          <cell r="C1589" t="str">
            <v>ALIMENTO</v>
          </cell>
          <cell r="D1589">
            <v>3.3408000000000002</v>
          </cell>
          <cell r="E1589">
            <v>5.42</v>
          </cell>
          <cell r="F1589">
            <v>0</v>
          </cell>
          <cell r="G1589">
            <v>100</v>
          </cell>
          <cell r="H1589">
            <v>5.42</v>
          </cell>
          <cell r="I1589">
            <v>38.361623616236159</v>
          </cell>
          <cell r="J1589" t="str">
            <v>GLOBO</v>
          </cell>
        </row>
        <row r="1590">
          <cell r="A1590">
            <v>174335</v>
          </cell>
          <cell r="B1590" t="str">
            <v>RARIVIT KIDS SOL ORAL 120ML GLOBO</v>
          </cell>
          <cell r="C1590" t="str">
            <v>ALIMENTO</v>
          </cell>
          <cell r="D1590">
            <v>5.2183999999999999</v>
          </cell>
          <cell r="E1590">
            <v>7.25</v>
          </cell>
          <cell r="F1590">
            <v>0</v>
          </cell>
          <cell r="G1590">
            <v>100</v>
          </cell>
          <cell r="H1590">
            <v>7.25</v>
          </cell>
          <cell r="I1590">
            <v>28.022068965517242</v>
          </cell>
          <cell r="J1590" t="str">
            <v>GLOBO</v>
          </cell>
        </row>
        <row r="1591">
          <cell r="A1591">
            <v>183580</v>
          </cell>
          <cell r="B1591" t="str">
            <v>RARIVIT MULHER 60 CP GLOBO</v>
          </cell>
          <cell r="C1591" t="str">
            <v>ALIMENTO</v>
          </cell>
          <cell r="D1591">
            <v>6.2291999999999996</v>
          </cell>
          <cell r="E1591">
            <v>19.62</v>
          </cell>
          <cell r="F1591">
            <v>0</v>
          </cell>
          <cell r="G1591">
            <v>100</v>
          </cell>
          <cell r="H1591">
            <v>19.62</v>
          </cell>
          <cell r="I1591">
            <v>68.250764525993887</v>
          </cell>
          <cell r="J1591" t="str">
            <v>GLOBO</v>
          </cell>
        </row>
        <row r="1592">
          <cell r="A1592">
            <v>183601</v>
          </cell>
          <cell r="B1592" t="str">
            <v>RARIVIT SENIOR 60 CP GLOBO</v>
          </cell>
          <cell r="C1592" t="str">
            <v>ALIMENTO</v>
          </cell>
          <cell r="D1592">
            <v>6.2291999999999996</v>
          </cell>
          <cell r="E1592">
            <v>19.62</v>
          </cell>
          <cell r="F1592">
            <v>0</v>
          </cell>
          <cell r="G1592">
            <v>100</v>
          </cell>
          <cell r="H1592">
            <v>19.62</v>
          </cell>
          <cell r="I1592">
            <v>68.250764525993887</v>
          </cell>
          <cell r="J1592" t="str">
            <v>GLOBO</v>
          </cell>
        </row>
        <row r="1593">
          <cell r="A1593">
            <v>168556</v>
          </cell>
          <cell r="B1593" t="str">
            <v>REDUMIX QUITO SPIRUL PSILL 60 CP VITAMED</v>
          </cell>
          <cell r="C1593" t="str">
            <v>ALIMENTO</v>
          </cell>
          <cell r="D1593">
            <v>19.5808</v>
          </cell>
          <cell r="E1593">
            <v>22.97</v>
          </cell>
          <cell r="F1593">
            <v>0</v>
          </cell>
          <cell r="G1593">
            <v>100</v>
          </cell>
          <cell r="H1593">
            <v>22.97</v>
          </cell>
          <cell r="I1593">
            <v>14.754897692642574</v>
          </cell>
          <cell r="J1593" t="str">
            <v>VITAMED</v>
          </cell>
        </row>
        <row r="1594">
          <cell r="A1594">
            <v>604313</v>
          </cell>
          <cell r="B1594" t="str">
            <v>REDVIT TABLETE 50 DRG# BUNKER</v>
          </cell>
          <cell r="C1594" t="str">
            <v>ALIMENTO</v>
          </cell>
          <cell r="D1594">
            <v>10.9504</v>
          </cell>
          <cell r="E1594">
            <v>15.1</v>
          </cell>
          <cell r="F1594">
            <v>0</v>
          </cell>
          <cell r="G1594">
            <v>100</v>
          </cell>
          <cell r="H1594">
            <v>15.1</v>
          </cell>
          <cell r="I1594">
            <v>27.480794701986749</v>
          </cell>
          <cell r="J1594" t="str">
            <v>DELTA</v>
          </cell>
        </row>
        <row r="1595">
          <cell r="A1595">
            <v>172952</v>
          </cell>
          <cell r="B1595" t="str">
            <v>REHIDRAZOL PO 4 ENV 27,9G GUARANA GLOBO</v>
          </cell>
          <cell r="C1595" t="str">
            <v>SIMILAR</v>
          </cell>
          <cell r="D1595">
            <v>3.5825</v>
          </cell>
          <cell r="E1595">
            <v>11.5</v>
          </cell>
          <cell r="F1595">
            <v>60</v>
          </cell>
          <cell r="G1595">
            <v>40</v>
          </cell>
          <cell r="H1595">
            <v>4.5999999999999996</v>
          </cell>
          <cell r="I1595">
            <v>22.119565217391298</v>
          </cell>
          <cell r="J1595" t="str">
            <v>GLOBO</v>
          </cell>
        </row>
        <row r="1596">
          <cell r="A1596">
            <v>172537</v>
          </cell>
          <cell r="B1596" t="str">
            <v>REHIDRAZOL PO 4 ENV 27,9G NATURAL GLOBO</v>
          </cell>
          <cell r="C1596" t="str">
            <v>SIMILAR</v>
          </cell>
          <cell r="D1596">
            <v>3.5512999999999999</v>
          </cell>
          <cell r="E1596">
            <v>11.5</v>
          </cell>
          <cell r="F1596">
            <v>60</v>
          </cell>
          <cell r="G1596">
            <v>40</v>
          </cell>
          <cell r="H1596">
            <v>4.5999999999999996</v>
          </cell>
          <cell r="I1596">
            <v>22.797826086956519</v>
          </cell>
          <cell r="J1596" t="str">
            <v>GLOBO</v>
          </cell>
        </row>
        <row r="1597">
          <cell r="A1597">
            <v>155632</v>
          </cell>
          <cell r="B1597" t="str">
            <v>REHIDRAZOL SOL FRAMBOESA 450ML# GLOBO</v>
          </cell>
          <cell r="C1597" t="str">
            <v>SIMILAR</v>
          </cell>
          <cell r="D1597">
            <v>3.5019</v>
          </cell>
          <cell r="E1597">
            <v>12.81</v>
          </cell>
          <cell r="F1597">
            <v>60</v>
          </cell>
          <cell r="G1597">
            <v>40</v>
          </cell>
          <cell r="H1597">
            <v>5.1239999999999997</v>
          </cell>
          <cell r="I1597">
            <v>31.656908665105384</v>
          </cell>
          <cell r="J1597" t="str">
            <v>GLOBO</v>
          </cell>
        </row>
        <row r="1598">
          <cell r="A1598">
            <v>155640</v>
          </cell>
          <cell r="B1598" t="str">
            <v>REHIDRAZOL SOL LARANJA 450ML GLOBO</v>
          </cell>
          <cell r="C1598" t="str">
            <v>SIMILAR</v>
          </cell>
          <cell r="D1598">
            <v>3.5021</v>
          </cell>
          <cell r="E1598">
            <v>12.81</v>
          </cell>
          <cell r="F1598">
            <v>60</v>
          </cell>
          <cell r="G1598">
            <v>40</v>
          </cell>
          <cell r="H1598">
            <v>5.1239999999999997</v>
          </cell>
          <cell r="I1598">
            <v>31.65300546448087</v>
          </cell>
          <cell r="J1598" t="str">
            <v>GLOBO</v>
          </cell>
        </row>
        <row r="1599">
          <cell r="A1599">
            <v>150517</v>
          </cell>
          <cell r="B1599" t="str">
            <v>REHIDRAZOL SOL NATURAL 450ML GLOBO</v>
          </cell>
          <cell r="C1599" t="str">
            <v>SIMILAR</v>
          </cell>
          <cell r="D1599">
            <v>3.1511</v>
          </cell>
          <cell r="E1599">
            <v>12.81</v>
          </cell>
          <cell r="F1599">
            <v>67</v>
          </cell>
          <cell r="G1599">
            <v>33</v>
          </cell>
          <cell r="H1599">
            <v>4.2273000000000005</v>
          </cell>
          <cell r="I1599">
            <v>25.458330376363172</v>
          </cell>
          <cell r="J1599" t="str">
            <v>GLOBO</v>
          </cell>
        </row>
        <row r="1600">
          <cell r="A1600">
            <v>169080</v>
          </cell>
          <cell r="B1600" t="str">
            <v>REHIDRAZOL SOL UVA 450ML GLOBO</v>
          </cell>
          <cell r="C1600" t="str">
            <v>SIMILAR</v>
          </cell>
          <cell r="D1600">
            <v>3.5021</v>
          </cell>
          <cell r="E1600">
            <v>12.81</v>
          </cell>
          <cell r="F1600">
            <v>60</v>
          </cell>
          <cell r="G1600">
            <v>40</v>
          </cell>
          <cell r="H1600">
            <v>5.1239999999999997</v>
          </cell>
          <cell r="I1600">
            <v>31.65300546448087</v>
          </cell>
          <cell r="J1600" t="str">
            <v>GLOBO</v>
          </cell>
        </row>
        <row r="1601">
          <cell r="A1601">
            <v>745642</v>
          </cell>
          <cell r="B1601" t="str">
            <v>RENALAPRIL 10MG 30 CP NEO QUIMICA</v>
          </cell>
          <cell r="C1601" t="str">
            <v>SIMILAR</v>
          </cell>
          <cell r="D1601">
            <v>3.9</v>
          </cell>
          <cell r="E1601">
            <v>12</v>
          </cell>
          <cell r="F1601">
            <v>60</v>
          </cell>
          <cell r="G1601">
            <v>40</v>
          </cell>
          <cell r="H1601">
            <v>4.8</v>
          </cell>
          <cell r="I1601">
            <v>18.749999999999996</v>
          </cell>
          <cell r="J1601" t="str">
            <v>HYPERMARCAS NEO</v>
          </cell>
        </row>
        <row r="1602">
          <cell r="A1602">
            <v>747173</v>
          </cell>
          <cell r="B1602" t="str">
            <v>RENALAPRIL 20MG 30 CP NEO QUIMICA</v>
          </cell>
          <cell r="C1602" t="str">
            <v>SIMILAR</v>
          </cell>
          <cell r="D1602">
            <v>6.53</v>
          </cell>
          <cell r="E1602">
            <v>37.19</v>
          </cell>
          <cell r="F1602">
            <v>67</v>
          </cell>
          <cell r="G1602">
            <v>33</v>
          </cell>
          <cell r="H1602">
            <v>12.2727</v>
          </cell>
          <cell r="I1602">
            <v>46.79247435364671</v>
          </cell>
          <cell r="J1602" t="str">
            <v>HYPERMARCAS NEO</v>
          </cell>
        </row>
        <row r="1603">
          <cell r="A1603">
            <v>747181</v>
          </cell>
          <cell r="B1603" t="str">
            <v>RENALAPRIL 5MG 30 CP NEO QUIMICA</v>
          </cell>
          <cell r="C1603" t="str">
            <v>SIMILAR</v>
          </cell>
          <cell r="D1603">
            <v>4.05</v>
          </cell>
          <cell r="E1603">
            <v>14.75</v>
          </cell>
          <cell r="F1603">
            <v>67</v>
          </cell>
          <cell r="G1603">
            <v>33</v>
          </cell>
          <cell r="H1603">
            <v>4.8674999999999997</v>
          </cell>
          <cell r="I1603">
            <v>16.795069337442218</v>
          </cell>
          <cell r="J1603" t="str">
            <v>HYPERMARCAS NEO</v>
          </cell>
        </row>
        <row r="1604">
          <cell r="A1604">
            <v>161136</v>
          </cell>
          <cell r="B1604" t="str">
            <v>RENAPRIL 10MG 30 CP VITAMEDIC</v>
          </cell>
          <cell r="C1604" t="str">
            <v>SIMILAR</v>
          </cell>
          <cell r="D1604">
            <v>1.6789000000000001</v>
          </cell>
          <cell r="E1604">
            <v>12.6</v>
          </cell>
          <cell r="F1604">
            <v>67</v>
          </cell>
          <cell r="G1604">
            <v>33</v>
          </cell>
          <cell r="H1604">
            <v>4.1580000000000004</v>
          </cell>
          <cell r="I1604">
            <v>59.622414622414624</v>
          </cell>
          <cell r="J1604" t="str">
            <v>VITAMEDIC</v>
          </cell>
        </row>
        <row r="1605">
          <cell r="A1605">
            <v>161209</v>
          </cell>
          <cell r="B1605" t="str">
            <v>RENAPRIL 20MG 30 CP VITAMEDIC</v>
          </cell>
          <cell r="C1605" t="str">
            <v>SIMILAR</v>
          </cell>
          <cell r="D1605">
            <v>2.9980000000000002</v>
          </cell>
          <cell r="E1605">
            <v>19.809999999999999</v>
          </cell>
          <cell r="F1605">
            <v>67</v>
          </cell>
          <cell r="G1605">
            <v>33</v>
          </cell>
          <cell r="H1605">
            <v>6.5372999999999992</v>
          </cell>
          <cell r="I1605">
            <v>54.140088415706778</v>
          </cell>
          <cell r="J1605" t="str">
            <v>VITAMEDIC</v>
          </cell>
        </row>
        <row r="1606">
          <cell r="A1606">
            <v>744042</v>
          </cell>
          <cell r="B1606" t="str">
            <v>REPOFLOR 100MG 12 CPS LEGRAND</v>
          </cell>
          <cell r="C1606" t="str">
            <v>SIMILAR</v>
          </cell>
          <cell r="D1606">
            <v>8.9</v>
          </cell>
          <cell r="E1606">
            <v>27.63</v>
          </cell>
          <cell r="F1606">
            <v>60</v>
          </cell>
          <cell r="G1606">
            <v>40</v>
          </cell>
          <cell r="H1606">
            <v>11.052</v>
          </cell>
          <cell r="I1606">
            <v>19.471588852696339</v>
          </cell>
          <cell r="J1606" t="str">
            <v>LEGRAND</v>
          </cell>
        </row>
        <row r="1607">
          <cell r="A1607">
            <v>744069</v>
          </cell>
          <cell r="B1607" t="str">
            <v>REPOFLOR 200MG 4 ENV 1G MORANGO LEGR</v>
          </cell>
          <cell r="C1607" t="str">
            <v>SIMILAR</v>
          </cell>
          <cell r="D1607">
            <v>6.52</v>
          </cell>
          <cell r="E1607">
            <v>20.23</v>
          </cell>
          <cell r="F1607">
            <v>60</v>
          </cell>
          <cell r="G1607">
            <v>40</v>
          </cell>
          <cell r="H1607">
            <v>8.0920000000000005</v>
          </cell>
          <cell r="I1607">
            <v>19.426594167078608</v>
          </cell>
          <cell r="J1607" t="str">
            <v>LEGRAND</v>
          </cell>
        </row>
        <row r="1608">
          <cell r="A1608">
            <v>744050</v>
          </cell>
          <cell r="B1608" t="str">
            <v>REPOFLOR 200MG 6 CPS LEGRAND</v>
          </cell>
          <cell r="C1608" t="str">
            <v>SIMILAR</v>
          </cell>
          <cell r="D1608">
            <v>8.16</v>
          </cell>
          <cell r="E1608">
            <v>25.32</v>
          </cell>
          <cell r="F1608">
            <v>60</v>
          </cell>
          <cell r="G1608">
            <v>40</v>
          </cell>
          <cell r="H1608">
            <v>10.128</v>
          </cell>
          <cell r="I1608">
            <v>19.431279620853083</v>
          </cell>
          <cell r="J1608" t="str">
            <v>LEGRAND</v>
          </cell>
        </row>
        <row r="1609">
          <cell r="A1609">
            <v>744034</v>
          </cell>
          <cell r="B1609" t="str">
            <v>REPOPIL 35 2MG+0,035MG 21 CP LEGRAND</v>
          </cell>
          <cell r="C1609" t="str">
            <v>SIMILAR TARJADOS</v>
          </cell>
          <cell r="D1609">
            <v>4.45</v>
          </cell>
          <cell r="E1609">
            <v>14.54</v>
          </cell>
          <cell r="F1609">
            <v>60</v>
          </cell>
          <cell r="G1609">
            <v>40</v>
          </cell>
          <cell r="H1609">
            <v>5.8159999999999989</v>
          </cell>
          <cell r="I1609">
            <v>23.486932599724881</v>
          </cell>
          <cell r="J1609" t="str">
            <v>LEGRAND</v>
          </cell>
        </row>
        <row r="1610">
          <cell r="A1610">
            <v>157015</v>
          </cell>
          <cell r="B1610" t="str">
            <v>REPOPIL 35 2MG+0,035MG 63 CP LEGRAND</v>
          </cell>
          <cell r="C1610" t="str">
            <v>SIMILAR TARJADOS</v>
          </cell>
          <cell r="D1610">
            <v>11.08</v>
          </cell>
          <cell r="E1610">
            <v>36.21</v>
          </cell>
          <cell r="F1610">
            <v>60</v>
          </cell>
          <cell r="G1610">
            <v>40</v>
          </cell>
          <cell r="H1610">
            <v>14.484000000000002</v>
          </cell>
          <cell r="I1610">
            <v>23.501795084230881</v>
          </cell>
          <cell r="J1610" t="str">
            <v>LEGRAND</v>
          </cell>
        </row>
        <row r="1611">
          <cell r="A1611">
            <v>183091</v>
          </cell>
          <cell r="B1611" t="str">
            <v>RESFEDRYL 20 CP PHARMASCIENCE</v>
          </cell>
          <cell r="C1611" t="str">
            <v>SIMILAR</v>
          </cell>
          <cell r="D1611">
            <v>2.3062</v>
          </cell>
          <cell r="E1611">
            <v>15.23</v>
          </cell>
          <cell r="F1611">
            <v>67</v>
          </cell>
          <cell r="G1611">
            <v>33</v>
          </cell>
          <cell r="H1611">
            <v>5.0259</v>
          </cell>
          <cell r="I1611">
            <v>54.113691080204546</v>
          </cell>
          <cell r="J1611" t="str">
            <v>PHARMASCIENCE</v>
          </cell>
        </row>
        <row r="1612">
          <cell r="A1612">
            <v>158453</v>
          </cell>
          <cell r="B1612" t="str">
            <v>RESFEDRYL 200 CPS 40X5 PHARMASCIENCE</v>
          </cell>
          <cell r="C1612" t="str">
            <v>SIMILAR</v>
          </cell>
          <cell r="D1612">
            <v>24.4101</v>
          </cell>
          <cell r="E1612">
            <v>153.22</v>
          </cell>
          <cell r="F1612">
            <v>67</v>
          </cell>
          <cell r="G1612">
            <v>33</v>
          </cell>
          <cell r="H1612">
            <v>50.562600000000003</v>
          </cell>
          <cell r="I1612">
            <v>51.723012661532444</v>
          </cell>
          <cell r="J1612" t="str">
            <v>PHARMASCIENCE</v>
          </cell>
        </row>
        <row r="1613">
          <cell r="A1613">
            <v>22306</v>
          </cell>
          <cell r="B1613" t="str">
            <v>RESFEDRYL GRAN 50 SACH 5G PHARMASC</v>
          </cell>
          <cell r="C1613" t="str">
            <v>SIMILAR</v>
          </cell>
          <cell r="D1613">
            <v>22.4557</v>
          </cell>
          <cell r="E1613">
            <v>87.71</v>
          </cell>
          <cell r="F1613">
            <v>67</v>
          </cell>
          <cell r="G1613">
            <v>33</v>
          </cell>
          <cell r="H1613">
            <v>28.944299999999998</v>
          </cell>
          <cell r="I1613">
            <v>22.417539895592562</v>
          </cell>
          <cell r="J1613" t="str">
            <v>PHARMASCIENCE</v>
          </cell>
        </row>
        <row r="1614">
          <cell r="A1614">
            <v>181757</v>
          </cell>
          <cell r="B1614" t="str">
            <v>RESFEDRYL GTS 20ML PHARMASCIENCE</v>
          </cell>
          <cell r="C1614" t="str">
            <v>SIMILAR</v>
          </cell>
          <cell r="D1614">
            <v>3.5158</v>
          </cell>
          <cell r="E1614">
            <v>14.4</v>
          </cell>
          <cell r="F1614">
            <v>67</v>
          </cell>
          <cell r="G1614">
            <v>33</v>
          </cell>
          <cell r="H1614">
            <v>4.7519999999999998</v>
          </cell>
          <cell r="I1614">
            <v>26.014309764309761</v>
          </cell>
          <cell r="J1614" t="str">
            <v>PHARMASCIENCE</v>
          </cell>
        </row>
        <row r="1615">
          <cell r="A1615">
            <v>181773</v>
          </cell>
          <cell r="B1615" t="str">
            <v>RESFEDRYL SOL 100ML PHARMASCIENCE</v>
          </cell>
          <cell r="C1615" t="str">
            <v>SIMILAR</v>
          </cell>
          <cell r="D1615">
            <v>4.2286999999999999</v>
          </cell>
          <cell r="E1615">
            <v>16.36</v>
          </cell>
          <cell r="F1615">
            <v>67</v>
          </cell>
          <cell r="G1615">
            <v>33</v>
          </cell>
          <cell r="H1615">
            <v>5.3987999999999996</v>
          </cell>
          <cell r="I1615">
            <v>21.673334815144102</v>
          </cell>
          <cell r="J1615" t="str">
            <v>PHARMASCIENCE</v>
          </cell>
        </row>
        <row r="1616">
          <cell r="A1616">
            <v>177040</v>
          </cell>
          <cell r="B1616" t="str">
            <v>RESFRILIV 400MG+4MG+4MG 50 ENV HORT/GENGEOLAB</v>
          </cell>
          <cell r="C1616" t="str">
            <v>SIMILAR</v>
          </cell>
          <cell r="D1616">
            <v>25.355699999999999</v>
          </cell>
          <cell r="E1616">
            <v>86.36</v>
          </cell>
          <cell r="F1616">
            <v>60</v>
          </cell>
          <cell r="G1616">
            <v>40</v>
          </cell>
          <cell r="H1616">
            <v>34.544000000000004</v>
          </cell>
          <cell r="I1616">
            <v>26.598830477072731</v>
          </cell>
          <cell r="J1616" t="str">
            <v>GEOLAB</v>
          </cell>
        </row>
        <row r="1617">
          <cell r="A1617">
            <v>176982</v>
          </cell>
          <cell r="B1617" t="str">
            <v>RESFRILIV 400MG+4MG+4MG 50 ENV LAR/ACE GEOLAB</v>
          </cell>
          <cell r="C1617" t="str">
            <v>SIMILAR</v>
          </cell>
          <cell r="D1617">
            <v>26.3216</v>
          </cell>
          <cell r="E1617">
            <v>86.23</v>
          </cell>
          <cell r="F1617">
            <v>60</v>
          </cell>
          <cell r="G1617">
            <v>40</v>
          </cell>
          <cell r="H1617">
            <v>34.492000000000004</v>
          </cell>
          <cell r="I1617">
            <v>23.687811666473394</v>
          </cell>
          <cell r="J1617" t="str">
            <v>GEOLAB</v>
          </cell>
        </row>
        <row r="1618">
          <cell r="A1618">
            <v>168181</v>
          </cell>
          <cell r="B1618" t="str">
            <v>RESFRILIV 400MG+4MG+4MG 50 ENV MEL/LIM GEOLAB</v>
          </cell>
          <cell r="C1618" t="str">
            <v>SIMILAR</v>
          </cell>
          <cell r="D1618">
            <v>26.2575</v>
          </cell>
          <cell r="E1618">
            <v>86.36</v>
          </cell>
          <cell r="F1618">
            <v>60</v>
          </cell>
          <cell r="G1618">
            <v>40</v>
          </cell>
          <cell r="H1618">
            <v>34.544000000000004</v>
          </cell>
          <cell r="I1618">
            <v>23.988246873552576</v>
          </cell>
          <cell r="J1618" t="str">
            <v>GEOLAB</v>
          </cell>
        </row>
        <row r="1619">
          <cell r="A1619">
            <v>154440</v>
          </cell>
          <cell r="B1619" t="str">
            <v>RESODIC 50MG 25X20 CP VITAMED</v>
          </cell>
          <cell r="C1619" t="str">
            <v>SIMILAR</v>
          </cell>
          <cell r="D1619">
            <v>13.7522</v>
          </cell>
          <cell r="E1619">
            <v>66.48</v>
          </cell>
          <cell r="F1619">
            <v>67</v>
          </cell>
          <cell r="G1619">
            <v>33</v>
          </cell>
          <cell r="H1619">
            <v>21.938400000000001</v>
          </cell>
          <cell r="I1619">
            <v>37.314480545527481</v>
          </cell>
          <cell r="J1619" t="str">
            <v>VITAMED</v>
          </cell>
        </row>
        <row r="1620">
          <cell r="A1620">
            <v>181790</v>
          </cell>
          <cell r="B1620" t="str">
            <v>RESSAQUE PO PARA BEBIDA 30 SACH 3G VITAMEDIC</v>
          </cell>
          <cell r="C1620" t="str">
            <v>ALIMENTO</v>
          </cell>
          <cell r="D1620">
            <v>25.404</v>
          </cell>
          <cell r="E1620">
            <v>32.85</v>
          </cell>
          <cell r="F1620">
            <v>0</v>
          </cell>
          <cell r="G1620">
            <v>100</v>
          </cell>
          <cell r="H1620">
            <v>32.85</v>
          </cell>
          <cell r="I1620">
            <v>22.666666666666671</v>
          </cell>
          <cell r="J1620" t="str">
            <v>VITAMEDIC</v>
          </cell>
        </row>
        <row r="1621">
          <cell r="A1621">
            <v>20745</v>
          </cell>
          <cell r="B1621" t="str">
            <v>RIFOTRAT SPRAY 20ML NATULAB</v>
          </cell>
          <cell r="C1621" t="str">
            <v>ANTIBIOTICOS</v>
          </cell>
          <cell r="D1621">
            <v>2.84</v>
          </cell>
          <cell r="E1621">
            <v>16.12</v>
          </cell>
          <cell r="F1621">
            <v>67</v>
          </cell>
          <cell r="G1621">
            <v>33</v>
          </cell>
          <cell r="H1621">
            <v>5.3196000000000003</v>
          </cell>
          <cell r="I1621">
            <v>46.612527257688555</v>
          </cell>
          <cell r="J1621" t="str">
            <v>NATULAB</v>
          </cell>
        </row>
        <row r="1622">
          <cell r="A1622">
            <v>176303</v>
          </cell>
          <cell r="B1622" t="str">
            <v>RUVASCOR 10MG 30 CP LEGRAND</v>
          </cell>
          <cell r="C1622" t="str">
            <v>SIMILAR</v>
          </cell>
          <cell r="D1622">
            <v>14.12</v>
          </cell>
          <cell r="E1622">
            <v>43.64</v>
          </cell>
          <cell r="F1622">
            <v>60</v>
          </cell>
          <cell r="G1622">
            <v>40</v>
          </cell>
          <cell r="H1622">
            <v>17.456</v>
          </cell>
          <cell r="I1622">
            <v>19.110907424381303</v>
          </cell>
          <cell r="J1622" t="str">
            <v>LEGRAND</v>
          </cell>
        </row>
        <row r="1623">
          <cell r="A1623">
            <v>176265</v>
          </cell>
          <cell r="B1623" t="str">
            <v>RUVASCOR 20MG 30 CP LEGRAND</v>
          </cell>
          <cell r="C1623" t="str">
            <v>SIMILAR</v>
          </cell>
          <cell r="D1623">
            <v>24.71</v>
          </cell>
          <cell r="E1623">
            <v>76.36</v>
          </cell>
          <cell r="F1623">
            <v>60</v>
          </cell>
          <cell r="G1623">
            <v>40</v>
          </cell>
          <cell r="H1623">
            <v>30.544</v>
          </cell>
          <cell r="I1623">
            <v>19.100314300680985</v>
          </cell>
          <cell r="J1623" t="str">
            <v>LEGRAND</v>
          </cell>
        </row>
        <row r="1624">
          <cell r="A1624">
            <v>8532</v>
          </cell>
          <cell r="B1624" t="str">
            <v>SAB. DE GLICERINA 100GR PHARMASC</v>
          </cell>
          <cell r="C1624" t="str">
            <v>ALIMENTO</v>
          </cell>
          <cell r="D1624">
            <v>1.4964</v>
          </cell>
          <cell r="E1624">
            <v>2.5</v>
          </cell>
          <cell r="F1624">
            <v>0</v>
          </cell>
          <cell r="G1624">
            <v>100</v>
          </cell>
          <cell r="H1624">
            <v>2.5</v>
          </cell>
          <cell r="I1624">
            <v>40.143999999999998</v>
          </cell>
          <cell r="J1624" t="str">
            <v>PHARMASCIENCE</v>
          </cell>
        </row>
        <row r="1625">
          <cell r="A1625">
            <v>183415</v>
          </cell>
          <cell r="B1625" t="str">
            <v>SABONETE DE  AROEIRA 100G PHARMASCIENCE</v>
          </cell>
          <cell r="C1625" t="str">
            <v>COSMETICOS</v>
          </cell>
          <cell r="D1625">
            <v>2.3083999999999998</v>
          </cell>
          <cell r="E1625">
            <v>3.18</v>
          </cell>
          <cell r="F1625">
            <v>0</v>
          </cell>
          <cell r="G1625">
            <v>100</v>
          </cell>
          <cell r="H1625">
            <v>3.18</v>
          </cell>
          <cell r="I1625">
            <v>27.408805031446551</v>
          </cell>
          <cell r="J1625" t="str">
            <v>PHARMASCIENCE</v>
          </cell>
        </row>
        <row r="1626">
          <cell r="A1626">
            <v>163147</v>
          </cell>
          <cell r="B1626" t="str">
            <v>SALICETIL 100MG 200 CP 20X10 BRASTERAPICA</v>
          </cell>
          <cell r="C1626" t="str">
            <v>SIMILAR</v>
          </cell>
          <cell r="D1626">
            <v>5.9833999999999996</v>
          </cell>
          <cell r="E1626">
            <v>27.08</v>
          </cell>
          <cell r="F1626">
            <v>67</v>
          </cell>
          <cell r="G1626">
            <v>33</v>
          </cell>
          <cell r="H1626">
            <v>8.936399999999999</v>
          </cell>
          <cell r="I1626">
            <v>33.04462647150978</v>
          </cell>
          <cell r="J1626" t="str">
            <v>BRASTERAPICA</v>
          </cell>
        </row>
        <row r="1627">
          <cell r="A1627">
            <v>163988</v>
          </cell>
          <cell r="B1627" t="str">
            <v>SALICETIL 100MG 500 CP 50X10 BRASTERAPICA</v>
          </cell>
          <cell r="C1627" t="str">
            <v>SIMILAR</v>
          </cell>
          <cell r="D1627">
            <v>14.528700000000001</v>
          </cell>
          <cell r="E1627">
            <v>62.36</v>
          </cell>
          <cell r="F1627">
            <v>67</v>
          </cell>
          <cell r="G1627">
            <v>33</v>
          </cell>
          <cell r="H1627">
            <v>20.578800000000001</v>
          </cell>
          <cell r="I1627">
            <v>29.399673450346956</v>
          </cell>
          <cell r="J1627" t="str">
            <v>BRASTERAPICA</v>
          </cell>
        </row>
        <row r="1628">
          <cell r="A1628">
            <v>173223</v>
          </cell>
          <cell r="B1628" t="str">
            <v>SALIPIRIN 100MG 200 CP GEOLAB</v>
          </cell>
          <cell r="C1628" t="str">
            <v>SIMILAR</v>
          </cell>
          <cell r="D1628">
            <v>8.8297000000000008</v>
          </cell>
          <cell r="E1628">
            <v>26.95</v>
          </cell>
          <cell r="F1628">
            <v>60</v>
          </cell>
          <cell r="G1628">
            <v>40</v>
          </cell>
          <cell r="H1628">
            <v>10.78</v>
          </cell>
          <cell r="I1628">
            <v>18.091836734693864</v>
          </cell>
          <cell r="J1628" t="str">
            <v>GEOLAB</v>
          </cell>
        </row>
        <row r="1629">
          <cell r="A1629">
            <v>8761</v>
          </cell>
          <cell r="B1629" t="str">
            <v>SCAFLOGIN 100MG 12 CP GLOBO</v>
          </cell>
          <cell r="C1629" t="str">
            <v>SIMILAR</v>
          </cell>
          <cell r="D1629">
            <v>1.3737999999999999</v>
          </cell>
          <cell r="E1629">
            <v>11.9</v>
          </cell>
          <cell r="F1629">
            <v>67</v>
          </cell>
          <cell r="G1629">
            <v>33</v>
          </cell>
          <cell r="H1629">
            <v>3.927</v>
          </cell>
          <cell r="I1629">
            <v>65.016552075375614</v>
          </cell>
          <cell r="J1629" t="str">
            <v>GLOBO</v>
          </cell>
        </row>
        <row r="1630">
          <cell r="A1630">
            <v>156787</v>
          </cell>
          <cell r="B1630" t="str">
            <v>SEAKALM 260MG 20 CP NATULAB</v>
          </cell>
          <cell r="C1630" t="str">
            <v>SIMILAR</v>
          </cell>
          <cell r="D1630">
            <v>7.61</v>
          </cell>
          <cell r="E1630">
            <v>30.64</v>
          </cell>
          <cell r="F1630">
            <v>67</v>
          </cell>
          <cell r="G1630">
            <v>33</v>
          </cell>
          <cell r="H1630">
            <v>10.1112</v>
          </cell>
          <cell r="I1630">
            <v>24.736925389666901</v>
          </cell>
          <cell r="J1630" t="str">
            <v>NATULAB</v>
          </cell>
        </row>
        <row r="1631">
          <cell r="A1631">
            <v>163732</v>
          </cell>
          <cell r="B1631" t="str">
            <v>SEAKALM 90MG/ML SOL 100ML NATULAB</v>
          </cell>
          <cell r="C1631" t="str">
            <v>SIMILAR</v>
          </cell>
          <cell r="D1631">
            <v>8.85</v>
          </cell>
          <cell r="E1631">
            <v>42.65</v>
          </cell>
          <cell r="F1631">
            <v>67</v>
          </cell>
          <cell r="G1631">
            <v>33</v>
          </cell>
          <cell r="H1631">
            <v>14.0745</v>
          </cell>
          <cell r="I1631">
            <v>37.120323990195033</v>
          </cell>
          <cell r="J1631" t="str">
            <v>NATULAB</v>
          </cell>
        </row>
        <row r="1632">
          <cell r="A1632">
            <v>3310</v>
          </cell>
          <cell r="B1632" t="str">
            <v>SECNIHEXAL 1000MG 2 CP SANDOZ</v>
          </cell>
          <cell r="C1632" t="str">
            <v>SIMILAR</v>
          </cell>
          <cell r="D1632">
            <v>3.2902999999999998</v>
          </cell>
          <cell r="E1632">
            <v>17.75</v>
          </cell>
          <cell r="F1632">
            <v>67</v>
          </cell>
          <cell r="G1632">
            <v>33</v>
          </cell>
          <cell r="H1632">
            <v>5.8574999999999999</v>
          </cell>
          <cell r="I1632">
            <v>43.827571489543324</v>
          </cell>
          <cell r="J1632" t="str">
            <v>SANDOZ</v>
          </cell>
        </row>
        <row r="1633">
          <cell r="A1633">
            <v>3395</v>
          </cell>
          <cell r="B1633" t="str">
            <v>SECNIHEXAL 1000MG 4 CP SANDOZ</v>
          </cell>
          <cell r="C1633" t="str">
            <v>SIMILAR</v>
          </cell>
          <cell r="D1633">
            <v>5.8535000000000004</v>
          </cell>
          <cell r="E1633">
            <v>31.59</v>
          </cell>
          <cell r="F1633">
            <v>67</v>
          </cell>
          <cell r="G1633">
            <v>33</v>
          </cell>
          <cell r="H1633">
            <v>10.4247</v>
          </cell>
          <cell r="I1633">
            <v>43.849703108962366</v>
          </cell>
          <cell r="J1633" t="str">
            <v>SANDOZ</v>
          </cell>
        </row>
        <row r="1634">
          <cell r="A1634">
            <v>8222</v>
          </cell>
          <cell r="B1634" t="str">
            <v>SECNIMAX 1000MG 2 CPS GLOBO</v>
          </cell>
          <cell r="C1634" t="str">
            <v>SIMILAR</v>
          </cell>
          <cell r="D1634">
            <v>2.3153999999999999</v>
          </cell>
          <cell r="E1634">
            <v>12.91</v>
          </cell>
          <cell r="F1634">
            <v>67</v>
          </cell>
          <cell r="G1634">
            <v>33</v>
          </cell>
          <cell r="H1634">
            <v>4.2603</v>
          </cell>
          <cell r="I1634">
            <v>45.651714667981132</v>
          </cell>
          <cell r="J1634" t="str">
            <v>GLOBO</v>
          </cell>
        </row>
        <row r="1635">
          <cell r="A1635">
            <v>8230</v>
          </cell>
          <cell r="B1635" t="str">
            <v>SECNIMAX 1000MG 4 CPS GLOBO</v>
          </cell>
          <cell r="C1635" t="str">
            <v>SIMILAR</v>
          </cell>
          <cell r="D1635">
            <v>3.5</v>
          </cell>
          <cell r="E1635">
            <v>22.33</v>
          </cell>
          <cell r="F1635">
            <v>67</v>
          </cell>
          <cell r="G1635">
            <v>33</v>
          </cell>
          <cell r="H1635">
            <v>7.3689</v>
          </cell>
          <cell r="I1635">
            <v>52.503087299325543</v>
          </cell>
          <cell r="J1635" t="str">
            <v>GLOBO</v>
          </cell>
        </row>
        <row r="1636">
          <cell r="A1636">
            <v>174742</v>
          </cell>
          <cell r="B1636" t="str">
            <v>SECTIL 1000MG 4 CP BRASTERAPICA</v>
          </cell>
          <cell r="C1636" t="str">
            <v>SIMILAR</v>
          </cell>
          <cell r="D1636">
            <v>4.5332999999999997</v>
          </cell>
          <cell r="E1636">
            <v>31.84</v>
          </cell>
          <cell r="F1636">
            <v>67</v>
          </cell>
          <cell r="G1636">
            <v>33</v>
          </cell>
          <cell r="H1636">
            <v>10.507200000000001</v>
          </cell>
          <cell r="I1636">
            <v>56.855299223389679</v>
          </cell>
          <cell r="J1636" t="str">
            <v>BRASTERAPICA</v>
          </cell>
        </row>
        <row r="1637">
          <cell r="A1637">
            <v>28126</v>
          </cell>
          <cell r="B1637" t="str">
            <v>SEDALEX 240 CP CAFEIN+DIPIR+ORFEN</v>
          </cell>
          <cell r="C1637" t="str">
            <v>SIMILAR</v>
          </cell>
          <cell r="D1637">
            <v>36.529000000000003</v>
          </cell>
          <cell r="E1637">
            <v>87.05</v>
          </cell>
          <cell r="F1637">
            <v>50</v>
          </cell>
          <cell r="G1637">
            <v>50</v>
          </cell>
          <cell r="H1637">
            <v>43.524999999999999</v>
          </cell>
          <cell r="I1637">
            <v>16.073520964962654</v>
          </cell>
          <cell r="J1637" t="str">
            <v>LAB TEUTO</v>
          </cell>
        </row>
        <row r="1638">
          <cell r="A1638">
            <v>157910</v>
          </cell>
          <cell r="B1638" t="str">
            <v>SEDALEX 30 CP CAFEIN+DIPIRON+ORFENAD</v>
          </cell>
          <cell r="C1638" t="str">
            <v>SIMILAR</v>
          </cell>
          <cell r="D1638">
            <v>4.1372999999999998</v>
          </cell>
          <cell r="E1638">
            <v>10.87</v>
          </cell>
          <cell r="F1638">
            <v>50</v>
          </cell>
          <cell r="G1638">
            <v>50</v>
          </cell>
          <cell r="H1638">
            <v>5.4349999999999996</v>
          </cell>
          <cell r="I1638">
            <v>23.876724931002759</v>
          </cell>
          <cell r="J1638" t="str">
            <v>LAB TEUTO</v>
          </cell>
        </row>
        <row r="1639">
          <cell r="A1639">
            <v>162604</v>
          </cell>
          <cell r="B1639" t="str">
            <v>SEDALIVE INF 100MG 200 CP VITAMEDIC</v>
          </cell>
          <cell r="C1639" t="str">
            <v>SIMILAR</v>
          </cell>
          <cell r="D1639">
            <v>6.1920999999999999</v>
          </cell>
          <cell r="E1639">
            <v>13.77</v>
          </cell>
          <cell r="F1639">
            <v>40</v>
          </cell>
          <cell r="G1639">
            <v>60</v>
          </cell>
          <cell r="H1639">
            <v>8.2619999999999987</v>
          </cell>
          <cell r="I1639">
            <v>25.053255870249323</v>
          </cell>
          <cell r="J1639" t="str">
            <v>VITAMEDIC</v>
          </cell>
        </row>
        <row r="1640">
          <cell r="A1640">
            <v>159085</v>
          </cell>
          <cell r="B1640" t="str">
            <v>SENARETI 29MG 20 CP LUPER</v>
          </cell>
          <cell r="C1640" t="str">
            <v>SIMILAR</v>
          </cell>
          <cell r="D1640">
            <v>12.99</v>
          </cell>
          <cell r="E1640">
            <v>26.67</v>
          </cell>
          <cell r="F1640">
            <v>40</v>
          </cell>
          <cell r="G1640">
            <v>60</v>
          </cell>
          <cell r="H1640">
            <v>16.001999999999999</v>
          </cell>
          <cell r="I1640">
            <v>18.822647169103856</v>
          </cell>
          <cell r="J1640" t="str">
            <v>HYPERMARCAS NEO</v>
          </cell>
        </row>
        <row r="1641">
          <cell r="A1641">
            <v>159131</v>
          </cell>
          <cell r="B1641" t="str">
            <v>SENARETI 9MG/G GELEIA 150G LUPER</v>
          </cell>
          <cell r="C1641" t="str">
            <v>SIMILAR</v>
          </cell>
          <cell r="D1641">
            <v>26.73</v>
          </cell>
          <cell r="E1641">
            <v>34.86</v>
          </cell>
          <cell r="F1641">
            <v>0</v>
          </cell>
          <cell r="G1641">
            <v>100</v>
          </cell>
          <cell r="H1641">
            <v>34.86</v>
          </cell>
          <cell r="I1641">
            <v>23.321858864027536</v>
          </cell>
          <cell r="J1641" t="str">
            <v>HYPERMARCAS NEO</v>
          </cell>
        </row>
        <row r="1642">
          <cell r="A1642">
            <v>159123</v>
          </cell>
          <cell r="B1642" t="str">
            <v>SENARETI 9MG/G GELEIA 250G LUPER</v>
          </cell>
          <cell r="C1642" t="str">
            <v>SIMILAR</v>
          </cell>
          <cell r="D1642">
            <v>41.61</v>
          </cell>
          <cell r="E1642">
            <v>50.01</v>
          </cell>
          <cell r="F1642">
            <v>0</v>
          </cell>
          <cell r="G1642">
            <v>100</v>
          </cell>
          <cell r="H1642">
            <v>50.01</v>
          </cell>
          <cell r="I1642">
            <v>16.796640671865624</v>
          </cell>
          <cell r="J1642" t="str">
            <v>HYPERMARCAS NEO</v>
          </cell>
        </row>
        <row r="1643">
          <cell r="A1643">
            <v>168041</v>
          </cell>
          <cell r="B1643" t="str">
            <v>SINDRAT MIX  SABOR 28,8G PO 16 ENV BRASTERAPICA</v>
          </cell>
          <cell r="C1643" t="str">
            <v>SIMILAR</v>
          </cell>
          <cell r="D1643">
            <v>19.510100000000001</v>
          </cell>
          <cell r="E1643">
            <v>71.3</v>
          </cell>
          <cell r="F1643">
            <v>67</v>
          </cell>
          <cell r="G1643">
            <v>33</v>
          </cell>
          <cell r="H1643">
            <v>23.529</v>
          </cell>
          <cell r="I1643">
            <v>17.080623910918437</v>
          </cell>
          <cell r="J1643" t="str">
            <v>BRASTERAPICA</v>
          </cell>
        </row>
        <row r="1644">
          <cell r="A1644">
            <v>1002708</v>
          </cell>
          <cell r="B1644" t="str">
            <v>SINTAFLAT 125MG 10 CPS GLOBO</v>
          </cell>
          <cell r="C1644" t="str">
            <v>SIMILAR</v>
          </cell>
          <cell r="D1644">
            <v>2.2816999999999998</v>
          </cell>
          <cell r="E1644">
            <v>12.3</v>
          </cell>
          <cell r="F1644">
            <v>67</v>
          </cell>
          <cell r="G1644">
            <v>33</v>
          </cell>
          <cell r="H1644">
            <v>4.0590000000000002</v>
          </cell>
          <cell r="I1644">
            <v>43.786646957378665</v>
          </cell>
          <cell r="J1644" t="str">
            <v>GLOBO</v>
          </cell>
        </row>
        <row r="1645">
          <cell r="A1645">
            <v>31054</v>
          </cell>
          <cell r="B1645" t="str">
            <v>SINTAFLAT 40MG 20 CP GLOBO</v>
          </cell>
          <cell r="C1645" t="str">
            <v>SIMILAR</v>
          </cell>
          <cell r="D1645">
            <v>1.84</v>
          </cell>
          <cell r="E1645">
            <v>9.17</v>
          </cell>
          <cell r="F1645">
            <v>67</v>
          </cell>
          <cell r="G1645">
            <v>33</v>
          </cell>
          <cell r="H1645">
            <v>3.0261</v>
          </cell>
          <cell r="I1645">
            <v>39.195664386504077</v>
          </cell>
          <cell r="J1645" t="str">
            <v>GLOBO</v>
          </cell>
        </row>
        <row r="1646">
          <cell r="A1646">
            <v>8923</v>
          </cell>
          <cell r="B1646" t="str">
            <v>SINTAFLAT GTS 15ML GLOBO</v>
          </cell>
          <cell r="C1646" t="str">
            <v>SIMILAR</v>
          </cell>
          <cell r="D1646">
            <v>1.752</v>
          </cell>
          <cell r="E1646">
            <v>7.8</v>
          </cell>
          <cell r="F1646">
            <v>67</v>
          </cell>
          <cell r="G1646">
            <v>33</v>
          </cell>
          <cell r="H1646">
            <v>2.5739999999999998</v>
          </cell>
          <cell r="I1646">
            <v>31.934731934731932</v>
          </cell>
          <cell r="J1646" t="str">
            <v>GLOBO</v>
          </cell>
        </row>
        <row r="1647">
          <cell r="A1647">
            <v>151238</v>
          </cell>
          <cell r="B1647" t="str">
            <v>SINVASMAX 20MG 30 CP GLOBO</v>
          </cell>
          <cell r="C1647" t="str">
            <v>SIMILAR</v>
          </cell>
          <cell r="D1647">
            <v>2.4340000000000002</v>
          </cell>
          <cell r="E1647">
            <v>17.5</v>
          </cell>
          <cell r="F1647">
            <v>67</v>
          </cell>
          <cell r="G1647">
            <v>33</v>
          </cell>
          <cell r="H1647">
            <v>5.7750000000000004</v>
          </cell>
          <cell r="I1647">
            <v>57.852813852813853</v>
          </cell>
          <cell r="J1647" t="str">
            <v>GLOBO</v>
          </cell>
        </row>
        <row r="1648">
          <cell r="A1648">
            <v>154792</v>
          </cell>
          <cell r="B1648" t="str">
            <v>SINVASMAX 40MG 30 CP GLOBO</v>
          </cell>
          <cell r="C1648" t="str">
            <v>SIMILAR</v>
          </cell>
          <cell r="D1648">
            <v>5.5819000000000001</v>
          </cell>
          <cell r="E1648">
            <v>32.5</v>
          </cell>
          <cell r="F1648">
            <v>67</v>
          </cell>
          <cell r="G1648">
            <v>33</v>
          </cell>
          <cell r="H1648">
            <v>10.725</v>
          </cell>
          <cell r="I1648">
            <v>47.95431235431235</v>
          </cell>
          <cell r="J1648" t="str">
            <v>GLOBO</v>
          </cell>
        </row>
        <row r="1649">
          <cell r="A1649">
            <v>2917</v>
          </cell>
          <cell r="B1649" t="str">
            <v>SINVASTACOR 10MG 30 CP SANDOZ</v>
          </cell>
          <cell r="C1649" t="str">
            <v>SIMILAR</v>
          </cell>
          <cell r="D1649">
            <v>2.9556</v>
          </cell>
          <cell r="E1649">
            <v>13.95</v>
          </cell>
          <cell r="F1649">
            <v>67</v>
          </cell>
          <cell r="G1649">
            <v>33</v>
          </cell>
          <cell r="H1649">
            <v>4.6034999999999995</v>
          </cell>
          <cell r="I1649">
            <v>35.796676441837725</v>
          </cell>
          <cell r="J1649" t="str">
            <v>SANDOZ</v>
          </cell>
        </row>
        <row r="1650">
          <cell r="A1650">
            <v>2933</v>
          </cell>
          <cell r="B1650" t="str">
            <v>SINVASTACOR 20MG 30 CP SANDOZ</v>
          </cell>
          <cell r="C1650" t="str">
            <v>SIMILAR</v>
          </cell>
          <cell r="D1650">
            <v>3.1030000000000002</v>
          </cell>
          <cell r="E1650">
            <v>26.68</v>
          </cell>
          <cell r="F1650">
            <v>67</v>
          </cell>
          <cell r="G1650">
            <v>33</v>
          </cell>
          <cell r="H1650">
            <v>8.8043999999999993</v>
          </cell>
          <cell r="I1650">
            <v>64.756258234519109</v>
          </cell>
          <cell r="J1650" t="str">
            <v>SANDOZ</v>
          </cell>
        </row>
        <row r="1651">
          <cell r="A1651">
            <v>4847</v>
          </cell>
          <cell r="B1651" t="str">
            <v>SINVASTACOR 40MG 30 CP SANDOZ</v>
          </cell>
          <cell r="C1651" t="str">
            <v>SIMILAR</v>
          </cell>
          <cell r="D1651">
            <v>6.7304000000000004</v>
          </cell>
          <cell r="E1651">
            <v>37.909999999999997</v>
          </cell>
          <cell r="F1651">
            <v>67</v>
          </cell>
          <cell r="G1651">
            <v>33</v>
          </cell>
          <cell r="H1651">
            <v>12.510299999999999</v>
          </cell>
          <cell r="I1651">
            <v>46.201130268658623</v>
          </cell>
          <cell r="J1651" t="str">
            <v>SANDOZ</v>
          </cell>
        </row>
        <row r="1652">
          <cell r="A1652">
            <v>152250</v>
          </cell>
          <cell r="B1652" t="str">
            <v>SINVATROX 20MG 30 CP LEGRAND</v>
          </cell>
          <cell r="C1652" t="str">
            <v>SIMILAR TARJADOS</v>
          </cell>
          <cell r="D1652">
            <v>3.55</v>
          </cell>
          <cell r="E1652">
            <v>24.09</v>
          </cell>
          <cell r="F1652">
            <v>67</v>
          </cell>
          <cell r="G1652">
            <v>33</v>
          </cell>
          <cell r="H1652">
            <v>7.9497</v>
          </cell>
          <cell r="I1652">
            <v>55.344226826169546</v>
          </cell>
          <cell r="J1652" t="str">
            <v>LEGRAND</v>
          </cell>
        </row>
        <row r="1653">
          <cell r="A1653">
            <v>164585</v>
          </cell>
          <cell r="B1653" t="str">
            <v>SINVAX 20MG 30 CP GEOLAB</v>
          </cell>
          <cell r="C1653" t="str">
            <v>SIMILAR</v>
          </cell>
          <cell r="D1653">
            <v>3.1465999999999998</v>
          </cell>
          <cell r="E1653">
            <v>15.52</v>
          </cell>
          <cell r="F1653">
            <v>67</v>
          </cell>
          <cell r="G1653">
            <v>33</v>
          </cell>
          <cell r="H1653">
            <v>5.1215999999999999</v>
          </cell>
          <cell r="I1653">
            <v>38.562168072477348</v>
          </cell>
          <cell r="J1653" t="str">
            <v>GEOLAB</v>
          </cell>
        </row>
        <row r="1654">
          <cell r="A1654">
            <v>169668</v>
          </cell>
          <cell r="B1654" t="str">
            <v>SINVAX 40MG 30 CP# GEOLAB</v>
          </cell>
          <cell r="C1654" t="str">
            <v>SIMILAR</v>
          </cell>
          <cell r="D1654">
            <v>6.5510999999999999</v>
          </cell>
          <cell r="E1654">
            <v>29.55</v>
          </cell>
          <cell r="F1654">
            <v>67</v>
          </cell>
          <cell r="G1654">
            <v>33</v>
          </cell>
          <cell r="H1654">
            <v>9.7515000000000001</v>
          </cell>
          <cell r="I1654">
            <v>32.81956622058145</v>
          </cell>
          <cell r="J1654" t="str">
            <v>GEOLAB</v>
          </cell>
        </row>
        <row r="1655">
          <cell r="A1655">
            <v>168122</v>
          </cell>
          <cell r="B1655" t="str">
            <v>SODIX 50MG 20 CP GEOLAB</v>
          </cell>
          <cell r="C1655" t="str">
            <v>SIMILAR</v>
          </cell>
          <cell r="D1655">
            <v>1.3351</v>
          </cell>
          <cell r="E1655">
            <v>7.25</v>
          </cell>
          <cell r="F1655">
            <v>67</v>
          </cell>
          <cell r="G1655">
            <v>33</v>
          </cell>
          <cell r="H1655">
            <v>2.3925000000000001</v>
          </cell>
          <cell r="I1655">
            <v>44.196447230929991</v>
          </cell>
          <cell r="J1655" t="str">
            <v>GEOLAB</v>
          </cell>
        </row>
        <row r="1656">
          <cell r="A1656">
            <v>177210</v>
          </cell>
          <cell r="B1656" t="str">
            <v>SONARIN SOL INF 30ML GEOLAB</v>
          </cell>
          <cell r="C1656" t="str">
            <v>SIMILAR</v>
          </cell>
          <cell r="D1656">
            <v>1.8113999999999999</v>
          </cell>
          <cell r="E1656">
            <v>6.36</v>
          </cell>
          <cell r="F1656">
            <v>65</v>
          </cell>
          <cell r="G1656">
            <v>35</v>
          </cell>
          <cell r="H1656">
            <v>2.2260000000000004</v>
          </cell>
          <cell r="I1656">
            <v>18.625336927223739</v>
          </cell>
          <cell r="J1656" t="str">
            <v>GEOLAB</v>
          </cell>
        </row>
        <row r="1657">
          <cell r="A1657">
            <v>183350</v>
          </cell>
          <cell r="B1657" t="str">
            <v>SORIDRAT 9,0MG/ML SOL 30ML PHARLAB</v>
          </cell>
          <cell r="C1657" t="str">
            <v>SIMILAR</v>
          </cell>
          <cell r="D1657">
            <v>1.2294</v>
          </cell>
          <cell r="E1657">
            <v>6.16</v>
          </cell>
          <cell r="F1657">
            <v>67</v>
          </cell>
          <cell r="G1657">
            <v>33</v>
          </cell>
          <cell r="H1657">
            <v>2.0327999999999999</v>
          </cell>
          <cell r="I1657">
            <v>39.521841794569063</v>
          </cell>
          <cell r="J1657" t="str">
            <v>PHARLAB</v>
          </cell>
        </row>
        <row r="1658">
          <cell r="A1658">
            <v>8702</v>
          </cell>
          <cell r="B1658" t="str">
            <v>SORINAN ADULTO 30ML PHARMASC</v>
          </cell>
          <cell r="C1658" t="str">
            <v>SIMILAR</v>
          </cell>
          <cell r="D1658">
            <v>1.4699</v>
          </cell>
          <cell r="E1658">
            <v>7.12</v>
          </cell>
          <cell r="F1658">
            <v>67</v>
          </cell>
          <cell r="G1658">
            <v>33</v>
          </cell>
          <cell r="H1658">
            <v>2.3496000000000001</v>
          </cell>
          <cell r="I1658">
            <v>37.440415389853598</v>
          </cell>
          <cell r="J1658" t="str">
            <v>PHARMASCIENCE</v>
          </cell>
        </row>
        <row r="1659">
          <cell r="A1659">
            <v>8770</v>
          </cell>
          <cell r="B1659" t="str">
            <v>SORINAN INF 30ML PHARMASC</v>
          </cell>
          <cell r="C1659" t="str">
            <v>SIMILAR</v>
          </cell>
          <cell r="D1659">
            <v>2.3083999999999998</v>
          </cell>
          <cell r="E1659">
            <v>6.77</v>
          </cell>
          <cell r="F1659">
            <v>55</v>
          </cell>
          <cell r="G1659">
            <v>45</v>
          </cell>
          <cell r="H1659">
            <v>3.0465</v>
          </cell>
          <cell r="I1659">
            <v>24.227802396192356</v>
          </cell>
          <cell r="J1659" t="str">
            <v>PHARMASCIENCE</v>
          </cell>
        </row>
        <row r="1660">
          <cell r="A1660">
            <v>162353</v>
          </cell>
          <cell r="B1660" t="str">
            <v>SOYNATI 150MG 30 CPS PHARMASCIENCE</v>
          </cell>
          <cell r="C1660" t="str">
            <v>SIMILAR</v>
          </cell>
          <cell r="D1660">
            <v>7.9231999999999996</v>
          </cell>
          <cell r="E1660">
            <v>44.97</v>
          </cell>
          <cell r="F1660">
            <v>67</v>
          </cell>
          <cell r="G1660">
            <v>33</v>
          </cell>
          <cell r="H1660">
            <v>14.8401</v>
          </cell>
          <cell r="I1660">
            <v>46.609524194580906</v>
          </cell>
          <cell r="J1660" t="str">
            <v>PHARMASCIENCE</v>
          </cell>
        </row>
        <row r="1661">
          <cell r="A1661">
            <v>9849</v>
          </cell>
          <cell r="B1661" t="str">
            <v>SPECTOFLUX XPE ADU 120ML GLOBO</v>
          </cell>
          <cell r="C1661" t="str">
            <v>SIMILAR</v>
          </cell>
          <cell r="D1661">
            <v>2.8020999999999998</v>
          </cell>
          <cell r="E1661">
            <v>20.32</v>
          </cell>
          <cell r="F1661">
            <v>67</v>
          </cell>
          <cell r="G1661">
            <v>33</v>
          </cell>
          <cell r="H1661">
            <v>6.7056000000000004</v>
          </cell>
          <cell r="I1661">
            <v>58.2125387735624</v>
          </cell>
          <cell r="J1661" t="str">
            <v>GLOBO</v>
          </cell>
        </row>
        <row r="1662">
          <cell r="A1662">
            <v>8958</v>
          </cell>
          <cell r="B1662" t="str">
            <v>SPECTOFLUX XPE INF 120ML+COPO GLOBO</v>
          </cell>
          <cell r="C1662" t="str">
            <v>SIMILAR</v>
          </cell>
          <cell r="D1662">
            <v>2.6482000000000001</v>
          </cell>
          <cell r="E1662">
            <v>14.17</v>
          </cell>
          <cell r="F1662">
            <v>67</v>
          </cell>
          <cell r="G1662">
            <v>33</v>
          </cell>
          <cell r="H1662">
            <v>4.6760999999999999</v>
          </cell>
          <cell r="I1662">
            <v>43.367336027886488</v>
          </cell>
          <cell r="J1662" t="str">
            <v>GLOBO</v>
          </cell>
        </row>
        <row r="1663">
          <cell r="A1663">
            <v>741566</v>
          </cell>
          <cell r="B1663" t="str">
            <v>SPECTOLAB BALS INF 120ML FRAMB MULTILA</v>
          </cell>
          <cell r="C1663" t="str">
            <v>SIMILAR</v>
          </cell>
          <cell r="D1663">
            <v>4.6933999999999996</v>
          </cell>
          <cell r="E1663">
            <v>16.190000000000001</v>
          </cell>
          <cell r="F1663">
            <v>65</v>
          </cell>
          <cell r="G1663">
            <v>35</v>
          </cell>
          <cell r="H1663">
            <v>5.666500000000001</v>
          </cell>
          <cell r="I1663">
            <v>17.17285802523606</v>
          </cell>
          <cell r="J1663" t="str">
            <v>MULTILAB</v>
          </cell>
        </row>
        <row r="1664">
          <cell r="A1664">
            <v>741558</v>
          </cell>
          <cell r="B1664" t="str">
            <v>SPECTOLAB XPE ADU 150ML MULTILAB</v>
          </cell>
          <cell r="C1664" t="str">
            <v>SIMILAR</v>
          </cell>
          <cell r="D1664">
            <v>4.9842000000000004</v>
          </cell>
          <cell r="E1664">
            <v>17.350000000000001</v>
          </cell>
          <cell r="F1664">
            <v>65</v>
          </cell>
          <cell r="G1664">
            <v>35</v>
          </cell>
          <cell r="H1664">
            <v>6.0724999999999998</v>
          </cell>
          <cell r="I1664">
            <v>17.921778509674755</v>
          </cell>
          <cell r="J1664" t="str">
            <v>MULTILAB</v>
          </cell>
        </row>
        <row r="1665">
          <cell r="A1665">
            <v>157260</v>
          </cell>
          <cell r="B1665" t="str">
            <v>STARFOR C 1G 10 CP EFERV NATULAB</v>
          </cell>
          <cell r="C1665" t="str">
            <v>SIMILAR</v>
          </cell>
          <cell r="D1665">
            <v>5.97</v>
          </cell>
          <cell r="E1665">
            <v>26.05</v>
          </cell>
          <cell r="F1665">
            <v>67</v>
          </cell>
          <cell r="G1665">
            <v>33</v>
          </cell>
          <cell r="H1665">
            <v>8.5964999999999989</v>
          </cell>
          <cell r="I1665">
            <v>30.553132088640719</v>
          </cell>
          <cell r="J1665" t="str">
            <v>NATULAB</v>
          </cell>
        </row>
        <row r="1666">
          <cell r="A1666">
            <v>179612</v>
          </cell>
          <cell r="B1666" t="str">
            <v>STOMALIV 10 ENV 5G ABACAXI GEOLAB</v>
          </cell>
          <cell r="C1666" t="str">
            <v>SIMILAR</v>
          </cell>
          <cell r="D1666">
            <v>3.9559000000000002</v>
          </cell>
          <cell r="E1666">
            <v>8.11</v>
          </cell>
          <cell r="F1666">
            <v>40</v>
          </cell>
          <cell r="G1666">
            <v>60</v>
          </cell>
          <cell r="H1666">
            <v>4.8659999999999997</v>
          </cell>
          <cell r="I1666">
            <v>18.703247020139735</v>
          </cell>
          <cell r="J1666" t="str">
            <v>GEOLAB</v>
          </cell>
        </row>
        <row r="1667">
          <cell r="A1667">
            <v>169510</v>
          </cell>
          <cell r="B1667" t="str">
            <v>STOMALIV 50 ENV 5G ABACAXI GEOLAB</v>
          </cell>
          <cell r="C1667" t="str">
            <v>SIMILAR</v>
          </cell>
          <cell r="D1667">
            <v>18.210100000000001</v>
          </cell>
          <cell r="E1667">
            <v>40.5</v>
          </cell>
          <cell r="F1667">
            <v>40</v>
          </cell>
          <cell r="G1667">
            <v>60</v>
          </cell>
          <cell r="H1667">
            <v>24.3</v>
          </cell>
          <cell r="I1667">
            <v>25.061316872427984</v>
          </cell>
          <cell r="J1667" t="str">
            <v>GEOLAB</v>
          </cell>
        </row>
        <row r="1668">
          <cell r="A1668">
            <v>5711</v>
          </cell>
          <cell r="B1668" t="str">
            <v>STRESSAN 30 CP POLIVIT+POLIMIN+ZINCO</v>
          </cell>
          <cell r="C1668" t="str">
            <v>SIMILAR</v>
          </cell>
          <cell r="D1668">
            <v>19.7087</v>
          </cell>
          <cell r="E1668">
            <v>62.34</v>
          </cell>
          <cell r="F1668">
            <v>60</v>
          </cell>
          <cell r="G1668">
            <v>40</v>
          </cell>
          <cell r="H1668">
            <v>24.936000000000003</v>
          </cell>
          <cell r="I1668">
            <v>20.962864934231643</v>
          </cell>
          <cell r="J1668" t="str">
            <v>LAB TEUTO</v>
          </cell>
        </row>
        <row r="1669">
          <cell r="A1669">
            <v>172626</v>
          </cell>
          <cell r="B1669" t="str">
            <v>SUAVEBABY POM 45GR VITAMEDIC</v>
          </cell>
          <cell r="C1669" t="str">
            <v>SIMILAR</v>
          </cell>
          <cell r="D1669">
            <v>4.4831000000000003</v>
          </cell>
          <cell r="E1669">
            <v>9.9</v>
          </cell>
          <cell r="F1669">
            <v>40</v>
          </cell>
          <cell r="G1669">
            <v>60</v>
          </cell>
          <cell r="H1669">
            <v>5.94</v>
          </cell>
          <cell r="I1669">
            <v>24.526936026936024</v>
          </cell>
          <cell r="J1669" t="str">
            <v>VITAMEDIC</v>
          </cell>
        </row>
        <row r="1670">
          <cell r="A1670">
            <v>153222</v>
          </cell>
          <cell r="B1670" t="str">
            <v>SUAVICID CREM BISG 15GR LEGRAND</v>
          </cell>
          <cell r="C1670" t="str">
            <v>SIMILAR TARJADOS</v>
          </cell>
          <cell r="D1670">
            <v>15.95</v>
          </cell>
          <cell r="E1670">
            <v>57.38</v>
          </cell>
          <cell r="F1670">
            <v>65</v>
          </cell>
          <cell r="G1670">
            <v>35</v>
          </cell>
          <cell r="H1670">
            <v>20.083000000000002</v>
          </cell>
          <cell r="I1670">
            <v>20.579594682069423</v>
          </cell>
          <cell r="J1670" t="str">
            <v>LEGRAND</v>
          </cell>
        </row>
        <row r="1671">
          <cell r="A1671">
            <v>153230</v>
          </cell>
          <cell r="B1671" t="str">
            <v>SUAVICID CREM BISG 30GR LEGRAND</v>
          </cell>
          <cell r="C1671" t="str">
            <v>SIMILAR TARJADOS</v>
          </cell>
          <cell r="D1671">
            <v>31.7</v>
          </cell>
          <cell r="E1671">
            <v>114.01</v>
          </cell>
          <cell r="F1671">
            <v>65</v>
          </cell>
          <cell r="G1671">
            <v>35</v>
          </cell>
          <cell r="H1671">
            <v>39.903500000000001</v>
          </cell>
          <cell r="I1671">
            <v>20.558347012166855</v>
          </cell>
          <cell r="J1671" t="str">
            <v>LEGRAND</v>
          </cell>
        </row>
        <row r="1672">
          <cell r="A1672">
            <v>161500</v>
          </cell>
          <cell r="B1672" t="str">
            <v>SULFAZINA 500MG 25X10 CP SOBRAL</v>
          </cell>
          <cell r="C1672" t="str">
            <v>ANTIBIOTICOS</v>
          </cell>
          <cell r="D1672">
            <v>43.817599999999999</v>
          </cell>
          <cell r="E1672">
            <v>49.31</v>
          </cell>
          <cell r="F1672">
            <v>0</v>
          </cell>
          <cell r="G1672">
            <v>100</v>
          </cell>
          <cell r="H1672">
            <v>49.31</v>
          </cell>
          <cell r="I1672">
            <v>11.138511458122091</v>
          </cell>
          <cell r="J1672" t="str">
            <v>SOBRAL</v>
          </cell>
        </row>
        <row r="1673">
          <cell r="A1673">
            <v>180858</v>
          </cell>
          <cell r="B1673" t="str">
            <v>SULFAZINA 500MG 25X4 CP SOBRAL</v>
          </cell>
          <cell r="C1673" t="str">
            <v>ANTIBIOTICOS</v>
          </cell>
          <cell r="D1673">
            <v>21.75</v>
          </cell>
          <cell r="E1673">
            <v>24.65</v>
          </cell>
          <cell r="F1673">
            <v>0</v>
          </cell>
          <cell r="G1673">
            <v>100</v>
          </cell>
          <cell r="H1673">
            <v>24.65</v>
          </cell>
          <cell r="I1673">
            <v>11.764705882352937</v>
          </cell>
          <cell r="J1673" t="str">
            <v>SOBRAL</v>
          </cell>
        </row>
        <row r="1674">
          <cell r="A1674">
            <v>163775</v>
          </cell>
          <cell r="B1674" t="str">
            <v>SULFERROL 250MG 50 DRG BUNKER</v>
          </cell>
          <cell r="C1674" t="str">
            <v>ALIMENTO</v>
          </cell>
          <cell r="D1674">
            <v>3.516</v>
          </cell>
          <cell r="E1674">
            <v>4.78</v>
          </cell>
          <cell r="F1674">
            <v>0</v>
          </cell>
          <cell r="G1674">
            <v>100</v>
          </cell>
          <cell r="H1674">
            <v>4.78</v>
          </cell>
          <cell r="I1674">
            <v>26.443514644351467</v>
          </cell>
          <cell r="J1674" t="str">
            <v>DELTA</v>
          </cell>
        </row>
        <row r="1675">
          <cell r="A1675">
            <v>169650</v>
          </cell>
          <cell r="B1675" t="str">
            <v>TANDENE 15 CP BUNKER</v>
          </cell>
          <cell r="C1675" t="str">
            <v>SIMILAR</v>
          </cell>
          <cell r="D1675">
            <v>2.1598000000000002</v>
          </cell>
          <cell r="E1675">
            <v>13.8</v>
          </cell>
          <cell r="F1675">
            <v>67</v>
          </cell>
          <cell r="G1675">
            <v>33</v>
          </cell>
          <cell r="H1675">
            <v>4.5540000000000003</v>
          </cell>
          <cell r="I1675">
            <v>52.573561703996489</v>
          </cell>
          <cell r="J1675" t="str">
            <v>DELTA</v>
          </cell>
        </row>
        <row r="1676">
          <cell r="A1676">
            <v>609714</v>
          </cell>
          <cell r="B1676" t="str">
            <v>TANDENE 30 CP BUNKER</v>
          </cell>
          <cell r="C1676" t="str">
            <v>SIMILAR</v>
          </cell>
          <cell r="D1676">
            <v>5.5533000000000001</v>
          </cell>
          <cell r="E1676">
            <v>28.99</v>
          </cell>
          <cell r="F1676">
            <v>67</v>
          </cell>
          <cell r="G1676">
            <v>33</v>
          </cell>
          <cell r="H1676">
            <v>9.5666999999999991</v>
          </cell>
          <cell r="I1676">
            <v>41.951770202891275</v>
          </cell>
          <cell r="J1676" t="str">
            <v>DELTA</v>
          </cell>
        </row>
        <row r="1677">
          <cell r="A1677">
            <v>174785</v>
          </cell>
          <cell r="B1677" t="str">
            <v>TASULIL 0,4MG 30 CPS GEOLAB</v>
          </cell>
          <cell r="C1677" t="str">
            <v>SIMILAR</v>
          </cell>
          <cell r="D1677">
            <v>31.708200000000001</v>
          </cell>
          <cell r="E1677">
            <v>118.79</v>
          </cell>
          <cell r="F1677">
            <v>67</v>
          </cell>
          <cell r="G1677">
            <v>33</v>
          </cell>
          <cell r="H1677">
            <v>39.200700000000005</v>
          </cell>
          <cell r="I1677">
            <v>19.113179101393605</v>
          </cell>
          <cell r="J1677" t="str">
            <v>GEOLAB</v>
          </cell>
        </row>
        <row r="1678">
          <cell r="A1678">
            <v>150932</v>
          </cell>
          <cell r="B1678" t="str">
            <v>TAVAGRAN 500MG 10 CP LEGRAND</v>
          </cell>
          <cell r="C1678" t="str">
            <v>TARJADOS ANTIBIOTICO</v>
          </cell>
          <cell r="D1678">
            <v>12.922800000000001</v>
          </cell>
          <cell r="E1678">
            <v>48.85</v>
          </cell>
          <cell r="F1678">
            <v>67</v>
          </cell>
          <cell r="G1678">
            <v>33</v>
          </cell>
          <cell r="H1678">
            <v>16.1205</v>
          </cell>
          <cell r="I1678">
            <v>19.836233367451378</v>
          </cell>
          <cell r="J1678" t="str">
            <v>LEGRAND</v>
          </cell>
        </row>
        <row r="1679">
          <cell r="A1679">
            <v>150924</v>
          </cell>
          <cell r="B1679" t="str">
            <v>TAVAGRAN 500MG 7 CP LEGRAND</v>
          </cell>
          <cell r="C1679" t="str">
            <v>TARJADOS ANTIBIOTICO</v>
          </cell>
          <cell r="D1679">
            <v>8.9758999999999993</v>
          </cell>
          <cell r="E1679">
            <v>33.94</v>
          </cell>
          <cell r="F1679">
            <v>67</v>
          </cell>
          <cell r="G1679">
            <v>33</v>
          </cell>
          <cell r="H1679">
            <v>11.200200000000001</v>
          </cell>
          <cell r="I1679">
            <v>19.859466795235811</v>
          </cell>
          <cell r="J1679" t="str">
            <v>LEGRAND</v>
          </cell>
        </row>
        <row r="1680">
          <cell r="A1680">
            <v>1001558</v>
          </cell>
          <cell r="B1680" t="str">
            <v>TELOL 100MG 30 CP GEOLAB</v>
          </cell>
          <cell r="C1680" t="str">
            <v>SIMILAR</v>
          </cell>
          <cell r="D1680">
            <v>5.9367999999999999</v>
          </cell>
          <cell r="E1680">
            <v>22.83</v>
          </cell>
          <cell r="F1680">
            <v>67</v>
          </cell>
          <cell r="G1680">
            <v>33</v>
          </cell>
          <cell r="H1680">
            <v>7.5339</v>
          </cell>
          <cell r="I1680">
            <v>21.198847874274946</v>
          </cell>
          <cell r="J1680" t="str">
            <v>GEOLAB</v>
          </cell>
        </row>
        <row r="1681">
          <cell r="A1681">
            <v>162078</v>
          </cell>
          <cell r="B1681" t="str">
            <v>TELOL 25MG 30 CP GEOLAB</v>
          </cell>
          <cell r="C1681" t="str">
            <v>SIMILAR</v>
          </cell>
          <cell r="D1681">
            <v>2.1057000000000001</v>
          </cell>
          <cell r="E1681">
            <v>14.09</v>
          </cell>
          <cell r="F1681">
            <v>67</v>
          </cell>
          <cell r="G1681">
            <v>33</v>
          </cell>
          <cell r="H1681">
            <v>4.6496999999999993</v>
          </cell>
          <cell r="I1681">
            <v>54.713207303697004</v>
          </cell>
          <cell r="J1681" t="str">
            <v>GEOLAB</v>
          </cell>
        </row>
        <row r="1682">
          <cell r="A1682">
            <v>162051</v>
          </cell>
          <cell r="B1682" t="str">
            <v>TELOL 50MG 30 CP GEOLAB</v>
          </cell>
          <cell r="C1682" t="str">
            <v>SIMILAR</v>
          </cell>
          <cell r="D1682">
            <v>3.1568999999999998</v>
          </cell>
          <cell r="E1682">
            <v>17.059999999999999</v>
          </cell>
          <cell r="F1682">
            <v>67</v>
          </cell>
          <cell r="G1682">
            <v>33</v>
          </cell>
          <cell r="H1682">
            <v>5.6297999999999995</v>
          </cell>
          <cell r="I1682">
            <v>43.925183843120536</v>
          </cell>
          <cell r="J1682" t="str">
            <v>GEOLAB</v>
          </cell>
        </row>
        <row r="1683">
          <cell r="A1683">
            <v>10847</v>
          </cell>
          <cell r="B1683" t="str">
            <v>TENOFTAL COLIRIO 5ML TIMOLOL</v>
          </cell>
          <cell r="C1683" t="str">
            <v>SIMILAR</v>
          </cell>
          <cell r="D1683">
            <v>1.444</v>
          </cell>
          <cell r="E1683">
            <v>6.33</v>
          </cell>
          <cell r="F1683">
            <v>67</v>
          </cell>
          <cell r="G1683">
            <v>33</v>
          </cell>
          <cell r="H1683">
            <v>2.0889000000000002</v>
          </cell>
          <cell r="I1683">
            <v>30.872708123892966</v>
          </cell>
          <cell r="J1683" t="str">
            <v>LAB TEUTO</v>
          </cell>
        </row>
        <row r="1684">
          <cell r="A1684">
            <v>8613</v>
          </cell>
          <cell r="B1684" t="str">
            <v>TENOXIL 20MG 10 CP MEDQUIMICA</v>
          </cell>
          <cell r="C1684" t="str">
            <v>SIMILAR</v>
          </cell>
          <cell r="D1684">
            <v>3.4340999999999999</v>
          </cell>
          <cell r="E1684">
            <v>15.58</v>
          </cell>
          <cell r="F1684">
            <v>67</v>
          </cell>
          <cell r="G1684">
            <v>33</v>
          </cell>
          <cell r="H1684">
            <v>5.1414</v>
          </cell>
          <cell r="I1684">
            <v>33.20690862411017</v>
          </cell>
          <cell r="J1684" t="str">
            <v>MEDQUIMICA.</v>
          </cell>
        </row>
        <row r="1685">
          <cell r="A1685">
            <v>184047</v>
          </cell>
          <cell r="B1685" t="str">
            <v>TENSALDIN 20 DRG DELTA</v>
          </cell>
          <cell r="C1685" t="str">
            <v>SIMILAR</v>
          </cell>
          <cell r="D1685">
            <v>2.4279000000000002</v>
          </cell>
          <cell r="E1685">
            <v>11.22</v>
          </cell>
          <cell r="F1685">
            <v>67</v>
          </cell>
          <cell r="G1685">
            <v>33</v>
          </cell>
          <cell r="H1685">
            <v>3.7026000000000003</v>
          </cell>
          <cell r="I1685">
            <v>34.427159293469451</v>
          </cell>
          <cell r="J1685" t="str">
            <v>DELTA</v>
          </cell>
        </row>
        <row r="1686">
          <cell r="A1686">
            <v>164933</v>
          </cell>
          <cell r="B1686" t="str">
            <v>TENSALIV 10MG 30 CP NEO QUIMICA</v>
          </cell>
          <cell r="C1686" t="str">
            <v>SIMILAR</v>
          </cell>
          <cell r="D1686">
            <v>5.22</v>
          </cell>
          <cell r="E1686">
            <v>30.39</v>
          </cell>
          <cell r="F1686">
            <v>67</v>
          </cell>
          <cell r="G1686">
            <v>33</v>
          </cell>
          <cell r="H1686">
            <v>10.028700000000001</v>
          </cell>
          <cell r="I1686">
            <v>47.949385264291486</v>
          </cell>
          <cell r="J1686" t="str">
            <v>HYPERMARCAS NEO</v>
          </cell>
        </row>
        <row r="1687">
          <cell r="A1687">
            <v>164925</v>
          </cell>
          <cell r="B1687" t="str">
            <v>TENSALIV 5MG 30 CP NEO QUIMICA</v>
          </cell>
          <cell r="C1687" t="str">
            <v>SIMILAR</v>
          </cell>
          <cell r="D1687">
            <v>2.3243999999999998</v>
          </cell>
          <cell r="E1687">
            <v>17.43</v>
          </cell>
          <cell r="F1687">
            <v>67</v>
          </cell>
          <cell r="G1687">
            <v>33</v>
          </cell>
          <cell r="H1687">
            <v>5.7518999999999991</v>
          </cell>
          <cell r="I1687">
            <v>59.589005372137905</v>
          </cell>
          <cell r="J1687" t="str">
            <v>HYPERMARCAS NEO</v>
          </cell>
        </row>
        <row r="1688">
          <cell r="A1688">
            <v>160008</v>
          </cell>
          <cell r="B1688" t="str">
            <v>TERMOPIRONA 1G 10 CP NEO QUIMICA</v>
          </cell>
          <cell r="C1688" t="str">
            <v>SIMILAR</v>
          </cell>
          <cell r="D1688">
            <v>9.6300000000000008</v>
          </cell>
          <cell r="E1688">
            <v>17.43</v>
          </cell>
          <cell r="F1688">
            <v>30</v>
          </cell>
          <cell r="G1688">
            <v>70</v>
          </cell>
          <cell r="H1688">
            <v>12.200999999999999</v>
          </cell>
          <cell r="I1688">
            <v>21.072043275141368</v>
          </cell>
          <cell r="J1688" t="str">
            <v>HYPERMARCAS NEO</v>
          </cell>
        </row>
        <row r="1689">
          <cell r="A1689">
            <v>160016</v>
          </cell>
          <cell r="B1689" t="str">
            <v>TERMOPIRONA 1G 25X4 CP NEO QUIMICA</v>
          </cell>
          <cell r="C1689" t="str">
            <v>SIMILAR</v>
          </cell>
          <cell r="D1689">
            <v>95.47</v>
          </cell>
          <cell r="E1689">
            <v>172.81</v>
          </cell>
          <cell r="F1689">
            <v>30</v>
          </cell>
          <cell r="G1689">
            <v>70</v>
          </cell>
          <cell r="H1689">
            <v>120.96700000000001</v>
          </cell>
          <cell r="I1689">
            <v>21.077649276248906</v>
          </cell>
          <cell r="J1689" t="str">
            <v>HYPERMARCAS NEO</v>
          </cell>
        </row>
        <row r="1690">
          <cell r="A1690">
            <v>173690</v>
          </cell>
          <cell r="B1690" t="str">
            <v>TETRAMED 500MG 10X10 CPS MEDQUIMICA</v>
          </cell>
          <cell r="C1690" t="str">
            <v>ANTIBIOTICOS</v>
          </cell>
          <cell r="D1690">
            <v>19.750800000000002</v>
          </cell>
          <cell r="E1690">
            <v>77.13</v>
          </cell>
          <cell r="F1690">
            <v>67</v>
          </cell>
          <cell r="G1690">
            <v>33</v>
          </cell>
          <cell r="H1690">
            <v>25.4529</v>
          </cell>
          <cell r="I1690">
            <v>22.402555308039549</v>
          </cell>
          <cell r="J1690" t="str">
            <v>MEDQUIMICA.</v>
          </cell>
        </row>
        <row r="1691">
          <cell r="A1691">
            <v>7625</v>
          </cell>
          <cell r="B1691" t="str">
            <v>TETRAMED 500MG 25X4 CPS MEDQUIMICA</v>
          </cell>
          <cell r="C1691" t="str">
            <v>ANTIBIOTICOS</v>
          </cell>
          <cell r="D1691">
            <v>19.696300000000001</v>
          </cell>
          <cell r="E1691">
            <v>77.13</v>
          </cell>
          <cell r="F1691">
            <v>67</v>
          </cell>
          <cell r="G1691">
            <v>33</v>
          </cell>
          <cell r="H1691">
            <v>25.4529</v>
          </cell>
          <cell r="I1691">
            <v>22.61667629228889</v>
          </cell>
          <cell r="J1691" t="str">
            <v>MEDQUIMICA.</v>
          </cell>
        </row>
        <row r="1692">
          <cell r="A1692">
            <v>170089</v>
          </cell>
          <cell r="B1692" t="str">
            <v>TEUPANTOL 50MG/G POM 30GR DEXPANTENOL</v>
          </cell>
          <cell r="C1692" t="str">
            <v>SIMILAR</v>
          </cell>
          <cell r="D1692">
            <v>4.3963999999999999</v>
          </cell>
          <cell r="E1692">
            <v>12.5</v>
          </cell>
          <cell r="F1692">
            <v>50</v>
          </cell>
          <cell r="G1692">
            <v>50</v>
          </cell>
          <cell r="H1692">
            <v>6.25</v>
          </cell>
          <cell r="I1692">
            <v>29.657600000000002</v>
          </cell>
          <cell r="J1692" t="str">
            <v>LAB TEUTO</v>
          </cell>
        </row>
        <row r="1693">
          <cell r="A1693">
            <v>154709</v>
          </cell>
          <cell r="B1693" t="str">
            <v>TEUTOFORMIN 500MG 30 CP METFORMINA</v>
          </cell>
          <cell r="C1693" t="str">
            <v>SIMILAR</v>
          </cell>
          <cell r="D1693">
            <v>1.8952</v>
          </cell>
          <cell r="E1693">
            <v>3.68</v>
          </cell>
          <cell r="F1693">
            <v>30</v>
          </cell>
          <cell r="G1693">
            <v>70</v>
          </cell>
          <cell r="H1693">
            <v>2.5760000000000001</v>
          </cell>
          <cell r="I1693">
            <v>26.428571428571434</v>
          </cell>
          <cell r="J1693" t="str">
            <v>LAB TEUTO</v>
          </cell>
        </row>
        <row r="1694">
          <cell r="A1694">
            <v>5550</v>
          </cell>
          <cell r="B1694" t="str">
            <v>TEUTOFORMIN 850MG 30 CP METFORMINA</v>
          </cell>
          <cell r="C1694" t="str">
            <v>SIMILAR</v>
          </cell>
          <cell r="D1694">
            <v>1.9184000000000001</v>
          </cell>
          <cell r="E1694">
            <v>3.89</v>
          </cell>
          <cell r="F1694">
            <v>30</v>
          </cell>
          <cell r="G1694">
            <v>70</v>
          </cell>
          <cell r="H1694">
            <v>2.7230000000000003</v>
          </cell>
          <cell r="I1694">
            <v>29.548292324641945</v>
          </cell>
          <cell r="J1694" t="str">
            <v>LAB TEUTO</v>
          </cell>
        </row>
        <row r="1695">
          <cell r="A1695">
            <v>1562</v>
          </cell>
          <cell r="B1695" t="str">
            <v>TEUTOMICIN POM DERM 10GR NEOMICINA+BACIT</v>
          </cell>
          <cell r="C1695" t="str">
            <v>SIMILAR</v>
          </cell>
          <cell r="D1695">
            <v>1.7808999999999999</v>
          </cell>
          <cell r="E1695">
            <v>4.97</v>
          </cell>
          <cell r="F1695">
            <v>50</v>
          </cell>
          <cell r="G1695">
            <v>50</v>
          </cell>
          <cell r="H1695">
            <v>2.4849999999999999</v>
          </cell>
          <cell r="I1695">
            <v>28.334004024144868</v>
          </cell>
          <cell r="J1695" t="str">
            <v>LAB TEUTO</v>
          </cell>
        </row>
        <row r="1696">
          <cell r="A1696">
            <v>16926</v>
          </cell>
          <cell r="B1696" t="str">
            <v>TEUTOVIT E 400UI 30 CPS TOCOFEROL (VIT-E)</v>
          </cell>
          <cell r="C1696" t="str">
            <v>SIMILAR</v>
          </cell>
          <cell r="D1696">
            <v>7.0792999999999999</v>
          </cell>
          <cell r="E1696">
            <v>25.91</v>
          </cell>
          <cell r="F1696">
            <v>67</v>
          </cell>
          <cell r="G1696">
            <v>33</v>
          </cell>
          <cell r="H1696">
            <v>8.5503</v>
          </cell>
          <cell r="I1696">
            <v>17.204074710828863</v>
          </cell>
          <cell r="J1696" t="str">
            <v>LAB TEUTO</v>
          </cell>
        </row>
        <row r="1697">
          <cell r="A1697">
            <v>180637</v>
          </cell>
          <cell r="B1697" t="str">
            <v>TEUTRAZI 500MG 5 CP AZITROMICINA</v>
          </cell>
          <cell r="C1697" t="str">
            <v>ANTIBIOTICOS</v>
          </cell>
          <cell r="D1697">
            <v>5.0808</v>
          </cell>
          <cell r="E1697">
            <v>17.010000000000002</v>
          </cell>
          <cell r="F1697">
            <v>60</v>
          </cell>
          <cell r="G1697">
            <v>40</v>
          </cell>
          <cell r="H1697">
            <v>6.8040000000000012</v>
          </cell>
          <cell r="I1697">
            <v>25.326278659612004</v>
          </cell>
          <cell r="J1697" t="str">
            <v>LAB TEUTO</v>
          </cell>
        </row>
        <row r="1698">
          <cell r="A1698">
            <v>744379</v>
          </cell>
          <cell r="B1698" t="str">
            <v>TIADOL SAB 65GR# BUNKER</v>
          </cell>
          <cell r="C1698" t="str">
            <v>ALIMENTO</v>
          </cell>
          <cell r="D1698">
            <v>5.63</v>
          </cell>
          <cell r="E1698">
            <v>6.91</v>
          </cell>
          <cell r="F1698">
            <v>0</v>
          </cell>
          <cell r="G1698">
            <v>100</v>
          </cell>
          <cell r="H1698">
            <v>6.91</v>
          </cell>
          <cell r="I1698">
            <v>18.52387843704776</v>
          </cell>
          <cell r="J1698" t="str">
            <v>DELTA</v>
          </cell>
        </row>
        <row r="1699">
          <cell r="A1699">
            <v>745693</v>
          </cell>
          <cell r="B1699" t="str">
            <v>TIBIAL 2,5MG 28 CP NEO QUIMICA</v>
          </cell>
          <cell r="C1699" t="str">
            <v>SIMILAR</v>
          </cell>
          <cell r="D1699">
            <v>16.36</v>
          </cell>
          <cell r="E1699">
            <v>59.63</v>
          </cell>
          <cell r="F1699">
            <v>67</v>
          </cell>
          <cell r="G1699">
            <v>33</v>
          </cell>
          <cell r="H1699">
            <v>19.677900000000001</v>
          </cell>
          <cell r="I1699">
            <v>16.86104716458566</v>
          </cell>
          <cell r="J1699" t="str">
            <v>HYPERMARCAS NEO</v>
          </cell>
        </row>
        <row r="1700">
          <cell r="A1700">
            <v>167282</v>
          </cell>
          <cell r="B1700" t="str">
            <v>TILOGRAN 2,5MG 30 CP# LEGRAND</v>
          </cell>
          <cell r="C1700" t="str">
            <v>SIMILAR TARJADOS</v>
          </cell>
          <cell r="D1700">
            <v>16.696999999999999</v>
          </cell>
          <cell r="E1700">
            <v>43.4</v>
          </cell>
          <cell r="F1700">
            <v>50</v>
          </cell>
          <cell r="G1700">
            <v>50</v>
          </cell>
          <cell r="H1700">
            <v>21.7</v>
          </cell>
          <cell r="I1700">
            <v>23.055299539170509</v>
          </cell>
          <cell r="J1700" t="str">
            <v>LEGRAND</v>
          </cell>
        </row>
        <row r="1701">
          <cell r="A1701">
            <v>157236</v>
          </cell>
          <cell r="B1701" t="str">
            <v>TILOXINEO 20MG 10 CP NEO QUIMICA</v>
          </cell>
          <cell r="C1701" t="str">
            <v>SIMILAR</v>
          </cell>
          <cell r="D1701">
            <v>7.52</v>
          </cell>
          <cell r="E1701">
            <v>27.42</v>
          </cell>
          <cell r="F1701">
            <v>67</v>
          </cell>
          <cell r="G1701">
            <v>33</v>
          </cell>
          <cell r="H1701">
            <v>9.0486000000000004</v>
          </cell>
          <cell r="I1701">
            <v>16.893221050770293</v>
          </cell>
          <cell r="J1701" t="str">
            <v>HYPERMARCAS NEO</v>
          </cell>
        </row>
        <row r="1702">
          <cell r="A1702">
            <v>168408</v>
          </cell>
          <cell r="B1702" t="str">
            <v>TIMOSOPT 20+5MG/ML SOL OFT 5ML NEO QUIMICA</v>
          </cell>
          <cell r="C1702" t="str">
            <v>SIMILAR</v>
          </cell>
          <cell r="D1702">
            <v>13.5197</v>
          </cell>
          <cell r="E1702">
            <v>68.17</v>
          </cell>
          <cell r="F1702">
            <v>67</v>
          </cell>
          <cell r="G1702">
            <v>33</v>
          </cell>
          <cell r="H1702">
            <v>22.496100000000002</v>
          </cell>
          <cell r="I1702">
            <v>39.902027462537959</v>
          </cell>
          <cell r="J1702" t="str">
            <v>HYPERMARCAS NEO</v>
          </cell>
        </row>
        <row r="1703">
          <cell r="A1703">
            <v>164070</v>
          </cell>
          <cell r="B1703" t="str">
            <v>TININ CREM VAG 35GR GEOLAB</v>
          </cell>
          <cell r="C1703" t="str">
            <v>SIMILAR</v>
          </cell>
          <cell r="D1703">
            <v>11.536099999999999</v>
          </cell>
          <cell r="E1703">
            <v>51.3</v>
          </cell>
          <cell r="F1703">
            <v>67</v>
          </cell>
          <cell r="G1703">
            <v>33</v>
          </cell>
          <cell r="H1703">
            <v>16.928999999999998</v>
          </cell>
          <cell r="I1703">
            <v>31.855986768267471</v>
          </cell>
          <cell r="J1703" t="str">
            <v>GEOLAB</v>
          </cell>
        </row>
        <row r="1704">
          <cell r="A1704">
            <v>159646</v>
          </cell>
          <cell r="B1704" t="str">
            <v>TINTURA DE JALAPA 100ML SOBRAL AGUARD</v>
          </cell>
          <cell r="C1704" t="str">
            <v>SIMILAR</v>
          </cell>
          <cell r="D1704">
            <v>8.2811000000000003</v>
          </cell>
          <cell r="E1704">
            <v>12.41</v>
          </cell>
          <cell r="F1704">
            <v>15</v>
          </cell>
          <cell r="G1704">
            <v>85</v>
          </cell>
          <cell r="H1704">
            <v>10.548499999999999</v>
          </cell>
          <cell r="I1704">
            <v>21.494999288998422</v>
          </cell>
          <cell r="J1704" t="str">
            <v>SOBRAL</v>
          </cell>
        </row>
        <row r="1705">
          <cell r="A1705">
            <v>180866</v>
          </cell>
          <cell r="B1705" t="str">
            <v>TINTURA DE JALAPA 200ML SOBRAL AGUARD</v>
          </cell>
          <cell r="C1705" t="str">
            <v>SIMILAR</v>
          </cell>
          <cell r="D1705">
            <v>10.0571</v>
          </cell>
          <cell r="E1705">
            <v>18.579999999999998</v>
          </cell>
          <cell r="F1705">
            <v>15</v>
          </cell>
          <cell r="G1705">
            <v>85</v>
          </cell>
          <cell r="H1705">
            <v>15.792999999999999</v>
          </cell>
          <cell r="I1705">
            <v>36.319255366301519</v>
          </cell>
          <cell r="J1705" t="str">
            <v>SOBRAL</v>
          </cell>
        </row>
        <row r="1706">
          <cell r="A1706">
            <v>159638</v>
          </cell>
          <cell r="B1706" t="str">
            <v>TINTURA DE JALAPA S/CX 30ML SOBRAL AGUARD</v>
          </cell>
          <cell r="C1706" t="str">
            <v>SIMILAR</v>
          </cell>
          <cell r="D1706">
            <v>3.2132000000000001</v>
          </cell>
          <cell r="E1706">
            <v>6.19</v>
          </cell>
          <cell r="F1706">
            <v>15</v>
          </cell>
          <cell r="G1706">
            <v>85</v>
          </cell>
          <cell r="H1706">
            <v>5.2614999999999998</v>
          </cell>
          <cell r="I1706">
            <v>38.929962938325573</v>
          </cell>
          <cell r="J1706" t="str">
            <v>SOBRAL</v>
          </cell>
        </row>
        <row r="1707">
          <cell r="A1707">
            <v>167630</v>
          </cell>
          <cell r="B1707" t="str">
            <v>TITENIL 20MG 10 CP GEOLAB</v>
          </cell>
          <cell r="C1707" t="str">
            <v>SIMILAR</v>
          </cell>
          <cell r="D1707">
            <v>4.3747999999999996</v>
          </cell>
          <cell r="E1707">
            <v>25.43</v>
          </cell>
          <cell r="F1707">
            <v>67</v>
          </cell>
          <cell r="G1707">
            <v>33</v>
          </cell>
          <cell r="H1707">
            <v>8.3918999999999997</v>
          </cell>
          <cell r="I1707">
            <v>47.868778226623299</v>
          </cell>
          <cell r="J1707" t="str">
            <v>GEOLAB</v>
          </cell>
        </row>
        <row r="1708">
          <cell r="A1708">
            <v>154806</v>
          </cell>
          <cell r="B1708" t="str">
            <v>TOBRACULAR 3MG/ML SOL OFT 5ML LEGRAN</v>
          </cell>
          <cell r="C1708" t="str">
            <v>TARJADOS ANTIBIOTICO</v>
          </cell>
          <cell r="D1708">
            <v>3.7988</v>
          </cell>
          <cell r="E1708">
            <v>12.26</v>
          </cell>
          <cell r="F1708">
            <v>60</v>
          </cell>
          <cell r="G1708">
            <v>40</v>
          </cell>
          <cell r="H1708">
            <v>4.9039999999999999</v>
          </cell>
          <cell r="I1708">
            <v>22.536704730831975</v>
          </cell>
          <cell r="J1708" t="str">
            <v>LEGRAND</v>
          </cell>
        </row>
        <row r="1709">
          <cell r="A1709">
            <v>1821</v>
          </cell>
          <cell r="B1709" t="str">
            <v>TONICO VITAL SOL 250ML GLOBO</v>
          </cell>
          <cell r="C1709" t="str">
            <v>ALIMENTO</v>
          </cell>
          <cell r="D1709">
            <v>2.8727</v>
          </cell>
          <cell r="E1709">
            <v>4.78</v>
          </cell>
          <cell r="F1709">
            <v>0</v>
          </cell>
          <cell r="G1709">
            <v>100</v>
          </cell>
          <cell r="H1709">
            <v>4.78</v>
          </cell>
          <cell r="I1709">
            <v>39.901673640167367</v>
          </cell>
          <cell r="J1709" t="str">
            <v>GLOBO</v>
          </cell>
        </row>
        <row r="1710">
          <cell r="A1710">
            <v>1902</v>
          </cell>
          <cell r="B1710" t="str">
            <v>TONICO VITAL SOL 500ML GLOBO</v>
          </cell>
          <cell r="C1710" t="str">
            <v>ALIMENTO</v>
          </cell>
          <cell r="D1710">
            <v>4.3902000000000001</v>
          </cell>
          <cell r="E1710">
            <v>6.22</v>
          </cell>
          <cell r="F1710">
            <v>0</v>
          </cell>
          <cell r="G1710">
            <v>100</v>
          </cell>
          <cell r="H1710">
            <v>6.22</v>
          </cell>
          <cell r="I1710">
            <v>29.418006430868161</v>
          </cell>
          <cell r="J1710" t="str">
            <v>GLOBO</v>
          </cell>
        </row>
        <row r="1711">
          <cell r="A1711">
            <v>176842</v>
          </cell>
          <cell r="B1711" t="str">
            <v>TOPIREX CREM DERM 30GR MULTILAB</v>
          </cell>
          <cell r="C1711" t="str">
            <v>SIMILAR</v>
          </cell>
          <cell r="D1711">
            <v>4.0948000000000002</v>
          </cell>
          <cell r="E1711">
            <v>12.76</v>
          </cell>
          <cell r="F1711">
            <v>60</v>
          </cell>
          <cell r="G1711">
            <v>40</v>
          </cell>
          <cell r="H1711">
            <v>5.1040000000000001</v>
          </cell>
          <cell r="I1711">
            <v>19.77272727272727</v>
          </cell>
          <cell r="J1711" t="str">
            <v>MULTILAB</v>
          </cell>
        </row>
        <row r="1712">
          <cell r="A1712">
            <v>157813</v>
          </cell>
          <cell r="B1712" t="str">
            <v>TORSILAX 12 CP NEO QUIMICA</v>
          </cell>
          <cell r="C1712" t="str">
            <v>SIMILAR</v>
          </cell>
          <cell r="D1712">
            <v>2.81</v>
          </cell>
          <cell r="E1712">
            <v>10.28</v>
          </cell>
          <cell r="F1712">
            <v>67</v>
          </cell>
          <cell r="G1712">
            <v>33</v>
          </cell>
          <cell r="H1712">
            <v>3.3923999999999994</v>
          </cell>
          <cell r="I1712">
            <v>17.167786817592251</v>
          </cell>
          <cell r="J1712" t="str">
            <v>HYPERMARCAS NEO</v>
          </cell>
        </row>
        <row r="1713">
          <cell r="A1713">
            <v>175021</v>
          </cell>
          <cell r="B1713" t="str">
            <v>TORSILAX 20X10 CP NEO QUIMICA</v>
          </cell>
          <cell r="C1713" t="str">
            <v>SIMILAR</v>
          </cell>
          <cell r="D1713">
            <v>44.75</v>
          </cell>
          <cell r="E1713">
            <v>163.98</v>
          </cell>
          <cell r="F1713">
            <v>67</v>
          </cell>
          <cell r="G1713">
            <v>33</v>
          </cell>
          <cell r="H1713">
            <v>54.113399999999992</v>
          </cell>
          <cell r="I1713">
            <v>17.303292714928268</v>
          </cell>
          <cell r="J1713" t="str">
            <v>HYPERMARCAS NEO</v>
          </cell>
        </row>
        <row r="1714">
          <cell r="A1714">
            <v>745707</v>
          </cell>
          <cell r="B1714" t="str">
            <v>TORSILAX 25X4 CP NEO QUIMICA</v>
          </cell>
          <cell r="C1714" t="str">
            <v>SIMILAR</v>
          </cell>
          <cell r="D1714">
            <v>21.06</v>
          </cell>
          <cell r="E1714">
            <v>85.51</v>
          </cell>
          <cell r="F1714">
            <v>67</v>
          </cell>
          <cell r="G1714">
            <v>33</v>
          </cell>
          <cell r="H1714">
            <v>28.218300000000003</v>
          </cell>
          <cell r="I1714">
            <v>25.367580612581207</v>
          </cell>
          <cell r="J1714" t="str">
            <v>HYPERMARCAS NEO</v>
          </cell>
        </row>
        <row r="1715">
          <cell r="A1715">
            <v>745715</v>
          </cell>
          <cell r="B1715" t="str">
            <v>TORSILAX 30 CP NEO QUIMICA</v>
          </cell>
          <cell r="C1715" t="str">
            <v>SIMILAR</v>
          </cell>
          <cell r="D1715">
            <v>7.17</v>
          </cell>
          <cell r="E1715">
            <v>26.27</v>
          </cell>
          <cell r="F1715">
            <v>67</v>
          </cell>
          <cell r="G1715">
            <v>33</v>
          </cell>
          <cell r="H1715">
            <v>8.6691000000000003</v>
          </cell>
          <cell r="I1715">
            <v>17.29245250372011</v>
          </cell>
          <cell r="J1715" t="str">
            <v>HYPERMARCAS NEO</v>
          </cell>
        </row>
        <row r="1716">
          <cell r="A1716">
            <v>167690</v>
          </cell>
          <cell r="B1716" t="str">
            <v>TRAXONOL 100MG 15 CPS GEOLAB</v>
          </cell>
          <cell r="C1716" t="str">
            <v>SIMILAR</v>
          </cell>
          <cell r="D1716">
            <v>12.577</v>
          </cell>
          <cell r="E1716">
            <v>73.44</v>
          </cell>
          <cell r="F1716">
            <v>67</v>
          </cell>
          <cell r="G1716">
            <v>33</v>
          </cell>
          <cell r="H1716">
            <v>24.235199999999999</v>
          </cell>
          <cell r="I1716">
            <v>48.104410114214033</v>
          </cell>
          <cell r="J1716" t="str">
            <v>GEOLAB</v>
          </cell>
        </row>
        <row r="1717">
          <cell r="A1717">
            <v>167592</v>
          </cell>
          <cell r="B1717" t="str">
            <v>TRAXONOL 100MG 4 CPS GEOLAB</v>
          </cell>
          <cell r="C1717" t="str">
            <v>SIMILAR</v>
          </cell>
          <cell r="D1717">
            <v>5.1821000000000002</v>
          </cell>
          <cell r="E1717">
            <v>28.74</v>
          </cell>
          <cell r="F1717">
            <v>67</v>
          </cell>
          <cell r="G1717">
            <v>33</v>
          </cell>
          <cell r="H1717">
            <v>9.4841999999999995</v>
          </cell>
          <cell r="I1717">
            <v>45.360705172813724</v>
          </cell>
          <cell r="J1717" t="str">
            <v>GEOLAB</v>
          </cell>
        </row>
        <row r="1718">
          <cell r="A1718">
            <v>170046</v>
          </cell>
          <cell r="B1718" t="str">
            <v>TREXACONT 250MG 12 CP LEGRAND</v>
          </cell>
          <cell r="C1718" t="str">
            <v>SIMILAR TARJADOS</v>
          </cell>
          <cell r="D1718">
            <v>10.7525</v>
          </cell>
          <cell r="E1718">
            <v>29.8</v>
          </cell>
          <cell r="F1718">
            <v>50</v>
          </cell>
          <cell r="G1718">
            <v>50</v>
          </cell>
          <cell r="H1718">
            <v>14.9</v>
          </cell>
          <cell r="I1718">
            <v>27.835570469798665</v>
          </cell>
          <cell r="J1718" t="str">
            <v>LEGRAND</v>
          </cell>
        </row>
        <row r="1719">
          <cell r="A1719">
            <v>26549</v>
          </cell>
          <cell r="B1719" t="str">
            <v>TRIAXON IM 1 GR PO P/SOL INJ CEFTRIAXONA</v>
          </cell>
          <cell r="C1719" t="str">
            <v>ANTIBIOTICOS</v>
          </cell>
          <cell r="D1719">
            <v>5.5551000000000004</v>
          </cell>
          <cell r="E1719">
            <v>21.34</v>
          </cell>
          <cell r="F1719">
            <v>67</v>
          </cell>
          <cell r="G1719">
            <v>33</v>
          </cell>
          <cell r="H1719">
            <v>7.0422000000000002</v>
          </cell>
          <cell r="I1719">
            <v>21.116980489051713</v>
          </cell>
          <cell r="J1719" t="str">
            <v>LAB TEUTO</v>
          </cell>
        </row>
        <row r="1720">
          <cell r="A1720">
            <v>6637</v>
          </cell>
          <cell r="B1720" t="str">
            <v>TRICORTID CREM 30GR PHARLAB</v>
          </cell>
          <cell r="C1720" t="str">
            <v>SIMILAR</v>
          </cell>
          <cell r="D1720">
            <v>3.6038000000000001</v>
          </cell>
          <cell r="E1720">
            <v>21.12</v>
          </cell>
          <cell r="F1720">
            <v>67</v>
          </cell>
          <cell r="G1720">
            <v>33</v>
          </cell>
          <cell r="H1720">
            <v>6.9696000000000007</v>
          </cell>
          <cell r="I1720">
            <v>48.292584940312217</v>
          </cell>
          <cell r="J1720" t="str">
            <v>PHARLAB</v>
          </cell>
        </row>
        <row r="1721">
          <cell r="A1721">
            <v>6645</v>
          </cell>
          <cell r="B1721" t="str">
            <v>TRICORTID POM 30GR PHARLAB</v>
          </cell>
          <cell r="C1721" t="str">
            <v>SIMILAR</v>
          </cell>
          <cell r="D1721">
            <v>3.5211000000000001</v>
          </cell>
          <cell r="E1721">
            <v>20.05</v>
          </cell>
          <cell r="F1721">
            <v>67</v>
          </cell>
          <cell r="G1721">
            <v>33</v>
          </cell>
          <cell r="H1721">
            <v>6.6164999999999994</v>
          </cell>
          <cell r="I1721">
            <v>46.783042394014956</v>
          </cell>
          <cell r="J1721" t="str">
            <v>PHARLAB</v>
          </cell>
        </row>
        <row r="1722">
          <cell r="A1722">
            <v>164089</v>
          </cell>
          <cell r="B1722" t="str">
            <v>TRINODAZOL NISTAT CR 50GR+10 APLIC GEOLAB</v>
          </cell>
          <cell r="C1722" t="str">
            <v>ANTIBIOTICOS</v>
          </cell>
          <cell r="D1722">
            <v>7.8541999999999996</v>
          </cell>
          <cell r="E1722">
            <v>30.99</v>
          </cell>
          <cell r="F1722">
            <v>67</v>
          </cell>
          <cell r="G1722">
            <v>33</v>
          </cell>
          <cell r="H1722">
            <v>10.226699999999999</v>
          </cell>
          <cell r="I1722">
            <v>23.199076926085638</v>
          </cell>
          <cell r="J1722" t="str">
            <v>GEOLAB</v>
          </cell>
        </row>
        <row r="1723">
          <cell r="A1723">
            <v>171948</v>
          </cell>
          <cell r="B1723" t="str">
            <v>TYFLEN 500MG 20 CP BRASTERAPICA</v>
          </cell>
          <cell r="C1723" t="str">
            <v>SIMILAR</v>
          </cell>
          <cell r="D1723">
            <v>2.0497999999999998</v>
          </cell>
          <cell r="E1723">
            <v>7.25</v>
          </cell>
          <cell r="F1723">
            <v>65</v>
          </cell>
          <cell r="G1723">
            <v>35</v>
          </cell>
          <cell r="H1723">
            <v>2.5375000000000001</v>
          </cell>
          <cell r="I1723">
            <v>19.219704433497547</v>
          </cell>
          <cell r="J1723" t="str">
            <v>BRASTERAPICA</v>
          </cell>
        </row>
        <row r="1724">
          <cell r="A1724">
            <v>168483</v>
          </cell>
          <cell r="B1724" t="str">
            <v>TYFLEN 500MG 20X10 CP BRASTERAPICA</v>
          </cell>
          <cell r="C1724" t="str">
            <v>SIMILAR</v>
          </cell>
          <cell r="D1724">
            <v>15.709300000000001</v>
          </cell>
          <cell r="E1724">
            <v>60.82</v>
          </cell>
          <cell r="F1724">
            <v>67</v>
          </cell>
          <cell r="G1724">
            <v>33</v>
          </cell>
          <cell r="H1724">
            <v>20.070599999999999</v>
          </cell>
          <cell r="I1724">
            <v>21.729793827787901</v>
          </cell>
          <cell r="J1724" t="str">
            <v>BRASTERAPICA</v>
          </cell>
        </row>
        <row r="1725">
          <cell r="A1725">
            <v>171956</v>
          </cell>
          <cell r="B1725" t="str">
            <v>TYFLEN 750MG 20 CP BRASTERAPICA</v>
          </cell>
          <cell r="C1725" t="str">
            <v>SIMILAR</v>
          </cell>
          <cell r="D1725">
            <v>2.3963000000000001</v>
          </cell>
          <cell r="E1725">
            <v>8.1199999999999992</v>
          </cell>
          <cell r="F1725">
            <v>60</v>
          </cell>
          <cell r="G1725">
            <v>40</v>
          </cell>
          <cell r="H1725">
            <v>3.2479999999999993</v>
          </cell>
          <cell r="I1725">
            <v>26.222290640394071</v>
          </cell>
          <cell r="J1725" t="str">
            <v>BRASTERAPICA</v>
          </cell>
        </row>
        <row r="1726">
          <cell r="A1726">
            <v>168106</v>
          </cell>
          <cell r="B1726" t="str">
            <v>TYFLEN 750MG 20X10 CP BRASTERAPICA</v>
          </cell>
          <cell r="C1726" t="str">
            <v>SIMILAR</v>
          </cell>
          <cell r="D1726">
            <v>17.246500000000001</v>
          </cell>
          <cell r="E1726">
            <v>67.319999999999993</v>
          </cell>
          <cell r="F1726">
            <v>67</v>
          </cell>
          <cell r="G1726">
            <v>33</v>
          </cell>
          <cell r="H1726">
            <v>22.215599999999998</v>
          </cell>
          <cell r="I1726">
            <v>22.367615549433722</v>
          </cell>
          <cell r="J1726" t="str">
            <v>BRASTERAPICA</v>
          </cell>
        </row>
        <row r="1727">
          <cell r="A1727">
            <v>100277</v>
          </cell>
          <cell r="B1727" t="str">
            <v>TYFLEN 750MG 50X4 CP BRASTERAPICA</v>
          </cell>
          <cell r="C1727" t="str">
            <v>SIMILAR</v>
          </cell>
          <cell r="D1727">
            <v>18.6907</v>
          </cell>
          <cell r="E1727">
            <v>67.319999999999993</v>
          </cell>
          <cell r="F1727">
            <v>65</v>
          </cell>
          <cell r="G1727">
            <v>35</v>
          </cell>
          <cell r="H1727">
            <v>23.561999999999998</v>
          </cell>
          <cell r="I1727">
            <v>20.674390968508607</v>
          </cell>
          <cell r="J1727" t="str">
            <v>BRASTERAPICA</v>
          </cell>
        </row>
        <row r="1728">
          <cell r="A1728">
            <v>740128</v>
          </cell>
          <cell r="B1728" t="str">
            <v>TYFLEN BEBE SUSP 15ML CEREJA BRASTERA</v>
          </cell>
          <cell r="C1728" t="str">
            <v>SIMILAR</v>
          </cell>
          <cell r="D1728">
            <v>3.4859</v>
          </cell>
          <cell r="E1728">
            <v>16.59</v>
          </cell>
          <cell r="F1728">
            <v>67</v>
          </cell>
          <cell r="G1728">
            <v>33</v>
          </cell>
          <cell r="H1728">
            <v>5.4747000000000003</v>
          </cell>
          <cell r="I1728">
            <v>36.327104681535062</v>
          </cell>
          <cell r="J1728" t="str">
            <v>BRASTERAPICA</v>
          </cell>
        </row>
        <row r="1729">
          <cell r="A1729">
            <v>740136</v>
          </cell>
          <cell r="B1729" t="str">
            <v>TYFLEN CRIANCA SUSP 60ML CEREJA BRAST</v>
          </cell>
          <cell r="C1729" t="str">
            <v>SIMILAR</v>
          </cell>
          <cell r="D1729">
            <v>2.5558000000000001</v>
          </cell>
          <cell r="E1729">
            <v>12.53</v>
          </cell>
          <cell r="F1729">
            <v>67</v>
          </cell>
          <cell r="G1729">
            <v>33</v>
          </cell>
          <cell r="H1729">
            <v>4.1348999999999991</v>
          </cell>
          <cell r="I1729">
            <v>38.189557183970578</v>
          </cell>
          <cell r="J1729" t="str">
            <v>BRASTERAPICA</v>
          </cell>
        </row>
        <row r="1730">
          <cell r="A1730">
            <v>100269</v>
          </cell>
          <cell r="B1730" t="str">
            <v>TYFLEN GTS 15ML BRASTERAPICA</v>
          </cell>
          <cell r="C1730" t="str">
            <v>SIMILAR</v>
          </cell>
          <cell r="D1730">
            <v>1.2273000000000001</v>
          </cell>
          <cell r="E1730">
            <v>5.99</v>
          </cell>
          <cell r="F1730">
            <v>67</v>
          </cell>
          <cell r="G1730">
            <v>33</v>
          </cell>
          <cell r="H1730">
            <v>1.9767000000000001</v>
          </cell>
          <cell r="I1730">
            <v>37.911670966762792</v>
          </cell>
          <cell r="J1730" t="str">
            <v>BRASTERAPICA</v>
          </cell>
        </row>
        <row r="1731">
          <cell r="A1731">
            <v>168750</v>
          </cell>
          <cell r="B1731" t="str">
            <v>TYLAFLEX 500MG 500 CP 125X4 MEDQUIMICA</v>
          </cell>
          <cell r="C1731" t="str">
            <v>SIMILAR</v>
          </cell>
          <cell r="D1731">
            <v>42.649299999999997</v>
          </cell>
          <cell r="E1731">
            <v>215.56</v>
          </cell>
          <cell r="F1731">
            <v>67</v>
          </cell>
          <cell r="G1731">
            <v>33</v>
          </cell>
          <cell r="H1731">
            <v>71.134799999999998</v>
          </cell>
          <cell r="I1731">
            <v>40.044394586053521</v>
          </cell>
          <cell r="J1731" t="str">
            <v>MEDQUIMICA.</v>
          </cell>
        </row>
        <row r="1732">
          <cell r="A1732">
            <v>1001086</v>
          </cell>
          <cell r="B1732" t="str">
            <v>TYLAFLEX 750MG 20X10 CP MEDQUIMICA</v>
          </cell>
          <cell r="C1732" t="str">
            <v>SIMILAR</v>
          </cell>
          <cell r="D1732">
            <v>19.6813</v>
          </cell>
          <cell r="E1732">
            <v>142.38999999999999</v>
          </cell>
          <cell r="F1732">
            <v>67</v>
          </cell>
          <cell r="G1732">
            <v>33</v>
          </cell>
          <cell r="H1732">
            <v>46.988700000000001</v>
          </cell>
          <cell r="I1732">
            <v>58.114823351146129</v>
          </cell>
          <cell r="J1732" t="str">
            <v>MEDQUIMICA.</v>
          </cell>
        </row>
        <row r="1733">
          <cell r="A1733">
            <v>43060</v>
          </cell>
          <cell r="B1733" t="str">
            <v>TYLAFLEX 750MG 50X4 CP MEDQUIMICA</v>
          </cell>
          <cell r="C1733" t="str">
            <v>SIMILAR</v>
          </cell>
          <cell r="D1733">
            <v>18.204699999999999</v>
          </cell>
          <cell r="E1733">
            <v>122.71</v>
          </cell>
          <cell r="F1733">
            <v>67</v>
          </cell>
          <cell r="G1733">
            <v>33</v>
          </cell>
          <cell r="H1733">
            <v>40.494299999999996</v>
          </cell>
          <cell r="I1733">
            <v>55.043796287378711</v>
          </cell>
          <cell r="J1733" t="str">
            <v>MEDQUIMICA.</v>
          </cell>
        </row>
        <row r="1734">
          <cell r="A1734">
            <v>7307</v>
          </cell>
          <cell r="B1734" t="str">
            <v>TYLAFLEX GTS 15ML LARANJA MEDQUIMICA</v>
          </cell>
          <cell r="C1734" t="str">
            <v>SIMILAR</v>
          </cell>
          <cell r="D1734">
            <v>1.3828</v>
          </cell>
          <cell r="E1734">
            <v>9.1300000000000008</v>
          </cell>
          <cell r="F1734">
            <v>67</v>
          </cell>
          <cell r="G1734">
            <v>33</v>
          </cell>
          <cell r="H1734">
            <v>3.0129000000000001</v>
          </cell>
          <cell r="I1734">
            <v>54.104019383318402</v>
          </cell>
          <cell r="J1734" t="str">
            <v>MEDQUIMICA.</v>
          </cell>
        </row>
        <row r="1735">
          <cell r="A1735">
            <v>161926</v>
          </cell>
          <cell r="B1735" t="str">
            <v>TYLALGIN 500MG SACH 50 ENV 5G MEL/LIM GEOLAB</v>
          </cell>
          <cell r="C1735" t="str">
            <v>SIMILAR</v>
          </cell>
          <cell r="D1735">
            <v>22.989799999999999</v>
          </cell>
          <cell r="E1735">
            <v>89.83</v>
          </cell>
          <cell r="F1735">
            <v>67</v>
          </cell>
          <cell r="G1735">
            <v>33</v>
          </cell>
          <cell r="H1735">
            <v>29.643899999999999</v>
          </cell>
          <cell r="I1735">
            <v>22.44677657123388</v>
          </cell>
          <cell r="J1735" t="str">
            <v>GEOLAB</v>
          </cell>
        </row>
        <row r="1736">
          <cell r="A1736">
            <v>162183</v>
          </cell>
          <cell r="B1736" t="str">
            <v>TYLALGIN 750MG 20 CP GEOLAB</v>
          </cell>
          <cell r="C1736" t="str">
            <v>SIMILAR</v>
          </cell>
          <cell r="D1736">
            <v>3.2422</v>
          </cell>
          <cell r="E1736">
            <v>15.29</v>
          </cell>
          <cell r="F1736">
            <v>67</v>
          </cell>
          <cell r="G1736">
            <v>33</v>
          </cell>
          <cell r="H1736">
            <v>5.0457000000000001</v>
          </cell>
          <cell r="I1736">
            <v>35.743306181501083</v>
          </cell>
          <cell r="J1736" t="str">
            <v>GEOLAB</v>
          </cell>
        </row>
        <row r="1737">
          <cell r="A1737">
            <v>177466</v>
          </cell>
          <cell r="B1737" t="str">
            <v>TYLALGIN 750MG 20X10 GEOLAB</v>
          </cell>
          <cell r="C1737" t="str">
            <v>SIMILAR</v>
          </cell>
          <cell r="D1737">
            <v>21.700099999999999</v>
          </cell>
          <cell r="E1737">
            <v>153.22999999999999</v>
          </cell>
          <cell r="F1737">
            <v>67</v>
          </cell>
          <cell r="G1737">
            <v>33</v>
          </cell>
          <cell r="H1737">
            <v>50.565899999999992</v>
          </cell>
          <cell r="I1737">
            <v>57.085506240371473</v>
          </cell>
          <cell r="J1737" t="str">
            <v>GEOLAB</v>
          </cell>
        </row>
        <row r="1738">
          <cell r="A1738">
            <v>162213</v>
          </cell>
          <cell r="B1738" t="str">
            <v>TYLALGIN CAF 20 CP GEOLAB</v>
          </cell>
          <cell r="C1738" t="str">
            <v>SIMILAR</v>
          </cell>
          <cell r="D1738">
            <v>4.9356999999999998</v>
          </cell>
          <cell r="E1738">
            <v>20.28</v>
          </cell>
          <cell r="F1738">
            <v>67</v>
          </cell>
          <cell r="G1738">
            <v>33</v>
          </cell>
          <cell r="H1738">
            <v>6.6924000000000001</v>
          </cell>
          <cell r="I1738">
            <v>26.249178172255103</v>
          </cell>
          <cell r="J1738" t="str">
            <v>GEOLAB</v>
          </cell>
        </row>
        <row r="1739">
          <cell r="A1739">
            <v>162205</v>
          </cell>
          <cell r="B1739" t="str">
            <v>TYLALGIN CAF 25X4 CP GEOLAB</v>
          </cell>
          <cell r="C1739" t="str">
            <v>SIMILAR</v>
          </cell>
          <cell r="D1739">
            <v>23.395299999999999</v>
          </cell>
          <cell r="E1739">
            <v>101.43</v>
          </cell>
          <cell r="F1739">
            <v>67</v>
          </cell>
          <cell r="G1739">
            <v>33</v>
          </cell>
          <cell r="H1739">
            <v>33.471899999999998</v>
          </cell>
          <cell r="I1739">
            <v>30.104654949375444</v>
          </cell>
          <cell r="J1739" t="str">
            <v>GEOLAB</v>
          </cell>
        </row>
        <row r="1740">
          <cell r="A1740">
            <v>162175</v>
          </cell>
          <cell r="B1740" t="str">
            <v>TYLALGIN GTS 15ML LARANJA GEOLAB</v>
          </cell>
          <cell r="C1740" t="str">
            <v>SIMILAR</v>
          </cell>
          <cell r="D1740">
            <v>1.4089</v>
          </cell>
          <cell r="E1740">
            <v>11.21</v>
          </cell>
          <cell r="F1740">
            <v>67</v>
          </cell>
          <cell r="G1740">
            <v>33</v>
          </cell>
          <cell r="H1740">
            <v>3.6993</v>
          </cell>
          <cell r="I1740">
            <v>61.914416240910441</v>
          </cell>
          <cell r="J1740" t="str">
            <v>GEOLAB</v>
          </cell>
        </row>
        <row r="1741">
          <cell r="A1741">
            <v>746215</v>
          </cell>
          <cell r="B1741" t="str">
            <v>TYLEMAX BABY GTS 15ML FRUTAS NATULAB</v>
          </cell>
          <cell r="C1741" t="str">
            <v>SIMILAR</v>
          </cell>
          <cell r="D1741">
            <v>3.15</v>
          </cell>
          <cell r="E1741">
            <v>21.4</v>
          </cell>
          <cell r="F1741">
            <v>67</v>
          </cell>
          <cell r="G1741">
            <v>33</v>
          </cell>
          <cell r="H1741">
            <v>7.0619999999999994</v>
          </cell>
          <cell r="I1741">
            <v>55.395072217502118</v>
          </cell>
          <cell r="J1741" t="str">
            <v>NATULAB</v>
          </cell>
        </row>
        <row r="1742">
          <cell r="A1742">
            <v>161349</v>
          </cell>
          <cell r="B1742" t="str">
            <v>TYLEMAX CRIANCA 60ML FRUTAS NATULAB</v>
          </cell>
          <cell r="C1742" t="str">
            <v>SIMILAR</v>
          </cell>
          <cell r="D1742">
            <v>3.03</v>
          </cell>
          <cell r="E1742">
            <v>16.59</v>
          </cell>
          <cell r="F1742">
            <v>67</v>
          </cell>
          <cell r="G1742">
            <v>33</v>
          </cell>
          <cell r="H1742">
            <v>5.4747000000000003</v>
          </cell>
          <cell r="I1742">
            <v>44.654501616526943</v>
          </cell>
          <cell r="J1742" t="str">
            <v>NATULAB</v>
          </cell>
        </row>
        <row r="1743">
          <cell r="A1743">
            <v>20737</v>
          </cell>
          <cell r="B1743" t="str">
            <v>TYLEMAX GTS 15ML TUTTI-FRUTT NATULAB</v>
          </cell>
          <cell r="C1743" t="str">
            <v>SIMILAR</v>
          </cell>
          <cell r="D1743">
            <v>0.86</v>
          </cell>
          <cell r="E1743">
            <v>8.9600000000000009</v>
          </cell>
          <cell r="F1743">
            <v>67</v>
          </cell>
          <cell r="G1743">
            <v>33</v>
          </cell>
          <cell r="H1743">
            <v>2.9567999999999999</v>
          </cell>
          <cell r="I1743">
            <v>70.914502164502167</v>
          </cell>
          <cell r="J1743" t="str">
            <v>NATULAB</v>
          </cell>
        </row>
        <row r="1744">
          <cell r="A1744">
            <v>1104</v>
          </cell>
          <cell r="B1744" t="str">
            <v>TYLIDOL 500MG 200 CP PARACETAMOL</v>
          </cell>
          <cell r="C1744" t="str">
            <v>SIMILAR</v>
          </cell>
          <cell r="D1744">
            <v>17.2761</v>
          </cell>
          <cell r="E1744">
            <v>62.13</v>
          </cell>
          <cell r="F1744">
            <v>65</v>
          </cell>
          <cell r="G1744">
            <v>35</v>
          </cell>
          <cell r="H1744">
            <v>21.745500000000003</v>
          </cell>
          <cell r="I1744">
            <v>20.553217907153218</v>
          </cell>
          <cell r="J1744" t="str">
            <v>LAB TEUTO</v>
          </cell>
        </row>
        <row r="1745">
          <cell r="A1745">
            <v>1392</v>
          </cell>
          <cell r="B1745" t="str">
            <v>TYLIDOL GTS 15ML# PARACETAMOL</v>
          </cell>
          <cell r="C1745" t="str">
            <v>SIMILAR</v>
          </cell>
          <cell r="D1745">
            <v>1.5896999999999999</v>
          </cell>
          <cell r="E1745">
            <v>4.13</v>
          </cell>
          <cell r="F1745">
            <v>50</v>
          </cell>
          <cell r="G1745">
            <v>50</v>
          </cell>
          <cell r="H1745">
            <v>2.0649999999999999</v>
          </cell>
          <cell r="I1745">
            <v>23.016949152542377</v>
          </cell>
          <cell r="J1745" t="str">
            <v>LAB TEUTO</v>
          </cell>
        </row>
        <row r="1746">
          <cell r="A1746">
            <v>167711</v>
          </cell>
          <cell r="B1746" t="str">
            <v>ULTIDIN 150MG 20 CP GEOLAB</v>
          </cell>
          <cell r="C1746" t="str">
            <v>SIMILAR</v>
          </cell>
          <cell r="D1746">
            <v>3.5322</v>
          </cell>
          <cell r="E1746">
            <v>19.22</v>
          </cell>
          <cell r="F1746">
            <v>67</v>
          </cell>
          <cell r="G1746">
            <v>33</v>
          </cell>
          <cell r="H1746">
            <v>6.3426</v>
          </cell>
          <cell r="I1746">
            <v>44.309904455586043</v>
          </cell>
          <cell r="J1746" t="str">
            <v>GEOLAB</v>
          </cell>
        </row>
        <row r="1747">
          <cell r="A1747">
            <v>168149</v>
          </cell>
          <cell r="B1747" t="str">
            <v>ULTIDIN XPE 15MG/ML 120ML +SG GEOLAB</v>
          </cell>
          <cell r="C1747" t="str">
            <v>SIMILAR</v>
          </cell>
          <cell r="D1747">
            <v>7.4287000000000001</v>
          </cell>
          <cell r="E1747">
            <v>29.32</v>
          </cell>
          <cell r="F1747">
            <v>67</v>
          </cell>
          <cell r="G1747">
            <v>33</v>
          </cell>
          <cell r="H1747">
            <v>9.6756000000000011</v>
          </cell>
          <cell r="I1747">
            <v>23.222332465170126</v>
          </cell>
          <cell r="J1747" t="str">
            <v>GEOLAB</v>
          </cell>
        </row>
        <row r="1748">
          <cell r="A1748">
            <v>173142</v>
          </cell>
          <cell r="B1748" t="str">
            <v>UNHAGOLD SPRAY 30ML NATULAB</v>
          </cell>
          <cell r="C1748" t="str">
            <v>SIMILAR</v>
          </cell>
          <cell r="D1748">
            <v>8.18</v>
          </cell>
          <cell r="E1748">
            <v>53.09</v>
          </cell>
          <cell r="F1748">
            <v>67</v>
          </cell>
          <cell r="G1748">
            <v>33</v>
          </cell>
          <cell r="H1748">
            <v>17.5197</v>
          </cell>
          <cell r="I1748">
            <v>53.309702791714471</v>
          </cell>
          <cell r="J1748" t="str">
            <v>NATULAB</v>
          </cell>
        </row>
        <row r="1749">
          <cell r="A1749">
            <v>744093</v>
          </cell>
          <cell r="B1749" t="str">
            <v>UROCTRIN 40MG 20 CP LEGRAND</v>
          </cell>
          <cell r="C1749" t="str">
            <v>TARJADOS ANTIBIOTICO</v>
          </cell>
          <cell r="D1749">
            <v>8.07</v>
          </cell>
          <cell r="E1749">
            <v>25.05</v>
          </cell>
          <cell r="F1749">
            <v>60</v>
          </cell>
          <cell r="G1749">
            <v>40</v>
          </cell>
          <cell r="H1749">
            <v>10.02</v>
          </cell>
          <cell r="I1749">
            <v>19.461077844311372</v>
          </cell>
          <cell r="J1749" t="str">
            <v>LEGRAND</v>
          </cell>
        </row>
        <row r="1750">
          <cell r="A1750">
            <v>169730</v>
          </cell>
          <cell r="B1750" t="str">
            <v>VALESSONE 225,75MG 20 CP NATULAB</v>
          </cell>
          <cell r="C1750" t="str">
            <v>SIMILAR</v>
          </cell>
          <cell r="D1750">
            <v>6.63</v>
          </cell>
          <cell r="E1750">
            <v>36.200000000000003</v>
          </cell>
          <cell r="F1750">
            <v>67</v>
          </cell>
          <cell r="G1750">
            <v>33</v>
          </cell>
          <cell r="H1750">
            <v>11.946000000000002</v>
          </cell>
          <cell r="I1750">
            <v>44.500251130085388</v>
          </cell>
          <cell r="J1750" t="str">
            <v>NATULAB</v>
          </cell>
        </row>
        <row r="1751">
          <cell r="A1751">
            <v>173681</v>
          </cell>
          <cell r="B1751" t="str">
            <v>VALYANNE 50MG 20 CP GEOLAB</v>
          </cell>
          <cell r="C1751" t="str">
            <v>SIMILAR</v>
          </cell>
          <cell r="D1751">
            <v>2.8820999999999999</v>
          </cell>
          <cell r="E1751">
            <v>14.7</v>
          </cell>
          <cell r="F1751">
            <v>67</v>
          </cell>
          <cell r="G1751">
            <v>33</v>
          </cell>
          <cell r="H1751">
            <v>4.851</v>
          </cell>
          <cell r="I1751">
            <v>40.587507730364877</v>
          </cell>
          <cell r="J1751" t="str">
            <v>GEOLAB</v>
          </cell>
        </row>
        <row r="1752">
          <cell r="A1752">
            <v>902055</v>
          </cell>
          <cell r="B1752" t="str">
            <v>VARICOSS 20 DRG CIFARMA</v>
          </cell>
          <cell r="C1752" t="str">
            <v>SIMILAR</v>
          </cell>
          <cell r="D1752">
            <v>5.8993000000000002</v>
          </cell>
          <cell r="E1752">
            <v>24.09</v>
          </cell>
          <cell r="F1752">
            <v>67</v>
          </cell>
          <cell r="G1752">
            <v>33</v>
          </cell>
          <cell r="H1752">
            <v>7.9497</v>
          </cell>
          <cell r="I1752">
            <v>25.792168257921677</v>
          </cell>
          <cell r="J1752" t="str">
            <v>CIFARMA</v>
          </cell>
        </row>
        <row r="1753">
          <cell r="A1753">
            <v>164194</v>
          </cell>
          <cell r="B1753" t="str">
            <v>VARICOSS 60 DRG CIFARMA</v>
          </cell>
          <cell r="C1753" t="str">
            <v>SIMILAR</v>
          </cell>
          <cell r="D1753">
            <v>14.541499999999999</v>
          </cell>
          <cell r="E1753">
            <v>59.57</v>
          </cell>
          <cell r="F1753">
            <v>67</v>
          </cell>
          <cell r="G1753">
            <v>33</v>
          </cell>
          <cell r="H1753">
            <v>19.658100000000001</v>
          </cell>
          <cell r="I1753">
            <v>26.02794776707821</v>
          </cell>
          <cell r="J1753" t="str">
            <v>CIFARMA</v>
          </cell>
        </row>
        <row r="1754">
          <cell r="A1754">
            <v>157929</v>
          </cell>
          <cell r="B1754" t="str">
            <v>VARIVAX 100MG 30 CP NATULAB</v>
          </cell>
          <cell r="C1754" t="str">
            <v>SIMILAR</v>
          </cell>
          <cell r="D1754">
            <v>6.5</v>
          </cell>
          <cell r="E1754">
            <v>53.76</v>
          </cell>
          <cell r="F1754">
            <v>67</v>
          </cell>
          <cell r="G1754">
            <v>33</v>
          </cell>
          <cell r="H1754">
            <v>17.7408</v>
          </cell>
          <cell r="I1754">
            <v>63.361291486291485</v>
          </cell>
          <cell r="J1754" t="str">
            <v>NATULAB</v>
          </cell>
        </row>
        <row r="1755">
          <cell r="A1755">
            <v>173568</v>
          </cell>
          <cell r="B1755" t="str">
            <v>VARIVAX 300MG 30 CP NATULAB</v>
          </cell>
          <cell r="C1755" t="str">
            <v>SIMILAR</v>
          </cell>
          <cell r="D1755">
            <v>9.59</v>
          </cell>
          <cell r="E1755">
            <v>57.85</v>
          </cell>
          <cell r="F1755">
            <v>67</v>
          </cell>
          <cell r="G1755">
            <v>33</v>
          </cell>
          <cell r="H1755">
            <v>19.090499999999999</v>
          </cell>
          <cell r="I1755">
            <v>49.765590215028411</v>
          </cell>
          <cell r="J1755" t="str">
            <v>NATULAB</v>
          </cell>
        </row>
        <row r="1756">
          <cell r="A1756">
            <v>181595</v>
          </cell>
          <cell r="B1756" t="str">
            <v>VASOLEN 75MG 30 CP MELCON</v>
          </cell>
          <cell r="C1756" t="str">
            <v>SIMILAR</v>
          </cell>
          <cell r="D1756">
            <v>15.108599999999999</v>
          </cell>
          <cell r="E1756">
            <v>33.950000000000003</v>
          </cell>
          <cell r="F1756">
            <v>40</v>
          </cell>
          <cell r="G1756">
            <v>60</v>
          </cell>
          <cell r="H1756">
            <v>20.37</v>
          </cell>
          <cell r="I1756">
            <v>25.829160530191466</v>
          </cell>
          <cell r="J1756" t="str">
            <v>MELCON</v>
          </cell>
        </row>
        <row r="1757">
          <cell r="A1757">
            <v>15156</v>
          </cell>
          <cell r="B1757" t="str">
            <v>VENAFLON 450+50MG 30 CP DIOSM+HESPER</v>
          </cell>
          <cell r="C1757" t="str">
            <v>SIMILAR</v>
          </cell>
          <cell r="D1757">
            <v>12.7798</v>
          </cell>
          <cell r="E1757">
            <v>52.45</v>
          </cell>
          <cell r="F1757">
            <v>67</v>
          </cell>
          <cell r="G1757">
            <v>33</v>
          </cell>
          <cell r="H1757">
            <v>17.308500000000002</v>
          </cell>
          <cell r="I1757">
            <v>26.164601207499217</v>
          </cell>
          <cell r="J1757" t="str">
            <v>LAB TEUTO</v>
          </cell>
        </row>
        <row r="1758">
          <cell r="A1758">
            <v>179230</v>
          </cell>
          <cell r="B1758" t="str">
            <v>VENAFLON 450+50MG 60 CP DIOSM+HESPER</v>
          </cell>
          <cell r="C1758" t="str">
            <v>SIMILAR</v>
          </cell>
          <cell r="D1758">
            <v>25.4604</v>
          </cell>
          <cell r="E1758">
            <v>89.7</v>
          </cell>
          <cell r="F1758">
            <v>60</v>
          </cell>
          <cell r="G1758">
            <v>40</v>
          </cell>
          <cell r="H1758">
            <v>35.880000000000003</v>
          </cell>
          <cell r="I1758">
            <v>29.04013377926422</v>
          </cell>
          <cell r="J1758" t="str">
            <v>LAB TEUTO</v>
          </cell>
        </row>
        <row r="1759">
          <cell r="A1759">
            <v>176656</v>
          </cell>
          <cell r="B1759" t="str">
            <v>VENOCEL 100MG 30 CPS CIFARMA</v>
          </cell>
          <cell r="C1759" t="str">
            <v>SIMILAR</v>
          </cell>
          <cell r="D1759">
            <v>5.8392999999999997</v>
          </cell>
          <cell r="E1759">
            <v>28.64</v>
          </cell>
          <cell r="F1759">
            <v>67</v>
          </cell>
          <cell r="G1759">
            <v>33</v>
          </cell>
          <cell r="H1759">
            <v>9.4512</v>
          </cell>
          <cell r="I1759">
            <v>38.216311156255294</v>
          </cell>
          <cell r="J1759" t="str">
            <v>CIFARMA</v>
          </cell>
        </row>
        <row r="1760">
          <cell r="A1760">
            <v>178411</v>
          </cell>
          <cell r="B1760" t="str">
            <v>VENOCEL 100MG 60 CPS CIFARMA</v>
          </cell>
          <cell r="C1760" t="str">
            <v>SIMILAR</v>
          </cell>
          <cell r="D1760">
            <v>9.7360000000000007</v>
          </cell>
          <cell r="E1760">
            <v>47.75</v>
          </cell>
          <cell r="F1760">
            <v>67</v>
          </cell>
          <cell r="G1760">
            <v>33</v>
          </cell>
          <cell r="H1760">
            <v>15.7575</v>
          </cell>
          <cell r="I1760">
            <v>38.213549103601459</v>
          </cell>
          <cell r="J1760" t="str">
            <v>CIFARMA</v>
          </cell>
        </row>
        <row r="1761">
          <cell r="A1761">
            <v>178586</v>
          </cell>
          <cell r="B1761" t="str">
            <v>VENOCEL GEL 300GR CIFARMA</v>
          </cell>
          <cell r="C1761" t="str">
            <v>COSMETICO</v>
          </cell>
          <cell r="D1761">
            <v>11.6876</v>
          </cell>
          <cell r="E1761">
            <v>19.16</v>
          </cell>
          <cell r="F1761">
            <v>0</v>
          </cell>
          <cell r="G1761">
            <v>100</v>
          </cell>
          <cell r="H1761">
            <v>19.16</v>
          </cell>
          <cell r="I1761">
            <v>39</v>
          </cell>
          <cell r="J1761" t="str">
            <v>CIFARMA</v>
          </cell>
        </row>
        <row r="1762">
          <cell r="A1762">
            <v>745740</v>
          </cell>
          <cell r="B1762" t="str">
            <v>VERTIGIUM 10MG 50 CP NEO QUIMICA</v>
          </cell>
          <cell r="C1762" t="str">
            <v>SIMILAR</v>
          </cell>
          <cell r="D1762">
            <v>5.37</v>
          </cell>
          <cell r="E1762">
            <v>8.07</v>
          </cell>
          <cell r="F1762">
            <v>15</v>
          </cell>
          <cell r="G1762">
            <v>85</v>
          </cell>
          <cell r="H1762">
            <v>6.8595000000000006</v>
          </cell>
          <cell r="I1762">
            <v>21.714410671331734</v>
          </cell>
          <cell r="J1762" t="str">
            <v>HYPERMARCAS NEO</v>
          </cell>
        </row>
        <row r="1763">
          <cell r="A1763">
            <v>176419</v>
          </cell>
          <cell r="B1763" t="str">
            <v>VERTIZAN 10MG 50 CP VITAMEDIC</v>
          </cell>
          <cell r="C1763" t="str">
            <v>SIMILAR</v>
          </cell>
          <cell r="D1763">
            <v>3.5844</v>
          </cell>
          <cell r="E1763">
            <v>8.44</v>
          </cell>
          <cell r="F1763">
            <v>40</v>
          </cell>
          <cell r="G1763">
            <v>60</v>
          </cell>
          <cell r="H1763">
            <v>5.0640000000000001</v>
          </cell>
          <cell r="I1763">
            <v>29.218009478672986</v>
          </cell>
          <cell r="J1763" t="str">
            <v>VITAMEDIC</v>
          </cell>
        </row>
        <row r="1764">
          <cell r="A1764">
            <v>161462</v>
          </cell>
          <cell r="B1764" t="str">
            <v>VIRINEO 50MG 1 CP NEO QUIMICA</v>
          </cell>
          <cell r="C1764" t="str">
            <v>SIMILAR</v>
          </cell>
          <cell r="D1764">
            <v>1.74</v>
          </cell>
          <cell r="E1764">
            <v>12.01</v>
          </cell>
          <cell r="F1764">
            <v>67</v>
          </cell>
          <cell r="G1764">
            <v>33</v>
          </cell>
          <cell r="H1764">
            <v>3.9632999999999998</v>
          </cell>
          <cell r="I1764">
            <v>56.09719173416093</v>
          </cell>
          <cell r="J1764" t="str">
            <v>HYPERMARCAS NEO</v>
          </cell>
        </row>
        <row r="1765">
          <cell r="A1765">
            <v>161454</v>
          </cell>
          <cell r="B1765" t="str">
            <v>VIRINEO 50MG 2 CP  NEO QUIMICA</v>
          </cell>
          <cell r="C1765" t="str">
            <v>SIMILAR</v>
          </cell>
          <cell r="D1765">
            <v>2.5011999999999999</v>
          </cell>
          <cell r="E1765">
            <v>24.05</v>
          </cell>
          <cell r="F1765">
            <v>67</v>
          </cell>
          <cell r="G1765">
            <v>33</v>
          </cell>
          <cell r="H1765">
            <v>7.9364999999999997</v>
          </cell>
          <cell r="I1765">
            <v>68.484848484848484</v>
          </cell>
          <cell r="J1765" t="str">
            <v>HYPERMARCAS NEO</v>
          </cell>
        </row>
        <row r="1766">
          <cell r="A1766">
            <v>1001329</v>
          </cell>
          <cell r="B1766" t="str">
            <v>VIT PANTENOL DERMA CREM 20GR VITAMEDIC</v>
          </cell>
          <cell r="C1766" t="str">
            <v>ALIMENTO</v>
          </cell>
          <cell r="D1766">
            <v>5.8154000000000003</v>
          </cell>
          <cell r="E1766">
            <v>7.82</v>
          </cell>
          <cell r="F1766">
            <v>0</v>
          </cell>
          <cell r="G1766">
            <v>100</v>
          </cell>
          <cell r="H1766">
            <v>7.82</v>
          </cell>
          <cell r="I1766">
            <v>25.634271099744243</v>
          </cell>
          <cell r="J1766" t="str">
            <v>VITAMEDIC</v>
          </cell>
        </row>
        <row r="1767">
          <cell r="A1767">
            <v>1001116</v>
          </cell>
          <cell r="B1767" t="str">
            <v>VIT PANTENOL DERMA LIBIAL 7,5ML VITAMEDIC</v>
          </cell>
          <cell r="C1767" t="str">
            <v>COSMETICO</v>
          </cell>
          <cell r="D1767">
            <v>7.1688000000000001</v>
          </cell>
          <cell r="E1767">
            <v>11.24</v>
          </cell>
          <cell r="F1767">
            <v>0</v>
          </cell>
          <cell r="G1767">
            <v>100</v>
          </cell>
          <cell r="H1767">
            <v>11.24</v>
          </cell>
          <cell r="I1767">
            <v>36.220640569395016</v>
          </cell>
          <cell r="J1767" t="str">
            <v>VITAMEDIC</v>
          </cell>
        </row>
        <row r="1768">
          <cell r="A1768">
            <v>181404</v>
          </cell>
          <cell r="B1768" t="str">
            <v>VIT PANTENOL POM 30GR VITAMEDIC</v>
          </cell>
          <cell r="C1768" t="str">
            <v>SIMILAR</v>
          </cell>
          <cell r="D1768">
            <v>3.8163999999999998</v>
          </cell>
          <cell r="E1768">
            <v>12.36</v>
          </cell>
          <cell r="F1768">
            <v>60</v>
          </cell>
          <cell r="G1768">
            <v>40</v>
          </cell>
          <cell r="H1768">
            <v>4.944</v>
          </cell>
          <cell r="I1768">
            <v>22.807443365695796</v>
          </cell>
          <cell r="J1768" t="str">
            <v>VITAMEDIC</v>
          </cell>
        </row>
        <row r="1769">
          <cell r="A1769">
            <v>162990</v>
          </cell>
          <cell r="B1769" t="str">
            <v>VITACIN 1G EFERV 10 ENV 4G LARANJ GEOLAB</v>
          </cell>
          <cell r="C1769" t="str">
            <v>SIMILAR</v>
          </cell>
          <cell r="D1769">
            <v>3.8323999999999998</v>
          </cell>
          <cell r="E1769">
            <v>13.61</v>
          </cell>
          <cell r="F1769">
            <v>65</v>
          </cell>
          <cell r="G1769">
            <v>35</v>
          </cell>
          <cell r="H1769">
            <v>4.7634999999999996</v>
          </cell>
          <cell r="I1769">
            <v>19.546551905111787</v>
          </cell>
          <cell r="J1769" t="str">
            <v>GEOLAB</v>
          </cell>
        </row>
        <row r="1770">
          <cell r="A1770">
            <v>173240</v>
          </cell>
          <cell r="B1770" t="str">
            <v>VITACIN GTS 20ML GEOLAB</v>
          </cell>
          <cell r="C1770" t="str">
            <v>SIMILAR</v>
          </cell>
          <cell r="D1770">
            <v>1.7687999999999999</v>
          </cell>
          <cell r="E1770">
            <v>8.35</v>
          </cell>
          <cell r="F1770">
            <v>67</v>
          </cell>
          <cell r="G1770">
            <v>33</v>
          </cell>
          <cell r="H1770">
            <v>2.7555000000000001</v>
          </cell>
          <cell r="I1770">
            <v>35.808383233532936</v>
          </cell>
          <cell r="J1770" t="str">
            <v>GEOLAB</v>
          </cell>
        </row>
        <row r="1771">
          <cell r="A1771">
            <v>5738</v>
          </cell>
          <cell r="B1771" t="str">
            <v>VITAGLOS POM 45GR VITAMEDIC</v>
          </cell>
          <cell r="C1771" t="str">
            <v>SIMILAR</v>
          </cell>
          <cell r="D1771">
            <v>3.0848</v>
          </cell>
          <cell r="E1771">
            <v>13.16</v>
          </cell>
          <cell r="F1771">
            <v>67</v>
          </cell>
          <cell r="G1771">
            <v>33</v>
          </cell>
          <cell r="H1771">
            <v>4.3428000000000004</v>
          </cell>
          <cell r="I1771">
            <v>28.967486414294932</v>
          </cell>
          <cell r="J1771" t="str">
            <v>VITAMEDIC</v>
          </cell>
        </row>
        <row r="1772">
          <cell r="A1772">
            <v>156884</v>
          </cell>
          <cell r="B1772" t="str">
            <v>VITAMIN E 400MG 30 CPS NATULAB</v>
          </cell>
          <cell r="C1772" t="str">
            <v>SIMILAR</v>
          </cell>
          <cell r="D1772">
            <v>7.11</v>
          </cell>
          <cell r="E1772">
            <v>37.47</v>
          </cell>
          <cell r="F1772">
            <v>67</v>
          </cell>
          <cell r="G1772">
            <v>33</v>
          </cell>
          <cell r="H1772">
            <v>12.3651</v>
          </cell>
          <cell r="I1772">
            <v>42.499454108741539</v>
          </cell>
          <cell r="J1772" t="str">
            <v>NATULAB</v>
          </cell>
        </row>
        <row r="1773">
          <cell r="A1773">
            <v>157210</v>
          </cell>
          <cell r="B1773" t="str">
            <v>VITAMINA B1 300MG 30 CP NEO QUIMICA</v>
          </cell>
          <cell r="C1773" t="str">
            <v>SIMILAR</v>
          </cell>
          <cell r="D1773">
            <v>8.98</v>
          </cell>
          <cell r="E1773">
            <v>16.260000000000002</v>
          </cell>
          <cell r="F1773">
            <v>30</v>
          </cell>
          <cell r="G1773">
            <v>70</v>
          </cell>
          <cell r="H1773">
            <v>11.382</v>
          </cell>
          <cell r="I1773">
            <v>21.1034967492532</v>
          </cell>
          <cell r="J1773" t="str">
            <v>HYPERMARCAS NEO</v>
          </cell>
        </row>
        <row r="1774">
          <cell r="A1774">
            <v>7323</v>
          </cell>
          <cell r="B1774" t="str">
            <v>VITAMINA C MED 500MG 20 CP MEDQUIMICA</v>
          </cell>
          <cell r="C1774" t="str">
            <v>SIMILAR</v>
          </cell>
          <cell r="D1774">
            <v>4.1871999999999998</v>
          </cell>
          <cell r="E1774">
            <v>18.53</v>
          </cell>
          <cell r="F1774">
            <v>67</v>
          </cell>
          <cell r="G1774">
            <v>33</v>
          </cell>
          <cell r="H1774">
            <v>6.1149000000000004</v>
          </cell>
          <cell r="I1774">
            <v>31.524636543524842</v>
          </cell>
          <cell r="J1774" t="str">
            <v>MEDQUIMICA.</v>
          </cell>
        </row>
        <row r="1775">
          <cell r="A1775">
            <v>7340</v>
          </cell>
          <cell r="B1775" t="str">
            <v>VITAMINA C MED GTS 20ML MEDQUIMICA</v>
          </cell>
          <cell r="C1775" t="str">
            <v>SIMILAR</v>
          </cell>
          <cell r="D1775">
            <v>2.1013000000000002</v>
          </cell>
          <cell r="E1775">
            <v>8.8800000000000008</v>
          </cell>
          <cell r="F1775">
            <v>67</v>
          </cell>
          <cell r="G1775">
            <v>33</v>
          </cell>
          <cell r="H1775">
            <v>2.9304000000000001</v>
          </cell>
          <cell r="I1775">
            <v>28.293065793065789</v>
          </cell>
          <cell r="J1775" t="str">
            <v>MEDQUIMICA.</v>
          </cell>
        </row>
        <row r="1776">
          <cell r="A1776">
            <v>1003836</v>
          </cell>
          <cell r="B1776" t="str">
            <v>VITATABS ZINCO EFERV 10 CP NEOLIFE</v>
          </cell>
          <cell r="C1776" t="str">
            <v>ALIMENTO</v>
          </cell>
          <cell r="D1776">
            <v>3.4220000000000002</v>
          </cell>
          <cell r="E1776">
            <v>4.22</v>
          </cell>
          <cell r="F1776">
            <v>0</v>
          </cell>
          <cell r="G1776">
            <v>100</v>
          </cell>
          <cell r="H1776">
            <v>4.22</v>
          </cell>
          <cell r="I1776">
            <v>18.909952606635063</v>
          </cell>
          <cell r="J1776" t="str">
            <v>VITAMED</v>
          </cell>
        </row>
        <row r="1777">
          <cell r="A1777">
            <v>162280</v>
          </cell>
          <cell r="B1777" t="str">
            <v>VITAUM 300MG 30 CP GEOLAB</v>
          </cell>
          <cell r="C1777" t="str">
            <v>SIMILAR</v>
          </cell>
          <cell r="D1777">
            <v>5.8339999999999996</v>
          </cell>
          <cell r="E1777">
            <v>18.37</v>
          </cell>
          <cell r="F1777">
            <v>60</v>
          </cell>
          <cell r="G1777">
            <v>40</v>
          </cell>
          <cell r="H1777">
            <v>7.3480000000000008</v>
          </cell>
          <cell r="I1777">
            <v>20.604246053347865</v>
          </cell>
          <cell r="J1777" t="str">
            <v>GEOLAB</v>
          </cell>
        </row>
        <row r="1778">
          <cell r="A1778">
            <v>169242</v>
          </cell>
          <cell r="B1778" t="str">
            <v>VITAZENTRUM 30 CP BRASTERAPICA</v>
          </cell>
          <cell r="C1778" t="str">
            <v>ALIMENTO</v>
          </cell>
          <cell r="D1778">
            <v>13.409599999999999</v>
          </cell>
          <cell r="E1778">
            <v>18.5</v>
          </cell>
          <cell r="F1778">
            <v>0</v>
          </cell>
          <cell r="G1778">
            <v>100</v>
          </cell>
          <cell r="H1778">
            <v>18.5</v>
          </cell>
          <cell r="I1778">
            <v>27.515675675675681</v>
          </cell>
          <cell r="J1778" t="str">
            <v>BRASTERAPICA</v>
          </cell>
        </row>
        <row r="1779">
          <cell r="A1779">
            <v>183458</v>
          </cell>
          <cell r="B1779" t="str">
            <v>VITCHICOREA PO 5G VITAMEDIC</v>
          </cell>
          <cell r="C1779" t="str">
            <v>ALIMENTO</v>
          </cell>
          <cell r="D1779">
            <v>4.5124000000000004</v>
          </cell>
          <cell r="E1779">
            <v>6.22</v>
          </cell>
          <cell r="F1779">
            <v>0</v>
          </cell>
          <cell r="G1779">
            <v>100</v>
          </cell>
          <cell r="H1779">
            <v>6.22</v>
          </cell>
          <cell r="I1779">
            <v>27.453376205787773</v>
          </cell>
          <cell r="J1779" t="str">
            <v>VITAMEDIC</v>
          </cell>
        </row>
        <row r="1780">
          <cell r="A1780">
            <v>182524</v>
          </cell>
          <cell r="B1780" t="str">
            <v>VITDERA D GTS 20ML# VITAMEDIC</v>
          </cell>
          <cell r="C1780" t="str">
            <v>ALIMENTO</v>
          </cell>
          <cell r="D1780">
            <v>5.1619999999999999</v>
          </cell>
          <cell r="E1780">
            <v>7.12</v>
          </cell>
          <cell r="F1780">
            <v>0</v>
          </cell>
          <cell r="G1780">
            <v>100</v>
          </cell>
          <cell r="H1780">
            <v>7.12</v>
          </cell>
          <cell r="I1780">
            <v>27.5</v>
          </cell>
          <cell r="J1780" t="str">
            <v>VITAMEDIC</v>
          </cell>
        </row>
        <row r="1781">
          <cell r="A1781">
            <v>168874</v>
          </cell>
          <cell r="B1781" t="str">
            <v>VITER C 1G EFERV 10 CP LARANJA NATULAB</v>
          </cell>
          <cell r="C1781" t="str">
            <v>SIMILAR</v>
          </cell>
          <cell r="D1781">
            <v>2.74</v>
          </cell>
          <cell r="E1781">
            <v>15.97</v>
          </cell>
          <cell r="F1781">
            <v>67</v>
          </cell>
          <cell r="G1781">
            <v>33</v>
          </cell>
          <cell r="H1781">
            <v>5.2701000000000002</v>
          </cell>
          <cell r="I1781">
            <v>48.008576687349382</v>
          </cell>
          <cell r="J1781" t="str">
            <v>NATULAB</v>
          </cell>
        </row>
        <row r="1782">
          <cell r="A1782">
            <v>178756</v>
          </cell>
          <cell r="B1782" t="str">
            <v>VITER C 1G EFERV 30 CP LARANJA NATULAB</v>
          </cell>
          <cell r="C1782" t="str">
            <v>SIMILAR</v>
          </cell>
          <cell r="D1782">
            <v>9.7100000000000009</v>
          </cell>
          <cell r="E1782">
            <v>66.849999999999994</v>
          </cell>
          <cell r="F1782">
            <v>67</v>
          </cell>
          <cell r="G1782">
            <v>33</v>
          </cell>
          <cell r="H1782">
            <v>22.060499999999998</v>
          </cell>
          <cell r="I1782">
            <v>55.984678497767497</v>
          </cell>
          <cell r="J1782" t="str">
            <v>NATULAB</v>
          </cell>
        </row>
        <row r="1783">
          <cell r="A1783">
            <v>158011</v>
          </cell>
          <cell r="B1783" t="str">
            <v>VITER C 500MG 20 CP NATULAB</v>
          </cell>
          <cell r="C1783" t="str">
            <v>SIMILAR</v>
          </cell>
          <cell r="D1783">
            <v>3.13</v>
          </cell>
          <cell r="E1783">
            <v>17.46</v>
          </cell>
          <cell r="F1783">
            <v>67</v>
          </cell>
          <cell r="G1783">
            <v>33</v>
          </cell>
          <cell r="H1783">
            <v>5.7618000000000009</v>
          </cell>
          <cell r="I1783">
            <v>45.676698254017857</v>
          </cell>
          <cell r="J1783" t="str">
            <v>NATULAB</v>
          </cell>
        </row>
        <row r="1784">
          <cell r="A1784">
            <v>20753</v>
          </cell>
          <cell r="B1784" t="str">
            <v>VITER C GTS 20ML CARAMELO NATULAB</v>
          </cell>
          <cell r="C1784" t="str">
            <v>SIMILAR</v>
          </cell>
          <cell r="D1784">
            <v>1.48</v>
          </cell>
          <cell r="E1784">
            <v>10.14</v>
          </cell>
          <cell r="F1784">
            <v>67</v>
          </cell>
          <cell r="G1784">
            <v>33</v>
          </cell>
          <cell r="H1784">
            <v>3.3462000000000001</v>
          </cell>
          <cell r="I1784">
            <v>55.770725001494235</v>
          </cell>
          <cell r="J1784" t="str">
            <v>NATULAB</v>
          </cell>
        </row>
        <row r="1785">
          <cell r="A1785">
            <v>171310</v>
          </cell>
          <cell r="B1785" t="str">
            <v>VITER C+ZINCO EFERV 10 CP LARANJA NATULAB</v>
          </cell>
          <cell r="C1785" t="str">
            <v>SIMILAR</v>
          </cell>
          <cell r="D1785">
            <v>4.5</v>
          </cell>
          <cell r="E1785">
            <v>21.53</v>
          </cell>
          <cell r="F1785">
            <v>67</v>
          </cell>
          <cell r="G1785">
            <v>33</v>
          </cell>
          <cell r="H1785">
            <v>7.1048999999999998</v>
          </cell>
          <cell r="I1785">
            <v>36.663429464172609</v>
          </cell>
          <cell r="J1785" t="str">
            <v>NATULAB</v>
          </cell>
        </row>
        <row r="1786">
          <cell r="A1786">
            <v>902446</v>
          </cell>
          <cell r="B1786" t="str">
            <v>VITERGYL C 1G EFERV 10 CP CIFARMA</v>
          </cell>
          <cell r="C1786" t="str">
            <v>SIMILAR</v>
          </cell>
          <cell r="D1786">
            <v>2.7492999999999999</v>
          </cell>
          <cell r="E1786">
            <v>13.14</v>
          </cell>
          <cell r="F1786">
            <v>67</v>
          </cell>
          <cell r="G1786">
            <v>33</v>
          </cell>
          <cell r="H1786">
            <v>4.3361999999999998</v>
          </cell>
          <cell r="I1786">
            <v>36.596559199298923</v>
          </cell>
          <cell r="J1786" t="str">
            <v>CIFARMA</v>
          </cell>
        </row>
        <row r="1787">
          <cell r="A1787">
            <v>174300</v>
          </cell>
          <cell r="B1787" t="str">
            <v>VITERGYL C 1G EFERV 30 CP CIFARMA</v>
          </cell>
          <cell r="C1787" t="str">
            <v>SIMILAR</v>
          </cell>
          <cell r="D1787">
            <v>8.1872000000000007</v>
          </cell>
          <cell r="E1787">
            <v>40.94</v>
          </cell>
          <cell r="F1787">
            <v>67</v>
          </cell>
          <cell r="G1787">
            <v>33</v>
          </cell>
          <cell r="H1787">
            <v>13.510199999999999</v>
          </cell>
          <cell r="I1787">
            <v>39.399860845879402</v>
          </cell>
          <cell r="J1787" t="str">
            <v>CIFARMA</v>
          </cell>
        </row>
        <row r="1788">
          <cell r="A1788">
            <v>902454</v>
          </cell>
          <cell r="B1788" t="str">
            <v>VITERGYL C 2G EFERV 10 CP CIFARMA</v>
          </cell>
          <cell r="C1788" t="str">
            <v>SIMILAR</v>
          </cell>
          <cell r="D1788">
            <v>5.9123999999999999</v>
          </cell>
          <cell r="E1788">
            <v>15.67</v>
          </cell>
          <cell r="F1788">
            <v>50</v>
          </cell>
          <cell r="G1788">
            <v>50</v>
          </cell>
          <cell r="H1788">
            <v>7.835</v>
          </cell>
          <cell r="I1788">
            <v>24.538608806636887</v>
          </cell>
          <cell r="J1788" t="str">
            <v>CIFARMA</v>
          </cell>
        </row>
        <row r="1789">
          <cell r="A1789">
            <v>902489</v>
          </cell>
          <cell r="B1789" t="str">
            <v>VITERGYL C GTS 20ML CIFARMA</v>
          </cell>
          <cell r="C1789" t="str">
            <v>SIMILAR</v>
          </cell>
          <cell r="D1789">
            <v>2.4283999999999999</v>
          </cell>
          <cell r="E1789">
            <v>8.9</v>
          </cell>
          <cell r="F1789">
            <v>67</v>
          </cell>
          <cell r="G1789">
            <v>33</v>
          </cell>
          <cell r="H1789">
            <v>2.9369999999999998</v>
          </cell>
          <cell r="I1789">
            <v>17.31699012597889</v>
          </cell>
          <cell r="J1789" t="str">
            <v>CIFARMA</v>
          </cell>
        </row>
        <row r="1790">
          <cell r="A1790">
            <v>174580</v>
          </cell>
          <cell r="B1790" t="str">
            <v>VITERGYL ZINCO 1G EFERV 30 CP CIFARMA</v>
          </cell>
          <cell r="C1790" t="str">
            <v>SIMILAR</v>
          </cell>
          <cell r="D1790">
            <v>10.170400000000001</v>
          </cell>
          <cell r="E1790">
            <v>49.88</v>
          </cell>
          <cell r="F1790">
            <v>67</v>
          </cell>
          <cell r="G1790">
            <v>33</v>
          </cell>
          <cell r="H1790">
            <v>16.460400000000003</v>
          </cell>
          <cell r="I1790">
            <v>38.212923136740301</v>
          </cell>
          <cell r="J1790" t="str">
            <v>CIFARMA</v>
          </cell>
        </row>
        <row r="1791">
          <cell r="A1791">
            <v>744107</v>
          </cell>
          <cell r="B1791" t="str">
            <v>VITONICO SOL 500ML CARAMELO LEGRAND</v>
          </cell>
          <cell r="C1791" t="str">
            <v>SIMILAR</v>
          </cell>
          <cell r="D1791">
            <v>6.27</v>
          </cell>
          <cell r="E1791">
            <v>19.45</v>
          </cell>
          <cell r="F1791">
            <v>60</v>
          </cell>
          <cell r="G1791">
            <v>40</v>
          </cell>
          <cell r="H1791">
            <v>7.78</v>
          </cell>
          <cell r="I1791">
            <v>19.40874035989718</v>
          </cell>
          <cell r="J1791" t="str">
            <v>LEGRAND</v>
          </cell>
        </row>
        <row r="1792">
          <cell r="A1792">
            <v>182532</v>
          </cell>
          <cell r="B1792" t="str">
            <v>VITPURUM FERRO GTS 30ML VITAMEDIC</v>
          </cell>
          <cell r="C1792" t="str">
            <v>ALIMENTO</v>
          </cell>
          <cell r="D1792">
            <v>5.1387</v>
          </cell>
          <cell r="E1792">
            <v>7.04</v>
          </cell>
          <cell r="F1792">
            <v>0</v>
          </cell>
          <cell r="G1792">
            <v>100</v>
          </cell>
          <cell r="H1792">
            <v>7.04</v>
          </cell>
          <cell r="I1792">
            <v>27.007102272727273</v>
          </cell>
          <cell r="J1792" t="str">
            <v>VITAMEDIC</v>
          </cell>
        </row>
        <row r="1793">
          <cell r="A1793">
            <v>7668</v>
          </cell>
          <cell r="B1793" t="str">
            <v>VOMISTOP GTS 10ML MEDQUIMICA</v>
          </cell>
          <cell r="C1793" t="str">
            <v>SIMILAR</v>
          </cell>
          <cell r="D1793">
            <v>1.1853</v>
          </cell>
          <cell r="E1793">
            <v>4.42</v>
          </cell>
          <cell r="F1793">
            <v>67</v>
          </cell>
          <cell r="G1793">
            <v>33</v>
          </cell>
          <cell r="H1793">
            <v>1.4585999999999999</v>
          </cell>
          <cell r="I1793">
            <v>18.737145207733438</v>
          </cell>
          <cell r="J1793" t="str">
            <v>MEDQUIMICA.</v>
          </cell>
        </row>
        <row r="1794">
          <cell r="A1794">
            <v>747238</v>
          </cell>
          <cell r="B1794" t="str">
            <v>VULNAGEN CREM VAG 35GR# NEO QUIMICA</v>
          </cell>
          <cell r="C1794" t="str">
            <v>SIMILAR</v>
          </cell>
          <cell r="D1794">
            <v>8.9499999999999993</v>
          </cell>
          <cell r="E1794">
            <v>42.01</v>
          </cell>
          <cell r="F1794">
            <v>67</v>
          </cell>
          <cell r="G1794">
            <v>33</v>
          </cell>
          <cell r="H1794">
            <v>13.863299999999999</v>
          </cell>
          <cell r="I1794">
            <v>35.441056602684782</v>
          </cell>
          <cell r="J1794" t="str">
            <v>HYPERMARCAS NEO</v>
          </cell>
        </row>
        <row r="1795">
          <cell r="A1795">
            <v>160920</v>
          </cell>
          <cell r="B1795" t="str">
            <v>VYTINAL ZN 100 CP ZERO AÇUCAR LEGRAND</v>
          </cell>
          <cell r="C1795" t="str">
            <v>ALIMENTO</v>
          </cell>
          <cell r="D1795">
            <v>26.82</v>
          </cell>
          <cell r="E1795">
            <v>38.24</v>
          </cell>
          <cell r="F1795">
            <v>0</v>
          </cell>
          <cell r="G1795">
            <v>100</v>
          </cell>
          <cell r="H1795">
            <v>38.24</v>
          </cell>
          <cell r="I1795">
            <v>29.864016736401677</v>
          </cell>
          <cell r="J1795" t="str">
            <v>LEGRAND</v>
          </cell>
        </row>
        <row r="1796">
          <cell r="A1796">
            <v>157031</v>
          </cell>
          <cell r="B1796" t="str">
            <v>VYTINAL ZN 30 CP ZERO AÇUCAR LEGRAND</v>
          </cell>
          <cell r="C1796" t="str">
            <v>ALIMENTO</v>
          </cell>
          <cell r="D1796">
            <v>1.4973000000000001</v>
          </cell>
          <cell r="E1796">
            <v>14.25</v>
          </cell>
          <cell r="F1796">
            <v>0</v>
          </cell>
          <cell r="G1796">
            <v>100</v>
          </cell>
          <cell r="H1796">
            <v>14.25</v>
          </cell>
          <cell r="I1796">
            <v>89.492631578947368</v>
          </cell>
          <cell r="J1796" t="str">
            <v>LEGRAND</v>
          </cell>
        </row>
        <row r="1797">
          <cell r="A1797">
            <v>174351</v>
          </cell>
          <cell r="B1797" t="str">
            <v>XENILIPI 120MG 42 CPS LEGRAND</v>
          </cell>
          <cell r="C1797" t="str">
            <v>SIMILAR</v>
          </cell>
          <cell r="D1797">
            <v>49.1</v>
          </cell>
          <cell r="E1797">
            <v>112.42</v>
          </cell>
          <cell r="F1797">
            <v>40</v>
          </cell>
          <cell r="G1797">
            <v>60</v>
          </cell>
          <cell r="H1797">
            <v>67.451999999999998</v>
          </cell>
          <cell r="I1797">
            <v>27.20749570064638</v>
          </cell>
          <cell r="J1797" t="str">
            <v>LEGRAND</v>
          </cell>
        </row>
        <row r="1798">
          <cell r="A1798">
            <v>174360</v>
          </cell>
          <cell r="B1798" t="str">
            <v>XENILIPI 120MG 84 CPS# LEGRAND</v>
          </cell>
          <cell r="C1798" t="str">
            <v>SIMILAR</v>
          </cell>
          <cell r="D1798">
            <v>98.19</v>
          </cell>
          <cell r="E1798">
            <v>224.83</v>
          </cell>
          <cell r="F1798">
            <v>40</v>
          </cell>
          <cell r="G1798">
            <v>60</v>
          </cell>
          <cell r="H1798">
            <v>134.89800000000002</v>
          </cell>
          <cell r="I1798">
            <v>27.211671040341606</v>
          </cell>
          <cell r="J1798" t="str">
            <v>LEGRAND</v>
          </cell>
        </row>
        <row r="1799">
          <cell r="A1799">
            <v>152269</v>
          </cell>
          <cell r="B1799" t="str">
            <v>XPE DE GUACO 150ML MEL S/ACU NATULAB</v>
          </cell>
          <cell r="C1799" t="str">
            <v>SIMILAR</v>
          </cell>
          <cell r="D1799">
            <v>4.42</v>
          </cell>
          <cell r="E1799">
            <v>27.74</v>
          </cell>
          <cell r="F1799">
            <v>67</v>
          </cell>
          <cell r="G1799">
            <v>33</v>
          </cell>
          <cell r="H1799">
            <v>9.1541999999999994</v>
          </cell>
          <cell r="I1799">
            <v>51.71615214874047</v>
          </cell>
          <cell r="J1799" t="str">
            <v>NATULAB</v>
          </cell>
        </row>
        <row r="1800">
          <cell r="A1800">
            <v>745766</v>
          </cell>
          <cell r="B1800" t="str">
            <v>ZITRONEO PO EXT 600MG 40MGML NEO QUIM</v>
          </cell>
          <cell r="C1800" t="str">
            <v>ANTIBIOTICOS</v>
          </cell>
          <cell r="D1800">
            <v>10.32</v>
          </cell>
          <cell r="E1800">
            <v>37.6</v>
          </cell>
          <cell r="F1800">
            <v>67</v>
          </cell>
          <cell r="G1800">
            <v>33</v>
          </cell>
          <cell r="H1800">
            <v>12.407999999999999</v>
          </cell>
          <cell r="I1800">
            <v>16.827852998065758</v>
          </cell>
          <cell r="J1800" t="str">
            <v>HYPERMARCAS NEO</v>
          </cell>
        </row>
        <row r="1801">
          <cell r="A1801">
            <v>747246</v>
          </cell>
          <cell r="B1801" t="str">
            <v>ZITRONEO PO EXT 900MG 40MGML NEO QUIM</v>
          </cell>
          <cell r="C1801" t="str">
            <v>ANTIBIOTICOS</v>
          </cell>
          <cell r="D1801">
            <v>10.93</v>
          </cell>
          <cell r="E1801">
            <v>39.840000000000003</v>
          </cell>
          <cell r="F1801">
            <v>67</v>
          </cell>
          <cell r="G1801">
            <v>33</v>
          </cell>
          <cell r="H1801">
            <v>13.1472</v>
          </cell>
          <cell r="I1801">
            <v>16.864427406596082</v>
          </cell>
          <cell r="J1801" t="str">
            <v>HYPERMARCAS NEO</v>
          </cell>
        </row>
        <row r="1802">
          <cell r="A1802">
            <v>167746</v>
          </cell>
          <cell r="B1802" t="str">
            <v>ZOLMICOL CREM 30GR GEOLAB</v>
          </cell>
          <cell r="C1802" t="str">
            <v>SIMILAR</v>
          </cell>
          <cell r="D1802">
            <v>4.0914999999999999</v>
          </cell>
          <cell r="E1802">
            <v>21.66</v>
          </cell>
          <cell r="F1802">
            <v>67</v>
          </cell>
          <cell r="G1802">
            <v>33</v>
          </cell>
          <cell r="H1802">
            <v>7.1478000000000002</v>
          </cell>
          <cell r="I1802">
            <v>42.758611041159519</v>
          </cell>
          <cell r="J1802" t="str">
            <v>GEOLAB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8"/>
  <sheetViews>
    <sheetView tabSelected="1" topLeftCell="A867" workbookViewId="0">
      <selection activeCell="H778" sqref="H778:H888"/>
    </sheetView>
  </sheetViews>
  <sheetFormatPr defaultRowHeight="15" x14ac:dyDescent="0.25"/>
  <cols>
    <col min="1" max="1" width="8" bestFit="1" customWidth="1"/>
    <col min="2" max="2" width="55.140625" bestFit="1" customWidth="1"/>
    <col min="3" max="3" width="22.5703125" bestFit="1" customWidth="1"/>
    <col min="4" max="4" width="15.140625" bestFit="1" customWidth="1"/>
    <col min="5" max="5" width="28.28515625" hidden="1" customWidth="1"/>
    <col min="6" max="6" width="26.28515625" bestFit="1" customWidth="1"/>
    <col min="7" max="7" width="14.7109375" style="4" hidden="1" customWidth="1"/>
    <col min="8" max="8" width="18.7109375" style="6" bestFit="1" customWidth="1"/>
    <col min="9" max="9" width="13.28515625" bestFit="1" customWidth="1"/>
    <col min="10" max="10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903</v>
      </c>
      <c r="E1" t="s">
        <v>904</v>
      </c>
      <c r="F1" t="s">
        <v>905</v>
      </c>
      <c r="G1" s="3">
        <v>0.45</v>
      </c>
      <c r="H1" s="9" t="s">
        <v>1829</v>
      </c>
      <c r="I1" s="10" t="s">
        <v>1830</v>
      </c>
      <c r="J1" s="2">
        <v>0.2</v>
      </c>
    </row>
    <row r="2" spans="1:10" x14ac:dyDescent="0.25">
      <c r="A2">
        <v>181706</v>
      </c>
      <c r="B2" t="s">
        <v>3</v>
      </c>
      <c r="C2" t="s">
        <v>4</v>
      </c>
      <c r="D2" t="s">
        <v>906</v>
      </c>
      <c r="E2" t="s">
        <v>907</v>
      </c>
      <c r="F2" t="s">
        <v>908</v>
      </c>
      <c r="G2" s="5">
        <f>VLOOKUP(A2,[1]Plan1!$A$1:$J$65536,8,FALSE)</f>
        <v>6.7139999999999995</v>
      </c>
      <c r="H2" s="7">
        <f>(G2*$G$1)+G2</f>
        <v>9.7352999999999987</v>
      </c>
      <c r="I2" s="1">
        <f>(H2*$J$1)+H2</f>
        <v>11.682359999999999</v>
      </c>
    </row>
    <row r="3" spans="1:10" x14ac:dyDescent="0.25">
      <c r="A3">
        <v>179272</v>
      </c>
      <c r="B3" t="s">
        <v>5</v>
      </c>
      <c r="C3" t="s">
        <v>4</v>
      </c>
      <c r="D3" t="s">
        <v>909</v>
      </c>
      <c r="E3" t="s">
        <v>910</v>
      </c>
      <c r="F3" t="s">
        <v>911</v>
      </c>
      <c r="G3" s="5">
        <f>VLOOKUP(A3,[1]Plan1!$A$1:$J$65536,8,FALSE)</f>
        <v>1.4084999999999999</v>
      </c>
      <c r="H3" s="7">
        <f t="shared" ref="H3:H66" si="0">(G3*$G$1)+G3</f>
        <v>2.0423249999999999</v>
      </c>
      <c r="I3" s="1">
        <f t="shared" ref="I3:I66" si="1">(H3*$J$1)+H3</f>
        <v>2.45079</v>
      </c>
    </row>
    <row r="4" spans="1:10" x14ac:dyDescent="0.25">
      <c r="A4">
        <v>7374</v>
      </c>
      <c r="B4" t="s">
        <v>6</v>
      </c>
      <c r="C4" t="s">
        <v>4</v>
      </c>
      <c r="D4" t="s">
        <v>912</v>
      </c>
      <c r="E4" t="s">
        <v>910</v>
      </c>
      <c r="F4" t="s">
        <v>913</v>
      </c>
      <c r="G4" s="5">
        <f>VLOOKUP(A4,[1]Plan1!$A$1:$J$65536,8,FALSE)</f>
        <v>3.4785000000000004</v>
      </c>
      <c r="H4" s="7">
        <f t="shared" si="0"/>
        <v>5.0438250000000009</v>
      </c>
      <c r="I4" s="1">
        <f t="shared" si="1"/>
        <v>6.0525900000000012</v>
      </c>
    </row>
    <row r="5" spans="1:10" x14ac:dyDescent="0.25">
      <c r="A5">
        <v>169560</v>
      </c>
      <c r="B5" t="s">
        <v>7</v>
      </c>
      <c r="C5" t="s">
        <v>4</v>
      </c>
      <c r="D5" t="s">
        <v>914</v>
      </c>
      <c r="E5" t="s">
        <v>910</v>
      </c>
      <c r="F5" t="s">
        <v>908</v>
      </c>
      <c r="G5" s="5">
        <f>VLOOKUP(A5,[1]Plan1!$A$1:$J$65536,8,FALSE)</f>
        <v>2.0720000000000001</v>
      </c>
      <c r="H5" s="7">
        <f t="shared" si="0"/>
        <v>3.0044</v>
      </c>
      <c r="I5" s="1">
        <f t="shared" si="1"/>
        <v>3.60528</v>
      </c>
    </row>
    <row r="6" spans="1:10" x14ac:dyDescent="0.25">
      <c r="A6">
        <v>158976</v>
      </c>
      <c r="B6" t="s">
        <v>8</v>
      </c>
      <c r="C6" t="s">
        <v>4</v>
      </c>
      <c r="D6" t="s">
        <v>915</v>
      </c>
      <c r="E6" t="s">
        <v>907</v>
      </c>
      <c r="F6" t="s">
        <v>916</v>
      </c>
      <c r="G6" s="5">
        <f>VLOOKUP(A6,[1]Plan1!$A$1:$J$65536,8,FALSE)</f>
        <v>23.355999999999998</v>
      </c>
      <c r="H6" s="7">
        <f t="shared" si="0"/>
        <v>33.866199999999999</v>
      </c>
      <c r="I6" s="1">
        <f t="shared" si="1"/>
        <v>40.63944</v>
      </c>
    </row>
    <row r="7" spans="1:10" x14ac:dyDescent="0.25">
      <c r="A7">
        <v>159026</v>
      </c>
      <c r="B7" t="s">
        <v>9</v>
      </c>
      <c r="C7" t="s">
        <v>4</v>
      </c>
      <c r="D7" t="s">
        <v>917</v>
      </c>
      <c r="E7" t="s">
        <v>907</v>
      </c>
      <c r="F7" t="s">
        <v>916</v>
      </c>
      <c r="G7" s="5">
        <f>VLOOKUP(A7,[1]Plan1!$A$1:$J$65536,8,FALSE)</f>
        <v>11.923999999999999</v>
      </c>
      <c r="H7" s="7">
        <f t="shared" si="0"/>
        <v>17.2898</v>
      </c>
      <c r="I7" s="1">
        <f t="shared" si="1"/>
        <v>20.74776</v>
      </c>
    </row>
    <row r="8" spans="1:10" x14ac:dyDescent="0.25">
      <c r="A8">
        <v>170186</v>
      </c>
      <c r="B8" t="s">
        <v>10</v>
      </c>
      <c r="C8" t="s">
        <v>4</v>
      </c>
      <c r="D8" t="s">
        <v>918</v>
      </c>
      <c r="E8" t="s">
        <v>919</v>
      </c>
      <c r="F8" t="s">
        <v>920</v>
      </c>
      <c r="G8" s="5">
        <f>VLOOKUP(A8,[1]Plan1!$A$1:$J$65536,8,FALSE)</f>
        <v>9.68</v>
      </c>
      <c r="H8" s="7">
        <f t="shared" si="0"/>
        <v>14.036</v>
      </c>
      <c r="I8" s="1">
        <f t="shared" si="1"/>
        <v>16.8432</v>
      </c>
    </row>
    <row r="9" spans="1:10" x14ac:dyDescent="0.25">
      <c r="A9">
        <v>182974</v>
      </c>
      <c r="B9" t="s">
        <v>11</v>
      </c>
      <c r="C9" t="s">
        <v>4</v>
      </c>
      <c r="D9" t="s">
        <v>921</v>
      </c>
      <c r="E9" t="s">
        <v>907</v>
      </c>
      <c r="F9" t="s">
        <v>911</v>
      </c>
      <c r="G9" s="5">
        <f>VLOOKUP(A9,[1]Plan1!$A$1:$J$65536,8,FALSE)</f>
        <v>2.2239999999999998</v>
      </c>
      <c r="H9" s="7">
        <f t="shared" si="0"/>
        <v>3.2247999999999997</v>
      </c>
      <c r="I9" s="1">
        <f t="shared" si="1"/>
        <v>3.8697599999999994</v>
      </c>
    </row>
    <row r="10" spans="1:10" x14ac:dyDescent="0.25">
      <c r="A10">
        <v>176079</v>
      </c>
      <c r="B10" t="s">
        <v>12</v>
      </c>
      <c r="C10" t="s">
        <v>13</v>
      </c>
      <c r="D10" t="s">
        <v>922</v>
      </c>
      <c r="E10" t="s">
        <v>907</v>
      </c>
      <c r="F10" t="s">
        <v>923</v>
      </c>
      <c r="G10" s="5">
        <f>VLOOKUP(A10,[1]Plan1!$A$1:$J$65536,8,FALSE)</f>
        <v>8.19</v>
      </c>
      <c r="H10" s="7">
        <f t="shared" si="0"/>
        <v>11.875499999999999</v>
      </c>
      <c r="I10" s="1">
        <f t="shared" si="1"/>
        <v>14.250599999999999</v>
      </c>
    </row>
    <row r="11" spans="1:10" x14ac:dyDescent="0.25">
      <c r="A11">
        <v>162116</v>
      </c>
      <c r="B11" t="s">
        <v>14</v>
      </c>
      <c r="C11" t="s">
        <v>4</v>
      </c>
      <c r="D11" t="s">
        <v>924</v>
      </c>
      <c r="E11" t="s">
        <v>910</v>
      </c>
      <c r="F11" t="s">
        <v>908</v>
      </c>
      <c r="G11" s="5">
        <f>VLOOKUP(A11,[1]Plan1!$A$1:$J$65536,8,FALSE)</f>
        <v>17.044</v>
      </c>
      <c r="H11" s="7">
        <f t="shared" si="0"/>
        <v>24.713799999999999</v>
      </c>
      <c r="I11" s="1">
        <f t="shared" si="1"/>
        <v>29.656559999999999</v>
      </c>
    </row>
    <row r="12" spans="1:10" x14ac:dyDescent="0.25">
      <c r="A12">
        <v>180491</v>
      </c>
      <c r="B12" t="s">
        <v>15</v>
      </c>
      <c r="C12" t="s">
        <v>16</v>
      </c>
      <c r="D12" t="s">
        <v>925</v>
      </c>
      <c r="E12" t="s">
        <v>926</v>
      </c>
      <c r="F12" t="s">
        <v>927</v>
      </c>
      <c r="G12" s="5">
        <f>VLOOKUP(A12,[1]Plan1!$A$1:$J$65536,8,FALSE)</f>
        <v>34.67</v>
      </c>
      <c r="H12" s="7">
        <f t="shared" si="0"/>
        <v>50.271500000000003</v>
      </c>
      <c r="I12" s="1">
        <f t="shared" si="1"/>
        <v>60.325800000000001</v>
      </c>
    </row>
    <row r="13" spans="1:10" x14ac:dyDescent="0.25">
      <c r="A13">
        <v>180483</v>
      </c>
      <c r="B13" t="s">
        <v>17</v>
      </c>
      <c r="C13" t="s">
        <v>16</v>
      </c>
      <c r="D13" t="s">
        <v>928</v>
      </c>
      <c r="E13" t="s">
        <v>926</v>
      </c>
      <c r="F13" t="s">
        <v>927</v>
      </c>
      <c r="G13" s="5">
        <f>VLOOKUP(A13,[1]Plan1!$A$1:$J$65536,8,FALSE)</f>
        <v>34.67</v>
      </c>
      <c r="H13" s="7">
        <f t="shared" si="0"/>
        <v>50.271500000000003</v>
      </c>
      <c r="I13" s="1">
        <f t="shared" si="1"/>
        <v>60.325800000000001</v>
      </c>
    </row>
    <row r="14" spans="1:10" x14ac:dyDescent="0.25">
      <c r="A14">
        <v>180475</v>
      </c>
      <c r="B14" t="s">
        <v>18</v>
      </c>
      <c r="C14" t="s">
        <v>16</v>
      </c>
      <c r="D14" t="s">
        <v>929</v>
      </c>
      <c r="E14" t="s">
        <v>926</v>
      </c>
      <c r="F14" t="s">
        <v>927</v>
      </c>
      <c r="G14" s="5">
        <f>VLOOKUP(A14,[1]Plan1!$A$1:$J$65536,8,FALSE)</f>
        <v>34.67</v>
      </c>
      <c r="H14" s="7">
        <f t="shared" si="0"/>
        <v>50.271500000000003</v>
      </c>
      <c r="I14" s="1">
        <f t="shared" si="1"/>
        <v>60.325800000000001</v>
      </c>
    </row>
    <row r="15" spans="1:10" x14ac:dyDescent="0.25">
      <c r="A15">
        <v>744875</v>
      </c>
      <c r="B15" t="s">
        <v>19</v>
      </c>
      <c r="C15" t="s">
        <v>4</v>
      </c>
      <c r="D15" t="s">
        <v>930</v>
      </c>
      <c r="E15" t="s">
        <v>910</v>
      </c>
      <c r="F15" t="s">
        <v>931</v>
      </c>
      <c r="G15" s="5">
        <f>VLOOKUP(A15,[1]Plan1!$A$1:$J$65536,8,FALSE)</f>
        <v>5.1946000000000003</v>
      </c>
      <c r="H15" s="7">
        <f t="shared" si="0"/>
        <v>7.5321700000000007</v>
      </c>
      <c r="I15" s="1">
        <f t="shared" si="1"/>
        <v>9.0386040000000012</v>
      </c>
    </row>
    <row r="16" spans="1:10" x14ac:dyDescent="0.25">
      <c r="A16">
        <v>168165</v>
      </c>
      <c r="B16" t="s">
        <v>20</v>
      </c>
      <c r="C16" t="s">
        <v>4</v>
      </c>
      <c r="D16" t="s">
        <v>932</v>
      </c>
      <c r="E16" t="s">
        <v>910</v>
      </c>
      <c r="F16" t="s">
        <v>908</v>
      </c>
      <c r="G16" s="5">
        <f>VLOOKUP(A16,[1]Plan1!$A$1:$J$65536,8,FALSE)</f>
        <v>10.585000000000001</v>
      </c>
      <c r="H16" s="7">
        <f t="shared" si="0"/>
        <v>15.34825</v>
      </c>
      <c r="I16" s="1">
        <f t="shared" si="1"/>
        <v>18.417899999999999</v>
      </c>
    </row>
    <row r="17" spans="1:9" x14ac:dyDescent="0.25">
      <c r="A17">
        <v>179108</v>
      </c>
      <c r="B17" t="s">
        <v>21</v>
      </c>
      <c r="C17" t="s">
        <v>4</v>
      </c>
      <c r="D17" t="s">
        <v>933</v>
      </c>
      <c r="E17" t="s">
        <v>910</v>
      </c>
      <c r="F17" t="s">
        <v>908</v>
      </c>
      <c r="G17" s="5">
        <f>VLOOKUP(A17,[1]Plan1!$A$1:$J$65536,8,FALSE)</f>
        <v>11.1195</v>
      </c>
      <c r="H17" s="7">
        <f t="shared" si="0"/>
        <v>16.123275</v>
      </c>
      <c r="I17" s="1">
        <f t="shared" si="1"/>
        <v>19.347929999999998</v>
      </c>
    </row>
    <row r="18" spans="1:9" x14ac:dyDescent="0.25">
      <c r="A18">
        <v>167215</v>
      </c>
      <c r="B18" t="s">
        <v>22</v>
      </c>
      <c r="C18" t="s">
        <v>4</v>
      </c>
      <c r="D18" t="s">
        <v>934</v>
      </c>
      <c r="E18" t="s">
        <v>910</v>
      </c>
      <c r="F18" t="s">
        <v>935</v>
      </c>
      <c r="G18" s="5">
        <f>VLOOKUP(A18,[1]Plan1!$A$1:$J$65536,8,FALSE)</f>
        <v>2.6324999999999998</v>
      </c>
      <c r="H18" s="7">
        <f t="shared" si="0"/>
        <v>3.8171249999999999</v>
      </c>
      <c r="I18" s="1">
        <f t="shared" si="1"/>
        <v>4.5805499999999997</v>
      </c>
    </row>
    <row r="19" spans="1:9" x14ac:dyDescent="0.25">
      <c r="A19">
        <v>5975</v>
      </c>
      <c r="B19" t="s">
        <v>23</v>
      </c>
      <c r="C19" t="s">
        <v>4</v>
      </c>
      <c r="D19" t="s">
        <v>936</v>
      </c>
      <c r="E19" t="s">
        <v>907</v>
      </c>
      <c r="F19" t="s">
        <v>937</v>
      </c>
      <c r="G19" s="5">
        <f>VLOOKUP(A19,[1]Plan1!$A$1:$J$65536,8,FALSE)</f>
        <v>4.4865000000000004</v>
      </c>
      <c r="H19" s="7">
        <f t="shared" si="0"/>
        <v>6.5054250000000007</v>
      </c>
      <c r="I19" s="1">
        <f t="shared" si="1"/>
        <v>7.8065100000000012</v>
      </c>
    </row>
    <row r="20" spans="1:9" x14ac:dyDescent="0.25">
      <c r="A20">
        <v>199990</v>
      </c>
      <c r="B20" t="s">
        <v>24</v>
      </c>
      <c r="C20" t="s">
        <v>4</v>
      </c>
      <c r="D20" t="s">
        <v>938</v>
      </c>
      <c r="E20" t="s">
        <v>907</v>
      </c>
      <c r="F20" t="s">
        <v>937</v>
      </c>
      <c r="G20" s="5">
        <f>VLOOKUP(A20,[1]Plan1!$A$1:$J$65536,8,FALSE)</f>
        <v>2.86</v>
      </c>
      <c r="H20" s="7">
        <f t="shared" si="0"/>
        <v>4.1470000000000002</v>
      </c>
      <c r="I20" s="1">
        <f t="shared" si="1"/>
        <v>4.9763999999999999</v>
      </c>
    </row>
    <row r="21" spans="1:9" x14ac:dyDescent="0.25">
      <c r="A21">
        <v>164410</v>
      </c>
      <c r="B21" t="s">
        <v>25</v>
      </c>
      <c r="C21" t="s">
        <v>4</v>
      </c>
      <c r="D21" t="s">
        <v>939</v>
      </c>
      <c r="E21" t="s">
        <v>907</v>
      </c>
      <c r="F21" t="s">
        <v>937</v>
      </c>
      <c r="G21" s="5">
        <f>VLOOKUP(A21,[1]Plan1!$A$1:$J$65536,8,FALSE)</f>
        <v>3.6899999999999995</v>
      </c>
      <c r="H21" s="7">
        <f t="shared" si="0"/>
        <v>5.3504999999999994</v>
      </c>
      <c r="I21" s="1">
        <f t="shared" si="1"/>
        <v>6.4205999999999994</v>
      </c>
    </row>
    <row r="22" spans="1:9" x14ac:dyDescent="0.25">
      <c r="A22">
        <v>157759</v>
      </c>
      <c r="B22" t="s">
        <v>26</v>
      </c>
      <c r="C22" t="s">
        <v>16</v>
      </c>
      <c r="D22" t="s">
        <v>940</v>
      </c>
      <c r="E22" t="s">
        <v>926</v>
      </c>
      <c r="F22" t="s">
        <v>941</v>
      </c>
      <c r="G22" s="5">
        <f>VLOOKUP(A22,[1]Plan1!$A$1:$J$65536,8,FALSE)</f>
        <v>6.88</v>
      </c>
      <c r="H22" s="7">
        <f t="shared" si="0"/>
        <v>9.9759999999999991</v>
      </c>
      <c r="I22" s="1">
        <f t="shared" si="1"/>
        <v>11.9712</v>
      </c>
    </row>
    <row r="23" spans="1:9" x14ac:dyDescent="0.25">
      <c r="A23">
        <v>161705</v>
      </c>
      <c r="B23" t="s">
        <v>27</v>
      </c>
      <c r="C23" t="s">
        <v>16</v>
      </c>
      <c r="D23" t="s">
        <v>942</v>
      </c>
      <c r="E23" t="s">
        <v>926</v>
      </c>
      <c r="F23" t="s">
        <v>941</v>
      </c>
      <c r="G23" s="5">
        <f>VLOOKUP(A23,[1]Plan1!$A$1:$J$65536,8,FALSE)</f>
        <v>6.88</v>
      </c>
      <c r="H23" s="7">
        <f t="shared" si="0"/>
        <v>9.9759999999999991</v>
      </c>
      <c r="I23" s="1">
        <f t="shared" si="1"/>
        <v>11.9712</v>
      </c>
    </row>
    <row r="24" spans="1:9" x14ac:dyDescent="0.25">
      <c r="A24">
        <v>181331</v>
      </c>
      <c r="B24" t="s">
        <v>28</v>
      </c>
      <c r="C24" t="s">
        <v>16</v>
      </c>
      <c r="D24" t="s">
        <v>943</v>
      </c>
      <c r="E24" t="s">
        <v>926</v>
      </c>
      <c r="F24" t="s">
        <v>944</v>
      </c>
      <c r="G24" s="5">
        <f>VLOOKUP(A24,[1]Plan1!$A$1:$J$65536,8,FALSE)</f>
        <v>4.63</v>
      </c>
      <c r="H24" s="7">
        <f t="shared" si="0"/>
        <v>6.7134999999999998</v>
      </c>
      <c r="I24" s="1">
        <f t="shared" si="1"/>
        <v>8.0562000000000005</v>
      </c>
    </row>
    <row r="25" spans="1:9" x14ac:dyDescent="0.25">
      <c r="A25">
        <v>181340</v>
      </c>
      <c r="B25" t="s">
        <v>29</v>
      </c>
      <c r="C25" t="s">
        <v>16</v>
      </c>
      <c r="D25" t="s">
        <v>945</v>
      </c>
      <c r="E25" t="s">
        <v>926</v>
      </c>
      <c r="F25" t="s">
        <v>944</v>
      </c>
      <c r="G25" s="5">
        <f>VLOOKUP(A25,[1]Plan1!$A$1:$J$65536,8,FALSE)</f>
        <v>4.63</v>
      </c>
      <c r="H25" s="7">
        <f t="shared" si="0"/>
        <v>6.7134999999999998</v>
      </c>
      <c r="I25" s="1">
        <f t="shared" si="1"/>
        <v>8.0562000000000005</v>
      </c>
    </row>
    <row r="26" spans="1:9" x14ac:dyDescent="0.25">
      <c r="A26">
        <v>176087</v>
      </c>
      <c r="B26" t="s">
        <v>30</v>
      </c>
      <c r="C26" t="s">
        <v>13</v>
      </c>
      <c r="D26" t="s">
        <v>946</v>
      </c>
      <c r="E26" t="s">
        <v>907</v>
      </c>
      <c r="F26" t="s">
        <v>923</v>
      </c>
      <c r="G26" s="5">
        <f>VLOOKUP(A26,[1]Plan1!$A$1:$J$65536,8,FALSE)</f>
        <v>12.18</v>
      </c>
      <c r="H26" s="7">
        <f t="shared" si="0"/>
        <v>17.661000000000001</v>
      </c>
      <c r="I26" s="1">
        <f t="shared" si="1"/>
        <v>21.193200000000001</v>
      </c>
    </row>
    <row r="27" spans="1:9" x14ac:dyDescent="0.25">
      <c r="A27">
        <v>158895</v>
      </c>
      <c r="B27" t="s">
        <v>31</v>
      </c>
      <c r="C27" t="s">
        <v>32</v>
      </c>
      <c r="D27" t="s">
        <v>947</v>
      </c>
      <c r="E27" t="s">
        <v>926</v>
      </c>
      <c r="F27" t="s">
        <v>911</v>
      </c>
      <c r="G27" s="5">
        <f>VLOOKUP(A27,[1]Plan1!$A$1:$J$65536,8,FALSE)</f>
        <v>9.08</v>
      </c>
      <c r="H27" s="7">
        <f t="shared" si="0"/>
        <v>13.166</v>
      </c>
      <c r="I27" s="1">
        <f t="shared" si="1"/>
        <v>15.799200000000001</v>
      </c>
    </row>
    <row r="28" spans="1:9" x14ac:dyDescent="0.25">
      <c r="A28">
        <v>170194</v>
      </c>
      <c r="B28" t="s">
        <v>33</v>
      </c>
      <c r="C28" t="s">
        <v>4</v>
      </c>
      <c r="D28" t="s">
        <v>948</v>
      </c>
      <c r="E28" t="s">
        <v>919</v>
      </c>
      <c r="F28" t="s">
        <v>920</v>
      </c>
      <c r="G28" s="5">
        <f>VLOOKUP(A28,[1]Plan1!$A$1:$J$65536,8,FALSE)</f>
        <v>26.1858</v>
      </c>
      <c r="H28" s="7">
        <f t="shared" si="0"/>
        <v>37.969410000000003</v>
      </c>
      <c r="I28" s="1">
        <f t="shared" si="1"/>
        <v>45.563292000000004</v>
      </c>
    </row>
    <row r="29" spans="1:9" x14ac:dyDescent="0.25">
      <c r="A29">
        <v>744883</v>
      </c>
      <c r="B29" t="s">
        <v>34</v>
      </c>
      <c r="C29" t="s">
        <v>4</v>
      </c>
      <c r="D29" t="s">
        <v>949</v>
      </c>
      <c r="E29" t="s">
        <v>910</v>
      </c>
      <c r="F29" t="s">
        <v>931</v>
      </c>
      <c r="G29" s="5">
        <f>VLOOKUP(A29,[1]Plan1!$A$1:$J$65536,8,FALSE)</f>
        <v>2.1949999999999998</v>
      </c>
      <c r="H29" s="7">
        <f t="shared" si="0"/>
        <v>3.1827499999999995</v>
      </c>
      <c r="I29" s="1">
        <f t="shared" si="1"/>
        <v>3.8192999999999993</v>
      </c>
    </row>
    <row r="30" spans="1:9" x14ac:dyDescent="0.25">
      <c r="A30">
        <v>7013</v>
      </c>
      <c r="B30" t="s">
        <v>35</v>
      </c>
      <c r="C30" t="s">
        <v>4</v>
      </c>
      <c r="D30" t="s">
        <v>950</v>
      </c>
      <c r="E30" t="s">
        <v>907</v>
      </c>
      <c r="F30" t="s">
        <v>913</v>
      </c>
      <c r="G30" s="5">
        <f>VLOOKUP(A30,[1]Plan1!$A$1:$J$65536,8,FALSE)</f>
        <v>29.46</v>
      </c>
      <c r="H30" s="7">
        <f t="shared" si="0"/>
        <v>42.716999999999999</v>
      </c>
      <c r="I30" s="1">
        <f t="shared" si="1"/>
        <v>51.260399999999997</v>
      </c>
    </row>
    <row r="31" spans="1:9" x14ac:dyDescent="0.25">
      <c r="A31">
        <v>165352</v>
      </c>
      <c r="B31" t="s">
        <v>36</v>
      </c>
      <c r="C31" t="s">
        <v>4</v>
      </c>
      <c r="D31" t="s">
        <v>951</v>
      </c>
      <c r="E31" t="s">
        <v>910</v>
      </c>
      <c r="F31" t="s">
        <v>916</v>
      </c>
      <c r="G31" s="5">
        <f>VLOOKUP(A31,[1]Plan1!$A$1:$J$65536,8,FALSE)</f>
        <v>5.1320000000000006</v>
      </c>
      <c r="H31" s="7">
        <f t="shared" si="0"/>
        <v>7.4414000000000007</v>
      </c>
      <c r="I31" s="1">
        <f t="shared" si="1"/>
        <v>8.9296800000000012</v>
      </c>
    </row>
    <row r="32" spans="1:9" x14ac:dyDescent="0.25">
      <c r="A32">
        <v>7048</v>
      </c>
      <c r="B32" t="s">
        <v>37</v>
      </c>
      <c r="C32" t="s">
        <v>4</v>
      </c>
      <c r="D32" t="s">
        <v>952</v>
      </c>
      <c r="E32" t="s">
        <v>907</v>
      </c>
      <c r="F32" t="s">
        <v>913</v>
      </c>
      <c r="G32" s="5">
        <f>VLOOKUP(A32,[1]Plan1!$A$1:$J$65536,8,FALSE)</f>
        <v>6.63</v>
      </c>
      <c r="H32" s="7">
        <f t="shared" si="0"/>
        <v>9.6135000000000002</v>
      </c>
      <c r="I32" s="1">
        <f t="shared" si="1"/>
        <v>11.536200000000001</v>
      </c>
    </row>
    <row r="33" spans="1:9" x14ac:dyDescent="0.25">
      <c r="A33">
        <v>161527</v>
      </c>
      <c r="B33" t="s">
        <v>38</v>
      </c>
      <c r="C33" t="s">
        <v>39</v>
      </c>
      <c r="D33" t="s">
        <v>953</v>
      </c>
      <c r="E33" t="s">
        <v>910</v>
      </c>
      <c r="F33" t="s">
        <v>954</v>
      </c>
      <c r="G33" s="5">
        <f>VLOOKUP(A33,[1]Plan1!$A$1:$J$65536,8,FALSE)</f>
        <v>2.2799999999999998</v>
      </c>
      <c r="H33" s="7">
        <f t="shared" si="0"/>
        <v>3.306</v>
      </c>
      <c r="I33" s="1">
        <f t="shared" si="1"/>
        <v>3.9672000000000001</v>
      </c>
    </row>
    <row r="34" spans="1:9" x14ac:dyDescent="0.25">
      <c r="A34">
        <v>161187</v>
      </c>
      <c r="B34" t="s">
        <v>40</v>
      </c>
      <c r="C34" t="s">
        <v>39</v>
      </c>
      <c r="D34" t="s">
        <v>955</v>
      </c>
      <c r="E34" t="s">
        <v>910</v>
      </c>
      <c r="F34" t="s">
        <v>911</v>
      </c>
      <c r="G34" s="5">
        <f>VLOOKUP(A34,[1]Plan1!$A$1:$J$65536,8,FALSE)</f>
        <v>2.87</v>
      </c>
      <c r="H34" s="7">
        <f t="shared" si="0"/>
        <v>4.1615000000000002</v>
      </c>
      <c r="I34" s="1">
        <f t="shared" si="1"/>
        <v>4.9938000000000002</v>
      </c>
    </row>
    <row r="35" spans="1:9" x14ac:dyDescent="0.25">
      <c r="A35">
        <v>124</v>
      </c>
      <c r="B35" t="s">
        <v>41</v>
      </c>
      <c r="C35" t="s">
        <v>39</v>
      </c>
      <c r="D35" t="s">
        <v>956</v>
      </c>
      <c r="E35" t="s">
        <v>910</v>
      </c>
      <c r="F35" t="s">
        <v>911</v>
      </c>
      <c r="G35" s="5">
        <f>VLOOKUP(A35,[1]Plan1!$A$1:$J$65536,8,FALSE)</f>
        <v>3.5909999999999997</v>
      </c>
      <c r="H35" s="7">
        <f t="shared" si="0"/>
        <v>5.20695</v>
      </c>
      <c r="I35" s="1">
        <f t="shared" si="1"/>
        <v>6.2483399999999998</v>
      </c>
    </row>
    <row r="36" spans="1:9" x14ac:dyDescent="0.25">
      <c r="A36">
        <v>746746</v>
      </c>
      <c r="B36" t="s">
        <v>42</v>
      </c>
      <c r="C36" t="s">
        <v>39</v>
      </c>
      <c r="D36" t="s">
        <v>957</v>
      </c>
      <c r="E36" t="s">
        <v>907</v>
      </c>
      <c r="F36" t="s">
        <v>931</v>
      </c>
      <c r="G36" s="5">
        <f>VLOOKUP(A36,[1]Plan1!$A$1:$J$65536,8,FALSE)</f>
        <v>23.513999999999996</v>
      </c>
      <c r="H36" s="7">
        <f t="shared" si="0"/>
        <v>34.095299999999995</v>
      </c>
      <c r="I36" s="1">
        <f t="shared" si="1"/>
        <v>40.914359999999995</v>
      </c>
    </row>
    <row r="37" spans="1:9" x14ac:dyDescent="0.25">
      <c r="A37">
        <v>155209</v>
      </c>
      <c r="B37" t="s">
        <v>43</v>
      </c>
      <c r="C37" t="s">
        <v>4</v>
      </c>
      <c r="D37" t="s">
        <v>958</v>
      </c>
      <c r="E37" t="s">
        <v>910</v>
      </c>
      <c r="F37" t="s">
        <v>931</v>
      </c>
      <c r="G37" s="5">
        <f>VLOOKUP(A37,[1]Plan1!$A$1:$J$65536,8,FALSE)</f>
        <v>5.0119999999999996</v>
      </c>
      <c r="H37" s="7">
        <f t="shared" si="0"/>
        <v>7.2673999999999994</v>
      </c>
      <c r="I37" s="1">
        <f t="shared" si="1"/>
        <v>8.7208799999999993</v>
      </c>
    </row>
    <row r="38" spans="1:9" x14ac:dyDescent="0.25">
      <c r="A38">
        <v>900702</v>
      </c>
      <c r="B38" t="s">
        <v>44</v>
      </c>
      <c r="C38" t="s">
        <v>4</v>
      </c>
      <c r="D38" t="s">
        <v>959</v>
      </c>
      <c r="E38" t="s">
        <v>907</v>
      </c>
      <c r="F38" t="s">
        <v>960</v>
      </c>
      <c r="G38" s="5">
        <f>VLOOKUP(A38,[1]Plan1!$A$1:$J$65536,8,FALSE)</f>
        <v>4.72</v>
      </c>
      <c r="H38" s="7">
        <f t="shared" si="0"/>
        <v>6.8439999999999994</v>
      </c>
      <c r="I38" s="1">
        <f t="shared" si="1"/>
        <v>8.2127999999999997</v>
      </c>
    </row>
    <row r="39" spans="1:9" x14ac:dyDescent="0.25">
      <c r="A39">
        <v>900699</v>
      </c>
      <c r="B39" t="s">
        <v>45</v>
      </c>
      <c r="C39" t="s">
        <v>4</v>
      </c>
      <c r="D39" t="s">
        <v>961</v>
      </c>
      <c r="E39" t="s">
        <v>907</v>
      </c>
      <c r="F39" t="s">
        <v>960</v>
      </c>
      <c r="G39" s="5">
        <f>VLOOKUP(A39,[1]Plan1!$A$1:$J$65536,8,FALSE)</f>
        <v>4.72</v>
      </c>
      <c r="H39" s="7">
        <f t="shared" si="0"/>
        <v>6.8439999999999994</v>
      </c>
      <c r="I39" s="1">
        <f t="shared" si="1"/>
        <v>8.2127999999999997</v>
      </c>
    </row>
    <row r="40" spans="1:9" x14ac:dyDescent="0.25">
      <c r="A40">
        <v>868728</v>
      </c>
      <c r="B40" t="s">
        <v>46</v>
      </c>
      <c r="C40" t="s">
        <v>4</v>
      </c>
      <c r="D40" t="s">
        <v>962</v>
      </c>
      <c r="E40" t="s">
        <v>907</v>
      </c>
      <c r="F40" t="s">
        <v>960</v>
      </c>
      <c r="G40" s="5">
        <f>VLOOKUP(A40,[1]Plan1!$A$1:$J$65536,8,FALSE)</f>
        <v>4.3879999999999999</v>
      </c>
      <c r="H40" s="7">
        <f t="shared" si="0"/>
        <v>6.3625999999999996</v>
      </c>
      <c r="I40" s="1">
        <f t="shared" si="1"/>
        <v>7.6351199999999997</v>
      </c>
    </row>
    <row r="41" spans="1:9" x14ac:dyDescent="0.25">
      <c r="A41">
        <v>8850</v>
      </c>
      <c r="B41" t="s">
        <v>47</v>
      </c>
      <c r="C41" t="s">
        <v>4</v>
      </c>
      <c r="D41" t="s">
        <v>963</v>
      </c>
      <c r="E41" t="s">
        <v>907</v>
      </c>
      <c r="F41" t="s">
        <v>911</v>
      </c>
      <c r="G41" s="5">
        <f>VLOOKUP(A41,[1]Plan1!$A$1:$J$65536,8,FALSE)</f>
        <v>9.2249999999999996</v>
      </c>
      <c r="H41" s="7">
        <f t="shared" si="0"/>
        <v>13.376249999999999</v>
      </c>
      <c r="I41" s="1">
        <f t="shared" si="1"/>
        <v>16.051499999999997</v>
      </c>
    </row>
    <row r="42" spans="1:9" x14ac:dyDescent="0.25">
      <c r="A42">
        <v>744247</v>
      </c>
      <c r="B42" t="s">
        <v>48</v>
      </c>
      <c r="C42" t="s">
        <v>4</v>
      </c>
      <c r="D42" t="s">
        <v>964</v>
      </c>
      <c r="E42" t="s">
        <v>907</v>
      </c>
      <c r="F42" t="s">
        <v>965</v>
      </c>
      <c r="G42" s="5">
        <f>VLOOKUP(A42,[1]Plan1!$A$1:$J$65536,8,FALSE)</f>
        <v>5.8949999999999996</v>
      </c>
      <c r="H42" s="7">
        <f t="shared" si="0"/>
        <v>8.5477499999999988</v>
      </c>
      <c r="I42" s="1">
        <f t="shared" si="1"/>
        <v>10.257299999999999</v>
      </c>
    </row>
    <row r="43" spans="1:9" x14ac:dyDescent="0.25">
      <c r="A43">
        <v>1015</v>
      </c>
      <c r="B43" t="s">
        <v>49</v>
      </c>
      <c r="C43" t="s">
        <v>16</v>
      </c>
      <c r="D43" t="s">
        <v>966</v>
      </c>
      <c r="E43" t="s">
        <v>926</v>
      </c>
      <c r="F43" t="s">
        <v>944</v>
      </c>
      <c r="G43" s="5">
        <f>VLOOKUP(A43,[1]Plan1!$A$1:$J$65536,8,FALSE)</f>
        <v>4.87</v>
      </c>
      <c r="H43" s="7">
        <f t="shared" si="0"/>
        <v>7.0615000000000006</v>
      </c>
      <c r="I43" s="1">
        <f t="shared" si="1"/>
        <v>8.4738000000000007</v>
      </c>
    </row>
    <row r="44" spans="1:9" x14ac:dyDescent="0.25">
      <c r="A44">
        <v>199877</v>
      </c>
      <c r="B44" t="s">
        <v>50</v>
      </c>
      <c r="C44" t="s">
        <v>4</v>
      </c>
      <c r="D44" t="s">
        <v>967</v>
      </c>
      <c r="E44" t="s">
        <v>907</v>
      </c>
      <c r="F44" t="s">
        <v>937</v>
      </c>
      <c r="G44" s="5">
        <f>VLOOKUP(A44,[1]Plan1!$A$1:$J$65536,8,FALSE)</f>
        <v>4.6960000000000006</v>
      </c>
      <c r="H44" s="7">
        <f t="shared" si="0"/>
        <v>6.8092000000000006</v>
      </c>
      <c r="I44" s="1">
        <f t="shared" si="1"/>
        <v>8.1710400000000014</v>
      </c>
    </row>
    <row r="45" spans="1:9" x14ac:dyDescent="0.25">
      <c r="A45">
        <v>25984</v>
      </c>
      <c r="B45" t="s">
        <v>51</v>
      </c>
      <c r="C45" t="s">
        <v>4</v>
      </c>
      <c r="D45" t="s">
        <v>968</v>
      </c>
      <c r="E45" t="s">
        <v>907</v>
      </c>
      <c r="F45" t="s">
        <v>937</v>
      </c>
      <c r="G45" s="5">
        <f>VLOOKUP(A45,[1]Plan1!$A$1:$J$65536,8,FALSE)</f>
        <v>4.0360000000000005</v>
      </c>
      <c r="H45" s="7">
        <f t="shared" si="0"/>
        <v>5.8522000000000007</v>
      </c>
      <c r="I45" s="1">
        <f t="shared" si="1"/>
        <v>7.0226400000000009</v>
      </c>
    </row>
    <row r="46" spans="1:9" x14ac:dyDescent="0.25">
      <c r="A46">
        <v>176028</v>
      </c>
      <c r="B46" t="s">
        <v>52</v>
      </c>
      <c r="C46" t="s">
        <v>4</v>
      </c>
      <c r="D46" t="s">
        <v>969</v>
      </c>
      <c r="E46" t="s">
        <v>910</v>
      </c>
      <c r="F46" t="s">
        <v>970</v>
      </c>
      <c r="G46" s="5">
        <f>VLOOKUP(A46,[1]Plan1!$A$1:$J$65536,8,FALSE)</f>
        <v>1.6719999999999999</v>
      </c>
      <c r="H46" s="7">
        <f t="shared" si="0"/>
        <v>2.4243999999999999</v>
      </c>
      <c r="I46" s="1">
        <f t="shared" si="1"/>
        <v>2.9092799999999999</v>
      </c>
    </row>
    <row r="47" spans="1:9" x14ac:dyDescent="0.25">
      <c r="A47">
        <v>1000268</v>
      </c>
      <c r="B47" t="s">
        <v>53</v>
      </c>
      <c r="C47" t="s">
        <v>4</v>
      </c>
      <c r="D47" t="s">
        <v>971</v>
      </c>
      <c r="E47" t="s">
        <v>910</v>
      </c>
      <c r="F47" t="s">
        <v>911</v>
      </c>
      <c r="G47" s="5">
        <f>VLOOKUP(A47,[1]Plan1!$A$1:$J$65536,8,FALSE)</f>
        <v>10.62</v>
      </c>
      <c r="H47" s="7">
        <f t="shared" si="0"/>
        <v>15.398999999999999</v>
      </c>
      <c r="I47" s="1">
        <f t="shared" si="1"/>
        <v>18.4788</v>
      </c>
    </row>
    <row r="48" spans="1:9" x14ac:dyDescent="0.25">
      <c r="A48">
        <v>1002309</v>
      </c>
      <c r="B48" t="s">
        <v>54</v>
      </c>
      <c r="C48" t="s">
        <v>4</v>
      </c>
      <c r="D48" t="s">
        <v>972</v>
      </c>
      <c r="E48" t="s">
        <v>910</v>
      </c>
      <c r="F48" t="s">
        <v>911</v>
      </c>
      <c r="G48" s="5">
        <f>VLOOKUP(A48,[1]Plan1!$A$1:$J$65536,8,FALSE)</f>
        <v>7.964999999999999</v>
      </c>
      <c r="H48" s="7">
        <f t="shared" si="0"/>
        <v>11.549249999999999</v>
      </c>
      <c r="I48" s="1">
        <f t="shared" si="1"/>
        <v>13.859099999999998</v>
      </c>
    </row>
    <row r="49" spans="1:9" x14ac:dyDescent="0.25">
      <c r="A49">
        <v>744905</v>
      </c>
      <c r="B49" t="s">
        <v>55</v>
      </c>
      <c r="C49" t="s">
        <v>4</v>
      </c>
      <c r="D49" t="s">
        <v>973</v>
      </c>
      <c r="E49" t="s">
        <v>907</v>
      </c>
      <c r="F49" t="s">
        <v>931</v>
      </c>
      <c r="G49" s="5">
        <f>VLOOKUP(A49,[1]Plan1!$A$1:$J$65536,8,FALSE)</f>
        <v>9.57</v>
      </c>
      <c r="H49" s="7">
        <f t="shared" si="0"/>
        <v>13.8765</v>
      </c>
      <c r="I49" s="1">
        <f t="shared" si="1"/>
        <v>16.651800000000001</v>
      </c>
    </row>
    <row r="50" spans="1:9" x14ac:dyDescent="0.25">
      <c r="A50">
        <v>744913</v>
      </c>
      <c r="B50" t="s">
        <v>56</v>
      </c>
      <c r="C50" t="s">
        <v>4</v>
      </c>
      <c r="D50" t="s">
        <v>974</v>
      </c>
      <c r="E50" t="s">
        <v>907</v>
      </c>
      <c r="F50" t="s">
        <v>931</v>
      </c>
      <c r="G50" s="5">
        <f>VLOOKUP(A50,[1]Plan1!$A$1:$J$65536,8,FALSE)</f>
        <v>9.4649999999999999</v>
      </c>
      <c r="H50" s="7">
        <f t="shared" si="0"/>
        <v>13.72425</v>
      </c>
      <c r="I50" s="1">
        <f t="shared" si="1"/>
        <v>16.469100000000001</v>
      </c>
    </row>
    <row r="51" spans="1:9" x14ac:dyDescent="0.25">
      <c r="A51">
        <v>161306</v>
      </c>
      <c r="B51" t="s">
        <v>57</v>
      </c>
      <c r="C51" t="s">
        <v>4</v>
      </c>
      <c r="D51" t="s">
        <v>975</v>
      </c>
      <c r="E51" t="s">
        <v>919</v>
      </c>
      <c r="F51" t="s">
        <v>920</v>
      </c>
      <c r="G51" s="5">
        <f>VLOOKUP(A51,[1]Plan1!$A$1:$J$65536,8,FALSE)</f>
        <v>6.1239999999999997</v>
      </c>
      <c r="H51" s="7">
        <f t="shared" si="0"/>
        <v>8.8797999999999995</v>
      </c>
      <c r="I51" s="1">
        <f t="shared" si="1"/>
        <v>10.655759999999999</v>
      </c>
    </row>
    <row r="52" spans="1:9" x14ac:dyDescent="0.25">
      <c r="A52">
        <v>171190</v>
      </c>
      <c r="B52" t="s">
        <v>58</v>
      </c>
      <c r="C52" t="s">
        <v>59</v>
      </c>
      <c r="D52" t="s">
        <v>976</v>
      </c>
      <c r="E52" t="s">
        <v>910</v>
      </c>
      <c r="F52" t="s">
        <v>965</v>
      </c>
      <c r="G52" s="5">
        <f>VLOOKUP(A52,[1]Plan1!$A$1:$J$65536,8,FALSE)</f>
        <v>8.64</v>
      </c>
      <c r="H52" s="7">
        <f t="shared" si="0"/>
        <v>12.528</v>
      </c>
      <c r="I52" s="1">
        <f t="shared" si="1"/>
        <v>15.0336</v>
      </c>
    </row>
    <row r="53" spans="1:9" x14ac:dyDescent="0.25">
      <c r="A53">
        <v>182931</v>
      </c>
      <c r="B53" t="s">
        <v>60</v>
      </c>
      <c r="C53" t="s">
        <v>4</v>
      </c>
      <c r="D53" t="s">
        <v>977</v>
      </c>
      <c r="E53" t="s">
        <v>907</v>
      </c>
      <c r="F53" t="s">
        <v>937</v>
      </c>
      <c r="G53" s="5">
        <f>VLOOKUP(A53,[1]Plan1!$A$1:$J$65536,8,FALSE)</f>
        <v>50.89</v>
      </c>
      <c r="H53" s="7">
        <f t="shared" si="0"/>
        <v>73.790500000000009</v>
      </c>
      <c r="I53" s="1">
        <f t="shared" si="1"/>
        <v>88.548600000000008</v>
      </c>
    </row>
    <row r="54" spans="1:9" x14ac:dyDescent="0.25">
      <c r="A54">
        <v>1002465</v>
      </c>
      <c r="B54" t="s">
        <v>61</v>
      </c>
      <c r="C54" t="s">
        <v>16</v>
      </c>
      <c r="D54" t="s">
        <v>978</v>
      </c>
      <c r="E54" t="s">
        <v>926</v>
      </c>
      <c r="F54" t="s">
        <v>960</v>
      </c>
      <c r="G54" s="5">
        <f>VLOOKUP(A54,[1]Plan1!$A$1:$J$65536,8,FALSE)</f>
        <v>9.42</v>
      </c>
      <c r="H54" s="7">
        <f t="shared" si="0"/>
        <v>13.658999999999999</v>
      </c>
      <c r="I54" s="1">
        <f t="shared" si="1"/>
        <v>16.390799999999999</v>
      </c>
    </row>
    <row r="55" spans="1:9" x14ac:dyDescent="0.25">
      <c r="A55">
        <v>156060</v>
      </c>
      <c r="B55" t="s">
        <v>62</v>
      </c>
      <c r="C55" t="s">
        <v>4</v>
      </c>
      <c r="D55" t="s">
        <v>979</v>
      </c>
      <c r="E55" t="s">
        <v>907</v>
      </c>
      <c r="F55" t="s">
        <v>980</v>
      </c>
      <c r="G55" s="5">
        <f>VLOOKUP(A55,[1]Plan1!$A$1:$J$65536,8,FALSE)</f>
        <v>31.124000000000002</v>
      </c>
      <c r="H55" s="7">
        <f t="shared" si="0"/>
        <v>45.129800000000003</v>
      </c>
      <c r="I55" s="1">
        <f t="shared" si="1"/>
        <v>54.155760000000001</v>
      </c>
    </row>
    <row r="56" spans="1:9" x14ac:dyDescent="0.25">
      <c r="A56">
        <v>6050</v>
      </c>
      <c r="B56" t="s">
        <v>63</v>
      </c>
      <c r="C56" t="s">
        <v>4</v>
      </c>
      <c r="D56" t="s">
        <v>981</v>
      </c>
      <c r="E56" t="s">
        <v>910</v>
      </c>
      <c r="F56" t="s">
        <v>982</v>
      </c>
      <c r="G56" s="5">
        <f>VLOOKUP(A56,[1]Plan1!$A$1:$J$65536,8,FALSE)</f>
        <v>5.7159999999999993</v>
      </c>
      <c r="H56" s="7">
        <f t="shared" si="0"/>
        <v>8.2881999999999998</v>
      </c>
      <c r="I56" s="1">
        <f t="shared" si="1"/>
        <v>9.9458400000000005</v>
      </c>
    </row>
    <row r="57" spans="1:9" x14ac:dyDescent="0.25">
      <c r="A57">
        <v>743496</v>
      </c>
      <c r="B57" t="s">
        <v>64</v>
      </c>
      <c r="C57" t="s">
        <v>4</v>
      </c>
      <c r="D57" t="s">
        <v>983</v>
      </c>
      <c r="E57" t="s">
        <v>907</v>
      </c>
      <c r="F57" t="s">
        <v>965</v>
      </c>
      <c r="G57" s="5">
        <f>VLOOKUP(A57,[1]Plan1!$A$1:$J$65536,8,FALSE)</f>
        <v>9.9250000000000007</v>
      </c>
      <c r="H57" s="7">
        <f t="shared" si="0"/>
        <v>14.391250000000001</v>
      </c>
      <c r="I57" s="1">
        <f t="shared" si="1"/>
        <v>17.269500000000001</v>
      </c>
    </row>
    <row r="58" spans="1:9" x14ac:dyDescent="0.25">
      <c r="A58">
        <v>161578</v>
      </c>
      <c r="B58" t="s">
        <v>65</v>
      </c>
      <c r="C58" t="s">
        <v>16</v>
      </c>
      <c r="D58" t="s">
        <v>984</v>
      </c>
      <c r="E58" t="s">
        <v>926</v>
      </c>
      <c r="F58" t="s">
        <v>913</v>
      </c>
      <c r="G58" s="5">
        <f>VLOOKUP(A58,[1]Plan1!$A$1:$J$65536,8,FALSE)</f>
        <v>35.64</v>
      </c>
      <c r="H58" s="7">
        <f t="shared" si="0"/>
        <v>51.677999999999997</v>
      </c>
      <c r="I58" s="1">
        <f t="shared" si="1"/>
        <v>62.013599999999997</v>
      </c>
    </row>
    <row r="59" spans="1:9" x14ac:dyDescent="0.25">
      <c r="A59">
        <v>746754</v>
      </c>
      <c r="B59" t="s">
        <v>66</v>
      </c>
      <c r="C59" t="s">
        <v>4</v>
      </c>
      <c r="D59" t="s">
        <v>985</v>
      </c>
      <c r="E59" t="s">
        <v>910</v>
      </c>
      <c r="F59" t="s">
        <v>931</v>
      </c>
      <c r="G59" s="5">
        <f>VLOOKUP(A59,[1]Plan1!$A$1:$J$65536,8,FALSE)</f>
        <v>5.2</v>
      </c>
      <c r="H59" s="7">
        <f t="shared" si="0"/>
        <v>7.5400000000000009</v>
      </c>
      <c r="I59" s="1">
        <f t="shared" si="1"/>
        <v>9.0480000000000018</v>
      </c>
    </row>
    <row r="60" spans="1:9" x14ac:dyDescent="0.25">
      <c r="A60">
        <v>743500</v>
      </c>
      <c r="B60" t="s">
        <v>67</v>
      </c>
      <c r="C60" t="s">
        <v>68</v>
      </c>
      <c r="D60" t="s">
        <v>986</v>
      </c>
      <c r="E60" t="s">
        <v>910</v>
      </c>
      <c r="F60" t="s">
        <v>965</v>
      </c>
      <c r="G60" s="5">
        <f>VLOOKUP(A60,[1]Plan1!$A$1:$J$65536,8,FALSE)</f>
        <v>9.5850000000000009</v>
      </c>
      <c r="H60" s="7">
        <f t="shared" si="0"/>
        <v>13.898250000000001</v>
      </c>
      <c r="I60" s="1">
        <f t="shared" si="1"/>
        <v>16.677900000000001</v>
      </c>
    </row>
    <row r="61" spans="1:9" x14ac:dyDescent="0.25">
      <c r="A61">
        <v>744158</v>
      </c>
      <c r="B61" t="s">
        <v>69</v>
      </c>
      <c r="C61" t="s">
        <v>68</v>
      </c>
      <c r="D61" t="s">
        <v>987</v>
      </c>
      <c r="E61" t="s">
        <v>910</v>
      </c>
      <c r="F61" t="s">
        <v>965</v>
      </c>
      <c r="G61" s="5">
        <f>VLOOKUP(A61,[1]Plan1!$A$1:$J$65536,8,FALSE)</f>
        <v>7.0380000000000003</v>
      </c>
      <c r="H61" s="7">
        <f t="shared" si="0"/>
        <v>10.2051</v>
      </c>
      <c r="I61" s="1">
        <f t="shared" si="1"/>
        <v>12.246119999999999</v>
      </c>
    </row>
    <row r="62" spans="1:9" x14ac:dyDescent="0.25">
      <c r="A62">
        <v>745782</v>
      </c>
      <c r="B62" t="s">
        <v>70</v>
      </c>
      <c r="C62" t="s">
        <v>4</v>
      </c>
      <c r="D62" t="s">
        <v>988</v>
      </c>
      <c r="E62" t="s">
        <v>910</v>
      </c>
      <c r="F62" t="s">
        <v>931</v>
      </c>
      <c r="G62" s="5">
        <f>VLOOKUP(A62,[1]Plan1!$A$1:$J$65536,8,FALSE)</f>
        <v>7.7</v>
      </c>
      <c r="H62" s="7">
        <f t="shared" si="0"/>
        <v>11.165000000000001</v>
      </c>
      <c r="I62" s="1">
        <f t="shared" si="1"/>
        <v>13.398000000000001</v>
      </c>
    </row>
    <row r="63" spans="1:9" x14ac:dyDescent="0.25">
      <c r="A63">
        <v>162841</v>
      </c>
      <c r="B63" t="s">
        <v>71</v>
      </c>
      <c r="C63" t="s">
        <v>4</v>
      </c>
      <c r="D63" t="s">
        <v>989</v>
      </c>
      <c r="E63" t="s">
        <v>910</v>
      </c>
      <c r="F63" t="s">
        <v>965</v>
      </c>
      <c r="G63" s="5">
        <f>VLOOKUP(A63,[1]Plan1!$A$1:$J$65536,8,FALSE)</f>
        <v>5.3129999999999997</v>
      </c>
      <c r="H63" s="7">
        <f t="shared" si="0"/>
        <v>7.7038499999999992</v>
      </c>
      <c r="I63" s="1">
        <f t="shared" si="1"/>
        <v>9.2446199999999994</v>
      </c>
    </row>
    <row r="64" spans="1:9" x14ac:dyDescent="0.25">
      <c r="A64">
        <v>1002228</v>
      </c>
      <c r="B64" t="s">
        <v>72</v>
      </c>
      <c r="C64" t="s">
        <v>73</v>
      </c>
      <c r="D64" t="s">
        <v>990</v>
      </c>
      <c r="E64" t="s">
        <v>926</v>
      </c>
      <c r="F64" t="s">
        <v>991</v>
      </c>
      <c r="G64" s="5">
        <f>VLOOKUP(A64,[1]Plan1!$A$1:$J$65536,8,FALSE)</f>
        <v>44.57</v>
      </c>
      <c r="H64" s="7">
        <f t="shared" si="0"/>
        <v>64.626499999999993</v>
      </c>
      <c r="I64" s="1">
        <f t="shared" si="1"/>
        <v>77.551799999999986</v>
      </c>
    </row>
    <row r="65" spans="1:9" x14ac:dyDescent="0.25">
      <c r="A65">
        <v>1002210</v>
      </c>
      <c r="B65" t="s">
        <v>74</v>
      </c>
      <c r="C65" t="s">
        <v>4</v>
      </c>
      <c r="D65" t="s">
        <v>992</v>
      </c>
      <c r="E65" t="s">
        <v>907</v>
      </c>
      <c r="F65" t="s">
        <v>991</v>
      </c>
      <c r="G65" s="5">
        <f>VLOOKUP(A65,[1]Plan1!$A$1:$J$65536,8,FALSE)</f>
        <v>12.206</v>
      </c>
      <c r="H65" s="7">
        <f t="shared" si="0"/>
        <v>17.698699999999999</v>
      </c>
      <c r="I65" s="1">
        <f t="shared" si="1"/>
        <v>21.238439999999997</v>
      </c>
    </row>
    <row r="66" spans="1:9" x14ac:dyDescent="0.25">
      <c r="A66">
        <v>1002236</v>
      </c>
      <c r="B66" t="s">
        <v>75</v>
      </c>
      <c r="C66" t="s">
        <v>16</v>
      </c>
      <c r="D66" t="s">
        <v>993</v>
      </c>
      <c r="E66" t="s">
        <v>926</v>
      </c>
      <c r="F66" t="s">
        <v>991</v>
      </c>
      <c r="G66" s="5">
        <f>VLOOKUP(A66,[1]Plan1!$A$1:$J$65536,8,FALSE)</f>
        <v>10.45</v>
      </c>
      <c r="H66" s="7">
        <f t="shared" si="0"/>
        <v>15.1525</v>
      </c>
      <c r="I66" s="1">
        <f t="shared" si="1"/>
        <v>18.183</v>
      </c>
    </row>
    <row r="67" spans="1:9" x14ac:dyDescent="0.25">
      <c r="A67">
        <v>175633</v>
      </c>
      <c r="B67" t="s">
        <v>76</v>
      </c>
      <c r="C67" t="s">
        <v>4</v>
      </c>
      <c r="D67" t="s">
        <v>994</v>
      </c>
      <c r="E67" t="s">
        <v>919</v>
      </c>
      <c r="F67" t="s">
        <v>920</v>
      </c>
      <c r="G67" s="5">
        <f>VLOOKUP(A67,[1]Plan1!$A$1:$J$65536,8,FALSE)</f>
        <v>8.7911999999999999</v>
      </c>
      <c r="H67" s="7">
        <f t="shared" ref="H67:H130" si="2">(G67*$G$1)+G67</f>
        <v>12.74724</v>
      </c>
      <c r="I67" s="1">
        <f t="shared" ref="I67:I130" si="3">(H67*$J$1)+H67</f>
        <v>15.296688</v>
      </c>
    </row>
    <row r="68" spans="1:9" x14ac:dyDescent="0.25">
      <c r="A68">
        <v>183750</v>
      </c>
      <c r="B68" t="s">
        <v>77</v>
      </c>
      <c r="C68" t="s">
        <v>4</v>
      </c>
      <c r="D68" t="s">
        <v>995</v>
      </c>
      <c r="E68" t="s">
        <v>910</v>
      </c>
      <c r="F68" t="s">
        <v>935</v>
      </c>
      <c r="G68" s="5">
        <f>VLOOKUP(A68,[1]Plan1!$A$1:$J$65536,8,FALSE)</f>
        <v>4.5250000000000004</v>
      </c>
      <c r="H68" s="7">
        <f t="shared" si="2"/>
        <v>6.5612500000000011</v>
      </c>
      <c r="I68" s="1">
        <f t="shared" si="3"/>
        <v>7.8735000000000017</v>
      </c>
    </row>
    <row r="69" spans="1:9" x14ac:dyDescent="0.25">
      <c r="A69">
        <v>5576</v>
      </c>
      <c r="B69" t="s">
        <v>78</v>
      </c>
      <c r="C69" t="s">
        <v>4</v>
      </c>
      <c r="D69" t="s">
        <v>996</v>
      </c>
      <c r="E69" t="s">
        <v>910</v>
      </c>
      <c r="F69" t="s">
        <v>935</v>
      </c>
      <c r="G69" s="5">
        <f>VLOOKUP(A69,[1]Plan1!$A$1:$J$65536,8,FALSE)</f>
        <v>44.980600000000003</v>
      </c>
      <c r="H69" s="7">
        <f t="shared" si="2"/>
        <v>65.221869999999996</v>
      </c>
      <c r="I69" s="1">
        <f t="shared" si="3"/>
        <v>78.266244</v>
      </c>
    </row>
    <row r="70" spans="1:9" x14ac:dyDescent="0.25">
      <c r="A70">
        <v>153630</v>
      </c>
      <c r="B70" t="s">
        <v>79</v>
      </c>
      <c r="C70" t="s">
        <v>4</v>
      </c>
      <c r="D70" t="s">
        <v>997</v>
      </c>
      <c r="E70" t="s">
        <v>998</v>
      </c>
      <c r="F70" t="s">
        <v>920</v>
      </c>
      <c r="G70" s="5">
        <f>VLOOKUP(A70,[1]Plan1!$A$1:$J$65536,8,FALSE)</f>
        <v>1.976</v>
      </c>
      <c r="H70" s="7">
        <f t="shared" si="2"/>
        <v>2.8651999999999997</v>
      </c>
      <c r="I70" s="1">
        <f t="shared" si="3"/>
        <v>3.4382399999999995</v>
      </c>
    </row>
    <row r="71" spans="1:9" x14ac:dyDescent="0.25">
      <c r="A71">
        <v>746398</v>
      </c>
      <c r="B71" t="s">
        <v>80</v>
      </c>
      <c r="C71" t="s">
        <v>4</v>
      </c>
      <c r="D71" t="s">
        <v>999</v>
      </c>
      <c r="E71" t="s">
        <v>907</v>
      </c>
      <c r="F71" t="s">
        <v>931</v>
      </c>
      <c r="G71" s="5">
        <f>VLOOKUP(A71,[1]Plan1!$A$1:$J$65536,8,FALSE)</f>
        <v>17.989999999999998</v>
      </c>
      <c r="H71" s="7">
        <f t="shared" si="2"/>
        <v>26.085499999999996</v>
      </c>
      <c r="I71" s="1">
        <f t="shared" si="3"/>
        <v>31.302599999999995</v>
      </c>
    </row>
    <row r="72" spans="1:9" x14ac:dyDescent="0.25">
      <c r="A72">
        <v>183822</v>
      </c>
      <c r="B72" t="s">
        <v>81</v>
      </c>
      <c r="C72" t="s">
        <v>16</v>
      </c>
      <c r="D72" t="s">
        <v>1000</v>
      </c>
      <c r="E72" t="s">
        <v>926</v>
      </c>
      <c r="F72" t="s">
        <v>1001</v>
      </c>
      <c r="G72" s="5">
        <f>VLOOKUP(A72,[1]Plan1!$A$1:$J$65536,8,FALSE)</f>
        <v>16.78</v>
      </c>
      <c r="H72" s="7">
        <f t="shared" si="2"/>
        <v>24.331000000000003</v>
      </c>
      <c r="I72" s="1">
        <f t="shared" si="3"/>
        <v>29.197200000000002</v>
      </c>
    </row>
    <row r="73" spans="1:9" x14ac:dyDescent="0.25">
      <c r="A73">
        <v>1001566</v>
      </c>
      <c r="B73" t="s">
        <v>82</v>
      </c>
      <c r="C73" t="s">
        <v>13</v>
      </c>
      <c r="D73" t="s">
        <v>1002</v>
      </c>
      <c r="E73" t="s">
        <v>907</v>
      </c>
      <c r="F73" t="s">
        <v>923</v>
      </c>
      <c r="G73" s="5">
        <f>VLOOKUP(A73,[1]Plan1!$A$1:$J$65536,8,FALSE)</f>
        <v>18.347999999999999</v>
      </c>
      <c r="H73" s="7">
        <f t="shared" si="2"/>
        <v>26.604599999999998</v>
      </c>
      <c r="I73" s="1">
        <f t="shared" si="3"/>
        <v>31.925519999999999</v>
      </c>
    </row>
    <row r="74" spans="1:9" x14ac:dyDescent="0.25">
      <c r="A74">
        <v>176095</v>
      </c>
      <c r="B74" t="s">
        <v>83</v>
      </c>
      <c r="C74" t="s">
        <v>13</v>
      </c>
      <c r="D74" t="s">
        <v>1003</v>
      </c>
      <c r="E74" t="s">
        <v>907</v>
      </c>
      <c r="F74" t="s">
        <v>923</v>
      </c>
      <c r="G74" s="5">
        <f>VLOOKUP(A74,[1]Plan1!$A$1:$J$65536,8,FALSE)</f>
        <v>11.28</v>
      </c>
      <c r="H74" s="7">
        <f t="shared" si="2"/>
        <v>16.355999999999998</v>
      </c>
      <c r="I74" s="1">
        <f t="shared" si="3"/>
        <v>19.627199999999998</v>
      </c>
    </row>
    <row r="75" spans="1:9" x14ac:dyDescent="0.25">
      <c r="A75">
        <v>180793</v>
      </c>
      <c r="B75" t="s">
        <v>84</v>
      </c>
      <c r="C75" t="s">
        <v>16</v>
      </c>
      <c r="D75" t="s">
        <v>1004</v>
      </c>
      <c r="E75" t="s">
        <v>926</v>
      </c>
      <c r="F75" t="s">
        <v>937</v>
      </c>
      <c r="G75" s="5">
        <f>VLOOKUP(A75,[1]Plan1!$A$1:$J$65536,8,FALSE)</f>
        <v>8.7799999999999994</v>
      </c>
      <c r="H75" s="7">
        <f t="shared" si="2"/>
        <v>12.730999999999998</v>
      </c>
      <c r="I75" s="1">
        <f t="shared" si="3"/>
        <v>15.277199999999997</v>
      </c>
    </row>
    <row r="76" spans="1:9" x14ac:dyDescent="0.25">
      <c r="A76">
        <v>153788</v>
      </c>
      <c r="B76" t="s">
        <v>85</v>
      </c>
      <c r="C76" t="s">
        <v>68</v>
      </c>
      <c r="D76" t="s">
        <v>1005</v>
      </c>
      <c r="E76" t="s">
        <v>907</v>
      </c>
      <c r="F76" t="s">
        <v>965</v>
      </c>
      <c r="G76" s="5">
        <f>VLOOKUP(A76,[1]Plan1!$A$1:$J$65536,8,FALSE)</f>
        <v>6.1470000000000002</v>
      </c>
      <c r="H76" s="7">
        <f t="shared" si="2"/>
        <v>8.9131499999999999</v>
      </c>
      <c r="I76" s="1">
        <f t="shared" si="3"/>
        <v>10.695779999999999</v>
      </c>
    </row>
    <row r="77" spans="1:9" x14ac:dyDescent="0.25">
      <c r="A77">
        <v>174327</v>
      </c>
      <c r="B77" t="s">
        <v>86</v>
      </c>
      <c r="C77" t="s">
        <v>4</v>
      </c>
      <c r="D77" t="s">
        <v>1006</v>
      </c>
      <c r="E77" t="s">
        <v>907</v>
      </c>
      <c r="F77" t="s">
        <v>911</v>
      </c>
      <c r="G77" s="5">
        <f>VLOOKUP(A77,[1]Plan1!$A$1:$J$65536,8,FALSE)</f>
        <v>7.1260000000000003</v>
      </c>
      <c r="H77" s="7">
        <f t="shared" si="2"/>
        <v>10.332700000000001</v>
      </c>
      <c r="I77" s="1">
        <f t="shared" si="3"/>
        <v>12.399240000000001</v>
      </c>
    </row>
    <row r="78" spans="1:9" x14ac:dyDescent="0.25">
      <c r="A78">
        <v>155217</v>
      </c>
      <c r="B78" t="s">
        <v>87</v>
      </c>
      <c r="C78" t="s">
        <v>4</v>
      </c>
      <c r="D78" t="s">
        <v>1007</v>
      </c>
      <c r="E78" t="s">
        <v>910</v>
      </c>
      <c r="F78" t="s">
        <v>931</v>
      </c>
      <c r="G78" s="5">
        <f>VLOOKUP(A78,[1]Plan1!$A$1:$J$65536,8,FALSE)</f>
        <v>14.101499999999998</v>
      </c>
      <c r="H78" s="7">
        <f t="shared" si="2"/>
        <v>20.447174999999998</v>
      </c>
      <c r="I78" s="1">
        <f t="shared" si="3"/>
        <v>24.536609999999996</v>
      </c>
    </row>
    <row r="79" spans="1:9" x14ac:dyDescent="0.25">
      <c r="A79">
        <v>3999</v>
      </c>
      <c r="B79" t="s">
        <v>88</v>
      </c>
      <c r="C79" t="s">
        <v>4</v>
      </c>
      <c r="D79" t="s">
        <v>1008</v>
      </c>
      <c r="E79" t="s">
        <v>910</v>
      </c>
      <c r="F79" t="s">
        <v>911</v>
      </c>
      <c r="G79" s="5">
        <f>VLOOKUP(A79,[1]Plan1!$A$1:$J$65536,8,FALSE)</f>
        <v>15.673</v>
      </c>
      <c r="H79" s="7">
        <f t="shared" si="2"/>
        <v>22.725850000000001</v>
      </c>
      <c r="I79" s="1">
        <f t="shared" si="3"/>
        <v>27.27102</v>
      </c>
    </row>
    <row r="80" spans="1:9" x14ac:dyDescent="0.25">
      <c r="A80">
        <v>1333</v>
      </c>
      <c r="B80" t="s">
        <v>89</v>
      </c>
      <c r="C80" t="s">
        <v>4</v>
      </c>
      <c r="D80" t="s">
        <v>1009</v>
      </c>
      <c r="E80" t="s">
        <v>910</v>
      </c>
      <c r="F80" t="s">
        <v>911</v>
      </c>
      <c r="G80" s="5">
        <f>VLOOKUP(A80,[1]Plan1!$A$1:$J$65536,8,FALSE)</f>
        <v>2.2015000000000002</v>
      </c>
      <c r="H80" s="7">
        <f t="shared" si="2"/>
        <v>3.1921750000000002</v>
      </c>
      <c r="I80" s="1">
        <f t="shared" si="3"/>
        <v>3.8306100000000001</v>
      </c>
    </row>
    <row r="81" spans="1:9" x14ac:dyDescent="0.25">
      <c r="A81">
        <v>181510</v>
      </c>
      <c r="B81" t="s">
        <v>90</v>
      </c>
      <c r="C81" t="s">
        <v>4</v>
      </c>
      <c r="D81" t="s">
        <v>1010</v>
      </c>
      <c r="E81" t="s">
        <v>919</v>
      </c>
      <c r="F81" t="s">
        <v>920</v>
      </c>
      <c r="G81" s="5">
        <f>VLOOKUP(A81,[1]Plan1!$A$1:$J$65536,8,FALSE)</f>
        <v>19.610499999999998</v>
      </c>
      <c r="H81" s="7">
        <f t="shared" si="2"/>
        <v>28.435224999999996</v>
      </c>
      <c r="I81" s="1">
        <f t="shared" si="3"/>
        <v>34.122269999999993</v>
      </c>
    </row>
    <row r="82" spans="1:9" x14ac:dyDescent="0.25">
      <c r="A82">
        <v>176117</v>
      </c>
      <c r="B82" t="s">
        <v>91</v>
      </c>
      <c r="C82" t="s">
        <v>13</v>
      </c>
      <c r="D82" t="s">
        <v>1011</v>
      </c>
      <c r="E82" t="s">
        <v>907</v>
      </c>
      <c r="F82" t="s">
        <v>923</v>
      </c>
      <c r="G82" s="5">
        <f>VLOOKUP(A82,[1]Plan1!$A$1:$J$65536,8,FALSE)</f>
        <v>13.923</v>
      </c>
      <c r="H82" s="7">
        <f t="shared" si="2"/>
        <v>20.18835</v>
      </c>
      <c r="I82" s="1">
        <f t="shared" si="3"/>
        <v>24.226019999999998</v>
      </c>
    </row>
    <row r="83" spans="1:9" x14ac:dyDescent="0.25">
      <c r="A83">
        <v>176109</v>
      </c>
      <c r="B83" t="s">
        <v>92</v>
      </c>
      <c r="C83" t="s">
        <v>13</v>
      </c>
      <c r="D83" t="s">
        <v>1012</v>
      </c>
      <c r="E83" t="s">
        <v>907</v>
      </c>
      <c r="F83" t="s">
        <v>923</v>
      </c>
      <c r="G83" s="5">
        <f>VLOOKUP(A83,[1]Plan1!$A$1:$J$65536,8,FALSE)</f>
        <v>12.39</v>
      </c>
      <c r="H83" s="7">
        <f t="shared" si="2"/>
        <v>17.965500000000002</v>
      </c>
      <c r="I83" s="1">
        <f t="shared" si="3"/>
        <v>21.558600000000002</v>
      </c>
    </row>
    <row r="84" spans="1:9" x14ac:dyDescent="0.25">
      <c r="A84">
        <v>743542</v>
      </c>
      <c r="B84" t="s">
        <v>93</v>
      </c>
      <c r="C84" t="s">
        <v>59</v>
      </c>
      <c r="D84" t="s">
        <v>1013</v>
      </c>
      <c r="E84" t="s">
        <v>910</v>
      </c>
      <c r="F84" t="s">
        <v>965</v>
      </c>
      <c r="G84" s="5">
        <f>VLOOKUP(A84,[1]Plan1!$A$1:$J$65536,8,FALSE)</f>
        <v>14.624000000000001</v>
      </c>
      <c r="H84" s="7">
        <f t="shared" si="2"/>
        <v>21.204799999999999</v>
      </c>
      <c r="I84" s="1">
        <f t="shared" si="3"/>
        <v>25.44576</v>
      </c>
    </row>
    <row r="85" spans="1:9" x14ac:dyDescent="0.25">
      <c r="A85">
        <v>744166</v>
      </c>
      <c r="B85" t="s">
        <v>94</v>
      </c>
      <c r="C85" t="s">
        <v>59</v>
      </c>
      <c r="D85" t="s">
        <v>1014</v>
      </c>
      <c r="E85" t="s">
        <v>907</v>
      </c>
      <c r="F85" t="s">
        <v>965</v>
      </c>
      <c r="G85" s="5">
        <f>VLOOKUP(A85,[1]Plan1!$A$1:$J$65536,8,FALSE)</f>
        <v>7.2589999999999995</v>
      </c>
      <c r="H85" s="7">
        <f t="shared" si="2"/>
        <v>10.525549999999999</v>
      </c>
      <c r="I85" s="1">
        <f t="shared" si="3"/>
        <v>12.630659999999999</v>
      </c>
    </row>
    <row r="86" spans="1:9" x14ac:dyDescent="0.25">
      <c r="A86">
        <v>161179</v>
      </c>
      <c r="B86" t="s">
        <v>95</v>
      </c>
      <c r="C86" t="s">
        <v>4</v>
      </c>
      <c r="D86" t="s">
        <v>1015</v>
      </c>
      <c r="E86" t="s">
        <v>907</v>
      </c>
      <c r="F86" t="s">
        <v>965</v>
      </c>
      <c r="G86" s="5">
        <f>VLOOKUP(A86,[1]Plan1!$A$1:$J$65536,8,FALSE)</f>
        <v>15.205</v>
      </c>
      <c r="H86" s="7">
        <f t="shared" si="2"/>
        <v>22.047249999999998</v>
      </c>
      <c r="I86" s="1">
        <f t="shared" si="3"/>
        <v>26.456699999999998</v>
      </c>
    </row>
    <row r="87" spans="1:9" x14ac:dyDescent="0.25">
      <c r="A87">
        <v>743577</v>
      </c>
      <c r="B87" t="s">
        <v>96</v>
      </c>
      <c r="C87" t="s">
        <v>4</v>
      </c>
      <c r="D87" t="s">
        <v>1016</v>
      </c>
      <c r="E87" t="s">
        <v>907</v>
      </c>
      <c r="F87" t="s">
        <v>965</v>
      </c>
      <c r="G87" s="5">
        <f>VLOOKUP(A87,[1]Plan1!$A$1:$J$65536,8,FALSE)</f>
        <v>4.1669999999999998</v>
      </c>
      <c r="H87" s="7">
        <f t="shared" si="2"/>
        <v>6.0421499999999995</v>
      </c>
      <c r="I87" s="1">
        <f t="shared" si="3"/>
        <v>7.2505799999999994</v>
      </c>
    </row>
    <row r="88" spans="1:9" x14ac:dyDescent="0.25">
      <c r="A88">
        <v>743585</v>
      </c>
      <c r="B88" t="s">
        <v>97</v>
      </c>
      <c r="C88" t="s">
        <v>4</v>
      </c>
      <c r="D88" t="s">
        <v>1017</v>
      </c>
      <c r="E88" t="s">
        <v>907</v>
      </c>
      <c r="F88" t="s">
        <v>965</v>
      </c>
      <c r="G88" s="5">
        <f>VLOOKUP(A88,[1]Plan1!$A$1:$J$65536,8,FALSE)</f>
        <v>7.5420000000000007</v>
      </c>
      <c r="H88" s="7">
        <f t="shared" si="2"/>
        <v>10.9359</v>
      </c>
      <c r="I88" s="1">
        <f t="shared" si="3"/>
        <v>13.12308</v>
      </c>
    </row>
    <row r="89" spans="1:9" x14ac:dyDescent="0.25">
      <c r="A89">
        <v>156914</v>
      </c>
      <c r="B89" t="s">
        <v>98</v>
      </c>
      <c r="C89" t="s">
        <v>4</v>
      </c>
      <c r="D89" t="s">
        <v>1018</v>
      </c>
      <c r="E89" t="s">
        <v>907</v>
      </c>
      <c r="F89" t="s">
        <v>965</v>
      </c>
      <c r="G89" s="5">
        <f>VLOOKUP(A89,[1]Plan1!$A$1:$J$65536,8,FALSE)</f>
        <v>4.056</v>
      </c>
      <c r="H89" s="7">
        <f t="shared" si="2"/>
        <v>5.8811999999999998</v>
      </c>
      <c r="I89" s="1">
        <f t="shared" si="3"/>
        <v>7.0574399999999997</v>
      </c>
    </row>
    <row r="90" spans="1:9" x14ac:dyDescent="0.25">
      <c r="A90">
        <v>747904</v>
      </c>
      <c r="B90" t="s">
        <v>99</v>
      </c>
      <c r="C90" t="s">
        <v>4</v>
      </c>
      <c r="D90" t="s">
        <v>1019</v>
      </c>
      <c r="E90" t="s">
        <v>907</v>
      </c>
      <c r="F90" t="s">
        <v>965</v>
      </c>
      <c r="G90" s="5">
        <f>VLOOKUP(A90,[1]Plan1!$A$1:$J$65536,8,FALSE)</f>
        <v>5.6550000000000002</v>
      </c>
      <c r="H90" s="7">
        <f t="shared" si="2"/>
        <v>8.1997499999999999</v>
      </c>
      <c r="I90" s="1">
        <f t="shared" si="3"/>
        <v>9.8397000000000006</v>
      </c>
    </row>
    <row r="91" spans="1:9" x14ac:dyDescent="0.25">
      <c r="A91">
        <v>150487</v>
      </c>
      <c r="B91" t="s">
        <v>100</v>
      </c>
      <c r="C91" t="s">
        <v>4</v>
      </c>
      <c r="D91" t="s">
        <v>1020</v>
      </c>
      <c r="E91" t="s">
        <v>907</v>
      </c>
      <c r="F91" t="s">
        <v>965</v>
      </c>
      <c r="G91" s="5">
        <f>VLOOKUP(A91,[1]Plan1!$A$1:$J$65536,8,FALSE)</f>
        <v>18.124000000000002</v>
      </c>
      <c r="H91" s="7">
        <f t="shared" si="2"/>
        <v>26.279800000000002</v>
      </c>
      <c r="I91" s="1">
        <f t="shared" si="3"/>
        <v>31.535760000000003</v>
      </c>
    </row>
    <row r="92" spans="1:9" x14ac:dyDescent="0.25">
      <c r="A92">
        <v>155330</v>
      </c>
      <c r="B92" t="s">
        <v>101</v>
      </c>
      <c r="C92" t="s">
        <v>4</v>
      </c>
      <c r="D92" t="s">
        <v>1021</v>
      </c>
      <c r="E92" t="s">
        <v>907</v>
      </c>
      <c r="F92" t="s">
        <v>931</v>
      </c>
      <c r="G92" s="5">
        <f>VLOOKUP(A92,[1]Plan1!$A$1:$J$65536,8,FALSE)</f>
        <v>8.4314999999999998</v>
      </c>
      <c r="H92" s="7">
        <f t="shared" si="2"/>
        <v>12.225674999999999</v>
      </c>
      <c r="I92" s="1">
        <f t="shared" si="3"/>
        <v>14.670809999999999</v>
      </c>
    </row>
    <row r="93" spans="1:9" x14ac:dyDescent="0.25">
      <c r="A93">
        <v>155322</v>
      </c>
      <c r="B93" t="s">
        <v>102</v>
      </c>
      <c r="C93" t="s">
        <v>4</v>
      </c>
      <c r="D93" t="s">
        <v>1022</v>
      </c>
      <c r="E93" t="s">
        <v>907</v>
      </c>
      <c r="F93" t="s">
        <v>931</v>
      </c>
      <c r="G93" s="5">
        <f>VLOOKUP(A93,[1]Plan1!$A$1:$J$65536,8,FALSE)</f>
        <v>19.567</v>
      </c>
      <c r="H93" s="7">
        <f t="shared" si="2"/>
        <v>28.372150000000001</v>
      </c>
      <c r="I93" s="1">
        <f t="shared" si="3"/>
        <v>34.046580000000006</v>
      </c>
    </row>
    <row r="94" spans="1:9" x14ac:dyDescent="0.25">
      <c r="A94">
        <v>183806</v>
      </c>
      <c r="B94" t="s">
        <v>103</v>
      </c>
      <c r="C94" t="s">
        <v>39</v>
      </c>
      <c r="D94" t="s">
        <v>1023</v>
      </c>
      <c r="E94" t="s">
        <v>907</v>
      </c>
      <c r="F94" t="s">
        <v>911</v>
      </c>
      <c r="G94" s="5">
        <f>VLOOKUP(A94,[1]Plan1!$A$1:$J$65536,8,FALSE)</f>
        <v>5.9359999999999999</v>
      </c>
      <c r="H94" s="7">
        <f t="shared" si="2"/>
        <v>8.6072000000000006</v>
      </c>
      <c r="I94" s="1">
        <f t="shared" si="3"/>
        <v>10.32864</v>
      </c>
    </row>
    <row r="95" spans="1:9" x14ac:dyDescent="0.25">
      <c r="A95">
        <v>183792</v>
      </c>
      <c r="B95" t="s">
        <v>104</v>
      </c>
      <c r="C95" t="s">
        <v>39</v>
      </c>
      <c r="D95" t="s">
        <v>1024</v>
      </c>
      <c r="E95" t="s">
        <v>907</v>
      </c>
      <c r="F95" t="s">
        <v>911</v>
      </c>
      <c r="G95" s="5">
        <f>VLOOKUP(A95,[1]Plan1!$A$1:$J$65536,8,FALSE)</f>
        <v>5.8135000000000003</v>
      </c>
      <c r="H95" s="7">
        <f t="shared" si="2"/>
        <v>8.4295749999999998</v>
      </c>
      <c r="I95" s="1">
        <f t="shared" si="3"/>
        <v>10.115489999999999</v>
      </c>
    </row>
    <row r="96" spans="1:9" x14ac:dyDescent="0.25">
      <c r="A96">
        <v>3581</v>
      </c>
      <c r="B96" t="s">
        <v>105</v>
      </c>
      <c r="C96" t="s">
        <v>4</v>
      </c>
      <c r="D96" t="s">
        <v>1025</v>
      </c>
      <c r="E96" t="s">
        <v>907</v>
      </c>
      <c r="F96" t="s">
        <v>911</v>
      </c>
      <c r="G96" s="5">
        <f>VLOOKUP(A96,[1]Plan1!$A$1:$J$65536,8,FALSE)</f>
        <v>5.5960000000000001</v>
      </c>
      <c r="H96" s="7">
        <f t="shared" si="2"/>
        <v>8.1142000000000003</v>
      </c>
      <c r="I96" s="1">
        <f t="shared" si="3"/>
        <v>9.7370400000000004</v>
      </c>
    </row>
    <row r="97" spans="1:9" x14ac:dyDescent="0.25">
      <c r="A97">
        <v>744638</v>
      </c>
      <c r="B97" t="s">
        <v>106</v>
      </c>
      <c r="C97" t="s">
        <v>4</v>
      </c>
      <c r="D97" t="s">
        <v>1026</v>
      </c>
      <c r="E97" t="s">
        <v>907</v>
      </c>
      <c r="F97" t="s">
        <v>931</v>
      </c>
      <c r="G97" s="5">
        <f>VLOOKUP(A97,[1]Plan1!$A$1:$J$65536,8,FALSE)</f>
        <v>7.3954999999999993</v>
      </c>
      <c r="H97" s="7">
        <f t="shared" si="2"/>
        <v>10.723474999999999</v>
      </c>
      <c r="I97" s="1">
        <f t="shared" si="3"/>
        <v>12.868169999999999</v>
      </c>
    </row>
    <row r="98" spans="1:9" x14ac:dyDescent="0.25">
      <c r="A98">
        <v>744654</v>
      </c>
      <c r="B98" t="s">
        <v>107</v>
      </c>
      <c r="C98" t="s">
        <v>4</v>
      </c>
      <c r="D98" t="s">
        <v>1027</v>
      </c>
      <c r="E98" t="s">
        <v>907</v>
      </c>
      <c r="F98" t="s">
        <v>931</v>
      </c>
      <c r="G98" s="5">
        <f>VLOOKUP(A98,[1]Plan1!$A$1:$J$65536,8,FALSE)</f>
        <v>16.359000000000002</v>
      </c>
      <c r="H98" s="7">
        <f t="shared" si="2"/>
        <v>23.720550000000003</v>
      </c>
      <c r="I98" s="1">
        <f t="shared" si="3"/>
        <v>28.464660000000002</v>
      </c>
    </row>
    <row r="99" spans="1:9" x14ac:dyDescent="0.25">
      <c r="A99">
        <v>838322</v>
      </c>
      <c r="B99" t="s">
        <v>108</v>
      </c>
      <c r="C99" t="s">
        <v>4</v>
      </c>
      <c r="D99" t="s">
        <v>1028</v>
      </c>
      <c r="E99" t="s">
        <v>910</v>
      </c>
      <c r="F99" t="s">
        <v>960</v>
      </c>
      <c r="G99" s="5">
        <f>VLOOKUP(A99,[1]Plan1!$A$1:$J$65536,8,FALSE)</f>
        <v>7.6245000000000003</v>
      </c>
      <c r="H99" s="7">
        <f t="shared" si="2"/>
        <v>11.055524999999999</v>
      </c>
      <c r="I99" s="1">
        <f t="shared" si="3"/>
        <v>13.266629999999999</v>
      </c>
    </row>
    <row r="100" spans="1:9" x14ac:dyDescent="0.25">
      <c r="A100">
        <v>174793</v>
      </c>
      <c r="B100" t="s">
        <v>109</v>
      </c>
      <c r="C100" t="s">
        <v>4</v>
      </c>
      <c r="D100" t="s">
        <v>1029</v>
      </c>
      <c r="E100" t="s">
        <v>907</v>
      </c>
      <c r="F100" t="s">
        <v>908</v>
      </c>
      <c r="G100" s="5">
        <f>VLOOKUP(A100,[1]Plan1!$A$1:$J$65536,8,FALSE)</f>
        <v>7.6265000000000001</v>
      </c>
      <c r="H100" s="7">
        <f t="shared" si="2"/>
        <v>11.058425</v>
      </c>
      <c r="I100" s="1">
        <f t="shared" si="3"/>
        <v>13.270109999999999</v>
      </c>
    </row>
    <row r="101" spans="1:9" x14ac:dyDescent="0.25">
      <c r="A101">
        <v>175714</v>
      </c>
      <c r="B101" t="s">
        <v>110</v>
      </c>
      <c r="C101" t="s">
        <v>4</v>
      </c>
      <c r="D101" t="s">
        <v>1030</v>
      </c>
      <c r="E101" t="s">
        <v>907</v>
      </c>
      <c r="F101" t="s">
        <v>931</v>
      </c>
      <c r="G101" s="5">
        <f>VLOOKUP(A101,[1]Plan1!$A$1:$J$65536,8,FALSE)</f>
        <v>12.06</v>
      </c>
      <c r="H101" s="7">
        <f t="shared" si="2"/>
        <v>17.487000000000002</v>
      </c>
      <c r="I101" s="1">
        <f t="shared" si="3"/>
        <v>20.984400000000001</v>
      </c>
    </row>
    <row r="102" spans="1:9" x14ac:dyDescent="0.25">
      <c r="A102">
        <v>162299</v>
      </c>
      <c r="B102" t="s">
        <v>111</v>
      </c>
      <c r="C102" t="s">
        <v>4</v>
      </c>
      <c r="D102" t="s">
        <v>1031</v>
      </c>
      <c r="E102" t="s">
        <v>910</v>
      </c>
      <c r="F102" t="s">
        <v>908</v>
      </c>
      <c r="G102" s="5">
        <f>VLOOKUP(A102,[1]Plan1!$A$1:$J$65536,8,FALSE)</f>
        <v>6.4050000000000002</v>
      </c>
      <c r="H102" s="7">
        <f t="shared" si="2"/>
        <v>9.2872500000000002</v>
      </c>
      <c r="I102" s="1">
        <f t="shared" si="3"/>
        <v>11.1447</v>
      </c>
    </row>
    <row r="103" spans="1:9" x14ac:dyDescent="0.25">
      <c r="A103">
        <v>157198</v>
      </c>
      <c r="B103" t="s">
        <v>112</v>
      </c>
      <c r="C103" t="s">
        <v>4</v>
      </c>
      <c r="D103" t="s">
        <v>1032</v>
      </c>
      <c r="E103" t="s">
        <v>907</v>
      </c>
      <c r="F103" t="s">
        <v>931</v>
      </c>
      <c r="G103" s="5">
        <f>VLOOKUP(A103,[1]Plan1!$A$1:$J$65536,8,FALSE)</f>
        <v>4.7060000000000004</v>
      </c>
      <c r="H103" s="7">
        <f t="shared" si="2"/>
        <v>6.8237000000000005</v>
      </c>
      <c r="I103" s="1">
        <f t="shared" si="3"/>
        <v>8.1884399999999999</v>
      </c>
    </row>
    <row r="104" spans="1:9" x14ac:dyDescent="0.25">
      <c r="A104">
        <v>178578</v>
      </c>
      <c r="B104" t="s">
        <v>113</v>
      </c>
      <c r="C104" t="s">
        <v>32</v>
      </c>
      <c r="D104" t="s">
        <v>1033</v>
      </c>
      <c r="E104" t="s">
        <v>926</v>
      </c>
      <c r="F104" t="s">
        <v>960</v>
      </c>
      <c r="G104" s="5">
        <f>VLOOKUP(A104,[1]Plan1!$A$1:$J$65536,8,FALSE)</f>
        <v>18.37</v>
      </c>
      <c r="H104" s="7">
        <f t="shared" si="2"/>
        <v>26.636500000000002</v>
      </c>
      <c r="I104" s="1">
        <f t="shared" si="3"/>
        <v>31.963800000000003</v>
      </c>
    </row>
    <row r="105" spans="1:9" x14ac:dyDescent="0.25">
      <c r="A105">
        <v>178560</v>
      </c>
      <c r="B105" t="s">
        <v>114</v>
      </c>
      <c r="C105" t="s">
        <v>32</v>
      </c>
      <c r="D105" t="s">
        <v>1034</v>
      </c>
      <c r="E105" t="s">
        <v>926</v>
      </c>
      <c r="F105" t="s">
        <v>960</v>
      </c>
      <c r="G105" s="5">
        <f>VLOOKUP(A105,[1]Plan1!$A$1:$J$65536,8,FALSE)</f>
        <v>22.27</v>
      </c>
      <c r="H105" s="7">
        <f t="shared" si="2"/>
        <v>32.291499999999999</v>
      </c>
      <c r="I105" s="1">
        <f t="shared" si="3"/>
        <v>38.7498</v>
      </c>
    </row>
    <row r="106" spans="1:9" x14ac:dyDescent="0.25">
      <c r="A106">
        <v>745812</v>
      </c>
      <c r="B106" t="s">
        <v>115</v>
      </c>
      <c r="C106" t="s">
        <v>4</v>
      </c>
      <c r="D106" t="s">
        <v>1035</v>
      </c>
      <c r="E106" t="s">
        <v>910</v>
      </c>
      <c r="F106" t="s">
        <v>927</v>
      </c>
      <c r="G106" s="5">
        <f>VLOOKUP(A106,[1]Plan1!$A$1:$J$65536,8,FALSE)</f>
        <v>17.28</v>
      </c>
      <c r="H106" s="7">
        <f t="shared" si="2"/>
        <v>25.056000000000001</v>
      </c>
      <c r="I106" s="1">
        <f t="shared" si="3"/>
        <v>30.0672</v>
      </c>
    </row>
    <row r="107" spans="1:9" x14ac:dyDescent="0.25">
      <c r="A107">
        <v>175676</v>
      </c>
      <c r="B107" t="s">
        <v>116</v>
      </c>
      <c r="C107" t="s">
        <v>39</v>
      </c>
      <c r="D107" t="s">
        <v>1036</v>
      </c>
      <c r="E107" t="s">
        <v>910</v>
      </c>
      <c r="F107" t="s">
        <v>927</v>
      </c>
      <c r="G107" s="5">
        <f>VLOOKUP(A107,[1]Plan1!$A$1:$J$65536,8,FALSE)</f>
        <v>24.155000000000001</v>
      </c>
      <c r="H107" s="7">
        <f t="shared" si="2"/>
        <v>35.024750000000004</v>
      </c>
      <c r="I107" s="1">
        <f t="shared" si="3"/>
        <v>42.029700000000005</v>
      </c>
    </row>
    <row r="108" spans="1:9" x14ac:dyDescent="0.25">
      <c r="A108">
        <v>175684</v>
      </c>
      <c r="B108" t="s">
        <v>117</v>
      </c>
      <c r="C108" t="s">
        <v>39</v>
      </c>
      <c r="D108" t="s">
        <v>1037</v>
      </c>
      <c r="E108" t="s">
        <v>910</v>
      </c>
      <c r="F108" t="s">
        <v>927</v>
      </c>
      <c r="G108" s="5">
        <f>VLOOKUP(A108,[1]Plan1!$A$1:$J$65536,8,FALSE)</f>
        <v>26</v>
      </c>
      <c r="H108" s="7">
        <f t="shared" si="2"/>
        <v>37.700000000000003</v>
      </c>
      <c r="I108" s="1">
        <f t="shared" si="3"/>
        <v>45.24</v>
      </c>
    </row>
    <row r="109" spans="1:9" x14ac:dyDescent="0.25">
      <c r="A109">
        <v>746444</v>
      </c>
      <c r="B109" t="s">
        <v>118</v>
      </c>
      <c r="C109" t="s">
        <v>4</v>
      </c>
      <c r="D109" t="s">
        <v>1038</v>
      </c>
      <c r="E109" t="s">
        <v>907</v>
      </c>
      <c r="F109" t="s">
        <v>931</v>
      </c>
      <c r="G109" s="5">
        <f>VLOOKUP(A109,[1]Plan1!$A$1:$J$65536,8,FALSE)</f>
        <v>5.8274999999999997</v>
      </c>
      <c r="H109" s="7">
        <f t="shared" si="2"/>
        <v>8.4498749999999987</v>
      </c>
      <c r="I109" s="1">
        <f t="shared" si="3"/>
        <v>10.139849999999999</v>
      </c>
    </row>
    <row r="110" spans="1:9" x14ac:dyDescent="0.25">
      <c r="A110">
        <v>155659</v>
      </c>
      <c r="B110" t="s">
        <v>119</v>
      </c>
      <c r="C110" t="s">
        <v>68</v>
      </c>
      <c r="D110" t="s">
        <v>1039</v>
      </c>
      <c r="E110" t="s">
        <v>907</v>
      </c>
      <c r="F110" t="s">
        <v>965</v>
      </c>
      <c r="G110" s="5">
        <f>VLOOKUP(A110,[1]Plan1!$A$1:$J$65536,8,FALSE)</f>
        <v>12.552</v>
      </c>
      <c r="H110" s="7">
        <f t="shared" si="2"/>
        <v>18.200399999999998</v>
      </c>
      <c r="I110" s="1">
        <f t="shared" si="3"/>
        <v>21.840479999999999</v>
      </c>
    </row>
    <row r="111" spans="1:9" x14ac:dyDescent="0.25">
      <c r="A111">
        <v>155667</v>
      </c>
      <c r="B111" t="s">
        <v>120</v>
      </c>
      <c r="C111" t="s">
        <v>68</v>
      </c>
      <c r="D111" t="s">
        <v>1040</v>
      </c>
      <c r="E111" t="s">
        <v>907</v>
      </c>
      <c r="F111" t="s">
        <v>965</v>
      </c>
      <c r="G111" s="5">
        <f>VLOOKUP(A111,[1]Plan1!$A$1:$J$65536,8,FALSE)</f>
        <v>11.823999999999998</v>
      </c>
      <c r="H111" s="7">
        <f t="shared" si="2"/>
        <v>17.144799999999996</v>
      </c>
      <c r="I111" s="1">
        <f t="shared" si="3"/>
        <v>20.573759999999996</v>
      </c>
    </row>
    <row r="112" spans="1:9" x14ac:dyDescent="0.25">
      <c r="A112">
        <v>173452</v>
      </c>
      <c r="B112" t="s">
        <v>121</v>
      </c>
      <c r="C112" t="s">
        <v>32</v>
      </c>
      <c r="D112" t="s">
        <v>1041</v>
      </c>
      <c r="E112" t="s">
        <v>926</v>
      </c>
      <c r="F112" t="s">
        <v>960</v>
      </c>
      <c r="G112" s="5">
        <f>VLOOKUP(A112,[1]Plan1!$A$1:$J$65536,8,FALSE)</f>
        <v>10.4</v>
      </c>
      <c r="H112" s="7">
        <f t="shared" si="2"/>
        <v>15.080000000000002</v>
      </c>
      <c r="I112" s="1">
        <f t="shared" si="3"/>
        <v>18.096000000000004</v>
      </c>
    </row>
    <row r="113" spans="1:9" x14ac:dyDescent="0.25">
      <c r="A113">
        <v>4464</v>
      </c>
      <c r="B113" t="s">
        <v>122</v>
      </c>
      <c r="C113" t="s">
        <v>39</v>
      </c>
      <c r="D113" t="s">
        <v>1042</v>
      </c>
      <c r="E113" t="s">
        <v>910</v>
      </c>
      <c r="F113" t="s">
        <v>911</v>
      </c>
      <c r="G113" s="5">
        <f>VLOOKUP(A113,[1]Plan1!$A$1:$J$65536,8,FALSE)</f>
        <v>20.805</v>
      </c>
      <c r="H113" s="7">
        <f t="shared" si="2"/>
        <v>30.167249999999999</v>
      </c>
      <c r="I113" s="1">
        <f t="shared" si="3"/>
        <v>36.200699999999998</v>
      </c>
    </row>
    <row r="114" spans="1:9" x14ac:dyDescent="0.25">
      <c r="A114">
        <v>173479</v>
      </c>
      <c r="B114" t="s">
        <v>123</v>
      </c>
      <c r="C114" t="s">
        <v>4</v>
      </c>
      <c r="D114" t="s">
        <v>1043</v>
      </c>
      <c r="E114" t="s">
        <v>926</v>
      </c>
      <c r="F114" t="s">
        <v>960</v>
      </c>
      <c r="G114" s="5">
        <f>VLOOKUP(A114,[1]Plan1!$A$1:$J$65536,8,FALSE)</f>
        <v>7.7625000000000002</v>
      </c>
      <c r="H114" s="7">
        <f t="shared" si="2"/>
        <v>11.255625</v>
      </c>
      <c r="I114" s="1">
        <f t="shared" si="3"/>
        <v>13.50675</v>
      </c>
    </row>
    <row r="115" spans="1:9" x14ac:dyDescent="0.25">
      <c r="A115">
        <v>154067</v>
      </c>
      <c r="B115" t="s">
        <v>124</v>
      </c>
      <c r="C115" t="s">
        <v>4</v>
      </c>
      <c r="D115" t="s">
        <v>1044</v>
      </c>
      <c r="E115" t="s">
        <v>926</v>
      </c>
      <c r="F115" t="s">
        <v>960</v>
      </c>
      <c r="G115" s="5">
        <f>VLOOKUP(A115,[1]Plan1!$A$1:$J$65536,8,FALSE)</f>
        <v>7.7625000000000002</v>
      </c>
      <c r="H115" s="7">
        <f t="shared" si="2"/>
        <v>11.255625</v>
      </c>
      <c r="I115" s="1">
        <f t="shared" si="3"/>
        <v>13.50675</v>
      </c>
    </row>
    <row r="116" spans="1:9" x14ac:dyDescent="0.25">
      <c r="A116">
        <v>227021</v>
      </c>
      <c r="B116" t="s">
        <v>125</v>
      </c>
      <c r="C116" t="s">
        <v>4</v>
      </c>
      <c r="D116" t="s">
        <v>1045</v>
      </c>
      <c r="E116" t="s">
        <v>926</v>
      </c>
      <c r="F116" t="s">
        <v>960</v>
      </c>
      <c r="G116" s="5">
        <f>VLOOKUP(A116,[1]Plan1!$A$1:$J$65536,8,FALSE)</f>
        <v>7.7625000000000002</v>
      </c>
      <c r="H116" s="7">
        <f t="shared" si="2"/>
        <v>11.255625</v>
      </c>
      <c r="I116" s="1">
        <f t="shared" si="3"/>
        <v>13.50675</v>
      </c>
    </row>
    <row r="117" spans="1:9" x14ac:dyDescent="0.25">
      <c r="A117">
        <v>173487</v>
      </c>
      <c r="B117" t="s">
        <v>126</v>
      </c>
      <c r="C117" t="s">
        <v>4</v>
      </c>
      <c r="D117" t="s">
        <v>1046</v>
      </c>
      <c r="E117" t="s">
        <v>926</v>
      </c>
      <c r="F117" t="s">
        <v>960</v>
      </c>
      <c r="G117" s="5">
        <f>VLOOKUP(A117,[1]Plan1!$A$1:$J$65536,8,FALSE)</f>
        <v>7.7625000000000002</v>
      </c>
      <c r="H117" s="7">
        <f t="shared" si="2"/>
        <v>11.255625</v>
      </c>
      <c r="I117" s="1">
        <f t="shared" si="3"/>
        <v>13.50675</v>
      </c>
    </row>
    <row r="118" spans="1:9" x14ac:dyDescent="0.25">
      <c r="A118">
        <v>173495</v>
      </c>
      <c r="B118" t="s">
        <v>127</v>
      </c>
      <c r="C118" t="s">
        <v>4</v>
      </c>
      <c r="D118" t="s">
        <v>1047</v>
      </c>
      <c r="E118" t="s">
        <v>926</v>
      </c>
      <c r="F118" t="s">
        <v>960</v>
      </c>
      <c r="G118" s="5">
        <f>VLOOKUP(A118,[1]Plan1!$A$1:$J$65536,8,FALSE)</f>
        <v>7.7625000000000002</v>
      </c>
      <c r="H118" s="7">
        <f t="shared" si="2"/>
        <v>11.255625</v>
      </c>
      <c r="I118" s="1">
        <f t="shared" si="3"/>
        <v>13.50675</v>
      </c>
    </row>
    <row r="119" spans="1:9" x14ac:dyDescent="0.25">
      <c r="A119">
        <v>227099</v>
      </c>
      <c r="B119" t="s">
        <v>128</v>
      </c>
      <c r="C119" t="s">
        <v>4</v>
      </c>
      <c r="D119" t="s">
        <v>1048</v>
      </c>
      <c r="E119" t="s">
        <v>926</v>
      </c>
      <c r="F119" t="s">
        <v>960</v>
      </c>
      <c r="G119" s="5">
        <f>VLOOKUP(A119,[1]Plan1!$A$1:$J$65536,8,FALSE)</f>
        <v>7.7625000000000002</v>
      </c>
      <c r="H119" s="7">
        <f t="shared" si="2"/>
        <v>11.255625</v>
      </c>
      <c r="I119" s="1">
        <f t="shared" si="3"/>
        <v>13.50675</v>
      </c>
    </row>
    <row r="120" spans="1:9" x14ac:dyDescent="0.25">
      <c r="A120">
        <v>1000705</v>
      </c>
      <c r="B120" t="s">
        <v>129</v>
      </c>
      <c r="C120" t="s">
        <v>4</v>
      </c>
      <c r="D120" t="s">
        <v>1049</v>
      </c>
      <c r="E120" t="s">
        <v>907</v>
      </c>
      <c r="F120" t="s">
        <v>908</v>
      </c>
      <c r="G120" s="5">
        <f>VLOOKUP(A120,[1]Plan1!$A$1:$J$65536,8,FALSE)</f>
        <v>6.8480000000000008</v>
      </c>
      <c r="H120" s="7">
        <f t="shared" si="2"/>
        <v>9.9296000000000006</v>
      </c>
      <c r="I120" s="1">
        <f t="shared" si="3"/>
        <v>11.915520000000001</v>
      </c>
    </row>
    <row r="121" spans="1:9" x14ac:dyDescent="0.25">
      <c r="A121">
        <v>170020</v>
      </c>
      <c r="B121" t="s">
        <v>130</v>
      </c>
      <c r="C121" t="s">
        <v>68</v>
      </c>
      <c r="D121" t="s">
        <v>1050</v>
      </c>
      <c r="E121" t="s">
        <v>910</v>
      </c>
      <c r="F121" t="s">
        <v>965</v>
      </c>
      <c r="G121" s="5">
        <f>VLOOKUP(A121,[1]Plan1!$A$1:$J$65536,8,FALSE)</f>
        <v>13.968000000000002</v>
      </c>
      <c r="H121" s="7">
        <f t="shared" si="2"/>
        <v>20.253600000000002</v>
      </c>
      <c r="I121" s="1">
        <f t="shared" si="3"/>
        <v>24.304320000000004</v>
      </c>
    </row>
    <row r="122" spans="1:9" x14ac:dyDescent="0.25">
      <c r="A122">
        <v>183113</v>
      </c>
      <c r="B122" t="s">
        <v>131</v>
      </c>
      <c r="C122" t="s">
        <v>132</v>
      </c>
      <c r="D122" t="s">
        <v>1051</v>
      </c>
      <c r="E122" t="s">
        <v>926</v>
      </c>
      <c r="F122" t="s">
        <v>937</v>
      </c>
      <c r="G122" s="5">
        <f>VLOOKUP(A122,[1]Plan1!$A$1:$J$65536,8,FALSE)</f>
        <v>12.56</v>
      </c>
      <c r="H122" s="7">
        <f t="shared" si="2"/>
        <v>18.212</v>
      </c>
      <c r="I122" s="1">
        <f t="shared" si="3"/>
        <v>21.854399999999998</v>
      </c>
    </row>
    <row r="123" spans="1:9" x14ac:dyDescent="0.25">
      <c r="A123">
        <v>1002376</v>
      </c>
      <c r="B123" t="s">
        <v>133</v>
      </c>
      <c r="C123" t="s">
        <v>132</v>
      </c>
      <c r="D123" t="s">
        <v>1052</v>
      </c>
      <c r="E123" t="s">
        <v>926</v>
      </c>
      <c r="F123" t="s">
        <v>937</v>
      </c>
      <c r="G123" s="5">
        <f>VLOOKUP(A123,[1]Plan1!$A$1:$J$65536,8,FALSE)</f>
        <v>4.25</v>
      </c>
      <c r="H123" s="7">
        <f t="shared" si="2"/>
        <v>6.1624999999999996</v>
      </c>
      <c r="I123" s="1">
        <f t="shared" si="3"/>
        <v>7.3949999999999996</v>
      </c>
    </row>
    <row r="124" spans="1:9" x14ac:dyDescent="0.25">
      <c r="A124">
        <v>1000179</v>
      </c>
      <c r="B124" t="s">
        <v>134</v>
      </c>
      <c r="C124" t="s">
        <v>4</v>
      </c>
      <c r="D124" t="s">
        <v>1053</v>
      </c>
      <c r="E124" t="s">
        <v>907</v>
      </c>
      <c r="F124" t="s">
        <v>960</v>
      </c>
      <c r="G124" s="5">
        <f>VLOOKUP(A124,[1]Plan1!$A$1:$J$65536,8,FALSE)</f>
        <v>7.2989999999999995</v>
      </c>
      <c r="H124" s="7">
        <f t="shared" si="2"/>
        <v>10.583549999999999</v>
      </c>
      <c r="I124" s="1">
        <f t="shared" si="3"/>
        <v>12.700259999999998</v>
      </c>
    </row>
    <row r="125" spans="1:9" x14ac:dyDescent="0.25">
      <c r="A125">
        <v>158372</v>
      </c>
      <c r="B125" t="s">
        <v>135</v>
      </c>
      <c r="C125" t="s">
        <v>4</v>
      </c>
      <c r="D125" t="s">
        <v>1054</v>
      </c>
      <c r="E125" t="s">
        <v>910</v>
      </c>
      <c r="F125" t="s">
        <v>916</v>
      </c>
      <c r="G125" s="5">
        <f>VLOOKUP(A125,[1]Plan1!$A$1:$J$65536,8,FALSE)</f>
        <v>6.1514999999999995</v>
      </c>
      <c r="H125" s="7">
        <f t="shared" si="2"/>
        <v>8.9196749999999998</v>
      </c>
      <c r="I125" s="1">
        <f t="shared" si="3"/>
        <v>10.703609999999999</v>
      </c>
    </row>
    <row r="126" spans="1:9" x14ac:dyDescent="0.25">
      <c r="A126">
        <v>9580</v>
      </c>
      <c r="B126" t="s">
        <v>136</v>
      </c>
      <c r="C126" t="s">
        <v>4</v>
      </c>
      <c r="D126" t="s">
        <v>1055</v>
      </c>
      <c r="E126" t="s">
        <v>910</v>
      </c>
      <c r="F126" t="s">
        <v>970</v>
      </c>
      <c r="G126" s="5">
        <f>VLOOKUP(A126,[1]Plan1!$A$1:$J$65536,8,FALSE)</f>
        <v>4.6514999999999995</v>
      </c>
      <c r="H126" s="7">
        <f t="shared" si="2"/>
        <v>6.7446749999999991</v>
      </c>
      <c r="I126" s="1">
        <f t="shared" si="3"/>
        <v>8.0936099999999982</v>
      </c>
    </row>
    <row r="127" spans="1:9" x14ac:dyDescent="0.25">
      <c r="A127">
        <v>167916</v>
      </c>
      <c r="B127" t="s">
        <v>137</v>
      </c>
      <c r="C127" t="s">
        <v>4</v>
      </c>
      <c r="D127" t="s">
        <v>1056</v>
      </c>
      <c r="E127" t="s">
        <v>907</v>
      </c>
      <c r="F127" t="s">
        <v>908</v>
      </c>
      <c r="G127" s="5">
        <f>VLOOKUP(A127,[1]Plan1!$A$1:$J$65536,8,FALSE)</f>
        <v>3.536</v>
      </c>
      <c r="H127" s="7">
        <f t="shared" si="2"/>
        <v>5.1272000000000002</v>
      </c>
      <c r="I127" s="1">
        <f t="shared" si="3"/>
        <v>6.1526399999999999</v>
      </c>
    </row>
    <row r="128" spans="1:9" x14ac:dyDescent="0.25">
      <c r="A128">
        <v>744123</v>
      </c>
      <c r="B128" t="s">
        <v>138</v>
      </c>
      <c r="C128" t="s">
        <v>4</v>
      </c>
      <c r="D128" t="s">
        <v>1057</v>
      </c>
      <c r="E128" t="s">
        <v>907</v>
      </c>
      <c r="F128" t="s">
        <v>965</v>
      </c>
      <c r="G128" s="5">
        <f>VLOOKUP(A128,[1]Plan1!$A$1:$J$65536,8,FALSE)</f>
        <v>4.2435</v>
      </c>
      <c r="H128" s="7">
        <f t="shared" si="2"/>
        <v>6.1530750000000003</v>
      </c>
      <c r="I128" s="1">
        <f t="shared" si="3"/>
        <v>7.3836900000000005</v>
      </c>
    </row>
    <row r="129" spans="1:9" x14ac:dyDescent="0.25">
      <c r="A129">
        <v>166502</v>
      </c>
      <c r="B129" t="s">
        <v>139</v>
      </c>
      <c r="C129" t="s">
        <v>4</v>
      </c>
      <c r="D129" t="s">
        <v>1058</v>
      </c>
      <c r="E129" t="s">
        <v>907</v>
      </c>
      <c r="F129" t="s">
        <v>931</v>
      </c>
      <c r="G129" s="5">
        <f>VLOOKUP(A129,[1]Plan1!$A$1:$J$65536,8,FALSE)</f>
        <v>5.3039999999999994</v>
      </c>
      <c r="H129" s="7">
        <f t="shared" si="2"/>
        <v>7.6907999999999994</v>
      </c>
      <c r="I129" s="1">
        <f t="shared" si="3"/>
        <v>9.2289599999999989</v>
      </c>
    </row>
    <row r="130" spans="1:9" x14ac:dyDescent="0.25">
      <c r="A130">
        <v>1651</v>
      </c>
      <c r="B130" t="s">
        <v>140</v>
      </c>
      <c r="C130" t="s">
        <v>4</v>
      </c>
      <c r="D130" t="s">
        <v>1059</v>
      </c>
      <c r="E130" t="s">
        <v>907</v>
      </c>
      <c r="F130" t="s">
        <v>911</v>
      </c>
      <c r="G130" s="5">
        <f>VLOOKUP(A130,[1]Plan1!$A$1:$J$65536,8,FALSE)</f>
        <v>3.0079999999999996</v>
      </c>
      <c r="H130" s="7">
        <f t="shared" si="2"/>
        <v>4.3615999999999993</v>
      </c>
      <c r="I130" s="1">
        <f t="shared" si="3"/>
        <v>5.2339199999999995</v>
      </c>
    </row>
    <row r="131" spans="1:9" x14ac:dyDescent="0.25">
      <c r="A131">
        <v>169447</v>
      </c>
      <c r="B131" t="s">
        <v>141</v>
      </c>
      <c r="C131" t="s">
        <v>39</v>
      </c>
      <c r="D131" t="s">
        <v>1060</v>
      </c>
      <c r="E131" t="s">
        <v>907</v>
      </c>
      <c r="F131" t="s">
        <v>911</v>
      </c>
      <c r="G131" s="5">
        <f>VLOOKUP(A131,[1]Plan1!$A$1:$J$65536,8,FALSE)</f>
        <v>8.218</v>
      </c>
      <c r="H131" s="7">
        <f t="shared" ref="H131:H194" si="4">(G131*$G$1)+G131</f>
        <v>11.9161</v>
      </c>
      <c r="I131" s="1">
        <f t="shared" ref="I131:I194" si="5">(H131*$J$1)+H131</f>
        <v>14.29932</v>
      </c>
    </row>
    <row r="132" spans="1:9" x14ac:dyDescent="0.25">
      <c r="A132">
        <v>183660</v>
      </c>
      <c r="B132" t="s">
        <v>142</v>
      </c>
      <c r="C132" t="s">
        <v>16</v>
      </c>
      <c r="D132" t="s">
        <v>1061</v>
      </c>
      <c r="E132" t="s">
        <v>926</v>
      </c>
      <c r="F132" t="s">
        <v>937</v>
      </c>
      <c r="G132" s="5">
        <f>VLOOKUP(A132,[1]Plan1!$A$1:$J$65536,8,FALSE)</f>
        <v>5.63</v>
      </c>
      <c r="H132" s="7">
        <f t="shared" si="4"/>
        <v>8.1634999999999991</v>
      </c>
      <c r="I132" s="1">
        <f t="shared" si="5"/>
        <v>9.7961999999999989</v>
      </c>
    </row>
    <row r="133" spans="1:9" x14ac:dyDescent="0.25">
      <c r="A133">
        <v>181390</v>
      </c>
      <c r="B133" t="s">
        <v>143</v>
      </c>
      <c r="C133" t="s">
        <v>16</v>
      </c>
      <c r="D133" t="s">
        <v>1062</v>
      </c>
      <c r="E133" t="s">
        <v>926</v>
      </c>
      <c r="F133" t="s">
        <v>937</v>
      </c>
      <c r="G133" s="5">
        <f>VLOOKUP(A133,[1]Plan1!$A$1:$J$65536,8,FALSE)</f>
        <v>3.84</v>
      </c>
      <c r="H133" s="7">
        <f t="shared" si="4"/>
        <v>5.5679999999999996</v>
      </c>
      <c r="I133" s="1">
        <f t="shared" si="5"/>
        <v>6.6815999999999995</v>
      </c>
    </row>
    <row r="134" spans="1:9" x14ac:dyDescent="0.25">
      <c r="A134">
        <v>175838</v>
      </c>
      <c r="B134" t="s">
        <v>144</v>
      </c>
      <c r="C134" t="s">
        <v>16</v>
      </c>
      <c r="D134" t="s">
        <v>1063</v>
      </c>
      <c r="E134" t="s">
        <v>926</v>
      </c>
      <c r="F134" t="s">
        <v>944</v>
      </c>
      <c r="G134" s="5">
        <f>VLOOKUP(A134,[1]Plan1!$A$1:$J$65536,8,FALSE)</f>
        <v>7.29</v>
      </c>
      <c r="H134" s="7">
        <f t="shared" si="4"/>
        <v>10.570499999999999</v>
      </c>
      <c r="I134" s="1">
        <f t="shared" si="5"/>
        <v>12.6846</v>
      </c>
    </row>
    <row r="135" spans="1:9" x14ac:dyDescent="0.25">
      <c r="A135">
        <v>175846</v>
      </c>
      <c r="B135" t="s">
        <v>145</v>
      </c>
      <c r="C135" t="s">
        <v>16</v>
      </c>
      <c r="D135" t="s">
        <v>1064</v>
      </c>
      <c r="E135" t="s">
        <v>926</v>
      </c>
      <c r="F135" t="s">
        <v>944</v>
      </c>
      <c r="G135" s="5">
        <f>VLOOKUP(A135,[1]Plan1!$A$1:$J$65536,8,FALSE)</f>
        <v>4.32</v>
      </c>
      <c r="H135" s="7">
        <f t="shared" si="4"/>
        <v>6.2640000000000002</v>
      </c>
      <c r="I135" s="1">
        <f t="shared" si="5"/>
        <v>7.5167999999999999</v>
      </c>
    </row>
    <row r="136" spans="1:9" x14ac:dyDescent="0.25">
      <c r="A136">
        <v>183466</v>
      </c>
      <c r="B136" t="s">
        <v>146</v>
      </c>
      <c r="C136" t="s">
        <v>16</v>
      </c>
      <c r="D136" t="s">
        <v>1065</v>
      </c>
      <c r="E136" t="s">
        <v>926</v>
      </c>
      <c r="F136" t="s">
        <v>944</v>
      </c>
      <c r="G136" s="5">
        <f>VLOOKUP(A136,[1]Plan1!$A$1:$J$65536,8,FALSE)</f>
        <v>3.98</v>
      </c>
      <c r="H136" s="7">
        <f t="shared" si="4"/>
        <v>5.7709999999999999</v>
      </c>
      <c r="I136" s="1">
        <f t="shared" si="5"/>
        <v>6.9252000000000002</v>
      </c>
    </row>
    <row r="137" spans="1:9" x14ac:dyDescent="0.25">
      <c r="A137">
        <v>746770</v>
      </c>
      <c r="B137" t="s">
        <v>147</v>
      </c>
      <c r="C137" t="s">
        <v>4</v>
      </c>
      <c r="D137" t="s">
        <v>1066</v>
      </c>
      <c r="E137" t="s">
        <v>910</v>
      </c>
      <c r="F137" t="s">
        <v>931</v>
      </c>
      <c r="G137" s="5">
        <f>VLOOKUP(A137,[1]Plan1!$A$1:$J$65536,8,FALSE)</f>
        <v>2.5449999999999999</v>
      </c>
      <c r="H137" s="7">
        <f t="shared" si="4"/>
        <v>3.6902499999999998</v>
      </c>
      <c r="I137" s="1">
        <f t="shared" si="5"/>
        <v>4.4283000000000001</v>
      </c>
    </row>
    <row r="138" spans="1:9" x14ac:dyDescent="0.25">
      <c r="A138">
        <v>744948</v>
      </c>
      <c r="B138" t="s">
        <v>148</v>
      </c>
      <c r="C138" t="s">
        <v>4</v>
      </c>
      <c r="D138" t="s">
        <v>1067</v>
      </c>
      <c r="E138" t="s">
        <v>910</v>
      </c>
      <c r="F138" t="s">
        <v>931</v>
      </c>
      <c r="G138" s="5">
        <f>VLOOKUP(A138,[1]Plan1!$A$1:$J$65536,8,FALSE)</f>
        <v>7.64</v>
      </c>
      <c r="H138" s="7">
        <f t="shared" si="4"/>
        <v>11.077999999999999</v>
      </c>
      <c r="I138" s="1">
        <f t="shared" si="5"/>
        <v>13.2936</v>
      </c>
    </row>
    <row r="139" spans="1:9" x14ac:dyDescent="0.25">
      <c r="A139">
        <v>744956</v>
      </c>
      <c r="B139" t="s">
        <v>149</v>
      </c>
      <c r="C139" t="s">
        <v>4</v>
      </c>
      <c r="D139" t="s">
        <v>1068</v>
      </c>
      <c r="E139" t="s">
        <v>910</v>
      </c>
      <c r="F139" t="s">
        <v>931</v>
      </c>
      <c r="G139" s="5">
        <f>VLOOKUP(A139,[1]Plan1!$A$1:$J$65536,8,FALSE)</f>
        <v>4.37</v>
      </c>
      <c r="H139" s="7">
        <f t="shared" si="4"/>
        <v>6.3365</v>
      </c>
      <c r="I139" s="1">
        <f t="shared" si="5"/>
        <v>7.6037999999999997</v>
      </c>
    </row>
    <row r="140" spans="1:9" x14ac:dyDescent="0.25">
      <c r="A140">
        <v>25003</v>
      </c>
      <c r="B140" t="s">
        <v>150</v>
      </c>
      <c r="C140" t="s">
        <v>4</v>
      </c>
      <c r="D140" t="s">
        <v>1069</v>
      </c>
      <c r="E140" t="s">
        <v>907</v>
      </c>
      <c r="F140" t="s">
        <v>916</v>
      </c>
      <c r="G140" s="5">
        <f>VLOOKUP(A140,[1]Plan1!$A$1:$J$65536,8,FALSE)</f>
        <v>6.3540000000000001</v>
      </c>
      <c r="H140" s="7">
        <f t="shared" si="4"/>
        <v>9.2133000000000003</v>
      </c>
      <c r="I140" s="1">
        <f t="shared" si="5"/>
        <v>11.055960000000001</v>
      </c>
    </row>
    <row r="141" spans="1:9" x14ac:dyDescent="0.25">
      <c r="A141">
        <v>25011</v>
      </c>
      <c r="B141" t="s">
        <v>151</v>
      </c>
      <c r="C141" t="s">
        <v>4</v>
      </c>
      <c r="D141" t="s">
        <v>1070</v>
      </c>
      <c r="E141" t="s">
        <v>907</v>
      </c>
      <c r="F141" t="s">
        <v>916</v>
      </c>
      <c r="G141" s="5">
        <f>VLOOKUP(A141,[1]Plan1!$A$1:$J$65536,8,FALSE)</f>
        <v>6.1979999999999995</v>
      </c>
      <c r="H141" s="7">
        <f t="shared" si="4"/>
        <v>8.9870999999999999</v>
      </c>
      <c r="I141" s="1">
        <f t="shared" si="5"/>
        <v>10.784520000000001</v>
      </c>
    </row>
    <row r="142" spans="1:9" x14ac:dyDescent="0.25">
      <c r="A142">
        <v>7102</v>
      </c>
      <c r="B142" t="s">
        <v>152</v>
      </c>
      <c r="C142" t="s">
        <v>4</v>
      </c>
      <c r="D142" t="s">
        <v>1071</v>
      </c>
      <c r="E142" t="s">
        <v>907</v>
      </c>
      <c r="F142" t="s">
        <v>913</v>
      </c>
      <c r="G142" s="5">
        <f>VLOOKUP(A142,[1]Plan1!$A$1:$J$65536,8,FALSE)</f>
        <v>8.1659999999999986</v>
      </c>
      <c r="H142" s="7">
        <f t="shared" si="4"/>
        <v>11.840699999999998</v>
      </c>
      <c r="I142" s="1">
        <f t="shared" si="5"/>
        <v>14.208839999999999</v>
      </c>
    </row>
    <row r="143" spans="1:9" x14ac:dyDescent="0.25">
      <c r="A143">
        <v>177628</v>
      </c>
      <c r="B143" t="s">
        <v>153</v>
      </c>
      <c r="C143" t="s">
        <v>4</v>
      </c>
      <c r="D143" t="s">
        <v>1072</v>
      </c>
      <c r="E143" t="s">
        <v>907</v>
      </c>
      <c r="F143" t="s">
        <v>935</v>
      </c>
      <c r="G143" s="5">
        <f>VLOOKUP(A143,[1]Plan1!$A$1:$J$65536,8,FALSE)</f>
        <v>6.2055000000000007</v>
      </c>
      <c r="H143" s="7">
        <f t="shared" si="4"/>
        <v>8.9979750000000003</v>
      </c>
      <c r="I143" s="1">
        <f t="shared" si="5"/>
        <v>10.79757</v>
      </c>
    </row>
    <row r="144" spans="1:9" x14ac:dyDescent="0.25">
      <c r="A144">
        <v>181358</v>
      </c>
      <c r="B144" t="s">
        <v>154</v>
      </c>
      <c r="C144" t="s">
        <v>4</v>
      </c>
      <c r="D144" t="s">
        <v>1073</v>
      </c>
      <c r="E144" t="s">
        <v>907</v>
      </c>
      <c r="F144" t="s">
        <v>944</v>
      </c>
      <c r="G144" s="5">
        <f>VLOOKUP(A144,[1]Plan1!$A$1:$J$65536,8,FALSE)</f>
        <v>9.5920000000000005</v>
      </c>
      <c r="H144" s="7">
        <f t="shared" si="4"/>
        <v>13.9084</v>
      </c>
      <c r="I144" s="1">
        <f t="shared" si="5"/>
        <v>16.690080000000002</v>
      </c>
    </row>
    <row r="145" spans="1:9" x14ac:dyDescent="0.25">
      <c r="A145">
        <v>744263</v>
      </c>
      <c r="B145" t="s">
        <v>155</v>
      </c>
      <c r="C145" t="s">
        <v>4</v>
      </c>
      <c r="D145" t="s">
        <v>1074</v>
      </c>
      <c r="E145" t="s">
        <v>907</v>
      </c>
      <c r="F145" t="s">
        <v>965</v>
      </c>
      <c r="G145" s="5">
        <f>VLOOKUP(A145,[1]Plan1!$A$1:$J$65536,8,FALSE)</f>
        <v>10.237500000000001</v>
      </c>
      <c r="H145" s="7">
        <f t="shared" si="4"/>
        <v>14.844375000000001</v>
      </c>
      <c r="I145" s="1">
        <f t="shared" si="5"/>
        <v>17.813250000000004</v>
      </c>
    </row>
    <row r="146" spans="1:9" x14ac:dyDescent="0.25">
      <c r="A146">
        <v>743640</v>
      </c>
      <c r="B146" t="s">
        <v>156</v>
      </c>
      <c r="C146" t="s">
        <v>68</v>
      </c>
      <c r="D146" t="s">
        <v>1075</v>
      </c>
      <c r="E146" t="s">
        <v>907</v>
      </c>
      <c r="F146" t="s">
        <v>965</v>
      </c>
      <c r="G146" s="5">
        <f>VLOOKUP(A146,[1]Plan1!$A$1:$J$65536,8,FALSE)</f>
        <v>3.9159999999999995</v>
      </c>
      <c r="H146" s="7">
        <f t="shared" si="4"/>
        <v>5.6781999999999995</v>
      </c>
      <c r="I146" s="1">
        <f t="shared" si="5"/>
        <v>6.813839999999999</v>
      </c>
    </row>
    <row r="147" spans="1:9" x14ac:dyDescent="0.25">
      <c r="A147">
        <v>6750</v>
      </c>
      <c r="B147" t="s">
        <v>157</v>
      </c>
      <c r="C147" t="s">
        <v>4</v>
      </c>
      <c r="D147" t="s">
        <v>1076</v>
      </c>
      <c r="E147" t="s">
        <v>910</v>
      </c>
      <c r="F147" t="s">
        <v>935</v>
      </c>
      <c r="G147" s="5">
        <f>VLOOKUP(A147,[1]Plan1!$A$1:$J$65536,8,FALSE)</f>
        <v>3.1545000000000001</v>
      </c>
      <c r="H147" s="7">
        <f t="shared" si="4"/>
        <v>4.5740250000000007</v>
      </c>
      <c r="I147" s="1">
        <f t="shared" si="5"/>
        <v>5.488830000000001</v>
      </c>
    </row>
    <row r="148" spans="1:9" x14ac:dyDescent="0.25">
      <c r="A148">
        <v>256</v>
      </c>
      <c r="B148" t="s">
        <v>158</v>
      </c>
      <c r="C148" t="s">
        <v>4</v>
      </c>
      <c r="D148" t="s">
        <v>1077</v>
      </c>
      <c r="E148" t="s">
        <v>910</v>
      </c>
      <c r="F148" t="s">
        <v>911</v>
      </c>
      <c r="G148" s="5">
        <f>VLOOKUP(A148,[1]Plan1!$A$1:$J$65536,8,FALSE)</f>
        <v>2.7160000000000002</v>
      </c>
      <c r="H148" s="7">
        <f t="shared" si="4"/>
        <v>3.9382000000000001</v>
      </c>
      <c r="I148" s="1">
        <f t="shared" si="5"/>
        <v>4.7258399999999998</v>
      </c>
    </row>
    <row r="149" spans="1:9" x14ac:dyDescent="0.25">
      <c r="A149">
        <v>272930</v>
      </c>
      <c r="B149" t="s">
        <v>159</v>
      </c>
      <c r="C149" t="s">
        <v>4</v>
      </c>
      <c r="D149" t="s">
        <v>1078</v>
      </c>
      <c r="E149" t="s">
        <v>907</v>
      </c>
      <c r="F149" t="s">
        <v>927</v>
      </c>
      <c r="G149" s="5">
        <f>VLOOKUP(A149,[1]Plan1!$A$1:$J$65536,8,FALSE)</f>
        <v>4.0880000000000001</v>
      </c>
      <c r="H149" s="7">
        <f t="shared" si="4"/>
        <v>5.9276</v>
      </c>
      <c r="I149" s="1">
        <f t="shared" si="5"/>
        <v>7.1131200000000003</v>
      </c>
    </row>
    <row r="150" spans="1:9" x14ac:dyDescent="0.25">
      <c r="A150">
        <v>181633</v>
      </c>
      <c r="B150" t="s">
        <v>160</v>
      </c>
      <c r="C150" t="s">
        <v>4</v>
      </c>
      <c r="D150" t="s">
        <v>1079</v>
      </c>
      <c r="E150" t="s">
        <v>910</v>
      </c>
      <c r="F150" t="s">
        <v>982</v>
      </c>
      <c r="G150" s="5">
        <f>VLOOKUP(A150,[1]Plan1!$A$1:$J$65536,8,FALSE)</f>
        <v>10.717000000000001</v>
      </c>
      <c r="H150" s="7">
        <f t="shared" si="4"/>
        <v>15.539650000000002</v>
      </c>
      <c r="I150" s="1">
        <f t="shared" si="5"/>
        <v>18.647580000000001</v>
      </c>
    </row>
    <row r="151" spans="1:9" x14ac:dyDescent="0.25">
      <c r="A151">
        <v>2763</v>
      </c>
      <c r="B151" t="s">
        <v>161</v>
      </c>
      <c r="C151" t="s">
        <v>4</v>
      </c>
      <c r="D151" t="s">
        <v>1080</v>
      </c>
      <c r="E151" t="s">
        <v>910</v>
      </c>
      <c r="F151" t="s">
        <v>927</v>
      </c>
      <c r="G151" s="5">
        <f>VLOOKUP(A151,[1]Plan1!$A$1:$J$65536,8,FALSE)</f>
        <v>9.58</v>
      </c>
      <c r="H151" s="7">
        <f t="shared" si="4"/>
        <v>13.891</v>
      </c>
      <c r="I151" s="1">
        <f t="shared" si="5"/>
        <v>16.6692</v>
      </c>
    </row>
    <row r="152" spans="1:9" x14ac:dyDescent="0.25">
      <c r="A152">
        <v>160474</v>
      </c>
      <c r="B152" t="s">
        <v>162</v>
      </c>
      <c r="C152" t="s">
        <v>4</v>
      </c>
      <c r="D152" t="s">
        <v>1081</v>
      </c>
      <c r="E152" t="s">
        <v>907</v>
      </c>
      <c r="F152" t="s">
        <v>965</v>
      </c>
      <c r="G152" s="5">
        <f>VLOOKUP(A152,[1]Plan1!$A$1:$J$65536,8,FALSE)</f>
        <v>12.355</v>
      </c>
      <c r="H152" s="7">
        <f t="shared" si="4"/>
        <v>17.914750000000002</v>
      </c>
      <c r="I152" s="1">
        <f t="shared" si="5"/>
        <v>21.497700000000002</v>
      </c>
    </row>
    <row r="153" spans="1:9" x14ac:dyDescent="0.25">
      <c r="A153">
        <v>154091</v>
      </c>
      <c r="B153" t="s">
        <v>163</v>
      </c>
      <c r="C153" t="s">
        <v>4</v>
      </c>
      <c r="D153" t="s">
        <v>1082</v>
      </c>
      <c r="E153" t="s">
        <v>907</v>
      </c>
      <c r="F153" t="s">
        <v>960</v>
      </c>
      <c r="G153" s="5">
        <f>VLOOKUP(A153,[1]Plan1!$A$1:$J$65536,8,FALSE)</f>
        <v>16.1175</v>
      </c>
      <c r="H153" s="7">
        <f t="shared" si="4"/>
        <v>23.370374999999999</v>
      </c>
      <c r="I153" s="1">
        <f t="shared" si="5"/>
        <v>28.044449999999998</v>
      </c>
    </row>
    <row r="154" spans="1:9" x14ac:dyDescent="0.25">
      <c r="A154">
        <v>1686</v>
      </c>
      <c r="B154" t="s">
        <v>164</v>
      </c>
      <c r="C154" t="s">
        <v>4</v>
      </c>
      <c r="D154" t="s">
        <v>1083</v>
      </c>
      <c r="E154" t="s">
        <v>907</v>
      </c>
      <c r="F154" t="s">
        <v>911</v>
      </c>
      <c r="G154" s="5">
        <f>VLOOKUP(A154,[1]Plan1!$A$1:$J$65536,8,FALSE)</f>
        <v>5.0840000000000005</v>
      </c>
      <c r="H154" s="7">
        <f t="shared" si="4"/>
        <v>7.3718000000000004</v>
      </c>
      <c r="I154" s="1">
        <f t="shared" si="5"/>
        <v>8.8461600000000011</v>
      </c>
    </row>
    <row r="155" spans="1:9" x14ac:dyDescent="0.25">
      <c r="A155">
        <v>168238</v>
      </c>
      <c r="B155" t="s">
        <v>165</v>
      </c>
      <c r="C155" t="s">
        <v>4</v>
      </c>
      <c r="D155" t="s">
        <v>1084</v>
      </c>
      <c r="E155" t="s">
        <v>907</v>
      </c>
      <c r="F155" t="s">
        <v>908</v>
      </c>
      <c r="G155" s="5">
        <f>VLOOKUP(A155,[1]Plan1!$A$1:$J$65536,8,FALSE)</f>
        <v>5.2465000000000002</v>
      </c>
      <c r="H155" s="7">
        <f t="shared" si="4"/>
        <v>7.6074250000000001</v>
      </c>
      <c r="I155" s="1">
        <f t="shared" si="5"/>
        <v>9.1289100000000012</v>
      </c>
    </row>
    <row r="156" spans="1:9" x14ac:dyDescent="0.25">
      <c r="A156">
        <v>181463</v>
      </c>
      <c r="B156" t="s">
        <v>166</v>
      </c>
      <c r="C156" t="s">
        <v>4</v>
      </c>
      <c r="D156" t="s">
        <v>1085</v>
      </c>
      <c r="E156" t="s">
        <v>907</v>
      </c>
      <c r="F156" t="s">
        <v>954</v>
      </c>
      <c r="G156" s="5">
        <f>VLOOKUP(A156,[1]Plan1!$A$1:$J$65536,8,FALSE)</f>
        <v>16.78</v>
      </c>
      <c r="H156" s="7">
        <f t="shared" si="4"/>
        <v>24.331000000000003</v>
      </c>
      <c r="I156" s="1">
        <f t="shared" si="5"/>
        <v>29.197200000000002</v>
      </c>
    </row>
    <row r="157" spans="1:9" x14ac:dyDescent="0.25">
      <c r="A157">
        <v>170372</v>
      </c>
      <c r="B157" t="s">
        <v>167</v>
      </c>
      <c r="C157" t="s">
        <v>4</v>
      </c>
      <c r="D157" t="s">
        <v>1086</v>
      </c>
      <c r="E157" t="s">
        <v>907</v>
      </c>
      <c r="F157" t="s">
        <v>908</v>
      </c>
      <c r="G157" s="5">
        <f>VLOOKUP(A157,[1]Plan1!$A$1:$J$65536,8,FALSE)</f>
        <v>21.144000000000002</v>
      </c>
      <c r="H157" s="7">
        <f t="shared" si="4"/>
        <v>30.658800000000003</v>
      </c>
      <c r="I157" s="1">
        <f t="shared" si="5"/>
        <v>36.790560000000006</v>
      </c>
    </row>
    <row r="158" spans="1:9" x14ac:dyDescent="0.25">
      <c r="A158">
        <v>162949</v>
      </c>
      <c r="B158" t="s">
        <v>168</v>
      </c>
      <c r="C158" t="s">
        <v>4</v>
      </c>
      <c r="D158" t="s">
        <v>1087</v>
      </c>
      <c r="E158" t="s">
        <v>910</v>
      </c>
      <c r="F158" t="s">
        <v>908</v>
      </c>
      <c r="G158" s="5">
        <f>VLOOKUP(A158,[1]Plan1!$A$1:$J$65536,8,FALSE)</f>
        <v>2.0510000000000002</v>
      </c>
      <c r="H158" s="7">
        <f t="shared" si="4"/>
        <v>2.9739500000000003</v>
      </c>
      <c r="I158" s="1">
        <f t="shared" si="5"/>
        <v>3.5687400000000005</v>
      </c>
    </row>
    <row r="159" spans="1:9" x14ac:dyDescent="0.25">
      <c r="A159">
        <v>152307</v>
      </c>
      <c r="B159" t="s">
        <v>169</v>
      </c>
      <c r="C159" t="s">
        <v>4</v>
      </c>
      <c r="D159" t="s">
        <v>1088</v>
      </c>
      <c r="E159" t="s">
        <v>910</v>
      </c>
      <c r="F159" t="s">
        <v>911</v>
      </c>
      <c r="G159" s="5">
        <f>VLOOKUP(A159,[1]Plan1!$A$1:$J$65536,8,FALSE)</f>
        <v>0.90449999999999986</v>
      </c>
      <c r="H159" s="7">
        <f t="shared" si="4"/>
        <v>1.3115249999999998</v>
      </c>
      <c r="I159" s="1">
        <f t="shared" si="5"/>
        <v>1.5738299999999998</v>
      </c>
    </row>
    <row r="160" spans="1:9" x14ac:dyDescent="0.25">
      <c r="A160">
        <v>158348</v>
      </c>
      <c r="B160" t="s">
        <v>170</v>
      </c>
      <c r="C160" t="s">
        <v>68</v>
      </c>
      <c r="D160" t="s">
        <v>1089</v>
      </c>
      <c r="E160" t="s">
        <v>907</v>
      </c>
      <c r="F160" t="s">
        <v>965</v>
      </c>
      <c r="G160" s="5">
        <f>VLOOKUP(A160,[1]Plan1!$A$1:$J$65536,8,FALSE)</f>
        <v>4.1509999999999998</v>
      </c>
      <c r="H160" s="7">
        <f t="shared" si="4"/>
        <v>6.0189500000000002</v>
      </c>
      <c r="I160" s="1">
        <f t="shared" si="5"/>
        <v>7.2227399999999999</v>
      </c>
    </row>
    <row r="161" spans="1:9" x14ac:dyDescent="0.25">
      <c r="A161">
        <v>1000560</v>
      </c>
      <c r="B161" t="s">
        <v>171</v>
      </c>
      <c r="C161" t="s">
        <v>4</v>
      </c>
      <c r="D161" t="s">
        <v>1090</v>
      </c>
      <c r="E161" t="s">
        <v>907</v>
      </c>
      <c r="F161" t="s">
        <v>937</v>
      </c>
      <c r="G161" s="5">
        <f>VLOOKUP(A161,[1]Plan1!$A$1:$J$65536,8,FALSE)</f>
        <v>4.0425000000000004</v>
      </c>
      <c r="H161" s="7">
        <f t="shared" si="4"/>
        <v>5.861625000000001</v>
      </c>
      <c r="I161" s="1">
        <f t="shared" si="5"/>
        <v>7.0339500000000008</v>
      </c>
    </row>
    <row r="162" spans="1:9" x14ac:dyDescent="0.25">
      <c r="A162">
        <v>746452</v>
      </c>
      <c r="B162" t="s">
        <v>172</v>
      </c>
      <c r="C162" t="s">
        <v>4</v>
      </c>
      <c r="D162" t="s">
        <v>1091</v>
      </c>
      <c r="E162" t="s">
        <v>907</v>
      </c>
      <c r="F162" t="s">
        <v>931</v>
      </c>
      <c r="G162" s="5">
        <f>VLOOKUP(A162,[1]Plan1!$A$1:$J$65536,8,FALSE)</f>
        <v>8.2619999999999987</v>
      </c>
      <c r="H162" s="7">
        <f t="shared" si="4"/>
        <v>11.979899999999997</v>
      </c>
      <c r="I162" s="1">
        <f t="shared" si="5"/>
        <v>14.375879999999997</v>
      </c>
    </row>
    <row r="163" spans="1:9" x14ac:dyDescent="0.25">
      <c r="A163">
        <v>746460</v>
      </c>
      <c r="B163" t="s">
        <v>173</v>
      </c>
      <c r="C163" t="s">
        <v>4</v>
      </c>
      <c r="D163" t="s">
        <v>1092</v>
      </c>
      <c r="E163" t="s">
        <v>907</v>
      </c>
      <c r="F163" t="s">
        <v>931</v>
      </c>
      <c r="G163" s="5">
        <f>VLOOKUP(A163,[1]Plan1!$A$1:$J$65536,8,FALSE)</f>
        <v>51.108000000000004</v>
      </c>
      <c r="H163" s="7">
        <f t="shared" si="4"/>
        <v>74.106600000000014</v>
      </c>
      <c r="I163" s="1">
        <f t="shared" si="5"/>
        <v>88.927920000000015</v>
      </c>
    </row>
    <row r="164" spans="1:9" x14ac:dyDescent="0.25">
      <c r="A164">
        <v>157945</v>
      </c>
      <c r="B164" t="s">
        <v>174</v>
      </c>
      <c r="C164" t="s">
        <v>16</v>
      </c>
      <c r="D164" t="s">
        <v>1093</v>
      </c>
      <c r="E164" t="s">
        <v>926</v>
      </c>
      <c r="F164" t="s">
        <v>965</v>
      </c>
      <c r="G164" s="5">
        <f>VLOOKUP(A164,[1]Plan1!$A$1:$J$65536,8,FALSE)</f>
        <v>12.58</v>
      </c>
      <c r="H164" s="7">
        <f t="shared" si="4"/>
        <v>18.241</v>
      </c>
      <c r="I164" s="1">
        <f t="shared" si="5"/>
        <v>21.889199999999999</v>
      </c>
    </row>
    <row r="165" spans="1:9" x14ac:dyDescent="0.25">
      <c r="A165">
        <v>744204</v>
      </c>
      <c r="B165" t="s">
        <v>175</v>
      </c>
      <c r="C165" t="s">
        <v>4</v>
      </c>
      <c r="D165" t="s">
        <v>1094</v>
      </c>
      <c r="E165" t="s">
        <v>907</v>
      </c>
      <c r="F165" t="s">
        <v>965</v>
      </c>
      <c r="G165" s="5">
        <f>VLOOKUP(A165,[1]Plan1!$A$1:$J$65536,8,FALSE)</f>
        <v>8.6199999999999992</v>
      </c>
      <c r="H165" s="7">
        <f t="shared" si="4"/>
        <v>12.498999999999999</v>
      </c>
      <c r="I165" s="1">
        <f t="shared" si="5"/>
        <v>14.998799999999999</v>
      </c>
    </row>
    <row r="166" spans="1:9" x14ac:dyDescent="0.25">
      <c r="A166">
        <v>743690</v>
      </c>
      <c r="B166" t="s">
        <v>176</v>
      </c>
      <c r="C166" t="s">
        <v>4</v>
      </c>
      <c r="D166" t="s">
        <v>1095</v>
      </c>
      <c r="E166" t="s">
        <v>907</v>
      </c>
      <c r="F166" t="s">
        <v>965</v>
      </c>
      <c r="G166" s="5">
        <f>VLOOKUP(A166,[1]Plan1!$A$1:$J$65536,8,FALSE)</f>
        <v>4.6350000000000007</v>
      </c>
      <c r="H166" s="7">
        <f t="shared" si="4"/>
        <v>6.7207500000000007</v>
      </c>
      <c r="I166" s="1">
        <f t="shared" si="5"/>
        <v>8.0649000000000015</v>
      </c>
    </row>
    <row r="167" spans="1:9" x14ac:dyDescent="0.25">
      <c r="A167">
        <v>743704</v>
      </c>
      <c r="B167" t="s">
        <v>177</v>
      </c>
      <c r="C167" t="s">
        <v>4</v>
      </c>
      <c r="D167" t="s">
        <v>1096</v>
      </c>
      <c r="E167" t="s">
        <v>907</v>
      </c>
      <c r="F167" t="s">
        <v>965</v>
      </c>
      <c r="G167" s="5">
        <f>VLOOKUP(A167,[1]Plan1!$A$1:$J$65536,8,FALSE)</f>
        <v>5.9850000000000003</v>
      </c>
      <c r="H167" s="7">
        <f t="shared" si="4"/>
        <v>8.6782500000000002</v>
      </c>
      <c r="I167" s="1">
        <f t="shared" si="5"/>
        <v>10.4139</v>
      </c>
    </row>
    <row r="168" spans="1:9" x14ac:dyDescent="0.25">
      <c r="A168">
        <v>172995</v>
      </c>
      <c r="B168" t="s">
        <v>178</v>
      </c>
      <c r="C168" t="s">
        <v>4</v>
      </c>
      <c r="D168" t="s">
        <v>1097</v>
      </c>
      <c r="E168" t="s">
        <v>907</v>
      </c>
      <c r="F168" t="s">
        <v>965</v>
      </c>
      <c r="G168" s="5">
        <f>VLOOKUP(A168,[1]Plan1!$A$1:$J$65536,8,FALSE)</f>
        <v>6.8459999999999992</v>
      </c>
      <c r="H168" s="7">
        <f t="shared" si="4"/>
        <v>9.9266999999999985</v>
      </c>
      <c r="I168" s="1">
        <f t="shared" si="5"/>
        <v>11.912039999999998</v>
      </c>
    </row>
    <row r="169" spans="1:9" x14ac:dyDescent="0.25">
      <c r="A169">
        <v>157066</v>
      </c>
      <c r="B169" t="s">
        <v>179</v>
      </c>
      <c r="C169" t="s">
        <v>4</v>
      </c>
      <c r="D169" t="s">
        <v>1098</v>
      </c>
      <c r="E169" t="s">
        <v>907</v>
      </c>
      <c r="F169" t="s">
        <v>1099</v>
      </c>
      <c r="G169" s="5">
        <f>VLOOKUP(A169,[1]Plan1!$A$1:$J$65536,8,FALSE)</f>
        <v>6.2965</v>
      </c>
      <c r="H169" s="7">
        <f t="shared" si="4"/>
        <v>9.1299250000000001</v>
      </c>
      <c r="I169" s="1">
        <f t="shared" si="5"/>
        <v>10.955909999999999</v>
      </c>
    </row>
    <row r="170" spans="1:9" x14ac:dyDescent="0.25">
      <c r="A170">
        <v>175919</v>
      </c>
      <c r="B170" t="s">
        <v>180</v>
      </c>
      <c r="C170" t="s">
        <v>4</v>
      </c>
      <c r="D170" t="s">
        <v>1100</v>
      </c>
      <c r="E170" t="s">
        <v>910</v>
      </c>
      <c r="F170" t="s">
        <v>927</v>
      </c>
      <c r="G170" s="5">
        <f>VLOOKUP(A170,[1]Plan1!$A$1:$J$65536,8,FALSE)</f>
        <v>8.0879999999999992</v>
      </c>
      <c r="H170" s="7">
        <f t="shared" si="4"/>
        <v>11.727599999999999</v>
      </c>
      <c r="I170" s="1">
        <f t="shared" si="5"/>
        <v>14.073119999999999</v>
      </c>
    </row>
    <row r="171" spans="1:9" x14ac:dyDescent="0.25">
      <c r="A171">
        <v>746240</v>
      </c>
      <c r="B171" t="s">
        <v>181</v>
      </c>
      <c r="C171" t="s">
        <v>4</v>
      </c>
      <c r="D171" t="s">
        <v>1101</v>
      </c>
      <c r="E171" t="s">
        <v>910</v>
      </c>
      <c r="F171" t="s">
        <v>927</v>
      </c>
      <c r="G171" s="5">
        <f>VLOOKUP(A171,[1]Plan1!$A$1:$J$65536,8,FALSE)</f>
        <v>14.136000000000001</v>
      </c>
      <c r="H171" s="7">
        <f t="shared" si="4"/>
        <v>20.497199999999999</v>
      </c>
      <c r="I171" s="1">
        <f t="shared" si="5"/>
        <v>24.596640000000001</v>
      </c>
    </row>
    <row r="172" spans="1:9" x14ac:dyDescent="0.25">
      <c r="A172">
        <v>159310</v>
      </c>
      <c r="B172" t="s">
        <v>182</v>
      </c>
      <c r="C172" t="s">
        <v>4</v>
      </c>
      <c r="D172" t="s">
        <v>1102</v>
      </c>
      <c r="E172" t="s">
        <v>907</v>
      </c>
      <c r="F172" t="s">
        <v>931</v>
      </c>
      <c r="G172" s="5">
        <f>VLOOKUP(A172,[1]Plan1!$A$1:$J$65536,8,FALSE)</f>
        <v>4.9349999999999996</v>
      </c>
      <c r="H172" s="7">
        <f t="shared" si="4"/>
        <v>7.1557499999999994</v>
      </c>
      <c r="I172" s="1">
        <f t="shared" si="5"/>
        <v>8.5869</v>
      </c>
    </row>
    <row r="173" spans="1:9" x14ac:dyDescent="0.25">
      <c r="A173">
        <v>157430</v>
      </c>
      <c r="B173" t="s">
        <v>183</v>
      </c>
      <c r="C173" t="s">
        <v>32</v>
      </c>
      <c r="D173" t="s">
        <v>1103</v>
      </c>
      <c r="E173" t="s">
        <v>926</v>
      </c>
      <c r="F173" t="s">
        <v>911</v>
      </c>
      <c r="G173" s="5">
        <f>VLOOKUP(A173,[1]Plan1!$A$1:$J$65536,8,FALSE)</f>
        <v>4.83</v>
      </c>
      <c r="H173" s="7">
        <f t="shared" si="4"/>
        <v>7.0035000000000007</v>
      </c>
      <c r="I173" s="1">
        <f t="shared" si="5"/>
        <v>8.4042000000000012</v>
      </c>
    </row>
    <row r="174" spans="1:9" x14ac:dyDescent="0.25">
      <c r="A174">
        <v>158054</v>
      </c>
      <c r="B174" t="s">
        <v>184</v>
      </c>
      <c r="C174" t="s">
        <v>32</v>
      </c>
      <c r="D174" t="s">
        <v>1104</v>
      </c>
      <c r="E174" t="s">
        <v>926</v>
      </c>
      <c r="F174" t="s">
        <v>911</v>
      </c>
      <c r="G174" s="5">
        <f>VLOOKUP(A174,[1]Plan1!$A$1:$J$65536,8,FALSE)</f>
        <v>5.13</v>
      </c>
      <c r="H174" s="7">
        <f t="shared" si="4"/>
        <v>7.4384999999999994</v>
      </c>
      <c r="I174" s="1">
        <f t="shared" si="5"/>
        <v>8.9261999999999997</v>
      </c>
    </row>
    <row r="175" spans="1:9" x14ac:dyDescent="0.25">
      <c r="A175">
        <v>176427</v>
      </c>
      <c r="B175" t="s">
        <v>185</v>
      </c>
      <c r="C175" t="s">
        <v>4</v>
      </c>
      <c r="D175" t="s">
        <v>1105</v>
      </c>
      <c r="E175" t="s">
        <v>907</v>
      </c>
      <c r="F175" t="s">
        <v>982</v>
      </c>
      <c r="G175" s="5">
        <f>VLOOKUP(A175,[1]Plan1!$A$1:$J$65536,8,FALSE)</f>
        <v>131.84</v>
      </c>
      <c r="H175" s="7">
        <f t="shared" si="4"/>
        <v>191.16800000000001</v>
      </c>
      <c r="I175" s="1">
        <f t="shared" si="5"/>
        <v>229.4016</v>
      </c>
    </row>
    <row r="176" spans="1:9" x14ac:dyDescent="0.25">
      <c r="A176">
        <v>6394</v>
      </c>
      <c r="B176" t="s">
        <v>186</v>
      </c>
      <c r="C176" t="s">
        <v>4</v>
      </c>
      <c r="D176" t="s">
        <v>1106</v>
      </c>
      <c r="E176" t="s">
        <v>907</v>
      </c>
      <c r="F176" t="s">
        <v>982</v>
      </c>
      <c r="G176" s="5">
        <f>VLOOKUP(A176,[1]Plan1!$A$1:$J$65536,8,FALSE)</f>
        <v>10.55</v>
      </c>
      <c r="H176" s="7">
        <f t="shared" si="4"/>
        <v>15.297500000000001</v>
      </c>
      <c r="I176" s="1">
        <f t="shared" si="5"/>
        <v>18.357000000000003</v>
      </c>
    </row>
    <row r="177" spans="1:9" x14ac:dyDescent="0.25">
      <c r="A177">
        <v>167894</v>
      </c>
      <c r="B177" t="s">
        <v>187</v>
      </c>
      <c r="C177" t="s">
        <v>4</v>
      </c>
      <c r="D177" t="s">
        <v>1107</v>
      </c>
      <c r="E177" t="s">
        <v>907</v>
      </c>
      <c r="F177" t="s">
        <v>908</v>
      </c>
      <c r="G177" s="5">
        <f>VLOOKUP(A177,[1]Plan1!$A$1:$J$65536,8,FALSE)</f>
        <v>13.9145</v>
      </c>
      <c r="H177" s="7">
        <f t="shared" si="4"/>
        <v>20.176025000000003</v>
      </c>
      <c r="I177" s="1">
        <f t="shared" si="5"/>
        <v>24.211230000000004</v>
      </c>
    </row>
    <row r="178" spans="1:9" x14ac:dyDescent="0.25">
      <c r="A178">
        <v>743747</v>
      </c>
      <c r="B178" t="s">
        <v>188</v>
      </c>
      <c r="C178" t="s">
        <v>4</v>
      </c>
      <c r="D178" t="s">
        <v>1108</v>
      </c>
      <c r="E178" t="s">
        <v>910</v>
      </c>
      <c r="F178" t="s">
        <v>965</v>
      </c>
      <c r="G178" s="5">
        <f>VLOOKUP(A178,[1]Plan1!$A$1:$J$65536,8,FALSE)</f>
        <v>5.5</v>
      </c>
      <c r="H178" s="7">
        <f t="shared" si="4"/>
        <v>7.9749999999999996</v>
      </c>
      <c r="I178" s="1">
        <f t="shared" si="5"/>
        <v>9.57</v>
      </c>
    </row>
    <row r="179" spans="1:9" x14ac:dyDescent="0.25">
      <c r="A179">
        <v>169331</v>
      </c>
      <c r="B179" t="s">
        <v>189</v>
      </c>
      <c r="C179" t="s">
        <v>4</v>
      </c>
      <c r="D179" t="s">
        <v>1109</v>
      </c>
      <c r="E179" t="s">
        <v>919</v>
      </c>
      <c r="F179" t="s">
        <v>920</v>
      </c>
      <c r="G179" s="5">
        <f>VLOOKUP(A179,[1]Plan1!$A$1:$J$65536,8,FALSE)</f>
        <v>14.5425</v>
      </c>
      <c r="H179" s="7">
        <f t="shared" si="4"/>
        <v>21.086625000000002</v>
      </c>
      <c r="I179" s="1">
        <f t="shared" si="5"/>
        <v>25.30395</v>
      </c>
    </row>
    <row r="180" spans="1:9" x14ac:dyDescent="0.25">
      <c r="A180">
        <v>183156</v>
      </c>
      <c r="B180" t="s">
        <v>190</v>
      </c>
      <c r="C180" t="s">
        <v>4</v>
      </c>
      <c r="D180" t="s">
        <v>1110</v>
      </c>
      <c r="E180" t="s">
        <v>910</v>
      </c>
      <c r="F180" t="s">
        <v>911</v>
      </c>
      <c r="G180" s="5">
        <f>VLOOKUP(A180,[1]Plan1!$A$1:$J$65536,8,FALSE)</f>
        <v>3.02</v>
      </c>
      <c r="H180" s="7">
        <f t="shared" si="4"/>
        <v>4.3789999999999996</v>
      </c>
      <c r="I180" s="1">
        <f t="shared" si="5"/>
        <v>5.2547999999999995</v>
      </c>
    </row>
    <row r="181" spans="1:9" x14ac:dyDescent="0.25">
      <c r="A181">
        <v>3514</v>
      </c>
      <c r="B181" t="s">
        <v>191</v>
      </c>
      <c r="C181" t="s">
        <v>4</v>
      </c>
      <c r="D181" t="s">
        <v>1111</v>
      </c>
      <c r="E181" t="s">
        <v>910</v>
      </c>
      <c r="F181" t="s">
        <v>911</v>
      </c>
      <c r="G181" s="5">
        <f>VLOOKUP(A181,[1]Plan1!$A$1:$J$65536,8,FALSE)</f>
        <v>2.48</v>
      </c>
      <c r="H181" s="7">
        <f t="shared" si="4"/>
        <v>3.5960000000000001</v>
      </c>
      <c r="I181" s="1">
        <f t="shared" si="5"/>
        <v>4.3151999999999999</v>
      </c>
    </row>
    <row r="182" spans="1:9" x14ac:dyDescent="0.25">
      <c r="A182">
        <v>163660</v>
      </c>
      <c r="B182" t="s">
        <v>192</v>
      </c>
      <c r="C182" t="s">
        <v>4</v>
      </c>
      <c r="D182" t="s">
        <v>1112</v>
      </c>
      <c r="E182" t="s">
        <v>907</v>
      </c>
      <c r="F182" t="s">
        <v>911</v>
      </c>
      <c r="G182" s="5">
        <f>VLOOKUP(A182,[1]Plan1!$A$1:$J$65536,8,FALSE)</f>
        <v>2.6194999999999999</v>
      </c>
      <c r="H182" s="7">
        <f t="shared" si="4"/>
        <v>3.7982749999999998</v>
      </c>
      <c r="I182" s="1">
        <f t="shared" si="5"/>
        <v>4.5579299999999998</v>
      </c>
    </row>
    <row r="183" spans="1:9" x14ac:dyDescent="0.25">
      <c r="A183">
        <v>2127</v>
      </c>
      <c r="B183" t="s">
        <v>193</v>
      </c>
      <c r="C183" t="s">
        <v>4</v>
      </c>
      <c r="D183" t="s">
        <v>1113</v>
      </c>
      <c r="E183" t="s">
        <v>907</v>
      </c>
      <c r="F183" t="s">
        <v>911</v>
      </c>
      <c r="G183" s="5">
        <f>VLOOKUP(A183,[1]Plan1!$A$1:$J$65536,8,FALSE)</f>
        <v>4.4800000000000004</v>
      </c>
      <c r="H183" s="7">
        <f t="shared" si="4"/>
        <v>6.4960000000000004</v>
      </c>
      <c r="I183" s="1">
        <f t="shared" si="5"/>
        <v>7.7952000000000004</v>
      </c>
    </row>
    <row r="184" spans="1:9" x14ac:dyDescent="0.25">
      <c r="A184">
        <v>1001361</v>
      </c>
      <c r="B184" t="s">
        <v>194</v>
      </c>
      <c r="C184" t="s">
        <v>32</v>
      </c>
      <c r="D184" t="s">
        <v>1114</v>
      </c>
      <c r="E184" t="s">
        <v>926</v>
      </c>
      <c r="F184" t="s">
        <v>911</v>
      </c>
      <c r="G184" s="5">
        <f>VLOOKUP(A184,[1]Plan1!$A$1:$J$65536,8,FALSE)</f>
        <v>12.676000000000002</v>
      </c>
      <c r="H184" s="7">
        <f t="shared" si="4"/>
        <v>18.380200000000002</v>
      </c>
      <c r="I184" s="1">
        <f t="shared" si="5"/>
        <v>22.056240000000003</v>
      </c>
    </row>
    <row r="185" spans="1:9" x14ac:dyDescent="0.25">
      <c r="A185">
        <v>177121</v>
      </c>
      <c r="B185" t="s">
        <v>195</v>
      </c>
      <c r="C185" t="s">
        <v>4</v>
      </c>
      <c r="D185" t="s">
        <v>1115</v>
      </c>
      <c r="E185" t="s">
        <v>907</v>
      </c>
      <c r="F185" t="s">
        <v>982</v>
      </c>
      <c r="G185" s="5">
        <f>VLOOKUP(A185,[1]Plan1!$A$1:$J$65536,8,FALSE)</f>
        <v>32.561999999999998</v>
      </c>
      <c r="H185" s="7">
        <f t="shared" si="4"/>
        <v>47.2149</v>
      </c>
      <c r="I185" s="1">
        <f t="shared" si="5"/>
        <v>56.657879999999999</v>
      </c>
    </row>
    <row r="186" spans="1:9" x14ac:dyDescent="0.25">
      <c r="A186">
        <v>159034</v>
      </c>
      <c r="B186" t="s">
        <v>196</v>
      </c>
      <c r="C186" t="s">
        <v>4</v>
      </c>
      <c r="D186" t="s">
        <v>1116</v>
      </c>
      <c r="E186" t="s">
        <v>907</v>
      </c>
      <c r="F186" t="s">
        <v>916</v>
      </c>
      <c r="G186" s="5">
        <f>VLOOKUP(A186,[1]Plan1!$A$1:$J$65536,8,FALSE)</f>
        <v>4.0199999999999996</v>
      </c>
      <c r="H186" s="7">
        <f t="shared" si="4"/>
        <v>5.8289999999999997</v>
      </c>
      <c r="I186" s="1">
        <f t="shared" si="5"/>
        <v>6.9947999999999997</v>
      </c>
    </row>
    <row r="187" spans="1:9" x14ac:dyDescent="0.25">
      <c r="A187">
        <v>4898</v>
      </c>
      <c r="B187" t="s">
        <v>197</v>
      </c>
      <c r="C187" t="s">
        <v>4</v>
      </c>
      <c r="D187" t="s">
        <v>1117</v>
      </c>
      <c r="E187" t="s">
        <v>907</v>
      </c>
      <c r="F187" t="s">
        <v>911</v>
      </c>
      <c r="G187" s="5">
        <f>VLOOKUP(A187,[1]Plan1!$A$1:$J$65536,8,FALSE)</f>
        <v>6.01</v>
      </c>
      <c r="H187" s="7">
        <f t="shared" si="4"/>
        <v>8.7144999999999992</v>
      </c>
      <c r="I187" s="1">
        <f t="shared" si="5"/>
        <v>10.4574</v>
      </c>
    </row>
    <row r="188" spans="1:9" x14ac:dyDescent="0.25">
      <c r="A188">
        <v>744255</v>
      </c>
      <c r="B188" t="s">
        <v>198</v>
      </c>
      <c r="C188" t="s">
        <v>4</v>
      </c>
      <c r="D188" t="s">
        <v>1118</v>
      </c>
      <c r="E188" t="s">
        <v>910</v>
      </c>
      <c r="F188" t="s">
        <v>965</v>
      </c>
      <c r="G188" s="5">
        <f>VLOOKUP(A188,[1]Plan1!$A$1:$J$65536,8,FALSE)</f>
        <v>7.6194999999999995</v>
      </c>
      <c r="H188" s="7">
        <f t="shared" si="4"/>
        <v>11.048275</v>
      </c>
      <c r="I188" s="1">
        <f t="shared" si="5"/>
        <v>13.25793</v>
      </c>
    </row>
    <row r="189" spans="1:9" x14ac:dyDescent="0.25">
      <c r="A189">
        <v>9458</v>
      </c>
      <c r="B189" t="s">
        <v>199</v>
      </c>
      <c r="C189" t="s">
        <v>4</v>
      </c>
      <c r="D189" t="s">
        <v>1119</v>
      </c>
      <c r="E189" t="s">
        <v>910</v>
      </c>
      <c r="F189" t="s">
        <v>935</v>
      </c>
      <c r="G189" s="5">
        <f>VLOOKUP(A189,[1]Plan1!$A$1:$J$65536,8,FALSE)</f>
        <v>3.9560000000000004</v>
      </c>
      <c r="H189" s="7">
        <f t="shared" si="4"/>
        <v>5.7362000000000002</v>
      </c>
      <c r="I189" s="1">
        <f t="shared" si="5"/>
        <v>6.8834400000000002</v>
      </c>
    </row>
    <row r="190" spans="1:9" x14ac:dyDescent="0.25">
      <c r="A190">
        <v>743798</v>
      </c>
      <c r="B190" t="s">
        <v>200</v>
      </c>
      <c r="C190" t="s">
        <v>4</v>
      </c>
      <c r="D190" t="s">
        <v>1120</v>
      </c>
      <c r="E190" t="s">
        <v>907</v>
      </c>
      <c r="F190" t="s">
        <v>965</v>
      </c>
      <c r="G190" s="5">
        <f>VLOOKUP(A190,[1]Plan1!$A$1:$J$65536,8,FALSE)</f>
        <v>3.8569999999999998</v>
      </c>
      <c r="H190" s="7">
        <f t="shared" si="4"/>
        <v>5.5926499999999999</v>
      </c>
      <c r="I190" s="1">
        <f t="shared" si="5"/>
        <v>6.7111799999999997</v>
      </c>
    </row>
    <row r="191" spans="1:9" x14ac:dyDescent="0.25">
      <c r="A191">
        <v>151602</v>
      </c>
      <c r="B191" t="s">
        <v>201</v>
      </c>
      <c r="C191" t="s">
        <v>4</v>
      </c>
      <c r="D191" t="s">
        <v>1121</v>
      </c>
      <c r="E191" t="s">
        <v>907</v>
      </c>
      <c r="F191" t="s">
        <v>965</v>
      </c>
      <c r="G191" s="5">
        <f>VLOOKUP(A191,[1]Plan1!$A$1:$J$65536,8,FALSE)</f>
        <v>4.3959999999999999</v>
      </c>
      <c r="H191" s="7">
        <f t="shared" si="4"/>
        <v>6.3742000000000001</v>
      </c>
      <c r="I191" s="1">
        <f t="shared" si="5"/>
        <v>7.6490400000000003</v>
      </c>
    </row>
    <row r="192" spans="1:9" x14ac:dyDescent="0.25">
      <c r="A192">
        <v>1001000</v>
      </c>
      <c r="B192" t="s">
        <v>202</v>
      </c>
      <c r="C192" t="s">
        <v>16</v>
      </c>
      <c r="D192" t="s">
        <v>1122</v>
      </c>
      <c r="E192" t="s">
        <v>926</v>
      </c>
      <c r="F192" t="s">
        <v>911</v>
      </c>
      <c r="G192" s="5">
        <f>VLOOKUP(A192,[1]Plan1!$A$1:$J$65536,8,FALSE)</f>
        <v>42.24</v>
      </c>
      <c r="H192" s="7">
        <f t="shared" si="4"/>
        <v>61.248000000000005</v>
      </c>
      <c r="I192" s="1">
        <f t="shared" si="5"/>
        <v>73.497600000000006</v>
      </c>
    </row>
    <row r="193" spans="1:9" x14ac:dyDescent="0.25">
      <c r="A193">
        <v>176370</v>
      </c>
      <c r="B193" t="s">
        <v>203</v>
      </c>
      <c r="C193" t="s">
        <v>4</v>
      </c>
      <c r="D193" t="s">
        <v>1123</v>
      </c>
      <c r="E193" t="s">
        <v>907</v>
      </c>
      <c r="F193" t="s">
        <v>931</v>
      </c>
      <c r="G193" s="5">
        <f>VLOOKUP(A193,[1]Plan1!$A$1:$J$65536,8,FALSE)</f>
        <v>14.335000000000001</v>
      </c>
      <c r="H193" s="7">
        <f t="shared" si="4"/>
        <v>20.78575</v>
      </c>
      <c r="I193" s="1">
        <f t="shared" si="5"/>
        <v>24.942900000000002</v>
      </c>
    </row>
    <row r="194" spans="1:9" x14ac:dyDescent="0.25">
      <c r="A194">
        <v>176249</v>
      </c>
      <c r="B194" t="s">
        <v>204</v>
      </c>
      <c r="C194" t="s">
        <v>4</v>
      </c>
      <c r="D194" t="s">
        <v>1124</v>
      </c>
      <c r="E194" t="s">
        <v>907</v>
      </c>
      <c r="F194" t="s">
        <v>931</v>
      </c>
      <c r="G194" s="5">
        <f>VLOOKUP(A194,[1]Plan1!$A$1:$J$65536,8,FALSE)</f>
        <v>9.82</v>
      </c>
      <c r="H194" s="7">
        <f t="shared" si="4"/>
        <v>14.239000000000001</v>
      </c>
      <c r="I194" s="1">
        <f t="shared" si="5"/>
        <v>17.0868</v>
      </c>
    </row>
    <row r="195" spans="1:9" x14ac:dyDescent="0.25">
      <c r="A195">
        <v>178330</v>
      </c>
      <c r="B195" t="s">
        <v>205</v>
      </c>
      <c r="C195" t="s">
        <v>13</v>
      </c>
      <c r="D195" t="s">
        <v>1125</v>
      </c>
      <c r="E195" t="s">
        <v>907</v>
      </c>
      <c r="F195" t="s">
        <v>923</v>
      </c>
      <c r="G195" s="5">
        <f>VLOOKUP(A195,[1]Plan1!$A$1:$J$65536,8,FALSE)</f>
        <v>24.738000000000003</v>
      </c>
      <c r="H195" s="7">
        <f t="shared" ref="H195:H258" si="6">(G195*$G$1)+G195</f>
        <v>35.870100000000008</v>
      </c>
      <c r="I195" s="1">
        <f t="shared" ref="I195:I258" si="7">(H195*$J$1)+H195</f>
        <v>43.044120000000007</v>
      </c>
    </row>
    <row r="196" spans="1:9" x14ac:dyDescent="0.25">
      <c r="A196">
        <v>745049</v>
      </c>
      <c r="B196" t="s">
        <v>206</v>
      </c>
      <c r="C196" t="s">
        <v>4</v>
      </c>
      <c r="D196" t="s">
        <v>1126</v>
      </c>
      <c r="E196" t="s">
        <v>910</v>
      </c>
      <c r="F196" t="s">
        <v>931</v>
      </c>
      <c r="G196" s="5">
        <f>VLOOKUP(A196,[1]Plan1!$A$1:$J$65536,8,FALSE)</f>
        <v>4.4950000000000001</v>
      </c>
      <c r="H196" s="7">
        <f t="shared" si="6"/>
        <v>6.5177500000000004</v>
      </c>
      <c r="I196" s="1">
        <f t="shared" si="7"/>
        <v>7.8213000000000008</v>
      </c>
    </row>
    <row r="197" spans="1:9" x14ac:dyDescent="0.25">
      <c r="A197">
        <v>745081</v>
      </c>
      <c r="B197" t="s">
        <v>207</v>
      </c>
      <c r="C197" t="s">
        <v>4</v>
      </c>
      <c r="D197" t="s">
        <v>1127</v>
      </c>
      <c r="E197" t="s">
        <v>910</v>
      </c>
      <c r="F197" t="s">
        <v>931</v>
      </c>
      <c r="G197" s="5">
        <f>VLOOKUP(A197,[1]Plan1!$A$1:$J$65536,8,FALSE)</f>
        <v>4.6084999999999994</v>
      </c>
      <c r="H197" s="7">
        <f t="shared" si="6"/>
        <v>6.6823249999999987</v>
      </c>
      <c r="I197" s="1">
        <f t="shared" si="7"/>
        <v>8.0187899999999992</v>
      </c>
    </row>
    <row r="198" spans="1:9" x14ac:dyDescent="0.25">
      <c r="A198">
        <v>745090</v>
      </c>
      <c r="B198" t="s">
        <v>208</v>
      </c>
      <c r="C198" t="s">
        <v>4</v>
      </c>
      <c r="D198" t="s">
        <v>1128</v>
      </c>
      <c r="E198" t="s">
        <v>910</v>
      </c>
      <c r="F198" t="s">
        <v>931</v>
      </c>
      <c r="G198" s="5">
        <f>VLOOKUP(A198,[1]Plan1!$A$1:$J$65536,8,FALSE)</f>
        <v>6.9225000000000003</v>
      </c>
      <c r="H198" s="7">
        <f t="shared" si="6"/>
        <v>10.037625</v>
      </c>
      <c r="I198" s="1">
        <f t="shared" si="7"/>
        <v>12.04515</v>
      </c>
    </row>
    <row r="199" spans="1:9" x14ac:dyDescent="0.25">
      <c r="A199">
        <v>221279</v>
      </c>
      <c r="B199" t="s">
        <v>209</v>
      </c>
      <c r="C199" t="s">
        <v>4</v>
      </c>
      <c r="D199" t="s">
        <v>1129</v>
      </c>
      <c r="E199" t="s">
        <v>910</v>
      </c>
      <c r="F199" t="s">
        <v>916</v>
      </c>
      <c r="G199" s="5">
        <f>VLOOKUP(A199,[1]Plan1!$A$1:$J$65536,8,FALSE)</f>
        <v>10.976000000000001</v>
      </c>
      <c r="H199" s="7">
        <f t="shared" si="6"/>
        <v>15.915200000000002</v>
      </c>
      <c r="I199" s="1">
        <f t="shared" si="7"/>
        <v>19.098240000000004</v>
      </c>
    </row>
    <row r="200" spans="1:9" x14ac:dyDescent="0.25">
      <c r="A200">
        <v>1002546</v>
      </c>
      <c r="B200" t="s">
        <v>210</v>
      </c>
      <c r="C200" t="s">
        <v>4</v>
      </c>
      <c r="D200" t="s">
        <v>1130</v>
      </c>
      <c r="E200" t="s">
        <v>907</v>
      </c>
      <c r="F200" t="s">
        <v>1131</v>
      </c>
      <c r="G200" s="5">
        <f>VLOOKUP(A200,[1]Plan1!$A$1:$J$65536,8,FALSE)</f>
        <v>20.93</v>
      </c>
      <c r="H200" s="7">
        <f t="shared" si="6"/>
        <v>30.348500000000001</v>
      </c>
      <c r="I200" s="1">
        <f t="shared" si="7"/>
        <v>36.418199999999999</v>
      </c>
    </row>
    <row r="201" spans="1:9" x14ac:dyDescent="0.25">
      <c r="A201">
        <v>167428</v>
      </c>
      <c r="B201" t="s">
        <v>211</v>
      </c>
      <c r="C201" t="s">
        <v>4</v>
      </c>
      <c r="D201" t="s">
        <v>1132</v>
      </c>
      <c r="E201" t="s">
        <v>907</v>
      </c>
      <c r="F201" t="s">
        <v>1131</v>
      </c>
      <c r="G201" s="5">
        <f>VLOOKUP(A201,[1]Plan1!$A$1:$J$65536,8,FALSE)</f>
        <v>55.484999999999999</v>
      </c>
      <c r="H201" s="7">
        <f t="shared" si="6"/>
        <v>80.453249999999997</v>
      </c>
      <c r="I201" s="1">
        <f t="shared" si="7"/>
        <v>96.543899999999994</v>
      </c>
    </row>
    <row r="202" spans="1:9" x14ac:dyDescent="0.25">
      <c r="A202">
        <v>19</v>
      </c>
      <c r="B202" t="s">
        <v>212</v>
      </c>
      <c r="C202" t="s">
        <v>16</v>
      </c>
      <c r="D202" t="s">
        <v>1133</v>
      </c>
      <c r="E202" t="s">
        <v>926</v>
      </c>
      <c r="F202" t="s">
        <v>937</v>
      </c>
      <c r="G202" s="5">
        <f>VLOOKUP(A202,[1]Plan1!$A$1:$J$65536,8,FALSE)</f>
        <v>4.97</v>
      </c>
      <c r="H202" s="7">
        <f t="shared" si="6"/>
        <v>7.2065000000000001</v>
      </c>
      <c r="I202" s="1">
        <f t="shared" si="7"/>
        <v>8.6478000000000002</v>
      </c>
    </row>
    <row r="203" spans="1:9" x14ac:dyDescent="0.25">
      <c r="A203">
        <v>225401</v>
      </c>
      <c r="B203" t="s">
        <v>213</v>
      </c>
      <c r="C203" t="s">
        <v>39</v>
      </c>
      <c r="D203" t="s">
        <v>1134</v>
      </c>
      <c r="E203" t="s">
        <v>907</v>
      </c>
      <c r="F203" t="s">
        <v>935</v>
      </c>
      <c r="G203" s="5">
        <f>VLOOKUP(A203,[1]Plan1!$A$1:$J$65536,8,FALSE)</f>
        <v>25.524000000000001</v>
      </c>
      <c r="H203" s="7">
        <f t="shared" si="6"/>
        <v>37.009799999999998</v>
      </c>
      <c r="I203" s="1">
        <f t="shared" si="7"/>
        <v>44.411760000000001</v>
      </c>
    </row>
    <row r="204" spans="1:9" x14ac:dyDescent="0.25">
      <c r="A204">
        <v>1003470</v>
      </c>
      <c r="B204" t="s">
        <v>214</v>
      </c>
      <c r="C204" t="s">
        <v>215</v>
      </c>
      <c r="D204" t="s">
        <v>1135</v>
      </c>
      <c r="E204" t="s">
        <v>1136</v>
      </c>
      <c r="F204" t="s">
        <v>944</v>
      </c>
      <c r="G204" s="5">
        <f>VLOOKUP(A204,[1]Plan1!$A$1:$J$65536,8,FALSE)</f>
        <v>12.6</v>
      </c>
      <c r="H204" s="7">
        <f t="shared" si="6"/>
        <v>18.27</v>
      </c>
      <c r="I204" s="1">
        <f t="shared" si="7"/>
        <v>21.923999999999999</v>
      </c>
    </row>
    <row r="205" spans="1:9" x14ac:dyDescent="0.25">
      <c r="A205">
        <v>1003178</v>
      </c>
      <c r="B205" t="s">
        <v>216</v>
      </c>
      <c r="C205" t="s">
        <v>215</v>
      </c>
      <c r="D205" t="s">
        <v>1137</v>
      </c>
      <c r="E205" t="s">
        <v>1138</v>
      </c>
      <c r="F205" t="s">
        <v>1139</v>
      </c>
      <c r="G205" s="5">
        <f>VLOOKUP(A205,[1]Plan1!$A$1:$J$65536,8,FALSE)</f>
        <v>7.0385</v>
      </c>
      <c r="H205" s="7">
        <f t="shared" si="6"/>
        <v>10.205825000000001</v>
      </c>
      <c r="I205" s="1">
        <f t="shared" si="7"/>
        <v>12.24699</v>
      </c>
    </row>
    <row r="206" spans="1:9" x14ac:dyDescent="0.25">
      <c r="A206">
        <v>1000683</v>
      </c>
      <c r="B206" t="s">
        <v>217</v>
      </c>
      <c r="C206" t="s">
        <v>215</v>
      </c>
      <c r="D206" t="s">
        <v>1140</v>
      </c>
      <c r="E206" t="s">
        <v>1138</v>
      </c>
      <c r="F206" t="s">
        <v>944</v>
      </c>
      <c r="G206" s="5">
        <f>VLOOKUP(A206,[1]Plan1!$A$1:$J$65536,8,FALSE)</f>
        <v>5.67</v>
      </c>
      <c r="H206" s="7">
        <f t="shared" si="6"/>
        <v>8.2214999999999989</v>
      </c>
      <c r="I206" s="1">
        <f t="shared" si="7"/>
        <v>9.8657999999999983</v>
      </c>
    </row>
    <row r="207" spans="1:9" x14ac:dyDescent="0.25">
      <c r="A207">
        <v>742651</v>
      </c>
      <c r="B207" t="s">
        <v>218</v>
      </c>
      <c r="C207" t="s">
        <v>215</v>
      </c>
      <c r="D207" t="s">
        <v>1141</v>
      </c>
      <c r="E207" t="s">
        <v>1138</v>
      </c>
      <c r="F207" t="s">
        <v>965</v>
      </c>
      <c r="G207" s="5">
        <f>VLOOKUP(A207,[1]Plan1!$A$1:$J$65536,8,FALSE)</f>
        <v>6.7770000000000001</v>
      </c>
      <c r="H207" s="7">
        <f t="shared" si="6"/>
        <v>9.8266500000000008</v>
      </c>
      <c r="I207" s="1">
        <f t="shared" si="7"/>
        <v>11.791980000000001</v>
      </c>
    </row>
    <row r="208" spans="1:9" x14ac:dyDescent="0.25">
      <c r="A208">
        <v>1000896</v>
      </c>
      <c r="B208" t="s">
        <v>219</v>
      </c>
      <c r="C208" t="s">
        <v>215</v>
      </c>
      <c r="D208" t="s">
        <v>1142</v>
      </c>
      <c r="E208" t="s">
        <v>1138</v>
      </c>
      <c r="F208" t="s">
        <v>913</v>
      </c>
      <c r="G208" s="5">
        <f>VLOOKUP(A208,[1]Plan1!$A$1:$J$65536,8,FALSE)</f>
        <v>6.1279999999999992</v>
      </c>
      <c r="H208" s="7">
        <f t="shared" si="6"/>
        <v>8.8855999999999984</v>
      </c>
      <c r="I208" s="1">
        <f t="shared" si="7"/>
        <v>10.662719999999998</v>
      </c>
    </row>
    <row r="209" spans="1:9" x14ac:dyDescent="0.25">
      <c r="A209">
        <v>1000675</v>
      </c>
      <c r="B209" t="s">
        <v>220</v>
      </c>
      <c r="C209" t="s">
        <v>215</v>
      </c>
      <c r="D209" t="s">
        <v>1143</v>
      </c>
      <c r="E209" t="s">
        <v>1138</v>
      </c>
      <c r="F209" t="s">
        <v>944</v>
      </c>
      <c r="G209" s="5">
        <f>VLOOKUP(A209,[1]Plan1!$A$1:$J$65536,8,FALSE)</f>
        <v>6</v>
      </c>
      <c r="H209" s="7">
        <f t="shared" si="6"/>
        <v>8.6999999999999993</v>
      </c>
      <c r="I209" s="1">
        <f t="shared" si="7"/>
        <v>10.44</v>
      </c>
    </row>
    <row r="210" spans="1:9" x14ac:dyDescent="0.25">
      <c r="A210">
        <v>742660</v>
      </c>
      <c r="B210" t="s">
        <v>221</v>
      </c>
      <c r="C210" t="s">
        <v>215</v>
      </c>
      <c r="D210" t="s">
        <v>1144</v>
      </c>
      <c r="E210" t="s">
        <v>1138</v>
      </c>
      <c r="F210" t="s">
        <v>965</v>
      </c>
      <c r="G210" s="5">
        <f>VLOOKUP(A210,[1]Plan1!$A$1:$J$65536,8,FALSE)</f>
        <v>9.1755000000000013</v>
      </c>
      <c r="H210" s="7">
        <f t="shared" si="6"/>
        <v>13.304475000000002</v>
      </c>
      <c r="I210" s="1">
        <f t="shared" si="7"/>
        <v>15.965370000000002</v>
      </c>
    </row>
    <row r="211" spans="1:9" x14ac:dyDescent="0.25">
      <c r="A211">
        <v>1003160</v>
      </c>
      <c r="B211" t="s">
        <v>222</v>
      </c>
      <c r="C211" t="s">
        <v>215</v>
      </c>
      <c r="D211" t="s">
        <v>1145</v>
      </c>
      <c r="E211" t="s">
        <v>1138</v>
      </c>
      <c r="F211" t="s">
        <v>1139</v>
      </c>
      <c r="G211" s="5">
        <f>VLOOKUP(A211,[1]Plan1!$A$1:$J$65536,8,FALSE)</f>
        <v>5.1870000000000003</v>
      </c>
      <c r="H211" s="7">
        <f t="shared" si="6"/>
        <v>7.5211500000000004</v>
      </c>
      <c r="I211" s="1">
        <f t="shared" si="7"/>
        <v>9.0253800000000002</v>
      </c>
    </row>
    <row r="212" spans="1:9" x14ac:dyDescent="0.25">
      <c r="A212">
        <v>162744</v>
      </c>
      <c r="B212" t="s">
        <v>223</v>
      </c>
      <c r="C212" t="s">
        <v>215</v>
      </c>
      <c r="D212" t="s">
        <v>1146</v>
      </c>
      <c r="E212" t="s">
        <v>1138</v>
      </c>
      <c r="F212" t="s">
        <v>965</v>
      </c>
      <c r="G212" s="5">
        <f>VLOOKUP(A212,[1]Plan1!$A$1:$J$65536,8,FALSE)</f>
        <v>7.6754999999999995</v>
      </c>
      <c r="H212" s="7">
        <f t="shared" si="6"/>
        <v>11.129474999999999</v>
      </c>
      <c r="I212" s="1">
        <f t="shared" si="7"/>
        <v>13.355369999999999</v>
      </c>
    </row>
    <row r="213" spans="1:9" x14ac:dyDescent="0.25">
      <c r="A213">
        <v>742708</v>
      </c>
      <c r="B213" t="s">
        <v>224</v>
      </c>
      <c r="C213" t="s">
        <v>225</v>
      </c>
      <c r="D213" t="s">
        <v>1147</v>
      </c>
      <c r="E213" t="s">
        <v>1136</v>
      </c>
      <c r="F213" t="s">
        <v>965</v>
      </c>
      <c r="G213" s="5">
        <f>VLOOKUP(A213,[1]Plan1!$A$1:$J$65536,8,FALSE)</f>
        <v>9.8550000000000004</v>
      </c>
      <c r="H213" s="7">
        <f t="shared" si="6"/>
        <v>14.289750000000002</v>
      </c>
      <c r="I213" s="1">
        <f t="shared" si="7"/>
        <v>17.1477</v>
      </c>
    </row>
    <row r="214" spans="1:9" x14ac:dyDescent="0.25">
      <c r="A214">
        <v>172979</v>
      </c>
      <c r="B214" t="s">
        <v>226</v>
      </c>
      <c r="C214" t="s">
        <v>215</v>
      </c>
      <c r="D214" t="s">
        <v>1148</v>
      </c>
      <c r="E214" t="s">
        <v>1138</v>
      </c>
      <c r="F214" t="s">
        <v>908</v>
      </c>
      <c r="G214" s="5">
        <f>VLOOKUP(A214,[1]Plan1!$A$1:$J$65536,8,FALSE)</f>
        <v>3.9520000000000004</v>
      </c>
      <c r="H214" s="7">
        <f t="shared" si="6"/>
        <v>5.7304000000000004</v>
      </c>
      <c r="I214" s="1">
        <f t="shared" si="7"/>
        <v>6.8764800000000008</v>
      </c>
    </row>
    <row r="215" spans="1:9" x14ac:dyDescent="0.25">
      <c r="A215">
        <v>742724</v>
      </c>
      <c r="B215" t="s">
        <v>227</v>
      </c>
      <c r="C215" t="s">
        <v>215</v>
      </c>
      <c r="D215" t="s">
        <v>1149</v>
      </c>
      <c r="E215" t="s">
        <v>1138</v>
      </c>
      <c r="F215" t="s">
        <v>965</v>
      </c>
      <c r="G215" s="5">
        <f>VLOOKUP(A215,[1]Plan1!$A$1:$J$65536,8,FALSE)</f>
        <v>3.472</v>
      </c>
      <c r="H215" s="7">
        <f t="shared" si="6"/>
        <v>5.0343999999999998</v>
      </c>
      <c r="I215" s="1">
        <f t="shared" si="7"/>
        <v>6.0412799999999995</v>
      </c>
    </row>
    <row r="216" spans="1:9" x14ac:dyDescent="0.25">
      <c r="A216">
        <v>742678</v>
      </c>
      <c r="B216" t="s">
        <v>228</v>
      </c>
      <c r="C216" t="s">
        <v>215</v>
      </c>
      <c r="D216" t="s">
        <v>1150</v>
      </c>
      <c r="E216" t="s">
        <v>1136</v>
      </c>
      <c r="F216" t="s">
        <v>965</v>
      </c>
      <c r="G216" s="5">
        <f>VLOOKUP(A216,[1]Plan1!$A$1:$J$65536,8,FALSE)</f>
        <v>20.537999999999997</v>
      </c>
      <c r="H216" s="7">
        <f t="shared" si="6"/>
        <v>29.780099999999997</v>
      </c>
      <c r="I216" s="1">
        <f t="shared" si="7"/>
        <v>35.73612</v>
      </c>
    </row>
    <row r="217" spans="1:9" x14ac:dyDescent="0.25">
      <c r="A217">
        <v>742686</v>
      </c>
      <c r="B217" t="s">
        <v>229</v>
      </c>
      <c r="C217" t="s">
        <v>215</v>
      </c>
      <c r="D217" t="s">
        <v>1151</v>
      </c>
      <c r="E217" t="s">
        <v>1136</v>
      </c>
      <c r="F217" t="s">
        <v>965</v>
      </c>
      <c r="G217" s="5">
        <f>VLOOKUP(A217,[1]Plan1!$A$1:$J$65536,8,FALSE)</f>
        <v>12.028499999999999</v>
      </c>
      <c r="H217" s="7">
        <f t="shared" si="6"/>
        <v>17.441324999999999</v>
      </c>
      <c r="I217" s="1">
        <f t="shared" si="7"/>
        <v>20.929589999999997</v>
      </c>
    </row>
    <row r="218" spans="1:9" x14ac:dyDescent="0.25">
      <c r="A218">
        <v>742694</v>
      </c>
      <c r="B218" t="s">
        <v>230</v>
      </c>
      <c r="C218" t="s">
        <v>215</v>
      </c>
      <c r="D218" t="s">
        <v>1152</v>
      </c>
      <c r="E218" t="s">
        <v>1136</v>
      </c>
      <c r="F218" t="s">
        <v>965</v>
      </c>
      <c r="G218" s="5">
        <f>VLOOKUP(A218,[1]Plan1!$A$1:$J$65536,8,FALSE)</f>
        <v>7.86</v>
      </c>
      <c r="H218" s="7">
        <f t="shared" si="6"/>
        <v>11.397</v>
      </c>
      <c r="I218" s="1">
        <f t="shared" si="7"/>
        <v>13.676400000000001</v>
      </c>
    </row>
    <row r="219" spans="1:9" x14ac:dyDescent="0.25">
      <c r="A219">
        <v>177377</v>
      </c>
      <c r="B219" t="s">
        <v>231</v>
      </c>
      <c r="C219" t="s">
        <v>215</v>
      </c>
      <c r="D219" t="s">
        <v>1153</v>
      </c>
      <c r="E219" t="s">
        <v>1136</v>
      </c>
      <c r="F219" t="s">
        <v>908</v>
      </c>
      <c r="G219" s="5">
        <f>VLOOKUP(A219,[1]Plan1!$A$1:$J$65536,8,FALSE)</f>
        <v>6.0129999999999999</v>
      </c>
      <c r="H219" s="7">
        <f t="shared" si="6"/>
        <v>8.7188499999999998</v>
      </c>
      <c r="I219" s="1">
        <f t="shared" si="7"/>
        <v>10.462619999999999</v>
      </c>
    </row>
    <row r="220" spans="1:9" x14ac:dyDescent="0.25">
      <c r="A220">
        <v>742732</v>
      </c>
      <c r="B220" t="s">
        <v>232</v>
      </c>
      <c r="C220" t="s">
        <v>215</v>
      </c>
      <c r="D220" t="s">
        <v>1154</v>
      </c>
      <c r="E220" t="s">
        <v>1136</v>
      </c>
      <c r="F220" t="s">
        <v>965</v>
      </c>
      <c r="G220" s="5">
        <f>VLOOKUP(A220,[1]Plan1!$A$1:$J$65536,8,FALSE)</f>
        <v>5.6524999999999999</v>
      </c>
      <c r="H220" s="7">
        <f t="shared" si="6"/>
        <v>8.1961250000000003</v>
      </c>
      <c r="I220" s="1">
        <f t="shared" si="7"/>
        <v>9.83535</v>
      </c>
    </row>
    <row r="221" spans="1:9" x14ac:dyDescent="0.25">
      <c r="A221">
        <v>1001310</v>
      </c>
      <c r="B221" t="s">
        <v>233</v>
      </c>
      <c r="C221" t="s">
        <v>215</v>
      </c>
      <c r="D221" t="s">
        <v>1155</v>
      </c>
      <c r="E221" t="s">
        <v>1138</v>
      </c>
      <c r="F221" t="s">
        <v>982</v>
      </c>
      <c r="G221" s="5">
        <f>VLOOKUP(A221,[1]Plan1!$A$1:$J$65536,8,FALSE)</f>
        <v>27.384</v>
      </c>
      <c r="H221" s="7">
        <f t="shared" si="6"/>
        <v>39.706800000000001</v>
      </c>
      <c r="I221" s="1">
        <f t="shared" si="7"/>
        <v>47.648160000000004</v>
      </c>
    </row>
    <row r="222" spans="1:9" x14ac:dyDescent="0.25">
      <c r="A222">
        <v>151700</v>
      </c>
      <c r="B222" t="s">
        <v>234</v>
      </c>
      <c r="C222" t="s">
        <v>215</v>
      </c>
      <c r="D222" t="s">
        <v>1156</v>
      </c>
      <c r="E222" t="s">
        <v>1138</v>
      </c>
      <c r="F222" t="s">
        <v>965</v>
      </c>
      <c r="G222" s="5">
        <f>VLOOKUP(A222,[1]Plan1!$A$1:$J$65536,8,FALSE)</f>
        <v>7.17</v>
      </c>
      <c r="H222" s="7">
        <f t="shared" si="6"/>
        <v>10.3965</v>
      </c>
      <c r="I222" s="1">
        <f t="shared" si="7"/>
        <v>12.4758</v>
      </c>
    </row>
    <row r="223" spans="1:9" x14ac:dyDescent="0.25">
      <c r="A223">
        <v>160440</v>
      </c>
      <c r="B223" t="s">
        <v>235</v>
      </c>
      <c r="C223" t="s">
        <v>215</v>
      </c>
      <c r="D223" t="s">
        <v>1157</v>
      </c>
      <c r="E223" t="s">
        <v>1136</v>
      </c>
      <c r="F223" t="s">
        <v>965</v>
      </c>
      <c r="G223" s="5">
        <f>VLOOKUP(A223,[1]Plan1!$A$1:$J$65536,8,FALSE)</f>
        <v>23.84</v>
      </c>
      <c r="H223" s="7">
        <f t="shared" si="6"/>
        <v>34.567999999999998</v>
      </c>
      <c r="I223" s="1">
        <f t="shared" si="7"/>
        <v>41.4816</v>
      </c>
    </row>
    <row r="224" spans="1:9" x14ac:dyDescent="0.25">
      <c r="A224">
        <v>7900</v>
      </c>
      <c r="B224" t="s">
        <v>236</v>
      </c>
      <c r="C224" t="s">
        <v>215</v>
      </c>
      <c r="D224" t="s">
        <v>1158</v>
      </c>
      <c r="E224" t="s">
        <v>1138</v>
      </c>
      <c r="F224" t="s">
        <v>911</v>
      </c>
      <c r="G224" s="5">
        <f>VLOOKUP(A224,[1]Plan1!$A$1:$J$65536,8,FALSE)</f>
        <v>1.5609999999999999</v>
      </c>
      <c r="H224" s="7">
        <f t="shared" si="6"/>
        <v>2.2634499999999997</v>
      </c>
      <c r="I224" s="1">
        <f t="shared" si="7"/>
        <v>2.7161399999999998</v>
      </c>
    </row>
    <row r="225" spans="1:9" x14ac:dyDescent="0.25">
      <c r="A225">
        <v>744573</v>
      </c>
      <c r="B225" t="s">
        <v>237</v>
      </c>
      <c r="C225" t="s">
        <v>215</v>
      </c>
      <c r="D225" t="s">
        <v>1159</v>
      </c>
      <c r="E225" t="s">
        <v>1138</v>
      </c>
      <c r="F225" t="s">
        <v>965</v>
      </c>
      <c r="G225" s="5">
        <f>VLOOKUP(A225,[1]Plan1!$A$1:$J$65536,8,FALSE)</f>
        <v>2.0894999999999997</v>
      </c>
      <c r="H225" s="7">
        <f t="shared" si="6"/>
        <v>3.0297749999999994</v>
      </c>
      <c r="I225" s="1">
        <f t="shared" si="7"/>
        <v>3.6357299999999992</v>
      </c>
    </row>
    <row r="226" spans="1:9" x14ac:dyDescent="0.25">
      <c r="A226">
        <v>166421</v>
      </c>
      <c r="B226" t="s">
        <v>238</v>
      </c>
      <c r="C226" t="s">
        <v>215</v>
      </c>
      <c r="D226" t="s">
        <v>1160</v>
      </c>
      <c r="E226" t="s">
        <v>1138</v>
      </c>
      <c r="F226" t="s">
        <v>960</v>
      </c>
      <c r="G226" s="5">
        <f>VLOOKUP(A226,[1]Plan1!$A$1:$J$65536,8,FALSE)</f>
        <v>4.165</v>
      </c>
      <c r="H226" s="7">
        <f t="shared" si="6"/>
        <v>6.03925</v>
      </c>
      <c r="I226" s="1">
        <f t="shared" si="7"/>
        <v>7.2470999999999997</v>
      </c>
    </row>
    <row r="227" spans="1:9" x14ac:dyDescent="0.25">
      <c r="A227">
        <v>744310</v>
      </c>
      <c r="B227" t="s">
        <v>239</v>
      </c>
      <c r="C227" t="s">
        <v>215</v>
      </c>
      <c r="D227" t="s">
        <v>1161</v>
      </c>
      <c r="E227" t="s">
        <v>1138</v>
      </c>
      <c r="F227" t="s">
        <v>965</v>
      </c>
      <c r="G227" s="5">
        <f>VLOOKUP(A227,[1]Plan1!$A$1:$J$65536,8,FALSE)</f>
        <v>6.2474999999999996</v>
      </c>
      <c r="H227" s="7">
        <f t="shared" si="6"/>
        <v>9.0588750000000005</v>
      </c>
      <c r="I227" s="1">
        <f t="shared" si="7"/>
        <v>10.870650000000001</v>
      </c>
    </row>
    <row r="228" spans="1:9" x14ac:dyDescent="0.25">
      <c r="A228">
        <v>180580</v>
      </c>
      <c r="B228" t="s">
        <v>240</v>
      </c>
      <c r="C228" t="s">
        <v>215</v>
      </c>
      <c r="D228" t="s">
        <v>1162</v>
      </c>
      <c r="E228" t="s">
        <v>1138</v>
      </c>
      <c r="F228" t="s">
        <v>927</v>
      </c>
      <c r="G228" s="5">
        <f>VLOOKUP(A228,[1]Plan1!$A$1:$J$65536,8,FALSE)</f>
        <v>4.3920000000000003</v>
      </c>
      <c r="H228" s="7">
        <f t="shared" si="6"/>
        <v>6.3684000000000003</v>
      </c>
      <c r="I228" s="1">
        <f t="shared" si="7"/>
        <v>7.64208</v>
      </c>
    </row>
    <row r="229" spans="1:9" x14ac:dyDescent="0.25">
      <c r="A229">
        <v>3123</v>
      </c>
      <c r="B229" t="s">
        <v>241</v>
      </c>
      <c r="C229" t="s">
        <v>215</v>
      </c>
      <c r="D229" t="s">
        <v>1163</v>
      </c>
      <c r="E229" t="s">
        <v>1138</v>
      </c>
      <c r="F229" t="s">
        <v>927</v>
      </c>
      <c r="G229" s="5">
        <f>VLOOKUP(A229,[1]Plan1!$A$1:$J$65536,8,FALSE)</f>
        <v>12.102</v>
      </c>
      <c r="H229" s="7">
        <f t="shared" si="6"/>
        <v>17.547899999999998</v>
      </c>
      <c r="I229" s="1">
        <f t="shared" si="7"/>
        <v>21.057479999999998</v>
      </c>
    </row>
    <row r="230" spans="1:9" x14ac:dyDescent="0.25">
      <c r="A230">
        <v>1002287</v>
      </c>
      <c r="B230" t="s">
        <v>242</v>
      </c>
      <c r="C230" t="s">
        <v>215</v>
      </c>
      <c r="D230" t="s">
        <v>1164</v>
      </c>
      <c r="E230" t="s">
        <v>1136</v>
      </c>
      <c r="F230" t="s">
        <v>908</v>
      </c>
      <c r="G230" s="5">
        <f>VLOOKUP(A230,[1]Plan1!$A$1:$J$65536,8,FALSE)</f>
        <v>4.7565</v>
      </c>
      <c r="H230" s="7">
        <f t="shared" si="6"/>
        <v>6.8969249999999995</v>
      </c>
      <c r="I230" s="1">
        <f t="shared" si="7"/>
        <v>8.2763099999999987</v>
      </c>
    </row>
    <row r="231" spans="1:9" x14ac:dyDescent="0.25">
      <c r="A231">
        <v>1003020</v>
      </c>
      <c r="B231" t="s">
        <v>243</v>
      </c>
      <c r="C231" t="s">
        <v>215</v>
      </c>
      <c r="D231" t="s">
        <v>1165</v>
      </c>
      <c r="E231" t="s">
        <v>1136</v>
      </c>
      <c r="F231" t="s">
        <v>1139</v>
      </c>
      <c r="G231" s="5">
        <f>VLOOKUP(A231,[1]Plan1!$A$1:$J$65536,8,FALSE)</f>
        <v>7.415</v>
      </c>
      <c r="H231" s="7">
        <f t="shared" si="6"/>
        <v>10.751749999999999</v>
      </c>
      <c r="I231" s="1">
        <f t="shared" si="7"/>
        <v>12.902099999999999</v>
      </c>
    </row>
    <row r="232" spans="1:9" x14ac:dyDescent="0.25">
      <c r="A232">
        <v>1003011</v>
      </c>
      <c r="B232" t="s">
        <v>244</v>
      </c>
      <c r="C232" t="s">
        <v>215</v>
      </c>
      <c r="D232" t="s">
        <v>1166</v>
      </c>
      <c r="E232" t="s">
        <v>1136</v>
      </c>
      <c r="F232" t="s">
        <v>1139</v>
      </c>
      <c r="G232" s="5">
        <f>VLOOKUP(A232,[1]Plan1!$A$1:$J$65536,8,FALSE)</f>
        <v>8.19</v>
      </c>
      <c r="H232" s="7">
        <f t="shared" si="6"/>
        <v>11.875499999999999</v>
      </c>
      <c r="I232" s="1">
        <f t="shared" si="7"/>
        <v>14.250599999999999</v>
      </c>
    </row>
    <row r="233" spans="1:9" x14ac:dyDescent="0.25">
      <c r="A233">
        <v>744280</v>
      </c>
      <c r="B233" t="s">
        <v>245</v>
      </c>
      <c r="C233" t="s">
        <v>215</v>
      </c>
      <c r="D233" t="s">
        <v>1167</v>
      </c>
      <c r="E233" t="s">
        <v>1136</v>
      </c>
      <c r="F233" t="s">
        <v>965</v>
      </c>
      <c r="G233" s="5">
        <f>VLOOKUP(A233,[1]Plan1!$A$1:$J$65536,8,FALSE)</f>
        <v>6.5360000000000005</v>
      </c>
      <c r="H233" s="7">
        <f t="shared" si="6"/>
        <v>9.4771999999999998</v>
      </c>
      <c r="I233" s="1">
        <f t="shared" si="7"/>
        <v>11.372640000000001</v>
      </c>
    </row>
    <row r="234" spans="1:9" x14ac:dyDescent="0.25">
      <c r="A234">
        <v>742856</v>
      </c>
      <c r="B234" t="s">
        <v>246</v>
      </c>
      <c r="C234" t="s">
        <v>215</v>
      </c>
      <c r="D234" t="s">
        <v>1168</v>
      </c>
      <c r="E234" t="s">
        <v>1138</v>
      </c>
      <c r="F234" t="s">
        <v>965</v>
      </c>
      <c r="G234" s="5">
        <f>VLOOKUP(A234,[1]Plan1!$A$1:$J$65536,8,FALSE)</f>
        <v>3.4049999999999998</v>
      </c>
      <c r="H234" s="7">
        <f t="shared" si="6"/>
        <v>4.9372499999999997</v>
      </c>
      <c r="I234" s="1">
        <f t="shared" si="7"/>
        <v>5.9246999999999996</v>
      </c>
    </row>
    <row r="235" spans="1:9" x14ac:dyDescent="0.25">
      <c r="A235">
        <v>742864</v>
      </c>
      <c r="B235" t="s">
        <v>247</v>
      </c>
      <c r="C235" t="s">
        <v>215</v>
      </c>
      <c r="D235" t="s">
        <v>1169</v>
      </c>
      <c r="E235" t="s">
        <v>1138</v>
      </c>
      <c r="F235" t="s">
        <v>965</v>
      </c>
      <c r="G235" s="5">
        <f>VLOOKUP(A235,[1]Plan1!$A$1:$J$65536,8,FALSE)</f>
        <v>7.0679999999999996</v>
      </c>
      <c r="H235" s="7">
        <f t="shared" si="6"/>
        <v>10.2486</v>
      </c>
      <c r="I235" s="1">
        <f t="shared" si="7"/>
        <v>12.29832</v>
      </c>
    </row>
    <row r="236" spans="1:9" x14ac:dyDescent="0.25">
      <c r="A236">
        <v>10340</v>
      </c>
      <c r="B236" t="s">
        <v>248</v>
      </c>
      <c r="C236" t="s">
        <v>215</v>
      </c>
      <c r="D236" t="s">
        <v>1170</v>
      </c>
      <c r="E236" t="s">
        <v>1138</v>
      </c>
      <c r="F236" t="s">
        <v>911</v>
      </c>
      <c r="G236" s="5">
        <f>VLOOKUP(A236,[1]Plan1!$A$1:$J$65536,8,FALSE)</f>
        <v>1.655</v>
      </c>
      <c r="H236" s="7">
        <f t="shared" si="6"/>
        <v>2.39975</v>
      </c>
      <c r="I236" s="1">
        <f t="shared" si="7"/>
        <v>2.8797000000000001</v>
      </c>
    </row>
    <row r="237" spans="1:9" x14ac:dyDescent="0.25">
      <c r="A237">
        <v>10359</v>
      </c>
      <c r="B237" t="s">
        <v>249</v>
      </c>
      <c r="C237" t="s">
        <v>215</v>
      </c>
      <c r="D237" t="s">
        <v>1171</v>
      </c>
      <c r="E237" t="s">
        <v>1138</v>
      </c>
      <c r="F237" t="s">
        <v>911</v>
      </c>
      <c r="G237" s="5">
        <f>VLOOKUP(A237,[1]Plan1!$A$1:$J$65536,8,FALSE)</f>
        <v>2.2440000000000002</v>
      </c>
      <c r="H237" s="7">
        <f t="shared" si="6"/>
        <v>3.2538</v>
      </c>
      <c r="I237" s="1">
        <f t="shared" si="7"/>
        <v>3.90456</v>
      </c>
    </row>
    <row r="238" spans="1:9" x14ac:dyDescent="0.25">
      <c r="A238">
        <v>10430</v>
      </c>
      <c r="B238" t="s">
        <v>250</v>
      </c>
      <c r="C238" t="s">
        <v>215</v>
      </c>
      <c r="D238" t="s">
        <v>1172</v>
      </c>
      <c r="E238" t="s">
        <v>1138</v>
      </c>
      <c r="F238" t="s">
        <v>927</v>
      </c>
      <c r="G238" s="5">
        <f>VLOOKUP(A238,[1]Plan1!$A$1:$J$65536,8,FALSE)</f>
        <v>20.834</v>
      </c>
      <c r="H238" s="7">
        <f t="shared" si="6"/>
        <v>30.209299999999999</v>
      </c>
      <c r="I238" s="1">
        <f t="shared" si="7"/>
        <v>36.251159999999999</v>
      </c>
    </row>
    <row r="239" spans="1:9" x14ac:dyDescent="0.25">
      <c r="A239">
        <v>1000292</v>
      </c>
      <c r="B239" t="s">
        <v>251</v>
      </c>
      <c r="C239" t="s">
        <v>225</v>
      </c>
      <c r="D239" t="s">
        <v>1173</v>
      </c>
      <c r="E239" t="s">
        <v>1138</v>
      </c>
      <c r="F239" t="s">
        <v>941</v>
      </c>
      <c r="G239" s="5">
        <f>VLOOKUP(A239,[1]Plan1!$A$1:$J$65536,8,FALSE)</f>
        <v>37.158000000000001</v>
      </c>
      <c r="H239" s="7">
        <f t="shared" si="6"/>
        <v>53.879100000000001</v>
      </c>
      <c r="I239" s="1">
        <f t="shared" si="7"/>
        <v>64.654920000000004</v>
      </c>
    </row>
    <row r="240" spans="1:9" x14ac:dyDescent="0.25">
      <c r="A240">
        <v>1000276</v>
      </c>
      <c r="B240" t="s">
        <v>252</v>
      </c>
      <c r="C240" t="s">
        <v>225</v>
      </c>
      <c r="D240" t="s">
        <v>1174</v>
      </c>
      <c r="E240" t="s">
        <v>1138</v>
      </c>
      <c r="F240" t="s">
        <v>911</v>
      </c>
      <c r="G240" s="5">
        <f>VLOOKUP(A240,[1]Plan1!$A$1:$J$65536,8,FALSE)</f>
        <v>20.535</v>
      </c>
      <c r="H240" s="7">
        <f t="shared" si="6"/>
        <v>29.775750000000002</v>
      </c>
      <c r="I240" s="1">
        <f t="shared" si="7"/>
        <v>35.730900000000005</v>
      </c>
    </row>
    <row r="241" spans="1:9" x14ac:dyDescent="0.25">
      <c r="A241">
        <v>172910</v>
      </c>
      <c r="B241" t="s">
        <v>253</v>
      </c>
      <c r="C241" t="s">
        <v>215</v>
      </c>
      <c r="D241" t="s">
        <v>1175</v>
      </c>
      <c r="E241" t="s">
        <v>1138</v>
      </c>
      <c r="F241" t="s">
        <v>927</v>
      </c>
      <c r="G241" s="5">
        <f>VLOOKUP(A241,[1]Plan1!$A$1:$J$65536,8,FALSE)</f>
        <v>16.940000000000001</v>
      </c>
      <c r="H241" s="7">
        <f t="shared" si="6"/>
        <v>24.563000000000002</v>
      </c>
      <c r="I241" s="1">
        <f t="shared" si="7"/>
        <v>29.475600000000004</v>
      </c>
    </row>
    <row r="242" spans="1:9" x14ac:dyDescent="0.25">
      <c r="A242">
        <v>175340</v>
      </c>
      <c r="B242" t="s">
        <v>254</v>
      </c>
      <c r="C242" t="s">
        <v>215</v>
      </c>
      <c r="D242" t="s">
        <v>1176</v>
      </c>
      <c r="E242" t="s">
        <v>1138</v>
      </c>
      <c r="F242" t="s">
        <v>927</v>
      </c>
      <c r="G242" s="5">
        <f>VLOOKUP(A242,[1]Plan1!$A$1:$J$65536,8,FALSE)</f>
        <v>26.32</v>
      </c>
      <c r="H242" s="7">
        <f t="shared" si="6"/>
        <v>38.164000000000001</v>
      </c>
      <c r="I242" s="1">
        <f t="shared" si="7"/>
        <v>45.796800000000005</v>
      </c>
    </row>
    <row r="243" spans="1:9" x14ac:dyDescent="0.25">
      <c r="A243">
        <v>1001140</v>
      </c>
      <c r="B243" t="s">
        <v>255</v>
      </c>
      <c r="C243" t="s">
        <v>225</v>
      </c>
      <c r="D243" t="s">
        <v>1177</v>
      </c>
      <c r="E243" t="s">
        <v>1138</v>
      </c>
      <c r="F243" t="s">
        <v>941</v>
      </c>
      <c r="G243" s="5">
        <f>VLOOKUP(A243,[1]Plan1!$A$1:$J$65536,8,FALSE)</f>
        <v>58.877999999999993</v>
      </c>
      <c r="H243" s="7">
        <f t="shared" si="6"/>
        <v>85.373099999999994</v>
      </c>
      <c r="I243" s="1">
        <f t="shared" si="7"/>
        <v>102.44771999999999</v>
      </c>
    </row>
    <row r="244" spans="1:9" x14ac:dyDescent="0.25">
      <c r="A244">
        <v>1000403</v>
      </c>
      <c r="B244" t="s">
        <v>256</v>
      </c>
      <c r="C244" t="s">
        <v>225</v>
      </c>
      <c r="D244" t="s">
        <v>1178</v>
      </c>
      <c r="E244" t="s">
        <v>1138</v>
      </c>
      <c r="F244" t="s">
        <v>911</v>
      </c>
      <c r="G244" s="5">
        <f>VLOOKUP(A244,[1]Plan1!$A$1:$J$65536,8,FALSE)</f>
        <v>26.603999999999999</v>
      </c>
      <c r="H244" s="7">
        <f t="shared" si="6"/>
        <v>38.575800000000001</v>
      </c>
      <c r="I244" s="1">
        <f t="shared" si="7"/>
        <v>46.290959999999998</v>
      </c>
    </row>
    <row r="245" spans="1:9" x14ac:dyDescent="0.25">
      <c r="A245">
        <v>152340</v>
      </c>
      <c r="B245" t="s">
        <v>257</v>
      </c>
      <c r="C245" t="s">
        <v>225</v>
      </c>
      <c r="D245" t="s">
        <v>1179</v>
      </c>
      <c r="E245" t="s">
        <v>1138</v>
      </c>
      <c r="F245" t="s">
        <v>965</v>
      </c>
      <c r="G245" s="5">
        <f>VLOOKUP(A245,[1]Plan1!$A$1:$J$65536,8,FALSE)</f>
        <v>28.759500000000003</v>
      </c>
      <c r="H245" s="7">
        <f t="shared" si="6"/>
        <v>41.701275000000003</v>
      </c>
      <c r="I245" s="1">
        <f t="shared" si="7"/>
        <v>50.041530000000002</v>
      </c>
    </row>
    <row r="246" spans="1:9" x14ac:dyDescent="0.25">
      <c r="A246">
        <v>159760</v>
      </c>
      <c r="B246" t="s">
        <v>258</v>
      </c>
      <c r="C246" t="s">
        <v>225</v>
      </c>
      <c r="D246" t="s">
        <v>1180</v>
      </c>
      <c r="E246" t="s">
        <v>1138</v>
      </c>
      <c r="F246" t="s">
        <v>911</v>
      </c>
      <c r="G246" s="5">
        <f>VLOOKUP(A246,[1]Plan1!$A$1:$J$65536,8,FALSE)</f>
        <v>6.58</v>
      </c>
      <c r="H246" s="7">
        <f t="shared" si="6"/>
        <v>9.5410000000000004</v>
      </c>
      <c r="I246" s="1">
        <f t="shared" si="7"/>
        <v>11.449200000000001</v>
      </c>
    </row>
    <row r="247" spans="1:9" x14ac:dyDescent="0.25">
      <c r="A247">
        <v>742490</v>
      </c>
      <c r="B247" t="s">
        <v>259</v>
      </c>
      <c r="C247" t="s">
        <v>225</v>
      </c>
      <c r="D247" t="s">
        <v>1181</v>
      </c>
      <c r="E247" t="s">
        <v>1138</v>
      </c>
      <c r="F247" t="s">
        <v>911</v>
      </c>
      <c r="G247" s="5">
        <f>VLOOKUP(A247,[1]Plan1!$A$1:$J$65536,8,FALSE)</f>
        <v>10.3935</v>
      </c>
      <c r="H247" s="7">
        <f t="shared" si="6"/>
        <v>15.070575</v>
      </c>
      <c r="I247" s="1">
        <f t="shared" si="7"/>
        <v>18.084690000000002</v>
      </c>
    </row>
    <row r="248" spans="1:9" x14ac:dyDescent="0.25">
      <c r="A248">
        <v>158550</v>
      </c>
      <c r="B248" t="s">
        <v>260</v>
      </c>
      <c r="C248" t="s">
        <v>225</v>
      </c>
      <c r="D248" t="s">
        <v>1182</v>
      </c>
      <c r="E248" t="s">
        <v>1138</v>
      </c>
      <c r="F248" t="s">
        <v>911</v>
      </c>
      <c r="G248" s="5">
        <f>VLOOKUP(A248,[1]Plan1!$A$1:$J$65536,8,FALSE)</f>
        <v>4.6879999999999997</v>
      </c>
      <c r="H248" s="7">
        <f t="shared" si="6"/>
        <v>6.7975999999999992</v>
      </c>
      <c r="I248" s="1">
        <f t="shared" si="7"/>
        <v>8.157119999999999</v>
      </c>
    </row>
    <row r="249" spans="1:9" x14ac:dyDescent="0.25">
      <c r="A249">
        <v>163856</v>
      </c>
      <c r="B249" t="s">
        <v>261</v>
      </c>
      <c r="C249" t="s">
        <v>225</v>
      </c>
      <c r="D249" t="s">
        <v>1183</v>
      </c>
      <c r="E249" t="s">
        <v>1138</v>
      </c>
      <c r="F249" t="s">
        <v>916</v>
      </c>
      <c r="G249" s="5">
        <f>VLOOKUP(A249,[1]Plan1!$A$1:$J$65536,8,FALSE)</f>
        <v>4.6795</v>
      </c>
      <c r="H249" s="7">
        <f t="shared" si="6"/>
        <v>6.7852750000000004</v>
      </c>
      <c r="I249" s="1">
        <f t="shared" si="7"/>
        <v>8.1423300000000012</v>
      </c>
    </row>
    <row r="250" spans="1:9" x14ac:dyDescent="0.25">
      <c r="A250">
        <v>13730</v>
      </c>
      <c r="B250" t="s">
        <v>262</v>
      </c>
      <c r="C250" t="s">
        <v>225</v>
      </c>
      <c r="D250" t="s">
        <v>1184</v>
      </c>
      <c r="E250" t="s">
        <v>1138</v>
      </c>
      <c r="F250" t="s">
        <v>911</v>
      </c>
      <c r="G250" s="5">
        <f>VLOOKUP(A250,[1]Plan1!$A$1:$J$65536,8,FALSE)</f>
        <v>5.7750000000000004</v>
      </c>
      <c r="H250" s="7">
        <f t="shared" si="6"/>
        <v>8.3737500000000011</v>
      </c>
      <c r="I250" s="1">
        <f t="shared" si="7"/>
        <v>10.048500000000001</v>
      </c>
    </row>
    <row r="251" spans="1:9" x14ac:dyDescent="0.25">
      <c r="A251">
        <v>151688</v>
      </c>
      <c r="B251" t="s">
        <v>263</v>
      </c>
      <c r="C251" t="s">
        <v>225</v>
      </c>
      <c r="D251" t="s">
        <v>1185</v>
      </c>
      <c r="E251" t="s">
        <v>1138</v>
      </c>
      <c r="F251" t="s">
        <v>965</v>
      </c>
      <c r="G251" s="5">
        <f>VLOOKUP(A251,[1]Plan1!$A$1:$J$65536,8,FALSE)</f>
        <v>10.423999999999999</v>
      </c>
      <c r="H251" s="7">
        <f t="shared" si="6"/>
        <v>15.114799999999999</v>
      </c>
      <c r="I251" s="1">
        <f t="shared" si="7"/>
        <v>18.13776</v>
      </c>
    </row>
    <row r="252" spans="1:9" x14ac:dyDescent="0.25">
      <c r="A252">
        <v>163228</v>
      </c>
      <c r="B252" t="s">
        <v>264</v>
      </c>
      <c r="C252" t="s">
        <v>225</v>
      </c>
      <c r="D252" t="s">
        <v>1186</v>
      </c>
      <c r="E252" t="s">
        <v>1138</v>
      </c>
      <c r="F252" t="s">
        <v>916</v>
      </c>
      <c r="G252" s="5">
        <f>VLOOKUP(A252,[1]Plan1!$A$1:$J$65536,8,FALSE)</f>
        <v>5.5789999999999997</v>
      </c>
      <c r="H252" s="7">
        <f t="shared" si="6"/>
        <v>8.0895499999999991</v>
      </c>
      <c r="I252" s="1">
        <f t="shared" si="7"/>
        <v>9.7074599999999993</v>
      </c>
    </row>
    <row r="253" spans="1:9" x14ac:dyDescent="0.25">
      <c r="A253">
        <v>163287</v>
      </c>
      <c r="B253" t="s">
        <v>265</v>
      </c>
      <c r="C253" t="s">
        <v>225</v>
      </c>
      <c r="D253" t="s">
        <v>1187</v>
      </c>
      <c r="E253" t="s">
        <v>1138</v>
      </c>
      <c r="F253" t="s">
        <v>1188</v>
      </c>
      <c r="G253" s="5">
        <f>VLOOKUP(A253,[1]Plan1!$A$1:$J$65536,8,FALSE)</f>
        <v>5.4960000000000004</v>
      </c>
      <c r="H253" s="7">
        <f t="shared" si="6"/>
        <v>7.9692000000000007</v>
      </c>
      <c r="I253" s="1">
        <f t="shared" si="7"/>
        <v>9.5630400000000009</v>
      </c>
    </row>
    <row r="254" spans="1:9" x14ac:dyDescent="0.25">
      <c r="A254">
        <v>183776</v>
      </c>
      <c r="B254" t="s">
        <v>266</v>
      </c>
      <c r="C254" t="s">
        <v>225</v>
      </c>
      <c r="D254" t="s">
        <v>1189</v>
      </c>
      <c r="E254" t="s">
        <v>1138</v>
      </c>
      <c r="F254" t="s">
        <v>911</v>
      </c>
      <c r="G254" s="5">
        <f>VLOOKUP(A254,[1]Plan1!$A$1:$J$65536,8,FALSE)</f>
        <v>8.2110000000000003</v>
      </c>
      <c r="H254" s="7">
        <f t="shared" si="6"/>
        <v>11.905950000000001</v>
      </c>
      <c r="I254" s="1">
        <f t="shared" si="7"/>
        <v>14.287140000000001</v>
      </c>
    </row>
    <row r="255" spans="1:9" x14ac:dyDescent="0.25">
      <c r="A255">
        <v>181560</v>
      </c>
      <c r="B255" t="s">
        <v>267</v>
      </c>
      <c r="C255" t="s">
        <v>215</v>
      </c>
      <c r="D255" t="s">
        <v>1190</v>
      </c>
      <c r="E255" t="s">
        <v>1138</v>
      </c>
      <c r="F255" t="s">
        <v>935</v>
      </c>
      <c r="G255" s="5">
        <f>VLOOKUP(A255,[1]Plan1!$A$1:$J$65536,8,FALSE)</f>
        <v>4.4659999999999993</v>
      </c>
      <c r="H255" s="7">
        <f t="shared" si="6"/>
        <v>6.4756999999999989</v>
      </c>
      <c r="I255" s="1">
        <f t="shared" si="7"/>
        <v>7.7708399999999989</v>
      </c>
    </row>
    <row r="256" spans="1:9" x14ac:dyDescent="0.25">
      <c r="A256">
        <v>1003500</v>
      </c>
      <c r="B256" t="s">
        <v>268</v>
      </c>
      <c r="C256" t="s">
        <v>225</v>
      </c>
      <c r="D256" t="s">
        <v>1191</v>
      </c>
      <c r="E256" t="s">
        <v>1138</v>
      </c>
      <c r="F256" t="s">
        <v>982</v>
      </c>
      <c r="G256" s="5">
        <f>VLOOKUP(A256,[1]Plan1!$A$1:$J$65536,8,FALSE)</f>
        <v>2.8280000000000003</v>
      </c>
      <c r="H256" s="7">
        <f t="shared" si="6"/>
        <v>4.1006</v>
      </c>
      <c r="I256" s="1">
        <f t="shared" si="7"/>
        <v>4.9207200000000002</v>
      </c>
    </row>
    <row r="257" spans="1:9" x14ac:dyDescent="0.25">
      <c r="A257">
        <v>154253</v>
      </c>
      <c r="B257" t="s">
        <v>269</v>
      </c>
      <c r="C257" t="s">
        <v>225</v>
      </c>
      <c r="D257" t="s">
        <v>1192</v>
      </c>
      <c r="E257" t="s">
        <v>1136</v>
      </c>
      <c r="F257" t="s">
        <v>911</v>
      </c>
      <c r="G257" s="5">
        <f>VLOOKUP(A257,[1]Plan1!$A$1:$J$65536,8,FALSE)</f>
        <v>5.6139999999999999</v>
      </c>
      <c r="H257" s="7">
        <f t="shared" si="6"/>
        <v>8.1402999999999999</v>
      </c>
      <c r="I257" s="1">
        <f t="shared" si="7"/>
        <v>9.7683599999999995</v>
      </c>
    </row>
    <row r="258" spans="1:9" x14ac:dyDescent="0.25">
      <c r="A258">
        <v>1001515</v>
      </c>
      <c r="B258" t="s">
        <v>270</v>
      </c>
      <c r="C258" t="s">
        <v>225</v>
      </c>
      <c r="D258" t="s">
        <v>1193</v>
      </c>
      <c r="E258" t="s">
        <v>1136</v>
      </c>
      <c r="F258" t="s">
        <v>908</v>
      </c>
      <c r="G258" s="5">
        <f>VLOOKUP(A258,[1]Plan1!$A$1:$J$65536,8,FALSE)</f>
        <v>6.1635</v>
      </c>
      <c r="H258" s="7">
        <f t="shared" si="6"/>
        <v>8.9370750000000001</v>
      </c>
      <c r="I258" s="1">
        <f t="shared" si="7"/>
        <v>10.724489999999999</v>
      </c>
    </row>
    <row r="259" spans="1:9" x14ac:dyDescent="0.25">
      <c r="A259">
        <v>746150</v>
      </c>
      <c r="B259" t="s">
        <v>271</v>
      </c>
      <c r="C259" t="s">
        <v>225</v>
      </c>
      <c r="D259" t="s">
        <v>1194</v>
      </c>
      <c r="E259" t="s">
        <v>1136</v>
      </c>
      <c r="F259" t="s">
        <v>965</v>
      </c>
      <c r="G259" s="5">
        <f>VLOOKUP(A259,[1]Plan1!$A$1:$J$65536,8,FALSE)</f>
        <v>7.0959999999999992</v>
      </c>
      <c r="H259" s="7">
        <f t="shared" ref="H259:H322" si="8">(G259*$G$1)+G259</f>
        <v>10.289199999999999</v>
      </c>
      <c r="I259" s="1">
        <f t="shared" ref="I259:I322" si="9">(H259*$J$1)+H259</f>
        <v>12.34704</v>
      </c>
    </row>
    <row r="260" spans="1:9" x14ac:dyDescent="0.25">
      <c r="A260">
        <v>742929</v>
      </c>
      <c r="B260" t="s">
        <v>272</v>
      </c>
      <c r="C260" t="s">
        <v>225</v>
      </c>
      <c r="D260" t="s">
        <v>1195</v>
      </c>
      <c r="E260" t="s">
        <v>1136</v>
      </c>
      <c r="F260" t="s">
        <v>965</v>
      </c>
      <c r="G260" s="5">
        <f>VLOOKUP(A260,[1]Plan1!$A$1:$J$65536,8,FALSE)</f>
        <v>6.44</v>
      </c>
      <c r="H260" s="7">
        <f t="shared" si="8"/>
        <v>9.338000000000001</v>
      </c>
      <c r="I260" s="1">
        <f t="shared" si="9"/>
        <v>11.2056</v>
      </c>
    </row>
    <row r="261" spans="1:9" x14ac:dyDescent="0.25">
      <c r="A261">
        <v>1003151</v>
      </c>
      <c r="B261" t="s">
        <v>273</v>
      </c>
      <c r="C261" t="s">
        <v>215</v>
      </c>
      <c r="D261" t="s">
        <v>1196</v>
      </c>
      <c r="E261" t="s">
        <v>1136</v>
      </c>
      <c r="F261" t="s">
        <v>1139</v>
      </c>
      <c r="G261" s="5">
        <f>VLOOKUP(A261,[1]Plan1!$A$1:$J$65536,8,FALSE)</f>
        <v>5.4390000000000001</v>
      </c>
      <c r="H261" s="7">
        <f t="shared" si="8"/>
        <v>7.8865499999999997</v>
      </c>
      <c r="I261" s="1">
        <f t="shared" si="9"/>
        <v>9.4638600000000004</v>
      </c>
    </row>
    <row r="262" spans="1:9" x14ac:dyDescent="0.25">
      <c r="A262">
        <v>179604</v>
      </c>
      <c r="B262" t="s">
        <v>274</v>
      </c>
      <c r="C262" t="s">
        <v>215</v>
      </c>
      <c r="D262" t="s">
        <v>1197</v>
      </c>
      <c r="E262" t="s">
        <v>1138</v>
      </c>
      <c r="F262" t="s">
        <v>908</v>
      </c>
      <c r="G262" s="5">
        <f>VLOOKUP(A262,[1]Plan1!$A$1:$J$65536,8,FALSE)</f>
        <v>4.319</v>
      </c>
      <c r="H262" s="7">
        <f t="shared" si="8"/>
        <v>6.2625500000000001</v>
      </c>
      <c r="I262" s="1">
        <f t="shared" si="9"/>
        <v>7.5150600000000001</v>
      </c>
    </row>
    <row r="263" spans="1:9" x14ac:dyDescent="0.25">
      <c r="A263">
        <v>180505</v>
      </c>
      <c r="B263" t="s">
        <v>275</v>
      </c>
      <c r="C263" t="s">
        <v>215</v>
      </c>
      <c r="D263" t="s">
        <v>1198</v>
      </c>
      <c r="E263" t="s">
        <v>1138</v>
      </c>
      <c r="F263" t="s">
        <v>965</v>
      </c>
      <c r="G263" s="5">
        <f>VLOOKUP(A263,[1]Plan1!$A$1:$J$65536,8,FALSE)</f>
        <v>8.2035</v>
      </c>
      <c r="H263" s="7">
        <f t="shared" si="8"/>
        <v>11.895075</v>
      </c>
      <c r="I263" s="1">
        <f t="shared" si="9"/>
        <v>14.274090000000001</v>
      </c>
    </row>
    <row r="264" spans="1:9" x14ac:dyDescent="0.25">
      <c r="A264">
        <v>174955</v>
      </c>
      <c r="B264" t="s">
        <v>276</v>
      </c>
      <c r="C264" t="s">
        <v>215</v>
      </c>
      <c r="D264" t="s">
        <v>1199</v>
      </c>
      <c r="E264" t="s">
        <v>1138</v>
      </c>
      <c r="F264" t="s">
        <v>965</v>
      </c>
      <c r="G264" s="5">
        <f>VLOOKUP(A264,[1]Plan1!$A$1:$J$65536,8,FALSE)</f>
        <v>45.234000000000009</v>
      </c>
      <c r="H264" s="7">
        <f t="shared" si="8"/>
        <v>65.589300000000009</v>
      </c>
      <c r="I264" s="1">
        <f t="shared" si="9"/>
        <v>78.707160000000016</v>
      </c>
    </row>
    <row r="265" spans="1:9" x14ac:dyDescent="0.25">
      <c r="A265">
        <v>176958</v>
      </c>
      <c r="B265" t="s">
        <v>277</v>
      </c>
      <c r="C265" t="s">
        <v>215</v>
      </c>
      <c r="D265" t="s">
        <v>1200</v>
      </c>
      <c r="E265" t="s">
        <v>1138</v>
      </c>
      <c r="F265" t="s">
        <v>908</v>
      </c>
      <c r="G265" s="5">
        <f>VLOOKUP(A265,[1]Plan1!$A$1:$J$65536,8,FALSE)</f>
        <v>67.864999999999995</v>
      </c>
      <c r="H265" s="7">
        <f t="shared" si="8"/>
        <v>98.40424999999999</v>
      </c>
      <c r="I265" s="1">
        <f t="shared" si="9"/>
        <v>118.08509999999998</v>
      </c>
    </row>
    <row r="266" spans="1:9" x14ac:dyDescent="0.25">
      <c r="A266">
        <v>157295</v>
      </c>
      <c r="B266" t="s">
        <v>278</v>
      </c>
      <c r="C266" t="s">
        <v>215</v>
      </c>
      <c r="D266" t="s">
        <v>1201</v>
      </c>
      <c r="E266" t="s">
        <v>1138</v>
      </c>
      <c r="F266" t="s">
        <v>965</v>
      </c>
      <c r="G266" s="5">
        <f>VLOOKUP(A266,[1]Plan1!$A$1:$J$65536,8,FALSE)</f>
        <v>67.858000000000004</v>
      </c>
      <c r="H266" s="7">
        <f t="shared" si="8"/>
        <v>98.394100000000009</v>
      </c>
      <c r="I266" s="1">
        <f t="shared" si="9"/>
        <v>118.07292000000001</v>
      </c>
    </row>
    <row r="267" spans="1:9" x14ac:dyDescent="0.25">
      <c r="A267">
        <v>1000039</v>
      </c>
      <c r="B267" t="s">
        <v>279</v>
      </c>
      <c r="C267" t="s">
        <v>215</v>
      </c>
      <c r="D267" t="s">
        <v>1202</v>
      </c>
      <c r="E267" t="s">
        <v>1138</v>
      </c>
      <c r="F267" t="s">
        <v>1203</v>
      </c>
      <c r="G267" s="5">
        <f>VLOOKUP(A267,[1]Plan1!$A$1:$J$65536,8,FALSE)</f>
        <v>24.545999999999999</v>
      </c>
      <c r="H267" s="7">
        <f t="shared" si="8"/>
        <v>35.591700000000003</v>
      </c>
      <c r="I267" s="1">
        <f t="shared" si="9"/>
        <v>42.710040000000006</v>
      </c>
    </row>
    <row r="268" spans="1:9" x14ac:dyDescent="0.25">
      <c r="A268">
        <v>1000063</v>
      </c>
      <c r="B268" t="s">
        <v>280</v>
      </c>
      <c r="C268" t="s">
        <v>215</v>
      </c>
      <c r="D268" t="s">
        <v>1204</v>
      </c>
      <c r="E268" t="s">
        <v>1138</v>
      </c>
      <c r="F268" t="s">
        <v>1203</v>
      </c>
      <c r="G268" s="5">
        <f>VLOOKUP(A268,[1]Plan1!$A$1:$J$65536,8,FALSE)</f>
        <v>39.18</v>
      </c>
      <c r="H268" s="7">
        <f t="shared" si="8"/>
        <v>56.811</v>
      </c>
      <c r="I268" s="1">
        <f t="shared" si="9"/>
        <v>68.173200000000008</v>
      </c>
    </row>
    <row r="269" spans="1:9" x14ac:dyDescent="0.25">
      <c r="A269">
        <v>1000055</v>
      </c>
      <c r="B269" t="s">
        <v>281</v>
      </c>
      <c r="C269" t="s">
        <v>215</v>
      </c>
      <c r="D269" t="s">
        <v>1205</v>
      </c>
      <c r="E269" t="s">
        <v>1138</v>
      </c>
      <c r="F269" t="s">
        <v>1203</v>
      </c>
      <c r="G269" s="5">
        <f>VLOOKUP(A269,[1]Plan1!$A$1:$J$65536,8,FALSE)</f>
        <v>28.271999999999998</v>
      </c>
      <c r="H269" s="7">
        <f t="shared" si="8"/>
        <v>40.994399999999999</v>
      </c>
      <c r="I269" s="1">
        <f t="shared" si="9"/>
        <v>49.193280000000001</v>
      </c>
    </row>
    <row r="270" spans="1:9" x14ac:dyDescent="0.25">
      <c r="A270">
        <v>1000080</v>
      </c>
      <c r="B270" t="s">
        <v>282</v>
      </c>
      <c r="C270" t="s">
        <v>215</v>
      </c>
      <c r="D270" t="s">
        <v>1206</v>
      </c>
      <c r="E270" t="s">
        <v>1138</v>
      </c>
      <c r="F270" t="s">
        <v>1203</v>
      </c>
      <c r="G270" s="5">
        <f>VLOOKUP(A270,[1]Plan1!$A$1:$J$65536,8,FALSE)</f>
        <v>34.380000000000003</v>
      </c>
      <c r="H270" s="7">
        <f t="shared" si="8"/>
        <v>49.851000000000006</v>
      </c>
      <c r="I270" s="1">
        <f t="shared" si="9"/>
        <v>59.821200000000005</v>
      </c>
    </row>
    <row r="271" spans="1:9" x14ac:dyDescent="0.25">
      <c r="A271">
        <v>740101</v>
      </c>
      <c r="B271" t="s">
        <v>283</v>
      </c>
      <c r="C271" t="s">
        <v>215</v>
      </c>
      <c r="D271" t="s">
        <v>1207</v>
      </c>
      <c r="E271" t="s">
        <v>1138</v>
      </c>
      <c r="F271" t="s">
        <v>927</v>
      </c>
      <c r="G271" s="5">
        <f>VLOOKUP(A271,[1]Plan1!$A$1:$J$65536,8,FALSE)</f>
        <v>10.96</v>
      </c>
      <c r="H271" s="7">
        <f t="shared" si="8"/>
        <v>15.892000000000001</v>
      </c>
      <c r="I271" s="1">
        <f t="shared" si="9"/>
        <v>19.070400000000003</v>
      </c>
    </row>
    <row r="272" spans="1:9" x14ac:dyDescent="0.25">
      <c r="A272">
        <v>180742</v>
      </c>
      <c r="B272" t="s">
        <v>284</v>
      </c>
      <c r="C272" t="s">
        <v>215</v>
      </c>
      <c r="D272" t="s">
        <v>1208</v>
      </c>
      <c r="E272" t="s">
        <v>1136</v>
      </c>
      <c r="F272" t="s">
        <v>911</v>
      </c>
      <c r="G272" s="5">
        <f>VLOOKUP(A272,[1]Plan1!$A$1:$J$65536,8,FALSE)</f>
        <v>5.4079999999999995</v>
      </c>
      <c r="H272" s="7">
        <f t="shared" si="8"/>
        <v>7.8415999999999997</v>
      </c>
      <c r="I272" s="1">
        <f t="shared" si="9"/>
        <v>9.4099199999999996</v>
      </c>
    </row>
    <row r="273" spans="1:9" x14ac:dyDescent="0.25">
      <c r="A273">
        <v>158682</v>
      </c>
      <c r="B273" t="s">
        <v>285</v>
      </c>
      <c r="C273" t="s">
        <v>215</v>
      </c>
      <c r="D273" t="s">
        <v>1209</v>
      </c>
      <c r="E273" t="s">
        <v>1136</v>
      </c>
      <c r="F273" t="s">
        <v>965</v>
      </c>
      <c r="G273" s="5">
        <f>VLOOKUP(A273,[1]Plan1!$A$1:$J$65536,8,FALSE)</f>
        <v>6.1040000000000001</v>
      </c>
      <c r="H273" s="7">
        <f t="shared" si="8"/>
        <v>8.8507999999999996</v>
      </c>
      <c r="I273" s="1">
        <f t="shared" si="9"/>
        <v>10.62096</v>
      </c>
    </row>
    <row r="274" spans="1:9" x14ac:dyDescent="0.25">
      <c r="A274">
        <v>742767</v>
      </c>
      <c r="B274" t="s">
        <v>286</v>
      </c>
      <c r="C274" t="s">
        <v>215</v>
      </c>
      <c r="D274" t="s">
        <v>1210</v>
      </c>
      <c r="E274" t="s">
        <v>1136</v>
      </c>
      <c r="F274" t="s">
        <v>965</v>
      </c>
      <c r="G274" s="5">
        <f>VLOOKUP(A274,[1]Plan1!$A$1:$J$65536,8,FALSE)</f>
        <v>4.7960000000000003</v>
      </c>
      <c r="H274" s="7">
        <f t="shared" si="8"/>
        <v>6.9542000000000002</v>
      </c>
      <c r="I274" s="1">
        <f t="shared" si="9"/>
        <v>8.3450400000000009</v>
      </c>
    </row>
    <row r="275" spans="1:9" x14ac:dyDescent="0.25">
      <c r="A275">
        <v>16659</v>
      </c>
      <c r="B275" t="s">
        <v>287</v>
      </c>
      <c r="C275" t="s">
        <v>215</v>
      </c>
      <c r="D275" t="s">
        <v>1211</v>
      </c>
      <c r="E275" t="s">
        <v>1138</v>
      </c>
      <c r="F275" t="s">
        <v>911</v>
      </c>
      <c r="G275" s="5">
        <f>VLOOKUP(A275,[1]Plan1!$A$1:$J$65536,8,FALSE)</f>
        <v>2.8559999999999999</v>
      </c>
      <c r="H275" s="7">
        <f t="shared" si="8"/>
        <v>4.1411999999999995</v>
      </c>
      <c r="I275" s="1">
        <f t="shared" si="9"/>
        <v>4.9694399999999996</v>
      </c>
    </row>
    <row r="276" spans="1:9" x14ac:dyDescent="0.25">
      <c r="A276">
        <v>16667</v>
      </c>
      <c r="B276" t="s">
        <v>288</v>
      </c>
      <c r="C276" t="s">
        <v>215</v>
      </c>
      <c r="D276" t="s">
        <v>1212</v>
      </c>
      <c r="E276" t="s">
        <v>1138</v>
      </c>
      <c r="F276" t="s">
        <v>911</v>
      </c>
      <c r="G276" s="5">
        <f>VLOOKUP(A276,[1]Plan1!$A$1:$J$65536,8,FALSE)</f>
        <v>1.032</v>
      </c>
      <c r="H276" s="7">
        <f t="shared" si="8"/>
        <v>1.4964</v>
      </c>
      <c r="I276" s="1">
        <f t="shared" si="9"/>
        <v>1.7956799999999999</v>
      </c>
    </row>
    <row r="277" spans="1:9" x14ac:dyDescent="0.25">
      <c r="A277">
        <v>177300</v>
      </c>
      <c r="B277" t="s">
        <v>289</v>
      </c>
      <c r="C277" t="s">
        <v>215</v>
      </c>
      <c r="D277" t="s">
        <v>1213</v>
      </c>
      <c r="E277" t="s">
        <v>1136</v>
      </c>
      <c r="F277" t="s">
        <v>908</v>
      </c>
      <c r="G277" s="5">
        <f>VLOOKUP(A277,[1]Plan1!$A$1:$J$65536,8,FALSE)</f>
        <v>5.3129999999999997</v>
      </c>
      <c r="H277" s="7">
        <f t="shared" si="8"/>
        <v>7.7038499999999992</v>
      </c>
      <c r="I277" s="1">
        <f t="shared" si="9"/>
        <v>9.2446199999999994</v>
      </c>
    </row>
    <row r="278" spans="1:9" x14ac:dyDescent="0.25">
      <c r="A278">
        <v>742783</v>
      </c>
      <c r="B278" t="s">
        <v>290</v>
      </c>
      <c r="C278" t="s">
        <v>225</v>
      </c>
      <c r="D278" t="s">
        <v>1214</v>
      </c>
      <c r="E278" t="s">
        <v>1138</v>
      </c>
      <c r="F278" t="s">
        <v>965</v>
      </c>
      <c r="G278" s="5">
        <f>VLOOKUP(A278,[1]Plan1!$A$1:$J$65536,8,FALSE)</f>
        <v>39.576000000000001</v>
      </c>
      <c r="H278" s="7">
        <f t="shared" si="8"/>
        <v>57.385199999999998</v>
      </c>
      <c r="I278" s="1">
        <f t="shared" si="9"/>
        <v>68.86224</v>
      </c>
    </row>
    <row r="279" spans="1:9" x14ac:dyDescent="0.25">
      <c r="A279">
        <v>744336</v>
      </c>
      <c r="B279" t="s">
        <v>291</v>
      </c>
      <c r="C279" t="s">
        <v>225</v>
      </c>
      <c r="D279" t="s">
        <v>1215</v>
      </c>
      <c r="E279" t="s">
        <v>1138</v>
      </c>
      <c r="F279" t="s">
        <v>965</v>
      </c>
      <c r="G279" s="5">
        <f>VLOOKUP(A279,[1]Plan1!$A$1:$J$65536,8,FALSE)</f>
        <v>21.15</v>
      </c>
      <c r="H279" s="7">
        <f t="shared" si="8"/>
        <v>30.667499999999997</v>
      </c>
      <c r="I279" s="1">
        <f t="shared" si="9"/>
        <v>36.800999999999995</v>
      </c>
    </row>
    <row r="280" spans="1:9" x14ac:dyDescent="0.25">
      <c r="A280">
        <v>151246</v>
      </c>
      <c r="B280" t="s">
        <v>292</v>
      </c>
      <c r="C280" t="s">
        <v>225</v>
      </c>
      <c r="D280" t="s">
        <v>1216</v>
      </c>
      <c r="E280" t="s">
        <v>1138</v>
      </c>
      <c r="F280" t="s">
        <v>911</v>
      </c>
      <c r="G280" s="5">
        <f>VLOOKUP(A280,[1]Plan1!$A$1:$J$65536,8,FALSE)</f>
        <v>5.4914999999999994</v>
      </c>
      <c r="H280" s="7">
        <f t="shared" si="8"/>
        <v>7.9626749999999991</v>
      </c>
      <c r="I280" s="1">
        <f t="shared" si="9"/>
        <v>9.5552099999999989</v>
      </c>
    </row>
    <row r="281" spans="1:9" x14ac:dyDescent="0.25">
      <c r="A281">
        <v>9423</v>
      </c>
      <c r="B281" t="s">
        <v>293</v>
      </c>
      <c r="C281" t="s">
        <v>225</v>
      </c>
      <c r="D281" t="s">
        <v>1217</v>
      </c>
      <c r="E281" t="s">
        <v>1138</v>
      </c>
      <c r="F281" t="s">
        <v>911</v>
      </c>
      <c r="G281" s="5">
        <f>VLOOKUP(A281,[1]Plan1!$A$1:$J$65536,8,FALSE)</f>
        <v>24.384</v>
      </c>
      <c r="H281" s="7">
        <f t="shared" si="8"/>
        <v>35.3568</v>
      </c>
      <c r="I281" s="1">
        <f t="shared" si="9"/>
        <v>42.428159999999998</v>
      </c>
    </row>
    <row r="282" spans="1:9" x14ac:dyDescent="0.25">
      <c r="A282">
        <v>9415</v>
      </c>
      <c r="B282" t="s">
        <v>294</v>
      </c>
      <c r="C282" t="s">
        <v>225</v>
      </c>
      <c r="D282" t="s">
        <v>1218</v>
      </c>
      <c r="E282" t="s">
        <v>1138</v>
      </c>
      <c r="F282" t="s">
        <v>911</v>
      </c>
      <c r="G282" s="5">
        <f>VLOOKUP(A282,[1]Plan1!$A$1:$J$65536,8,FALSE)</f>
        <v>4.4835000000000003</v>
      </c>
      <c r="H282" s="7">
        <f t="shared" si="8"/>
        <v>6.5010750000000002</v>
      </c>
      <c r="I282" s="1">
        <f t="shared" si="9"/>
        <v>7.8012899999999998</v>
      </c>
    </row>
    <row r="283" spans="1:9" x14ac:dyDescent="0.25">
      <c r="A283">
        <v>183911</v>
      </c>
      <c r="B283" t="s">
        <v>295</v>
      </c>
      <c r="C283" t="s">
        <v>225</v>
      </c>
      <c r="D283" t="s">
        <v>1219</v>
      </c>
      <c r="E283" t="s">
        <v>1138</v>
      </c>
      <c r="F283" t="s">
        <v>982</v>
      </c>
      <c r="G283" s="5">
        <f>VLOOKUP(A283,[1]Plan1!$A$1:$J$65536,8,FALSE)</f>
        <v>4.6520000000000001</v>
      </c>
      <c r="H283" s="7">
        <f t="shared" si="8"/>
        <v>6.7454000000000001</v>
      </c>
      <c r="I283" s="1">
        <f t="shared" si="9"/>
        <v>8.0944800000000008</v>
      </c>
    </row>
    <row r="284" spans="1:9" x14ac:dyDescent="0.25">
      <c r="A284">
        <v>742791</v>
      </c>
      <c r="B284" t="s">
        <v>296</v>
      </c>
      <c r="C284" t="s">
        <v>225</v>
      </c>
      <c r="D284" t="s">
        <v>1220</v>
      </c>
      <c r="E284" t="s">
        <v>1138</v>
      </c>
      <c r="F284" t="s">
        <v>965</v>
      </c>
      <c r="G284" s="5">
        <f>VLOOKUP(A284,[1]Plan1!$A$1:$J$65536,8,FALSE)</f>
        <v>8.3049999999999997</v>
      </c>
      <c r="H284" s="7">
        <f t="shared" si="8"/>
        <v>12.042249999999999</v>
      </c>
      <c r="I284" s="1">
        <f t="shared" si="9"/>
        <v>14.450699999999999</v>
      </c>
    </row>
    <row r="285" spans="1:9" x14ac:dyDescent="0.25">
      <c r="A285">
        <v>1002201</v>
      </c>
      <c r="B285" t="s">
        <v>297</v>
      </c>
      <c r="C285" t="s">
        <v>225</v>
      </c>
      <c r="D285" t="s">
        <v>1221</v>
      </c>
      <c r="E285" t="s">
        <v>1138</v>
      </c>
      <c r="F285" t="s">
        <v>911</v>
      </c>
      <c r="G285" s="5">
        <f>VLOOKUP(A285,[1]Plan1!$A$1:$J$65536,8,FALSE)</f>
        <v>9.1639999999999997</v>
      </c>
      <c r="H285" s="7">
        <f t="shared" si="8"/>
        <v>13.287800000000001</v>
      </c>
      <c r="I285" s="1">
        <f t="shared" si="9"/>
        <v>15.945360000000001</v>
      </c>
    </row>
    <row r="286" spans="1:9" x14ac:dyDescent="0.25">
      <c r="A286">
        <v>171476</v>
      </c>
      <c r="B286" t="s">
        <v>298</v>
      </c>
      <c r="C286" t="s">
        <v>215</v>
      </c>
      <c r="D286" t="s">
        <v>1222</v>
      </c>
      <c r="E286" t="s">
        <v>1136</v>
      </c>
      <c r="F286" t="s">
        <v>927</v>
      </c>
      <c r="G286" s="5">
        <f>VLOOKUP(A286,[1]Plan1!$A$1:$J$65536,8,FALSE)</f>
        <v>10.488</v>
      </c>
      <c r="H286" s="7">
        <f t="shared" si="8"/>
        <v>15.207599999999999</v>
      </c>
      <c r="I286" s="1">
        <f t="shared" si="9"/>
        <v>18.249119999999998</v>
      </c>
    </row>
    <row r="287" spans="1:9" x14ac:dyDescent="0.25">
      <c r="A287">
        <v>167940</v>
      </c>
      <c r="B287" t="s">
        <v>299</v>
      </c>
      <c r="C287" t="s">
        <v>215</v>
      </c>
      <c r="D287" t="s">
        <v>1223</v>
      </c>
      <c r="E287" t="s">
        <v>1136</v>
      </c>
      <c r="F287" t="s">
        <v>908</v>
      </c>
      <c r="G287" s="5">
        <f>VLOOKUP(A287,[1]Plan1!$A$1:$J$65536,8,FALSE)</f>
        <v>6.5555000000000003</v>
      </c>
      <c r="H287" s="7">
        <f t="shared" si="8"/>
        <v>9.5054750000000006</v>
      </c>
      <c r="I287" s="1">
        <f t="shared" si="9"/>
        <v>11.40657</v>
      </c>
    </row>
    <row r="288" spans="1:9" x14ac:dyDescent="0.25">
      <c r="A288">
        <v>742813</v>
      </c>
      <c r="B288" t="s">
        <v>300</v>
      </c>
      <c r="C288" t="s">
        <v>215</v>
      </c>
      <c r="D288" t="s">
        <v>1224</v>
      </c>
      <c r="E288" t="s">
        <v>1136</v>
      </c>
      <c r="F288" t="s">
        <v>965</v>
      </c>
      <c r="G288" s="5">
        <f>VLOOKUP(A288,[1]Plan1!$A$1:$J$65536,8,FALSE)</f>
        <v>7.4639999999999995</v>
      </c>
      <c r="H288" s="7">
        <f t="shared" si="8"/>
        <v>10.822799999999999</v>
      </c>
      <c r="I288" s="1">
        <f t="shared" si="9"/>
        <v>12.987359999999999</v>
      </c>
    </row>
    <row r="289" spans="1:9" x14ac:dyDescent="0.25">
      <c r="A289">
        <v>1000926</v>
      </c>
      <c r="B289" t="s">
        <v>301</v>
      </c>
      <c r="C289" t="s">
        <v>215</v>
      </c>
      <c r="D289" t="s">
        <v>1225</v>
      </c>
      <c r="E289" t="s">
        <v>1136</v>
      </c>
      <c r="F289" t="s">
        <v>913</v>
      </c>
      <c r="G289" s="5">
        <f>VLOOKUP(A289,[1]Plan1!$A$1:$J$65536,8,FALSE)</f>
        <v>6.08</v>
      </c>
      <c r="H289" s="7">
        <f t="shared" si="8"/>
        <v>8.8160000000000007</v>
      </c>
      <c r="I289" s="1">
        <f t="shared" si="9"/>
        <v>10.5792</v>
      </c>
    </row>
    <row r="290" spans="1:9" x14ac:dyDescent="0.25">
      <c r="A290">
        <v>173541</v>
      </c>
      <c r="B290" t="s">
        <v>302</v>
      </c>
      <c r="C290" t="s">
        <v>215</v>
      </c>
      <c r="D290" t="s">
        <v>1226</v>
      </c>
      <c r="E290" t="s">
        <v>1136</v>
      </c>
      <c r="F290" t="s">
        <v>944</v>
      </c>
      <c r="G290" s="5">
        <f>VLOOKUP(A290,[1]Plan1!$A$1:$J$65536,8,FALSE)</f>
        <v>6.08</v>
      </c>
      <c r="H290" s="7">
        <f t="shared" si="8"/>
        <v>8.8160000000000007</v>
      </c>
      <c r="I290" s="1">
        <f t="shared" si="9"/>
        <v>10.5792</v>
      </c>
    </row>
    <row r="291" spans="1:9" x14ac:dyDescent="0.25">
      <c r="A291">
        <v>26727</v>
      </c>
      <c r="B291" t="s">
        <v>303</v>
      </c>
      <c r="C291" t="s">
        <v>215</v>
      </c>
      <c r="D291" t="s">
        <v>1227</v>
      </c>
      <c r="E291" t="s">
        <v>1136</v>
      </c>
      <c r="F291" t="s">
        <v>911</v>
      </c>
      <c r="G291" s="5">
        <f>VLOOKUP(A291,[1]Plan1!$A$1:$J$65536,8,FALSE)</f>
        <v>5.855500000000001</v>
      </c>
      <c r="H291" s="7">
        <f t="shared" si="8"/>
        <v>8.4904750000000018</v>
      </c>
      <c r="I291" s="1">
        <f t="shared" si="9"/>
        <v>10.188570000000002</v>
      </c>
    </row>
    <row r="292" spans="1:9" x14ac:dyDescent="0.25">
      <c r="A292">
        <v>742805</v>
      </c>
      <c r="B292" t="s">
        <v>304</v>
      </c>
      <c r="C292" t="s">
        <v>215</v>
      </c>
      <c r="D292" t="s">
        <v>1228</v>
      </c>
      <c r="E292" t="s">
        <v>1136</v>
      </c>
      <c r="F292" t="s">
        <v>965</v>
      </c>
      <c r="G292" s="5">
        <f>VLOOKUP(A292,[1]Plan1!$A$1:$J$65536,8,FALSE)</f>
        <v>7.4639999999999995</v>
      </c>
      <c r="H292" s="7">
        <f t="shared" si="8"/>
        <v>10.822799999999999</v>
      </c>
      <c r="I292" s="1">
        <f t="shared" si="9"/>
        <v>12.987359999999999</v>
      </c>
    </row>
    <row r="293" spans="1:9" x14ac:dyDescent="0.25">
      <c r="A293">
        <v>177474</v>
      </c>
      <c r="B293" t="s">
        <v>305</v>
      </c>
      <c r="C293" t="s">
        <v>225</v>
      </c>
      <c r="D293" t="s">
        <v>1229</v>
      </c>
      <c r="E293" t="s">
        <v>1136</v>
      </c>
      <c r="F293" t="s">
        <v>908</v>
      </c>
      <c r="G293" s="5">
        <f>VLOOKUP(A293,[1]Plan1!$A$1:$J$65536,8,FALSE)</f>
        <v>7.5180000000000007</v>
      </c>
      <c r="H293" s="7">
        <f t="shared" si="8"/>
        <v>10.901100000000001</v>
      </c>
      <c r="I293" s="1">
        <f t="shared" si="9"/>
        <v>13.081320000000002</v>
      </c>
    </row>
    <row r="294" spans="1:9" x14ac:dyDescent="0.25">
      <c r="A294">
        <v>742821</v>
      </c>
      <c r="B294" t="s">
        <v>306</v>
      </c>
      <c r="C294" t="s">
        <v>225</v>
      </c>
      <c r="D294" t="s">
        <v>1230</v>
      </c>
      <c r="E294" t="s">
        <v>1136</v>
      </c>
      <c r="F294" t="s">
        <v>965</v>
      </c>
      <c r="G294" s="5">
        <f>VLOOKUP(A294,[1]Plan1!$A$1:$J$65536,8,FALSE)</f>
        <v>6.42</v>
      </c>
      <c r="H294" s="7">
        <f t="shared" si="8"/>
        <v>9.3090000000000011</v>
      </c>
      <c r="I294" s="1">
        <f t="shared" si="9"/>
        <v>11.170800000000002</v>
      </c>
    </row>
    <row r="295" spans="1:9" x14ac:dyDescent="0.25">
      <c r="A295">
        <v>742830</v>
      </c>
      <c r="B295" t="s">
        <v>307</v>
      </c>
      <c r="C295" t="s">
        <v>225</v>
      </c>
      <c r="D295" t="s">
        <v>1231</v>
      </c>
      <c r="E295" t="s">
        <v>1136</v>
      </c>
      <c r="F295" t="s">
        <v>965</v>
      </c>
      <c r="G295" s="5">
        <f>VLOOKUP(A295,[1]Plan1!$A$1:$J$65536,8,FALSE)</f>
        <v>6.42</v>
      </c>
      <c r="H295" s="7">
        <f t="shared" si="8"/>
        <v>9.3090000000000011</v>
      </c>
      <c r="I295" s="1">
        <f t="shared" si="9"/>
        <v>11.170800000000002</v>
      </c>
    </row>
    <row r="296" spans="1:9" x14ac:dyDescent="0.25">
      <c r="A296">
        <v>742848</v>
      </c>
      <c r="B296" t="s">
        <v>308</v>
      </c>
      <c r="C296" t="s">
        <v>215</v>
      </c>
      <c r="D296" t="s">
        <v>1232</v>
      </c>
      <c r="E296" t="s">
        <v>1138</v>
      </c>
      <c r="F296" t="s">
        <v>965</v>
      </c>
      <c r="G296" s="5">
        <f>VLOOKUP(A296,[1]Plan1!$A$1:$J$65536,8,FALSE)</f>
        <v>6.7235000000000005</v>
      </c>
      <c r="H296" s="7">
        <f t="shared" si="8"/>
        <v>9.7490750000000013</v>
      </c>
      <c r="I296" s="1">
        <f t="shared" si="9"/>
        <v>11.698890000000002</v>
      </c>
    </row>
    <row r="297" spans="1:9" x14ac:dyDescent="0.25">
      <c r="A297">
        <v>1003194</v>
      </c>
      <c r="B297" t="s">
        <v>309</v>
      </c>
      <c r="C297" t="s">
        <v>215</v>
      </c>
      <c r="D297" t="s">
        <v>1233</v>
      </c>
      <c r="E297" t="s">
        <v>1138</v>
      </c>
      <c r="F297" t="s">
        <v>1139</v>
      </c>
      <c r="G297" s="5">
        <f>VLOOKUP(A297,[1]Plan1!$A$1:$J$65536,8,FALSE)</f>
        <v>10.53</v>
      </c>
      <c r="H297" s="7">
        <f t="shared" si="8"/>
        <v>15.2685</v>
      </c>
      <c r="I297" s="1">
        <f t="shared" si="9"/>
        <v>18.322199999999999</v>
      </c>
    </row>
    <row r="298" spans="1:9" x14ac:dyDescent="0.25">
      <c r="A298">
        <v>167967</v>
      </c>
      <c r="B298" t="s">
        <v>310</v>
      </c>
      <c r="C298" t="s">
        <v>215</v>
      </c>
      <c r="D298" t="s">
        <v>1234</v>
      </c>
      <c r="E298" t="s">
        <v>1136</v>
      </c>
      <c r="F298" t="s">
        <v>908</v>
      </c>
      <c r="G298" s="5">
        <f>VLOOKUP(A298,[1]Plan1!$A$1:$J$65536,8,FALSE)</f>
        <v>5.418000000000001</v>
      </c>
      <c r="H298" s="7">
        <f t="shared" si="8"/>
        <v>7.8561000000000014</v>
      </c>
      <c r="I298" s="1">
        <f t="shared" si="9"/>
        <v>9.4273200000000017</v>
      </c>
    </row>
    <row r="299" spans="1:9" x14ac:dyDescent="0.25">
      <c r="A299">
        <v>1002686</v>
      </c>
      <c r="B299" t="s">
        <v>311</v>
      </c>
      <c r="C299" t="s">
        <v>215</v>
      </c>
      <c r="D299" t="s">
        <v>1235</v>
      </c>
      <c r="E299" t="s">
        <v>1136</v>
      </c>
      <c r="F299" t="s">
        <v>944</v>
      </c>
      <c r="G299" s="5">
        <f>VLOOKUP(A299,[1]Plan1!$A$1:$J$65536,8,FALSE)</f>
        <v>5.44</v>
      </c>
      <c r="H299" s="7">
        <f t="shared" si="8"/>
        <v>7.8880000000000008</v>
      </c>
      <c r="I299" s="1">
        <f t="shared" si="9"/>
        <v>9.465600000000002</v>
      </c>
    </row>
    <row r="300" spans="1:9" x14ac:dyDescent="0.25">
      <c r="A300">
        <v>744328</v>
      </c>
      <c r="B300" t="s">
        <v>312</v>
      </c>
      <c r="C300" t="s">
        <v>215</v>
      </c>
      <c r="D300" t="s">
        <v>1236</v>
      </c>
      <c r="E300" t="s">
        <v>1136</v>
      </c>
      <c r="F300" t="s">
        <v>965</v>
      </c>
      <c r="G300" s="5">
        <f>VLOOKUP(A300,[1]Plan1!$A$1:$J$65536,8,FALSE)</f>
        <v>6.0970000000000004</v>
      </c>
      <c r="H300" s="7">
        <f t="shared" si="8"/>
        <v>8.8406500000000001</v>
      </c>
      <c r="I300" s="1">
        <f t="shared" si="9"/>
        <v>10.608779999999999</v>
      </c>
    </row>
    <row r="301" spans="1:9" x14ac:dyDescent="0.25">
      <c r="A301">
        <v>1003208</v>
      </c>
      <c r="B301" t="s">
        <v>313</v>
      </c>
      <c r="C301" t="s">
        <v>215</v>
      </c>
      <c r="D301" t="s">
        <v>1237</v>
      </c>
      <c r="E301" t="s">
        <v>1136</v>
      </c>
      <c r="F301" t="s">
        <v>1139</v>
      </c>
      <c r="G301" s="5">
        <f>VLOOKUP(A301,[1]Plan1!$A$1:$J$65536,8,FALSE)</f>
        <v>7.4414999999999996</v>
      </c>
      <c r="H301" s="7">
        <f t="shared" si="8"/>
        <v>10.790175</v>
      </c>
      <c r="I301" s="1">
        <f t="shared" si="9"/>
        <v>12.94821</v>
      </c>
    </row>
    <row r="302" spans="1:9" x14ac:dyDescent="0.25">
      <c r="A302">
        <v>159700</v>
      </c>
      <c r="B302" t="s">
        <v>314</v>
      </c>
      <c r="C302" t="s">
        <v>215</v>
      </c>
      <c r="D302" t="s">
        <v>1238</v>
      </c>
      <c r="E302" t="s">
        <v>1138</v>
      </c>
      <c r="F302" t="s">
        <v>911</v>
      </c>
      <c r="G302" s="5">
        <f>VLOOKUP(A302,[1]Plan1!$A$1:$J$65536,8,FALSE)</f>
        <v>4.0774999999999997</v>
      </c>
      <c r="H302" s="7">
        <f t="shared" si="8"/>
        <v>5.912374999999999</v>
      </c>
      <c r="I302" s="1">
        <f t="shared" si="9"/>
        <v>7.0948499999999992</v>
      </c>
    </row>
    <row r="303" spans="1:9" x14ac:dyDescent="0.25">
      <c r="A303">
        <v>151408</v>
      </c>
      <c r="B303" t="s">
        <v>315</v>
      </c>
      <c r="C303" t="s">
        <v>215</v>
      </c>
      <c r="D303" t="s">
        <v>1239</v>
      </c>
      <c r="E303" t="s">
        <v>1138</v>
      </c>
      <c r="F303" t="s">
        <v>965</v>
      </c>
      <c r="G303" s="5">
        <f>VLOOKUP(A303,[1]Plan1!$A$1:$J$65536,8,FALSE)</f>
        <v>10.314500000000001</v>
      </c>
      <c r="H303" s="7">
        <f t="shared" si="8"/>
        <v>14.956025</v>
      </c>
      <c r="I303" s="1">
        <f t="shared" si="9"/>
        <v>17.947230000000001</v>
      </c>
    </row>
    <row r="304" spans="1:9" x14ac:dyDescent="0.25">
      <c r="A304">
        <v>154652</v>
      </c>
      <c r="B304" t="s">
        <v>316</v>
      </c>
      <c r="C304" t="s">
        <v>215</v>
      </c>
      <c r="D304" t="s">
        <v>1240</v>
      </c>
      <c r="E304" t="s">
        <v>1136</v>
      </c>
      <c r="F304" t="s">
        <v>965</v>
      </c>
      <c r="G304" s="5">
        <f>VLOOKUP(A304,[1]Plan1!$A$1:$J$65536,8,FALSE)</f>
        <v>4.7880000000000003</v>
      </c>
      <c r="H304" s="7">
        <f t="shared" si="8"/>
        <v>6.9426000000000005</v>
      </c>
      <c r="I304" s="1">
        <f t="shared" si="9"/>
        <v>8.3311200000000003</v>
      </c>
    </row>
    <row r="305" spans="1:9" x14ac:dyDescent="0.25">
      <c r="A305">
        <v>169420</v>
      </c>
      <c r="B305" t="s">
        <v>317</v>
      </c>
      <c r="C305" t="s">
        <v>215</v>
      </c>
      <c r="D305" t="s">
        <v>1241</v>
      </c>
      <c r="E305" t="s">
        <v>1136</v>
      </c>
      <c r="F305" t="s">
        <v>965</v>
      </c>
      <c r="G305" s="5">
        <f>VLOOKUP(A305,[1]Plan1!$A$1:$J$65536,8,FALSE)</f>
        <v>9.58</v>
      </c>
      <c r="H305" s="7">
        <f t="shared" si="8"/>
        <v>13.891</v>
      </c>
      <c r="I305" s="1">
        <f t="shared" si="9"/>
        <v>16.6692</v>
      </c>
    </row>
    <row r="306" spans="1:9" x14ac:dyDescent="0.25">
      <c r="A306">
        <v>1003003</v>
      </c>
      <c r="B306" t="s">
        <v>318</v>
      </c>
      <c r="C306" t="s">
        <v>215</v>
      </c>
      <c r="D306" t="s">
        <v>1242</v>
      </c>
      <c r="E306" t="s">
        <v>1136</v>
      </c>
      <c r="F306" t="s">
        <v>1139</v>
      </c>
      <c r="G306" s="5">
        <f>VLOOKUP(A306,[1]Plan1!$A$1:$J$65536,8,FALSE)</f>
        <v>8.0850000000000009</v>
      </c>
      <c r="H306" s="7">
        <f t="shared" si="8"/>
        <v>11.723250000000002</v>
      </c>
      <c r="I306" s="1">
        <f t="shared" si="9"/>
        <v>14.067900000000002</v>
      </c>
    </row>
    <row r="307" spans="1:9" x14ac:dyDescent="0.25">
      <c r="A307">
        <v>162426</v>
      </c>
      <c r="B307" t="s">
        <v>319</v>
      </c>
      <c r="C307" t="s">
        <v>215</v>
      </c>
      <c r="D307" t="s">
        <v>1243</v>
      </c>
      <c r="E307" t="s">
        <v>1136</v>
      </c>
      <c r="F307" t="s">
        <v>965</v>
      </c>
      <c r="G307" s="5">
        <f>VLOOKUP(A307,[1]Plan1!$A$1:$J$65536,8,FALSE)</f>
        <v>4.6350000000000007</v>
      </c>
      <c r="H307" s="7">
        <f t="shared" si="8"/>
        <v>6.7207500000000007</v>
      </c>
      <c r="I307" s="1">
        <f t="shared" si="9"/>
        <v>8.0649000000000015</v>
      </c>
    </row>
    <row r="308" spans="1:9" x14ac:dyDescent="0.25">
      <c r="A308">
        <v>1002783</v>
      </c>
      <c r="B308" t="s">
        <v>320</v>
      </c>
      <c r="C308" t="s">
        <v>215</v>
      </c>
      <c r="D308" t="s">
        <v>1244</v>
      </c>
      <c r="E308" t="s">
        <v>1136</v>
      </c>
      <c r="F308" t="s">
        <v>1139</v>
      </c>
      <c r="G308" s="5">
        <f>VLOOKUP(A308,[1]Plan1!$A$1:$J$65536,8,FALSE)</f>
        <v>7.2764999999999995</v>
      </c>
      <c r="H308" s="7">
        <f t="shared" si="8"/>
        <v>10.550924999999999</v>
      </c>
      <c r="I308" s="1">
        <f t="shared" si="9"/>
        <v>12.661109999999999</v>
      </c>
    </row>
    <row r="309" spans="1:9" x14ac:dyDescent="0.25">
      <c r="A309">
        <v>153826</v>
      </c>
      <c r="B309" t="s">
        <v>321</v>
      </c>
      <c r="C309" t="s">
        <v>215</v>
      </c>
      <c r="D309" t="s">
        <v>1245</v>
      </c>
      <c r="E309" t="s">
        <v>1136</v>
      </c>
      <c r="F309" t="s">
        <v>965</v>
      </c>
      <c r="G309" s="5">
        <f>VLOOKUP(A309,[1]Plan1!$A$1:$J$65536,8,FALSE)</f>
        <v>6.0935000000000006</v>
      </c>
      <c r="H309" s="7">
        <f t="shared" si="8"/>
        <v>8.8355750000000004</v>
      </c>
      <c r="I309" s="1">
        <f t="shared" si="9"/>
        <v>10.602690000000001</v>
      </c>
    </row>
    <row r="310" spans="1:9" x14ac:dyDescent="0.25">
      <c r="A310">
        <v>183814</v>
      </c>
      <c r="B310" t="s">
        <v>322</v>
      </c>
      <c r="C310" t="s">
        <v>215</v>
      </c>
      <c r="D310" t="s">
        <v>1246</v>
      </c>
      <c r="E310" t="s">
        <v>1138</v>
      </c>
      <c r="F310" t="s">
        <v>1203</v>
      </c>
      <c r="G310" s="5">
        <f>VLOOKUP(A310,[1]Plan1!$A$1:$J$65536,8,FALSE)</f>
        <v>20.79</v>
      </c>
      <c r="H310" s="7">
        <f t="shared" si="8"/>
        <v>30.145499999999998</v>
      </c>
      <c r="I310" s="1">
        <f t="shared" si="9"/>
        <v>36.174599999999998</v>
      </c>
    </row>
    <row r="311" spans="1:9" x14ac:dyDescent="0.25">
      <c r="A311">
        <v>1000110</v>
      </c>
      <c r="B311" t="s">
        <v>323</v>
      </c>
      <c r="C311" t="s">
        <v>215</v>
      </c>
      <c r="D311" t="s">
        <v>1247</v>
      </c>
      <c r="E311" t="s">
        <v>1138</v>
      </c>
      <c r="F311" t="s">
        <v>935</v>
      </c>
      <c r="G311" s="5">
        <f>VLOOKUP(A311,[1]Plan1!$A$1:$J$65536,8,FALSE)</f>
        <v>17.860499999999998</v>
      </c>
      <c r="H311" s="7">
        <f t="shared" si="8"/>
        <v>25.897724999999998</v>
      </c>
      <c r="I311" s="1">
        <f t="shared" si="9"/>
        <v>31.077269999999999</v>
      </c>
    </row>
    <row r="312" spans="1:9" x14ac:dyDescent="0.25">
      <c r="A312">
        <v>182494</v>
      </c>
      <c r="B312" t="s">
        <v>324</v>
      </c>
      <c r="C312" t="s">
        <v>215</v>
      </c>
      <c r="D312" t="s">
        <v>1248</v>
      </c>
      <c r="E312" t="s">
        <v>1138</v>
      </c>
      <c r="F312" t="s">
        <v>908</v>
      </c>
      <c r="G312" s="5">
        <f>VLOOKUP(A312,[1]Plan1!$A$1:$J$65536,8,FALSE)</f>
        <v>20.79</v>
      </c>
      <c r="H312" s="7">
        <f t="shared" si="8"/>
        <v>30.145499999999998</v>
      </c>
      <c r="I312" s="1">
        <f t="shared" si="9"/>
        <v>36.174599999999998</v>
      </c>
    </row>
    <row r="313" spans="1:9" x14ac:dyDescent="0.25">
      <c r="A313">
        <v>162027</v>
      </c>
      <c r="B313" t="s">
        <v>325</v>
      </c>
      <c r="C313" t="s">
        <v>225</v>
      </c>
      <c r="D313" t="s">
        <v>1249</v>
      </c>
      <c r="E313" t="s">
        <v>1138</v>
      </c>
      <c r="F313" t="s">
        <v>908</v>
      </c>
      <c r="G313" s="5">
        <f>VLOOKUP(A313,[1]Plan1!$A$1:$J$65536,8,FALSE)</f>
        <v>8.5250000000000004</v>
      </c>
      <c r="H313" s="7">
        <f t="shared" si="8"/>
        <v>12.36125</v>
      </c>
      <c r="I313" s="1">
        <f t="shared" si="9"/>
        <v>14.833500000000001</v>
      </c>
    </row>
    <row r="314" spans="1:9" x14ac:dyDescent="0.25">
      <c r="A314">
        <v>744387</v>
      </c>
      <c r="B314" t="s">
        <v>326</v>
      </c>
      <c r="C314" t="s">
        <v>225</v>
      </c>
      <c r="D314" t="s">
        <v>1250</v>
      </c>
      <c r="E314" t="s">
        <v>1138</v>
      </c>
      <c r="F314" t="s">
        <v>965</v>
      </c>
      <c r="G314" s="5">
        <f>VLOOKUP(A314,[1]Plan1!$A$1:$J$65536,8,FALSE)</f>
        <v>12.096000000000002</v>
      </c>
      <c r="H314" s="7">
        <f t="shared" si="8"/>
        <v>17.539200000000001</v>
      </c>
      <c r="I314" s="1">
        <f t="shared" si="9"/>
        <v>21.047040000000003</v>
      </c>
    </row>
    <row r="315" spans="1:9" x14ac:dyDescent="0.25">
      <c r="A315">
        <v>152501</v>
      </c>
      <c r="B315" t="s">
        <v>327</v>
      </c>
      <c r="C315" t="s">
        <v>225</v>
      </c>
      <c r="D315" t="s">
        <v>1251</v>
      </c>
      <c r="E315" t="s">
        <v>1138</v>
      </c>
      <c r="F315" t="s">
        <v>965</v>
      </c>
      <c r="G315" s="5">
        <f>VLOOKUP(A315,[1]Plan1!$A$1:$J$65536,8,FALSE)</f>
        <v>8.6379999999999999</v>
      </c>
      <c r="H315" s="7">
        <f t="shared" si="8"/>
        <v>12.5251</v>
      </c>
      <c r="I315" s="1">
        <f t="shared" si="9"/>
        <v>15.03012</v>
      </c>
    </row>
    <row r="316" spans="1:9" x14ac:dyDescent="0.25">
      <c r="A316">
        <v>170062</v>
      </c>
      <c r="B316" t="s">
        <v>328</v>
      </c>
      <c r="C316" t="s">
        <v>215</v>
      </c>
      <c r="D316" t="s">
        <v>1252</v>
      </c>
      <c r="E316" t="s">
        <v>1138</v>
      </c>
      <c r="F316" t="s">
        <v>1253</v>
      </c>
      <c r="G316" s="5">
        <f>VLOOKUP(A316,[1]Plan1!$A$1:$J$65536,8,FALSE)</f>
        <v>4.6619999999999999</v>
      </c>
      <c r="H316" s="7">
        <f t="shared" si="8"/>
        <v>6.7599</v>
      </c>
      <c r="I316" s="1">
        <f t="shared" si="9"/>
        <v>8.1118799999999993</v>
      </c>
    </row>
    <row r="317" spans="1:9" x14ac:dyDescent="0.25">
      <c r="A317">
        <v>1002988</v>
      </c>
      <c r="B317" t="s">
        <v>329</v>
      </c>
      <c r="C317" t="s">
        <v>215</v>
      </c>
      <c r="D317" t="s">
        <v>1254</v>
      </c>
      <c r="E317" t="s">
        <v>1138</v>
      </c>
      <c r="F317" t="s">
        <v>1139</v>
      </c>
      <c r="G317" s="5">
        <f>VLOOKUP(A317,[1]Plan1!$A$1:$J$65536,8,FALSE)</f>
        <v>7.9860000000000007</v>
      </c>
      <c r="H317" s="7">
        <f t="shared" si="8"/>
        <v>11.579700000000001</v>
      </c>
      <c r="I317" s="1">
        <f t="shared" si="9"/>
        <v>13.89564</v>
      </c>
    </row>
    <row r="318" spans="1:9" x14ac:dyDescent="0.25">
      <c r="A318">
        <v>172596</v>
      </c>
      <c r="B318" t="s">
        <v>330</v>
      </c>
      <c r="C318" t="s">
        <v>215</v>
      </c>
      <c r="D318" t="s">
        <v>1255</v>
      </c>
      <c r="E318" t="s">
        <v>1138</v>
      </c>
      <c r="F318" t="s">
        <v>1253</v>
      </c>
      <c r="G318" s="5">
        <f>VLOOKUP(A318,[1]Plan1!$A$1:$J$65536,8,FALSE)</f>
        <v>11.335999999999999</v>
      </c>
      <c r="H318" s="7">
        <f t="shared" si="8"/>
        <v>16.437199999999997</v>
      </c>
      <c r="I318" s="1">
        <f t="shared" si="9"/>
        <v>19.724639999999997</v>
      </c>
    </row>
    <row r="319" spans="1:9" x14ac:dyDescent="0.25">
      <c r="A319">
        <v>23035</v>
      </c>
      <c r="B319" t="s">
        <v>331</v>
      </c>
      <c r="C319" t="s">
        <v>225</v>
      </c>
      <c r="D319" t="s">
        <v>1256</v>
      </c>
      <c r="E319" t="s">
        <v>1138</v>
      </c>
      <c r="F319" t="s">
        <v>911</v>
      </c>
      <c r="G319" s="5">
        <f>VLOOKUP(A319,[1]Plan1!$A$1:$J$65536,8,FALSE)</f>
        <v>24.9</v>
      </c>
      <c r="H319" s="7">
        <f t="shared" si="8"/>
        <v>36.104999999999997</v>
      </c>
      <c r="I319" s="1">
        <f t="shared" si="9"/>
        <v>43.325999999999993</v>
      </c>
    </row>
    <row r="320" spans="1:9" x14ac:dyDescent="0.25">
      <c r="A320">
        <v>1001523</v>
      </c>
      <c r="B320" t="s">
        <v>332</v>
      </c>
      <c r="C320" t="s">
        <v>333</v>
      </c>
      <c r="D320" t="s">
        <v>1257</v>
      </c>
      <c r="E320" t="s">
        <v>1138</v>
      </c>
      <c r="F320" t="s">
        <v>908</v>
      </c>
      <c r="G320" s="5">
        <f>VLOOKUP(A320,[1]Plan1!$A$1:$J$65536,8,FALSE)</f>
        <v>2.0649999999999999</v>
      </c>
      <c r="H320" s="7">
        <f t="shared" si="8"/>
        <v>2.9942500000000001</v>
      </c>
      <c r="I320" s="1">
        <f t="shared" si="9"/>
        <v>3.5931000000000002</v>
      </c>
    </row>
    <row r="321" spans="1:9" x14ac:dyDescent="0.25">
      <c r="A321">
        <v>1002074</v>
      </c>
      <c r="B321" t="s">
        <v>334</v>
      </c>
      <c r="C321" t="s">
        <v>333</v>
      </c>
      <c r="D321" t="s">
        <v>1258</v>
      </c>
      <c r="E321" t="s">
        <v>1138</v>
      </c>
      <c r="F321" t="s">
        <v>908</v>
      </c>
      <c r="G321" s="5">
        <f>VLOOKUP(A321,[1]Plan1!$A$1:$J$65536,8,FALSE)</f>
        <v>3.1604999999999994</v>
      </c>
      <c r="H321" s="7">
        <f t="shared" si="8"/>
        <v>4.582724999999999</v>
      </c>
      <c r="I321" s="1">
        <f t="shared" si="9"/>
        <v>5.4992699999999992</v>
      </c>
    </row>
    <row r="322" spans="1:9" x14ac:dyDescent="0.25">
      <c r="A322">
        <v>181471</v>
      </c>
      <c r="B322" t="s">
        <v>335</v>
      </c>
      <c r="C322" t="s">
        <v>215</v>
      </c>
      <c r="D322" t="s">
        <v>1259</v>
      </c>
      <c r="E322" t="s">
        <v>1136</v>
      </c>
      <c r="F322" t="s">
        <v>1188</v>
      </c>
      <c r="G322" s="5">
        <f>VLOOKUP(A322,[1]Plan1!$A$1:$J$65536,8,FALSE)</f>
        <v>9.2240000000000002</v>
      </c>
      <c r="H322" s="7">
        <f t="shared" si="8"/>
        <v>13.3748</v>
      </c>
      <c r="I322" s="1">
        <f t="shared" si="9"/>
        <v>16.049759999999999</v>
      </c>
    </row>
    <row r="323" spans="1:9" x14ac:dyDescent="0.25">
      <c r="A323">
        <v>5800</v>
      </c>
      <c r="B323" t="s">
        <v>336</v>
      </c>
      <c r="C323" t="s">
        <v>215</v>
      </c>
      <c r="D323" t="s">
        <v>1260</v>
      </c>
      <c r="E323" t="s">
        <v>1136</v>
      </c>
      <c r="F323" t="s">
        <v>911</v>
      </c>
      <c r="G323" s="5">
        <f>VLOOKUP(A323,[1]Plan1!$A$1:$J$65536,8,FALSE)</f>
        <v>3.8080000000000003</v>
      </c>
      <c r="H323" s="7">
        <f t="shared" ref="H323:H386" si="10">(G323*$G$1)+G323</f>
        <v>5.5216000000000003</v>
      </c>
      <c r="I323" s="1">
        <f t="shared" ref="I323:I386" si="11">(H323*$J$1)+H323</f>
        <v>6.6259200000000007</v>
      </c>
    </row>
    <row r="324" spans="1:9" x14ac:dyDescent="0.25">
      <c r="A324">
        <v>161624</v>
      </c>
      <c r="B324" t="s">
        <v>337</v>
      </c>
      <c r="C324" t="s">
        <v>215</v>
      </c>
      <c r="D324" t="s">
        <v>1261</v>
      </c>
      <c r="E324" t="s">
        <v>1136</v>
      </c>
      <c r="F324" t="s">
        <v>911</v>
      </c>
      <c r="G324" s="5">
        <f>VLOOKUP(A324,[1]Plan1!$A$1:$J$65536,8,FALSE)</f>
        <v>2.7880000000000003</v>
      </c>
      <c r="H324" s="7">
        <f t="shared" si="10"/>
        <v>4.0426000000000002</v>
      </c>
      <c r="I324" s="1">
        <f t="shared" si="11"/>
        <v>4.8511199999999999</v>
      </c>
    </row>
    <row r="325" spans="1:9" x14ac:dyDescent="0.25">
      <c r="A325">
        <v>742945</v>
      </c>
      <c r="B325" t="s">
        <v>338</v>
      </c>
      <c r="C325" t="s">
        <v>215</v>
      </c>
      <c r="D325" t="s">
        <v>1262</v>
      </c>
      <c r="E325" t="s">
        <v>1136</v>
      </c>
      <c r="F325" t="s">
        <v>965</v>
      </c>
      <c r="G325" s="5">
        <f>VLOOKUP(A325,[1]Plan1!$A$1:$J$65536,8,FALSE)</f>
        <v>7.0279999999999996</v>
      </c>
      <c r="H325" s="7">
        <f t="shared" si="10"/>
        <v>10.1906</v>
      </c>
      <c r="I325" s="1">
        <f t="shared" si="11"/>
        <v>12.228719999999999</v>
      </c>
    </row>
    <row r="326" spans="1:9" x14ac:dyDescent="0.25">
      <c r="A326">
        <v>172006</v>
      </c>
      <c r="B326" t="s">
        <v>339</v>
      </c>
      <c r="C326" t="s">
        <v>215</v>
      </c>
      <c r="D326" t="s">
        <v>1263</v>
      </c>
      <c r="E326" t="s">
        <v>1138</v>
      </c>
      <c r="F326" t="s">
        <v>908</v>
      </c>
      <c r="G326" s="5">
        <f>VLOOKUP(A326,[1]Plan1!$A$1:$J$65536,8,FALSE)</f>
        <v>9.302999999999999</v>
      </c>
      <c r="H326" s="7">
        <f t="shared" si="10"/>
        <v>13.489349999999998</v>
      </c>
      <c r="I326" s="1">
        <f t="shared" si="11"/>
        <v>16.187219999999996</v>
      </c>
    </row>
    <row r="327" spans="1:9" x14ac:dyDescent="0.25">
      <c r="A327">
        <v>742953</v>
      </c>
      <c r="B327" t="s">
        <v>340</v>
      </c>
      <c r="C327" t="s">
        <v>215</v>
      </c>
      <c r="D327" t="s">
        <v>1264</v>
      </c>
      <c r="E327" t="s">
        <v>1138</v>
      </c>
      <c r="F327" t="s">
        <v>965</v>
      </c>
      <c r="G327" s="5">
        <f>VLOOKUP(A327,[1]Plan1!$A$1:$J$65536,8,FALSE)</f>
        <v>15.904999999999999</v>
      </c>
      <c r="H327" s="7">
        <f t="shared" si="10"/>
        <v>23.062249999999999</v>
      </c>
      <c r="I327" s="1">
        <f t="shared" si="11"/>
        <v>27.674699999999998</v>
      </c>
    </row>
    <row r="328" spans="1:9" x14ac:dyDescent="0.25">
      <c r="A328">
        <v>155853</v>
      </c>
      <c r="B328" t="s">
        <v>341</v>
      </c>
      <c r="C328" t="s">
        <v>215</v>
      </c>
      <c r="D328" t="s">
        <v>1265</v>
      </c>
      <c r="E328" t="s">
        <v>1136</v>
      </c>
      <c r="F328" t="s">
        <v>965</v>
      </c>
      <c r="G328" s="5">
        <f>VLOOKUP(A328,[1]Plan1!$A$1:$J$65536,8,FALSE)</f>
        <v>10.520999999999999</v>
      </c>
      <c r="H328" s="7">
        <f t="shared" si="10"/>
        <v>15.25545</v>
      </c>
      <c r="I328" s="1">
        <f t="shared" si="11"/>
        <v>18.306539999999998</v>
      </c>
    </row>
    <row r="329" spans="1:9" x14ac:dyDescent="0.25">
      <c r="A329">
        <v>170518</v>
      </c>
      <c r="B329" t="s">
        <v>342</v>
      </c>
      <c r="C329" t="s">
        <v>215</v>
      </c>
      <c r="D329" t="s">
        <v>1266</v>
      </c>
      <c r="E329" t="s">
        <v>1138</v>
      </c>
      <c r="F329" t="s">
        <v>927</v>
      </c>
      <c r="G329" s="5">
        <f>VLOOKUP(A329,[1]Plan1!$A$1:$J$65536,8,FALSE)</f>
        <v>16.634499999999999</v>
      </c>
      <c r="H329" s="7">
        <f t="shared" si="10"/>
        <v>24.120024999999998</v>
      </c>
      <c r="I329" s="1">
        <f t="shared" si="11"/>
        <v>28.944029999999998</v>
      </c>
    </row>
    <row r="330" spans="1:9" x14ac:dyDescent="0.25">
      <c r="A330">
        <v>1000071</v>
      </c>
      <c r="B330" t="s">
        <v>343</v>
      </c>
      <c r="C330" t="s">
        <v>215</v>
      </c>
      <c r="D330" t="s">
        <v>1267</v>
      </c>
      <c r="E330" t="s">
        <v>1138</v>
      </c>
      <c r="F330" t="s">
        <v>927</v>
      </c>
      <c r="G330" s="5">
        <f>VLOOKUP(A330,[1]Plan1!$A$1:$J$65536,8,FALSE)</f>
        <v>39.950000000000003</v>
      </c>
      <c r="H330" s="7">
        <f t="shared" si="10"/>
        <v>57.927500000000009</v>
      </c>
      <c r="I330" s="1">
        <f t="shared" si="11"/>
        <v>69.513000000000005</v>
      </c>
    </row>
    <row r="331" spans="1:9" x14ac:dyDescent="0.25">
      <c r="A331">
        <v>742961</v>
      </c>
      <c r="B331" t="s">
        <v>344</v>
      </c>
      <c r="C331" t="s">
        <v>215</v>
      </c>
      <c r="D331" t="s">
        <v>1268</v>
      </c>
      <c r="E331" t="s">
        <v>1136</v>
      </c>
      <c r="F331" t="s">
        <v>965</v>
      </c>
      <c r="G331" s="5">
        <f>VLOOKUP(A331,[1]Plan1!$A$1:$J$65536,8,FALSE)</f>
        <v>5.9670000000000005</v>
      </c>
      <c r="H331" s="7">
        <f t="shared" si="10"/>
        <v>8.6521500000000007</v>
      </c>
      <c r="I331" s="1">
        <f t="shared" si="11"/>
        <v>10.382580000000001</v>
      </c>
    </row>
    <row r="332" spans="1:9" x14ac:dyDescent="0.25">
      <c r="A332">
        <v>178357</v>
      </c>
      <c r="B332" t="s">
        <v>345</v>
      </c>
      <c r="C332" t="s">
        <v>215</v>
      </c>
      <c r="D332" t="s">
        <v>1269</v>
      </c>
      <c r="E332" t="s">
        <v>1136</v>
      </c>
      <c r="F332" t="s">
        <v>944</v>
      </c>
      <c r="G332" s="5">
        <f>VLOOKUP(A332,[1]Plan1!$A$1:$J$65536,8,FALSE)</f>
        <v>4.22</v>
      </c>
      <c r="H332" s="7">
        <f t="shared" si="10"/>
        <v>6.1189999999999998</v>
      </c>
      <c r="I332" s="1">
        <f t="shared" si="11"/>
        <v>7.3427999999999995</v>
      </c>
    </row>
    <row r="333" spans="1:9" x14ac:dyDescent="0.25">
      <c r="A333">
        <v>177431</v>
      </c>
      <c r="B333" t="s">
        <v>346</v>
      </c>
      <c r="C333" t="s">
        <v>225</v>
      </c>
      <c r="D333" t="s">
        <v>1270</v>
      </c>
      <c r="E333" t="s">
        <v>1138</v>
      </c>
      <c r="F333" t="s">
        <v>908</v>
      </c>
      <c r="G333" s="5">
        <f>VLOOKUP(A333,[1]Plan1!$A$1:$J$65536,8,FALSE)</f>
        <v>3.875</v>
      </c>
      <c r="H333" s="7">
        <f t="shared" si="10"/>
        <v>5.6187500000000004</v>
      </c>
      <c r="I333" s="1">
        <f t="shared" si="11"/>
        <v>6.7425000000000006</v>
      </c>
    </row>
    <row r="334" spans="1:9" x14ac:dyDescent="0.25">
      <c r="A334">
        <v>158542</v>
      </c>
      <c r="B334" t="s">
        <v>347</v>
      </c>
      <c r="C334" t="s">
        <v>215</v>
      </c>
      <c r="D334" t="s">
        <v>1271</v>
      </c>
      <c r="E334" t="s">
        <v>1138</v>
      </c>
      <c r="F334" t="s">
        <v>911</v>
      </c>
      <c r="G334" s="5">
        <f>VLOOKUP(A334,[1]Plan1!$A$1:$J$65536,8,FALSE)</f>
        <v>2.8454999999999999</v>
      </c>
      <c r="H334" s="7">
        <f t="shared" si="10"/>
        <v>4.1259750000000004</v>
      </c>
      <c r="I334" s="1">
        <f t="shared" si="11"/>
        <v>4.9511700000000003</v>
      </c>
    </row>
    <row r="335" spans="1:9" x14ac:dyDescent="0.25">
      <c r="A335">
        <v>742970</v>
      </c>
      <c r="B335" t="s">
        <v>348</v>
      </c>
      <c r="C335" t="s">
        <v>215</v>
      </c>
      <c r="D335" t="s">
        <v>1272</v>
      </c>
      <c r="E335" t="s">
        <v>1138</v>
      </c>
      <c r="F335" t="s">
        <v>965</v>
      </c>
      <c r="G335" s="5">
        <f>VLOOKUP(A335,[1]Plan1!$A$1:$J$65536,8,FALSE)</f>
        <v>3.2520000000000007</v>
      </c>
      <c r="H335" s="7">
        <f t="shared" si="10"/>
        <v>4.7154000000000007</v>
      </c>
      <c r="I335" s="1">
        <f t="shared" si="11"/>
        <v>5.6584800000000008</v>
      </c>
    </row>
    <row r="336" spans="1:9" x14ac:dyDescent="0.25">
      <c r="A336">
        <v>177784</v>
      </c>
      <c r="B336" t="s">
        <v>349</v>
      </c>
      <c r="C336" t="s">
        <v>215</v>
      </c>
      <c r="D336" t="s">
        <v>1273</v>
      </c>
      <c r="E336" t="s">
        <v>1138</v>
      </c>
      <c r="F336" t="s">
        <v>908</v>
      </c>
      <c r="G336" s="5">
        <f>VLOOKUP(A336,[1]Plan1!$A$1:$J$65536,8,FALSE)</f>
        <v>2.456</v>
      </c>
      <c r="H336" s="7">
        <f t="shared" si="10"/>
        <v>3.5611999999999999</v>
      </c>
      <c r="I336" s="1">
        <f t="shared" si="11"/>
        <v>4.2734399999999999</v>
      </c>
    </row>
    <row r="337" spans="1:9" x14ac:dyDescent="0.25">
      <c r="A337">
        <v>177253</v>
      </c>
      <c r="B337" t="s">
        <v>350</v>
      </c>
      <c r="C337" t="s">
        <v>215</v>
      </c>
      <c r="D337" t="s">
        <v>1274</v>
      </c>
      <c r="E337" t="s">
        <v>1138</v>
      </c>
      <c r="F337" t="s">
        <v>908</v>
      </c>
      <c r="G337" s="5">
        <f>VLOOKUP(A337,[1]Plan1!$A$1:$J$65536,8,FALSE)</f>
        <v>3.8960000000000004</v>
      </c>
      <c r="H337" s="7">
        <f t="shared" si="10"/>
        <v>5.6492000000000004</v>
      </c>
      <c r="I337" s="1">
        <f t="shared" si="11"/>
        <v>6.7790400000000002</v>
      </c>
    </row>
    <row r="338" spans="1:9" x14ac:dyDescent="0.25">
      <c r="A338">
        <v>1003488</v>
      </c>
      <c r="B338" t="s">
        <v>351</v>
      </c>
      <c r="C338" t="s">
        <v>215</v>
      </c>
      <c r="D338" t="s">
        <v>1275</v>
      </c>
      <c r="E338" t="s">
        <v>1138</v>
      </c>
      <c r="F338" t="s">
        <v>1139</v>
      </c>
      <c r="G338" s="5">
        <f>VLOOKUP(A338,[1]Plan1!$A$1:$J$65536,8,FALSE)</f>
        <v>3.0975000000000001</v>
      </c>
      <c r="H338" s="7">
        <f t="shared" si="10"/>
        <v>4.4913750000000006</v>
      </c>
      <c r="I338" s="1">
        <f t="shared" si="11"/>
        <v>5.3896500000000005</v>
      </c>
    </row>
    <row r="339" spans="1:9" x14ac:dyDescent="0.25">
      <c r="A339">
        <v>743232</v>
      </c>
      <c r="B339" t="s">
        <v>352</v>
      </c>
      <c r="C339" t="s">
        <v>215</v>
      </c>
      <c r="D339" t="s">
        <v>1276</v>
      </c>
      <c r="E339" t="s">
        <v>1136</v>
      </c>
      <c r="F339" t="s">
        <v>965</v>
      </c>
      <c r="G339" s="5">
        <f>VLOOKUP(A339,[1]Plan1!$A$1:$J$65536,8,FALSE)</f>
        <v>4.6585000000000001</v>
      </c>
      <c r="H339" s="7">
        <f t="shared" si="10"/>
        <v>6.7548250000000003</v>
      </c>
      <c r="I339" s="1">
        <f t="shared" si="11"/>
        <v>8.1057900000000007</v>
      </c>
    </row>
    <row r="340" spans="1:9" x14ac:dyDescent="0.25">
      <c r="A340">
        <v>742643</v>
      </c>
      <c r="B340" t="s">
        <v>353</v>
      </c>
      <c r="C340" t="s">
        <v>215</v>
      </c>
      <c r="D340" t="s">
        <v>1277</v>
      </c>
      <c r="E340" t="s">
        <v>1136</v>
      </c>
      <c r="F340" t="s">
        <v>965</v>
      </c>
      <c r="G340" s="5">
        <f>VLOOKUP(A340,[1]Plan1!$A$1:$J$65536,8,FALSE)</f>
        <v>7.2519999999999989</v>
      </c>
      <c r="H340" s="7">
        <f t="shared" si="10"/>
        <v>10.515399999999998</v>
      </c>
      <c r="I340" s="1">
        <f t="shared" si="11"/>
        <v>12.618479999999998</v>
      </c>
    </row>
    <row r="341" spans="1:9" x14ac:dyDescent="0.25">
      <c r="A341">
        <v>1003771</v>
      </c>
      <c r="B341" t="s">
        <v>354</v>
      </c>
      <c r="C341" t="s">
        <v>215</v>
      </c>
      <c r="D341" t="s">
        <v>1278</v>
      </c>
      <c r="E341" t="s">
        <v>1136</v>
      </c>
      <c r="F341" t="s">
        <v>1139</v>
      </c>
      <c r="G341" s="5">
        <f>VLOOKUP(A341,[1]Plan1!$A$1:$J$65536,8,FALSE)</f>
        <v>8.24</v>
      </c>
      <c r="H341" s="7">
        <f t="shared" si="10"/>
        <v>11.948</v>
      </c>
      <c r="I341" s="1">
        <f t="shared" si="11"/>
        <v>14.3376</v>
      </c>
    </row>
    <row r="342" spans="1:9" x14ac:dyDescent="0.25">
      <c r="A342">
        <v>743224</v>
      </c>
      <c r="B342" t="s">
        <v>355</v>
      </c>
      <c r="C342" t="s">
        <v>215</v>
      </c>
      <c r="D342" t="s">
        <v>1279</v>
      </c>
      <c r="E342" t="s">
        <v>1136</v>
      </c>
      <c r="F342" t="s">
        <v>965</v>
      </c>
      <c r="G342" s="5">
        <f>VLOOKUP(A342,[1]Plan1!$A$1:$J$65536,8,FALSE)</f>
        <v>3.141</v>
      </c>
      <c r="H342" s="7">
        <f t="shared" si="10"/>
        <v>4.5544500000000001</v>
      </c>
      <c r="I342" s="1">
        <f t="shared" si="11"/>
        <v>5.4653400000000003</v>
      </c>
    </row>
    <row r="343" spans="1:9" x14ac:dyDescent="0.25">
      <c r="A343">
        <v>158305</v>
      </c>
      <c r="B343" t="s">
        <v>356</v>
      </c>
      <c r="C343" t="s">
        <v>215</v>
      </c>
      <c r="D343" t="s">
        <v>1280</v>
      </c>
      <c r="E343" t="s">
        <v>1136</v>
      </c>
      <c r="F343" t="s">
        <v>911</v>
      </c>
      <c r="G343" s="5">
        <f>VLOOKUP(A343,[1]Plan1!$A$1:$J$65536,8,FALSE)</f>
        <v>4.0999999999999996</v>
      </c>
      <c r="H343" s="7">
        <f t="shared" si="10"/>
        <v>5.9449999999999994</v>
      </c>
      <c r="I343" s="1">
        <f t="shared" si="11"/>
        <v>7.1339999999999995</v>
      </c>
    </row>
    <row r="344" spans="1:9" x14ac:dyDescent="0.25">
      <c r="A344">
        <v>177237</v>
      </c>
      <c r="B344" t="s">
        <v>357</v>
      </c>
      <c r="C344" t="s">
        <v>215</v>
      </c>
      <c r="D344" t="s">
        <v>1281</v>
      </c>
      <c r="E344" t="s">
        <v>1136</v>
      </c>
      <c r="F344" t="s">
        <v>908</v>
      </c>
      <c r="G344" s="5">
        <f>VLOOKUP(A344,[1]Plan1!$A$1:$J$65536,8,FALSE)</f>
        <v>3.8815</v>
      </c>
      <c r="H344" s="7">
        <f t="shared" si="10"/>
        <v>5.6281749999999997</v>
      </c>
      <c r="I344" s="1">
        <f t="shared" si="11"/>
        <v>6.7538099999999996</v>
      </c>
    </row>
    <row r="345" spans="1:9" x14ac:dyDescent="0.25">
      <c r="A345">
        <v>743240</v>
      </c>
      <c r="B345" t="s">
        <v>358</v>
      </c>
      <c r="C345" t="s">
        <v>215</v>
      </c>
      <c r="D345" t="s">
        <v>1282</v>
      </c>
      <c r="E345" t="s">
        <v>1136</v>
      </c>
      <c r="F345" t="s">
        <v>965</v>
      </c>
      <c r="G345" s="5">
        <f>VLOOKUP(A345,[1]Plan1!$A$1:$J$65536,8,FALSE)</f>
        <v>4.9139999999999997</v>
      </c>
      <c r="H345" s="7">
        <f t="shared" si="10"/>
        <v>7.1252999999999993</v>
      </c>
      <c r="I345" s="1">
        <f t="shared" si="11"/>
        <v>8.5503599999999995</v>
      </c>
    </row>
    <row r="346" spans="1:9" x14ac:dyDescent="0.25">
      <c r="A346">
        <v>164216</v>
      </c>
      <c r="B346" t="s">
        <v>359</v>
      </c>
      <c r="C346" t="s">
        <v>215</v>
      </c>
      <c r="D346" t="s">
        <v>1283</v>
      </c>
      <c r="E346" t="s">
        <v>1136</v>
      </c>
      <c r="F346" t="s">
        <v>911</v>
      </c>
      <c r="G346" s="5">
        <f>VLOOKUP(A346,[1]Plan1!$A$1:$J$65536,8,FALSE)</f>
        <v>3.8560000000000003</v>
      </c>
      <c r="H346" s="7">
        <f t="shared" si="10"/>
        <v>5.5912000000000006</v>
      </c>
      <c r="I346" s="1">
        <f t="shared" si="11"/>
        <v>6.7094400000000007</v>
      </c>
    </row>
    <row r="347" spans="1:9" x14ac:dyDescent="0.25">
      <c r="A347">
        <v>7706</v>
      </c>
      <c r="B347" t="s">
        <v>360</v>
      </c>
      <c r="C347" t="s">
        <v>215</v>
      </c>
      <c r="D347" t="s">
        <v>1284</v>
      </c>
      <c r="E347" t="s">
        <v>1136</v>
      </c>
      <c r="F347" t="s">
        <v>911</v>
      </c>
      <c r="G347" s="5">
        <f>VLOOKUP(A347,[1]Plan1!$A$1:$J$65536,8,FALSE)</f>
        <v>4.8099999999999996</v>
      </c>
      <c r="H347" s="7">
        <f t="shared" si="10"/>
        <v>6.974499999999999</v>
      </c>
      <c r="I347" s="1">
        <f t="shared" si="11"/>
        <v>8.3693999999999988</v>
      </c>
    </row>
    <row r="348" spans="1:9" x14ac:dyDescent="0.25">
      <c r="A348">
        <v>1003038</v>
      </c>
      <c r="B348" t="s">
        <v>361</v>
      </c>
      <c r="C348" t="s">
        <v>215</v>
      </c>
      <c r="D348" t="s">
        <v>1285</v>
      </c>
      <c r="E348" t="s">
        <v>1136</v>
      </c>
      <c r="F348" t="s">
        <v>1139</v>
      </c>
      <c r="G348" s="5">
        <f>VLOOKUP(A348,[1]Plan1!$A$1:$J$65536,8,FALSE)</f>
        <v>7</v>
      </c>
      <c r="H348" s="7">
        <f t="shared" si="10"/>
        <v>10.15</v>
      </c>
      <c r="I348" s="1">
        <f t="shared" si="11"/>
        <v>12.18</v>
      </c>
    </row>
    <row r="349" spans="1:9" x14ac:dyDescent="0.25">
      <c r="A349">
        <v>179248</v>
      </c>
      <c r="B349" t="s">
        <v>362</v>
      </c>
      <c r="C349" t="s">
        <v>215</v>
      </c>
      <c r="D349" t="s">
        <v>1286</v>
      </c>
      <c r="E349" t="s">
        <v>1136</v>
      </c>
      <c r="F349" t="s">
        <v>982</v>
      </c>
      <c r="G349" s="5">
        <f>VLOOKUP(A349,[1]Plan1!$A$1:$J$65536,8,FALSE)</f>
        <v>4.7360000000000007</v>
      </c>
      <c r="H349" s="7">
        <f t="shared" si="10"/>
        <v>6.8672000000000004</v>
      </c>
      <c r="I349" s="1">
        <f t="shared" si="11"/>
        <v>8.2406400000000009</v>
      </c>
    </row>
    <row r="350" spans="1:9" x14ac:dyDescent="0.25">
      <c r="A350">
        <v>9520</v>
      </c>
      <c r="B350" t="s">
        <v>363</v>
      </c>
      <c r="C350" t="s">
        <v>215</v>
      </c>
      <c r="D350" t="s">
        <v>1287</v>
      </c>
      <c r="E350" t="s">
        <v>1138</v>
      </c>
      <c r="F350" t="s">
        <v>911</v>
      </c>
      <c r="G350" s="5">
        <f>VLOOKUP(A350,[1]Plan1!$A$1:$J$65536,8,FALSE)</f>
        <v>2.6040000000000005</v>
      </c>
      <c r="H350" s="7">
        <f t="shared" si="10"/>
        <v>3.7758000000000007</v>
      </c>
      <c r="I350" s="1">
        <f t="shared" si="11"/>
        <v>4.5309600000000012</v>
      </c>
    </row>
    <row r="351" spans="1:9" x14ac:dyDescent="0.25">
      <c r="A351">
        <v>744298</v>
      </c>
      <c r="B351" t="s">
        <v>364</v>
      </c>
      <c r="C351" t="s">
        <v>215</v>
      </c>
      <c r="D351" t="s">
        <v>1288</v>
      </c>
      <c r="E351" t="s">
        <v>1138</v>
      </c>
      <c r="F351" t="s">
        <v>965</v>
      </c>
      <c r="G351" s="5">
        <f>VLOOKUP(A351,[1]Plan1!$A$1:$J$65536,8,FALSE)</f>
        <v>3.8479999999999994</v>
      </c>
      <c r="H351" s="7">
        <f t="shared" si="10"/>
        <v>5.5795999999999992</v>
      </c>
      <c r="I351" s="1">
        <f t="shared" si="11"/>
        <v>6.6955199999999992</v>
      </c>
    </row>
    <row r="352" spans="1:9" x14ac:dyDescent="0.25">
      <c r="A352">
        <v>8591</v>
      </c>
      <c r="B352" t="s">
        <v>365</v>
      </c>
      <c r="C352" t="s">
        <v>215</v>
      </c>
      <c r="D352" t="s">
        <v>1289</v>
      </c>
      <c r="E352" t="s">
        <v>1138</v>
      </c>
      <c r="F352" t="s">
        <v>911</v>
      </c>
      <c r="G352" s="5">
        <f>VLOOKUP(A352,[1]Plan1!$A$1:$J$65536,8,FALSE)</f>
        <v>3.6159999999999997</v>
      </c>
      <c r="H352" s="7">
        <f t="shared" si="10"/>
        <v>5.2431999999999999</v>
      </c>
      <c r="I352" s="1">
        <f t="shared" si="11"/>
        <v>6.2918399999999997</v>
      </c>
    </row>
    <row r="353" spans="1:9" x14ac:dyDescent="0.25">
      <c r="A353">
        <v>1001531</v>
      </c>
      <c r="B353" t="s">
        <v>366</v>
      </c>
      <c r="C353" t="s">
        <v>215</v>
      </c>
      <c r="D353" t="s">
        <v>1290</v>
      </c>
      <c r="E353" t="s">
        <v>1136</v>
      </c>
      <c r="F353" t="s">
        <v>908</v>
      </c>
      <c r="G353" s="5">
        <f>VLOOKUP(A353,[1]Plan1!$A$1:$J$65536,8,FALSE)</f>
        <v>6.9660000000000002</v>
      </c>
      <c r="H353" s="7">
        <f t="shared" si="10"/>
        <v>10.1007</v>
      </c>
      <c r="I353" s="1">
        <f t="shared" si="11"/>
        <v>12.120839999999999</v>
      </c>
    </row>
    <row r="354" spans="1:9" x14ac:dyDescent="0.25">
      <c r="A354">
        <v>1001540</v>
      </c>
      <c r="B354" t="s">
        <v>367</v>
      </c>
      <c r="C354" t="s">
        <v>215</v>
      </c>
      <c r="D354" t="s">
        <v>1291</v>
      </c>
      <c r="E354" t="s">
        <v>1136</v>
      </c>
      <c r="F354" t="s">
        <v>908</v>
      </c>
      <c r="G354" s="5">
        <f>VLOOKUP(A354,[1]Plan1!$A$1:$J$65536,8,FALSE)</f>
        <v>8.2959999999999994</v>
      </c>
      <c r="H354" s="7">
        <f t="shared" si="10"/>
        <v>12.029199999999999</v>
      </c>
      <c r="I354" s="1">
        <f t="shared" si="11"/>
        <v>14.435039999999999</v>
      </c>
    </row>
    <row r="355" spans="1:9" x14ac:dyDescent="0.25">
      <c r="A355">
        <v>23175</v>
      </c>
      <c r="B355" t="s">
        <v>368</v>
      </c>
      <c r="C355" t="s">
        <v>215</v>
      </c>
      <c r="D355" t="s">
        <v>1292</v>
      </c>
      <c r="E355" t="s">
        <v>1138</v>
      </c>
      <c r="F355" t="s">
        <v>911</v>
      </c>
      <c r="G355" s="5">
        <f>VLOOKUP(A355,[1]Plan1!$A$1:$J$65536,8,FALSE)</f>
        <v>3.5909999999999997</v>
      </c>
      <c r="H355" s="7">
        <f t="shared" si="10"/>
        <v>5.20695</v>
      </c>
      <c r="I355" s="1">
        <f t="shared" si="11"/>
        <v>6.2483399999999998</v>
      </c>
    </row>
    <row r="356" spans="1:9" x14ac:dyDescent="0.25">
      <c r="A356">
        <v>1003046</v>
      </c>
      <c r="B356" t="s">
        <v>369</v>
      </c>
      <c r="C356" t="s">
        <v>215</v>
      </c>
      <c r="D356" t="s">
        <v>1293</v>
      </c>
      <c r="E356" t="s">
        <v>1136</v>
      </c>
      <c r="F356" t="s">
        <v>1139</v>
      </c>
      <c r="G356" s="5">
        <f>VLOOKUP(A356,[1]Plan1!$A$1:$J$65536,8,FALSE)</f>
        <v>32.663999999999994</v>
      </c>
      <c r="H356" s="7">
        <f t="shared" si="10"/>
        <v>47.362799999999993</v>
      </c>
      <c r="I356" s="1">
        <f t="shared" si="11"/>
        <v>56.835359999999994</v>
      </c>
    </row>
    <row r="357" spans="1:9" x14ac:dyDescent="0.25">
      <c r="A357">
        <v>1003232</v>
      </c>
      <c r="B357" t="s">
        <v>370</v>
      </c>
      <c r="C357" t="s">
        <v>215</v>
      </c>
      <c r="D357" t="s">
        <v>1294</v>
      </c>
      <c r="E357" t="s">
        <v>1136</v>
      </c>
      <c r="F357" t="s">
        <v>1139</v>
      </c>
      <c r="G357" s="5">
        <f>VLOOKUP(A357,[1]Plan1!$A$1:$J$65536,8,FALSE)</f>
        <v>5.22</v>
      </c>
      <c r="H357" s="7">
        <f t="shared" si="10"/>
        <v>7.5689999999999991</v>
      </c>
      <c r="I357" s="1">
        <f t="shared" si="11"/>
        <v>9.0827999999999989</v>
      </c>
    </row>
    <row r="358" spans="1:9" x14ac:dyDescent="0.25">
      <c r="A358">
        <v>176036</v>
      </c>
      <c r="B358" t="s">
        <v>371</v>
      </c>
      <c r="C358" t="s">
        <v>215</v>
      </c>
      <c r="D358" t="s">
        <v>1295</v>
      </c>
      <c r="E358" t="s">
        <v>1136</v>
      </c>
      <c r="F358" t="s">
        <v>970</v>
      </c>
      <c r="G358" s="5">
        <f>VLOOKUP(A358,[1]Plan1!$A$1:$J$65536,8,FALSE)</f>
        <v>12.968000000000002</v>
      </c>
      <c r="H358" s="7">
        <f t="shared" si="10"/>
        <v>18.803600000000003</v>
      </c>
      <c r="I358" s="1">
        <f t="shared" si="11"/>
        <v>22.564320000000002</v>
      </c>
    </row>
    <row r="359" spans="1:9" x14ac:dyDescent="0.25">
      <c r="A359">
        <v>1001582</v>
      </c>
      <c r="B359" t="s">
        <v>372</v>
      </c>
      <c r="C359" t="s">
        <v>215</v>
      </c>
      <c r="D359" t="s">
        <v>1296</v>
      </c>
      <c r="E359" t="s">
        <v>1138</v>
      </c>
      <c r="F359" t="s">
        <v>970</v>
      </c>
      <c r="G359" s="5">
        <f>VLOOKUP(A359,[1]Plan1!$A$1:$J$65536,8,FALSE)</f>
        <v>3.26</v>
      </c>
      <c r="H359" s="7">
        <f t="shared" si="10"/>
        <v>4.7269999999999994</v>
      </c>
      <c r="I359" s="1">
        <f t="shared" si="11"/>
        <v>5.6723999999999997</v>
      </c>
    </row>
    <row r="360" spans="1:9" x14ac:dyDescent="0.25">
      <c r="A360">
        <v>151394</v>
      </c>
      <c r="B360" t="s">
        <v>373</v>
      </c>
      <c r="C360" t="s">
        <v>215</v>
      </c>
      <c r="D360" t="s">
        <v>1297</v>
      </c>
      <c r="E360" t="s">
        <v>1136</v>
      </c>
      <c r="F360" t="s">
        <v>965</v>
      </c>
      <c r="G360" s="5">
        <f>VLOOKUP(A360,[1]Plan1!$A$1:$J$65536,8,FALSE)</f>
        <v>42.232500000000002</v>
      </c>
      <c r="H360" s="7">
        <f t="shared" si="10"/>
        <v>61.237125000000006</v>
      </c>
      <c r="I360" s="1">
        <f t="shared" si="11"/>
        <v>73.484550000000013</v>
      </c>
    </row>
    <row r="361" spans="1:9" x14ac:dyDescent="0.25">
      <c r="A361">
        <v>1002732</v>
      </c>
      <c r="B361" t="s">
        <v>374</v>
      </c>
      <c r="C361" t="s">
        <v>215</v>
      </c>
      <c r="D361" t="s">
        <v>1298</v>
      </c>
      <c r="E361" t="s">
        <v>1136</v>
      </c>
      <c r="F361" t="s">
        <v>1139</v>
      </c>
      <c r="G361" s="5">
        <f>VLOOKUP(A361,[1]Plan1!$A$1:$J$65536,8,FALSE)</f>
        <v>2.17</v>
      </c>
      <c r="H361" s="7">
        <f t="shared" si="10"/>
        <v>3.1465000000000001</v>
      </c>
      <c r="I361" s="1">
        <f t="shared" si="11"/>
        <v>3.7758000000000003</v>
      </c>
    </row>
    <row r="362" spans="1:9" x14ac:dyDescent="0.25">
      <c r="A362">
        <v>153648</v>
      </c>
      <c r="B362" t="s">
        <v>375</v>
      </c>
      <c r="C362" t="s">
        <v>215</v>
      </c>
      <c r="D362" t="s">
        <v>1299</v>
      </c>
      <c r="E362" t="s">
        <v>1136</v>
      </c>
      <c r="F362" t="s">
        <v>965</v>
      </c>
      <c r="G362" s="5">
        <f>VLOOKUP(A362,[1]Plan1!$A$1:$J$65536,8,FALSE)</f>
        <v>3.86</v>
      </c>
      <c r="H362" s="7">
        <f t="shared" si="10"/>
        <v>5.5969999999999995</v>
      </c>
      <c r="I362" s="1">
        <f t="shared" si="11"/>
        <v>6.7163999999999993</v>
      </c>
    </row>
    <row r="363" spans="1:9" x14ac:dyDescent="0.25">
      <c r="A363">
        <v>1002716</v>
      </c>
      <c r="B363" t="s">
        <v>376</v>
      </c>
      <c r="C363" t="s">
        <v>215</v>
      </c>
      <c r="D363" t="s">
        <v>1300</v>
      </c>
      <c r="E363" t="s">
        <v>1136</v>
      </c>
      <c r="F363" t="s">
        <v>1139</v>
      </c>
      <c r="G363" s="5">
        <f>VLOOKUP(A363,[1]Plan1!$A$1:$J$65536,8,FALSE)</f>
        <v>3.5770000000000004</v>
      </c>
      <c r="H363" s="7">
        <f t="shared" si="10"/>
        <v>5.1866500000000002</v>
      </c>
      <c r="I363" s="1">
        <f t="shared" si="11"/>
        <v>6.2239800000000001</v>
      </c>
    </row>
    <row r="364" spans="1:9" x14ac:dyDescent="0.25">
      <c r="A364">
        <v>169951</v>
      </c>
      <c r="B364" t="s">
        <v>377</v>
      </c>
      <c r="C364" t="s">
        <v>215</v>
      </c>
      <c r="D364" t="s">
        <v>1301</v>
      </c>
      <c r="E364" t="s">
        <v>1136</v>
      </c>
      <c r="F364" t="s">
        <v>911</v>
      </c>
      <c r="G364" s="5">
        <f>VLOOKUP(A364,[1]Plan1!$A$1:$J$65536,8,FALSE)</f>
        <v>4.09</v>
      </c>
      <c r="H364" s="7">
        <f t="shared" si="10"/>
        <v>5.9305000000000003</v>
      </c>
      <c r="I364" s="1">
        <f t="shared" si="11"/>
        <v>7.1166</v>
      </c>
    </row>
    <row r="365" spans="1:9" x14ac:dyDescent="0.25">
      <c r="A365">
        <v>743038</v>
      </c>
      <c r="B365" t="s">
        <v>378</v>
      </c>
      <c r="C365" t="s">
        <v>215</v>
      </c>
      <c r="D365" t="s">
        <v>1302</v>
      </c>
      <c r="E365" t="s">
        <v>1136</v>
      </c>
      <c r="F365" t="s">
        <v>965</v>
      </c>
      <c r="G365" s="5">
        <f>VLOOKUP(A365,[1]Plan1!$A$1:$J$65536,8,FALSE)</f>
        <v>4.8600000000000003</v>
      </c>
      <c r="H365" s="7">
        <f t="shared" si="10"/>
        <v>7.0470000000000006</v>
      </c>
      <c r="I365" s="1">
        <f t="shared" si="11"/>
        <v>8.4564000000000004</v>
      </c>
    </row>
    <row r="366" spans="1:9" x14ac:dyDescent="0.25">
      <c r="A366">
        <v>23884</v>
      </c>
      <c r="B366" t="s">
        <v>379</v>
      </c>
      <c r="C366" t="s">
        <v>215</v>
      </c>
      <c r="D366" t="s">
        <v>1303</v>
      </c>
      <c r="E366" t="s">
        <v>1136</v>
      </c>
      <c r="F366" t="s">
        <v>911</v>
      </c>
      <c r="G366" s="5">
        <f>VLOOKUP(A366,[1]Plan1!$A$1:$J$65536,8,FALSE)</f>
        <v>5.3479999999999999</v>
      </c>
      <c r="H366" s="7">
        <f t="shared" si="10"/>
        <v>7.7545999999999999</v>
      </c>
      <c r="I366" s="1">
        <f t="shared" si="11"/>
        <v>9.3055199999999996</v>
      </c>
    </row>
    <row r="367" spans="1:9" x14ac:dyDescent="0.25">
      <c r="A367">
        <v>167975</v>
      </c>
      <c r="B367" t="s">
        <v>380</v>
      </c>
      <c r="C367" t="s">
        <v>225</v>
      </c>
      <c r="D367" t="s">
        <v>1304</v>
      </c>
      <c r="E367" t="s">
        <v>1136</v>
      </c>
      <c r="F367" t="s">
        <v>908</v>
      </c>
      <c r="G367" s="5">
        <f>VLOOKUP(A367,[1]Plan1!$A$1:$J$65536,8,FALSE)</f>
        <v>5.8624999999999998</v>
      </c>
      <c r="H367" s="7">
        <f t="shared" si="10"/>
        <v>8.5006249999999994</v>
      </c>
      <c r="I367" s="1">
        <f t="shared" si="11"/>
        <v>10.200749999999999</v>
      </c>
    </row>
    <row r="368" spans="1:9" x14ac:dyDescent="0.25">
      <c r="A368">
        <v>177350</v>
      </c>
      <c r="B368" t="s">
        <v>381</v>
      </c>
      <c r="C368" t="s">
        <v>215</v>
      </c>
      <c r="D368" t="s">
        <v>1305</v>
      </c>
      <c r="E368" t="s">
        <v>1136</v>
      </c>
      <c r="F368" t="s">
        <v>908</v>
      </c>
      <c r="G368" s="5">
        <f>VLOOKUP(A368,[1]Plan1!$A$1:$J$65536,8,FALSE)</f>
        <v>5.7540000000000013</v>
      </c>
      <c r="H368" s="7">
        <f t="shared" si="10"/>
        <v>8.3433000000000028</v>
      </c>
      <c r="I368" s="1">
        <f t="shared" si="11"/>
        <v>10.011960000000004</v>
      </c>
    </row>
    <row r="369" spans="1:9" x14ac:dyDescent="0.25">
      <c r="A369">
        <v>157821</v>
      </c>
      <c r="B369" t="s">
        <v>382</v>
      </c>
      <c r="C369" t="s">
        <v>215</v>
      </c>
      <c r="D369" t="s">
        <v>1306</v>
      </c>
      <c r="E369" t="s">
        <v>1136</v>
      </c>
      <c r="F369" t="s">
        <v>965</v>
      </c>
      <c r="G369" s="5">
        <f>VLOOKUP(A369,[1]Plan1!$A$1:$J$65536,8,FALSE)</f>
        <v>4.1895000000000007</v>
      </c>
      <c r="H369" s="7">
        <f t="shared" si="10"/>
        <v>6.0747750000000007</v>
      </c>
      <c r="I369" s="1">
        <f t="shared" si="11"/>
        <v>7.2897300000000005</v>
      </c>
    </row>
    <row r="370" spans="1:9" x14ac:dyDescent="0.25">
      <c r="A370">
        <v>158690</v>
      </c>
      <c r="B370" t="s">
        <v>383</v>
      </c>
      <c r="C370" t="s">
        <v>215</v>
      </c>
      <c r="D370" t="s">
        <v>1307</v>
      </c>
      <c r="E370" t="s">
        <v>1136</v>
      </c>
      <c r="F370" t="s">
        <v>965</v>
      </c>
      <c r="G370" s="5">
        <f>VLOOKUP(A370,[1]Plan1!$A$1:$J$65536,8,FALSE)</f>
        <v>7.9589999999999996</v>
      </c>
      <c r="H370" s="7">
        <f t="shared" si="10"/>
        <v>11.54055</v>
      </c>
      <c r="I370" s="1">
        <f t="shared" si="11"/>
        <v>13.848659999999999</v>
      </c>
    </row>
    <row r="371" spans="1:9" x14ac:dyDescent="0.25">
      <c r="A371">
        <v>162450</v>
      </c>
      <c r="B371" t="s">
        <v>384</v>
      </c>
      <c r="C371" t="s">
        <v>215</v>
      </c>
      <c r="D371" t="s">
        <v>1308</v>
      </c>
      <c r="E371" t="s">
        <v>1138</v>
      </c>
      <c r="F371" t="s">
        <v>965</v>
      </c>
      <c r="G371" s="5">
        <f>VLOOKUP(A371,[1]Plan1!$A$1:$J$65536,8,FALSE)</f>
        <v>42.203000000000003</v>
      </c>
      <c r="H371" s="7">
        <f t="shared" si="10"/>
        <v>61.19435</v>
      </c>
      <c r="I371" s="1">
        <f t="shared" si="11"/>
        <v>73.433220000000006</v>
      </c>
    </row>
    <row r="372" spans="1:9" x14ac:dyDescent="0.25">
      <c r="A372">
        <v>743283</v>
      </c>
      <c r="B372" t="s">
        <v>385</v>
      </c>
      <c r="C372" t="s">
        <v>215</v>
      </c>
      <c r="D372" t="s">
        <v>1309</v>
      </c>
      <c r="E372" t="s">
        <v>1138</v>
      </c>
      <c r="F372" t="s">
        <v>965</v>
      </c>
      <c r="G372" s="5">
        <f>VLOOKUP(A372,[1]Plan1!$A$1:$J$65536,8,FALSE)</f>
        <v>10.244999999999999</v>
      </c>
      <c r="H372" s="7">
        <f t="shared" si="10"/>
        <v>14.855249999999998</v>
      </c>
      <c r="I372" s="1">
        <f t="shared" si="11"/>
        <v>17.826299999999996</v>
      </c>
    </row>
    <row r="373" spans="1:9" x14ac:dyDescent="0.25">
      <c r="A373">
        <v>180998</v>
      </c>
      <c r="B373" t="s">
        <v>386</v>
      </c>
      <c r="C373" t="s">
        <v>215</v>
      </c>
      <c r="D373" t="s">
        <v>1310</v>
      </c>
      <c r="E373" t="s">
        <v>1138</v>
      </c>
      <c r="F373" t="s">
        <v>1203</v>
      </c>
      <c r="G373" s="5">
        <f>VLOOKUP(A373,[1]Plan1!$A$1:$J$65536,8,FALSE)</f>
        <v>31.71</v>
      </c>
      <c r="H373" s="7">
        <f t="shared" si="10"/>
        <v>45.979500000000002</v>
      </c>
      <c r="I373" s="1">
        <f t="shared" si="11"/>
        <v>55.175400000000003</v>
      </c>
    </row>
    <row r="374" spans="1:9" x14ac:dyDescent="0.25">
      <c r="A374">
        <v>151521</v>
      </c>
      <c r="B374" t="s">
        <v>387</v>
      </c>
      <c r="C374" t="s">
        <v>215</v>
      </c>
      <c r="D374" t="s">
        <v>1311</v>
      </c>
      <c r="E374" t="s">
        <v>1138</v>
      </c>
      <c r="F374" t="s">
        <v>927</v>
      </c>
      <c r="G374" s="5">
        <f>VLOOKUP(A374,[1]Plan1!$A$1:$J$65536,8,FALSE)</f>
        <v>46.221000000000004</v>
      </c>
      <c r="H374" s="7">
        <f t="shared" si="10"/>
        <v>67.020450000000011</v>
      </c>
      <c r="I374" s="1">
        <f t="shared" si="11"/>
        <v>80.424540000000007</v>
      </c>
    </row>
    <row r="375" spans="1:9" x14ac:dyDescent="0.25">
      <c r="A375">
        <v>1003240</v>
      </c>
      <c r="B375" t="s">
        <v>388</v>
      </c>
      <c r="C375" t="s">
        <v>215</v>
      </c>
      <c r="D375" t="s">
        <v>1312</v>
      </c>
      <c r="E375" t="s">
        <v>1136</v>
      </c>
      <c r="F375" t="s">
        <v>1139</v>
      </c>
      <c r="G375" s="5">
        <f>VLOOKUP(A375,[1]Plan1!$A$1:$J$65536,8,FALSE)</f>
        <v>4.2945000000000002</v>
      </c>
      <c r="H375" s="7">
        <f t="shared" si="10"/>
        <v>6.2270250000000003</v>
      </c>
      <c r="I375" s="1">
        <f t="shared" si="11"/>
        <v>7.4724300000000001</v>
      </c>
    </row>
    <row r="376" spans="1:9" x14ac:dyDescent="0.25">
      <c r="A376">
        <v>1002805</v>
      </c>
      <c r="B376" t="s">
        <v>389</v>
      </c>
      <c r="C376" t="s">
        <v>215</v>
      </c>
      <c r="D376" t="s">
        <v>1313</v>
      </c>
      <c r="E376" t="s">
        <v>1136</v>
      </c>
      <c r="F376" t="s">
        <v>1139</v>
      </c>
      <c r="G376" s="5">
        <f>VLOOKUP(A376,[1]Plan1!$A$1:$J$65536,8,FALSE)</f>
        <v>3.9950000000000001</v>
      </c>
      <c r="H376" s="7">
        <f t="shared" si="10"/>
        <v>5.7927499999999998</v>
      </c>
      <c r="I376" s="1">
        <f t="shared" si="11"/>
        <v>6.9512999999999998</v>
      </c>
    </row>
    <row r="377" spans="1:9" x14ac:dyDescent="0.25">
      <c r="A377">
        <v>174378</v>
      </c>
      <c r="B377" t="s">
        <v>390</v>
      </c>
      <c r="C377" t="s">
        <v>215</v>
      </c>
      <c r="D377" t="s">
        <v>1314</v>
      </c>
      <c r="E377" t="s">
        <v>1138</v>
      </c>
      <c r="F377" t="s">
        <v>965</v>
      </c>
      <c r="G377" s="5">
        <f>VLOOKUP(A377,[1]Plan1!$A$1:$J$65536,8,FALSE)</f>
        <v>25.402999999999999</v>
      </c>
      <c r="H377" s="7">
        <f t="shared" si="10"/>
        <v>36.834350000000001</v>
      </c>
      <c r="I377" s="1">
        <f t="shared" si="11"/>
        <v>44.201219999999999</v>
      </c>
    </row>
    <row r="378" spans="1:9" x14ac:dyDescent="0.25">
      <c r="A378">
        <v>159930</v>
      </c>
      <c r="B378" t="s">
        <v>391</v>
      </c>
      <c r="C378" t="s">
        <v>215</v>
      </c>
      <c r="D378" t="s">
        <v>1315</v>
      </c>
      <c r="E378" t="s">
        <v>1138</v>
      </c>
      <c r="F378" t="s">
        <v>965</v>
      </c>
      <c r="G378" s="5">
        <f>VLOOKUP(A378,[1]Plan1!$A$1:$J$65536,8,FALSE)</f>
        <v>16.344000000000001</v>
      </c>
      <c r="H378" s="7">
        <f t="shared" si="10"/>
        <v>23.698800000000002</v>
      </c>
      <c r="I378" s="1">
        <f t="shared" si="11"/>
        <v>28.438560000000003</v>
      </c>
    </row>
    <row r="379" spans="1:9" x14ac:dyDescent="0.25">
      <c r="A379">
        <v>169544</v>
      </c>
      <c r="B379" t="s">
        <v>392</v>
      </c>
      <c r="C379" t="s">
        <v>215</v>
      </c>
      <c r="D379" t="s">
        <v>1316</v>
      </c>
      <c r="E379" t="s">
        <v>1138</v>
      </c>
      <c r="F379" t="s">
        <v>965</v>
      </c>
      <c r="G379" s="5">
        <f>VLOOKUP(A379,[1]Plan1!$A$1:$J$65536,8,FALSE)</f>
        <v>34.131999999999998</v>
      </c>
      <c r="H379" s="7">
        <f t="shared" si="10"/>
        <v>49.491399999999999</v>
      </c>
      <c r="I379" s="1">
        <f t="shared" si="11"/>
        <v>59.389679999999998</v>
      </c>
    </row>
    <row r="380" spans="1:9" x14ac:dyDescent="0.25">
      <c r="A380">
        <v>741418</v>
      </c>
      <c r="B380" t="s">
        <v>393</v>
      </c>
      <c r="C380" t="s">
        <v>215</v>
      </c>
      <c r="D380" t="s">
        <v>1317</v>
      </c>
      <c r="E380" t="s">
        <v>1138</v>
      </c>
      <c r="F380" t="s">
        <v>911</v>
      </c>
      <c r="G380" s="5">
        <f>VLOOKUP(A380,[1]Plan1!$A$1:$J$65536,8,FALSE)</f>
        <v>1.8760000000000003</v>
      </c>
      <c r="H380" s="7">
        <f t="shared" si="10"/>
        <v>2.7202000000000006</v>
      </c>
      <c r="I380" s="1">
        <f t="shared" si="11"/>
        <v>3.2642400000000009</v>
      </c>
    </row>
    <row r="381" spans="1:9" x14ac:dyDescent="0.25">
      <c r="A381">
        <v>1002775</v>
      </c>
      <c r="B381" t="s">
        <v>394</v>
      </c>
      <c r="C381" t="s">
        <v>215</v>
      </c>
      <c r="D381" t="s">
        <v>1318</v>
      </c>
      <c r="E381" t="s">
        <v>1138</v>
      </c>
      <c r="F381" t="s">
        <v>1139</v>
      </c>
      <c r="G381" s="5">
        <f>VLOOKUP(A381,[1]Plan1!$A$1:$J$65536,8,FALSE)</f>
        <v>3.3520000000000003</v>
      </c>
      <c r="H381" s="7">
        <f t="shared" si="10"/>
        <v>4.8604000000000003</v>
      </c>
      <c r="I381" s="1">
        <f t="shared" si="11"/>
        <v>5.8324800000000003</v>
      </c>
    </row>
    <row r="382" spans="1:9" x14ac:dyDescent="0.25">
      <c r="A382">
        <v>1002821</v>
      </c>
      <c r="B382" t="s">
        <v>395</v>
      </c>
      <c r="C382" t="s">
        <v>215</v>
      </c>
      <c r="D382" t="s">
        <v>1319</v>
      </c>
      <c r="E382" t="s">
        <v>1138</v>
      </c>
      <c r="F382" t="s">
        <v>1139</v>
      </c>
      <c r="G382" s="5">
        <f>VLOOKUP(A382,[1]Plan1!$A$1:$J$65536,8,FALSE)</f>
        <v>12.844000000000001</v>
      </c>
      <c r="H382" s="7">
        <f t="shared" si="10"/>
        <v>18.623800000000003</v>
      </c>
      <c r="I382" s="1">
        <f t="shared" si="11"/>
        <v>22.348560000000003</v>
      </c>
    </row>
    <row r="383" spans="1:9" x14ac:dyDescent="0.25">
      <c r="A383">
        <v>1003097</v>
      </c>
      <c r="B383" t="s">
        <v>396</v>
      </c>
      <c r="C383" t="s">
        <v>215</v>
      </c>
      <c r="D383" t="s">
        <v>1320</v>
      </c>
      <c r="E383" t="s">
        <v>1138</v>
      </c>
      <c r="F383" t="s">
        <v>1139</v>
      </c>
      <c r="G383" s="5">
        <f>VLOOKUP(A383,[1]Plan1!$A$1:$J$65536,8,FALSE)</f>
        <v>5.2240000000000002</v>
      </c>
      <c r="H383" s="7">
        <f t="shared" si="10"/>
        <v>7.5747999999999998</v>
      </c>
      <c r="I383" s="1">
        <f t="shared" si="11"/>
        <v>9.0897600000000001</v>
      </c>
    </row>
    <row r="384" spans="1:9" x14ac:dyDescent="0.25">
      <c r="A384">
        <v>743216</v>
      </c>
      <c r="B384" t="s">
        <v>397</v>
      </c>
      <c r="C384" t="s">
        <v>215</v>
      </c>
      <c r="D384" t="s">
        <v>1321</v>
      </c>
      <c r="E384" t="s">
        <v>1138</v>
      </c>
      <c r="F384" t="s">
        <v>965</v>
      </c>
      <c r="G384" s="5">
        <f>VLOOKUP(A384,[1]Plan1!$A$1:$J$65536,8,FALSE)</f>
        <v>10.237500000000001</v>
      </c>
      <c r="H384" s="7">
        <f t="shared" si="10"/>
        <v>14.844375000000001</v>
      </c>
      <c r="I384" s="1">
        <f t="shared" si="11"/>
        <v>17.813250000000004</v>
      </c>
    </row>
    <row r="385" spans="1:9" x14ac:dyDescent="0.25">
      <c r="A385">
        <v>155489</v>
      </c>
      <c r="B385" t="s">
        <v>398</v>
      </c>
      <c r="C385" t="s">
        <v>215</v>
      </c>
      <c r="D385" t="s">
        <v>1322</v>
      </c>
      <c r="E385" t="s">
        <v>1138</v>
      </c>
      <c r="F385" t="s">
        <v>960</v>
      </c>
      <c r="G385" s="5">
        <f>VLOOKUP(A385,[1]Plan1!$A$1:$J$65536,8,FALSE)</f>
        <v>9.5289999999999999</v>
      </c>
      <c r="H385" s="7">
        <f t="shared" si="10"/>
        <v>13.81705</v>
      </c>
      <c r="I385" s="1">
        <f t="shared" si="11"/>
        <v>16.580460000000002</v>
      </c>
    </row>
    <row r="386" spans="1:9" x14ac:dyDescent="0.25">
      <c r="A386">
        <v>166995</v>
      </c>
      <c r="B386" t="s">
        <v>399</v>
      </c>
      <c r="C386" t="s">
        <v>215</v>
      </c>
      <c r="D386" t="s">
        <v>1323</v>
      </c>
      <c r="E386" t="s">
        <v>1138</v>
      </c>
      <c r="F386" t="s">
        <v>965</v>
      </c>
      <c r="G386" s="5">
        <f>VLOOKUP(A386,[1]Plan1!$A$1:$J$65536,8,FALSE)</f>
        <v>22.686000000000003</v>
      </c>
      <c r="H386" s="7">
        <f t="shared" si="10"/>
        <v>32.894700000000007</v>
      </c>
      <c r="I386" s="1">
        <f t="shared" si="11"/>
        <v>39.47364000000001</v>
      </c>
    </row>
    <row r="387" spans="1:9" x14ac:dyDescent="0.25">
      <c r="A387">
        <v>166987</v>
      </c>
      <c r="B387" t="s">
        <v>400</v>
      </c>
      <c r="C387" t="s">
        <v>215</v>
      </c>
      <c r="D387" t="s">
        <v>1324</v>
      </c>
      <c r="E387" t="s">
        <v>1138</v>
      </c>
      <c r="F387" t="s">
        <v>965</v>
      </c>
      <c r="G387" s="5">
        <f>VLOOKUP(A387,[1]Plan1!$A$1:$J$65536,8,FALSE)</f>
        <v>45.366000000000007</v>
      </c>
      <c r="H387" s="7">
        <f t="shared" ref="H387:H450" si="12">(G387*$G$1)+G387</f>
        <v>65.78070000000001</v>
      </c>
      <c r="I387" s="1">
        <f t="shared" ref="I387:I450" si="13">(H387*$J$1)+H387</f>
        <v>78.936840000000018</v>
      </c>
    </row>
    <row r="388" spans="1:9" x14ac:dyDescent="0.25">
      <c r="A388">
        <v>167002</v>
      </c>
      <c r="B388" t="s">
        <v>401</v>
      </c>
      <c r="C388" t="s">
        <v>215</v>
      </c>
      <c r="D388" t="s">
        <v>1325</v>
      </c>
      <c r="E388" t="s">
        <v>1138</v>
      </c>
      <c r="F388" t="s">
        <v>965</v>
      </c>
      <c r="G388" s="5">
        <f>VLOOKUP(A388,[1]Plan1!$A$1:$J$65536,8,FALSE)</f>
        <v>47.411999999999999</v>
      </c>
      <c r="H388" s="7">
        <f t="shared" si="12"/>
        <v>68.747399999999999</v>
      </c>
      <c r="I388" s="1">
        <f t="shared" si="13"/>
        <v>82.496880000000004</v>
      </c>
    </row>
    <row r="389" spans="1:9" x14ac:dyDescent="0.25">
      <c r="A389">
        <v>167010</v>
      </c>
      <c r="B389" t="s">
        <v>402</v>
      </c>
      <c r="C389" t="s">
        <v>215</v>
      </c>
      <c r="D389" t="s">
        <v>1326</v>
      </c>
      <c r="E389" t="s">
        <v>1138</v>
      </c>
      <c r="F389" t="s">
        <v>965</v>
      </c>
      <c r="G389" s="5">
        <f>VLOOKUP(A389,[1]Plan1!$A$1:$J$65536,8,FALSE)</f>
        <v>94.835999999999999</v>
      </c>
      <c r="H389" s="7">
        <f t="shared" si="12"/>
        <v>137.51220000000001</v>
      </c>
      <c r="I389" s="1">
        <f t="shared" si="13"/>
        <v>165.01464000000001</v>
      </c>
    </row>
    <row r="390" spans="1:9" x14ac:dyDescent="0.25">
      <c r="A390">
        <v>1002295</v>
      </c>
      <c r="B390" t="s">
        <v>403</v>
      </c>
      <c r="C390" t="s">
        <v>215</v>
      </c>
      <c r="D390" t="s">
        <v>1327</v>
      </c>
      <c r="E390" t="s">
        <v>1138</v>
      </c>
      <c r="F390" t="s">
        <v>911</v>
      </c>
      <c r="G390" s="5">
        <f>VLOOKUP(A390,[1]Plan1!$A$1:$J$65536,8,FALSE)</f>
        <v>21.3325</v>
      </c>
      <c r="H390" s="7">
        <f t="shared" si="12"/>
        <v>30.932124999999999</v>
      </c>
      <c r="I390" s="1">
        <f t="shared" si="13"/>
        <v>37.118549999999999</v>
      </c>
    </row>
    <row r="391" spans="1:9" x14ac:dyDescent="0.25">
      <c r="A391">
        <v>183040</v>
      </c>
      <c r="B391" t="s">
        <v>404</v>
      </c>
      <c r="C391" t="s">
        <v>215</v>
      </c>
      <c r="D391" t="s">
        <v>1328</v>
      </c>
      <c r="E391" t="s">
        <v>1138</v>
      </c>
      <c r="F391" t="s">
        <v>965</v>
      </c>
      <c r="G391" s="5">
        <f>VLOOKUP(A391,[1]Plan1!$A$1:$J$65536,8,FALSE)</f>
        <v>22.97</v>
      </c>
      <c r="H391" s="7">
        <f t="shared" si="12"/>
        <v>33.3065</v>
      </c>
      <c r="I391" s="1">
        <f t="shared" si="13"/>
        <v>39.967799999999997</v>
      </c>
    </row>
    <row r="392" spans="1:9" x14ac:dyDescent="0.25">
      <c r="A392">
        <v>155535</v>
      </c>
      <c r="B392" t="s">
        <v>405</v>
      </c>
      <c r="C392" t="s">
        <v>215</v>
      </c>
      <c r="D392" t="s">
        <v>1329</v>
      </c>
      <c r="E392" t="s">
        <v>1138</v>
      </c>
      <c r="F392" t="s">
        <v>965</v>
      </c>
      <c r="G392" s="5">
        <f>VLOOKUP(A392,[1]Plan1!$A$1:$J$65536,8,FALSE)</f>
        <v>41.383999999999993</v>
      </c>
      <c r="H392" s="7">
        <f t="shared" si="12"/>
        <v>60.006799999999991</v>
      </c>
      <c r="I392" s="1">
        <f t="shared" si="13"/>
        <v>72.00815999999999</v>
      </c>
    </row>
    <row r="393" spans="1:9" x14ac:dyDescent="0.25">
      <c r="A393">
        <v>172634</v>
      </c>
      <c r="B393" t="s">
        <v>406</v>
      </c>
      <c r="C393" t="s">
        <v>215</v>
      </c>
      <c r="D393" t="s">
        <v>1330</v>
      </c>
      <c r="E393" t="s">
        <v>1138</v>
      </c>
      <c r="F393" t="s">
        <v>1188</v>
      </c>
      <c r="G393" s="5">
        <f>VLOOKUP(A393,[1]Plan1!$A$1:$J$65536,8,FALSE)</f>
        <v>8.8689999999999998</v>
      </c>
      <c r="H393" s="7">
        <f t="shared" si="12"/>
        <v>12.860049999999999</v>
      </c>
      <c r="I393" s="1">
        <f t="shared" si="13"/>
        <v>15.43206</v>
      </c>
    </row>
    <row r="394" spans="1:9" x14ac:dyDescent="0.25">
      <c r="A394">
        <v>172642</v>
      </c>
      <c r="B394" t="s">
        <v>407</v>
      </c>
      <c r="C394" t="s">
        <v>215</v>
      </c>
      <c r="D394" t="s">
        <v>1331</v>
      </c>
      <c r="E394" t="s">
        <v>1138</v>
      </c>
      <c r="F394" t="s">
        <v>1188</v>
      </c>
      <c r="G394" s="5">
        <f>VLOOKUP(A394,[1]Plan1!$A$1:$J$65536,8,FALSE)</f>
        <v>13.534500000000001</v>
      </c>
      <c r="H394" s="7">
        <f t="shared" si="12"/>
        <v>19.625025000000001</v>
      </c>
      <c r="I394" s="1">
        <f t="shared" si="13"/>
        <v>23.55003</v>
      </c>
    </row>
    <row r="395" spans="1:9" x14ac:dyDescent="0.25">
      <c r="A395">
        <v>177806</v>
      </c>
      <c r="B395" t="s">
        <v>408</v>
      </c>
      <c r="C395" t="s">
        <v>225</v>
      </c>
      <c r="D395" t="s">
        <v>1332</v>
      </c>
      <c r="E395" t="s">
        <v>1138</v>
      </c>
      <c r="F395" t="s">
        <v>908</v>
      </c>
      <c r="G395" s="5">
        <f>VLOOKUP(A395,[1]Plan1!$A$1:$J$65536,8,FALSE)</f>
        <v>3.835</v>
      </c>
      <c r="H395" s="7">
        <f t="shared" si="12"/>
        <v>5.5607500000000005</v>
      </c>
      <c r="I395" s="1">
        <f t="shared" si="13"/>
        <v>6.6729000000000003</v>
      </c>
    </row>
    <row r="396" spans="1:9" x14ac:dyDescent="0.25">
      <c r="A396">
        <v>152072</v>
      </c>
      <c r="B396" t="s">
        <v>409</v>
      </c>
      <c r="C396" t="s">
        <v>225</v>
      </c>
      <c r="D396" t="s">
        <v>1333</v>
      </c>
      <c r="E396" t="s">
        <v>1138</v>
      </c>
      <c r="F396" t="s">
        <v>965</v>
      </c>
      <c r="G396" s="5">
        <f>VLOOKUP(A396,[1]Plan1!$A$1:$J$65536,8,FALSE)</f>
        <v>3.9550000000000001</v>
      </c>
      <c r="H396" s="7">
        <f t="shared" si="12"/>
        <v>5.73475</v>
      </c>
      <c r="I396" s="1">
        <f t="shared" si="13"/>
        <v>6.8817000000000004</v>
      </c>
    </row>
    <row r="397" spans="1:9" x14ac:dyDescent="0.25">
      <c r="A397">
        <v>9032</v>
      </c>
      <c r="B397" t="s">
        <v>410</v>
      </c>
      <c r="C397" t="s">
        <v>215</v>
      </c>
      <c r="D397" t="s">
        <v>1334</v>
      </c>
      <c r="E397" t="s">
        <v>1138</v>
      </c>
      <c r="F397" t="s">
        <v>911</v>
      </c>
      <c r="G397" s="5">
        <f>VLOOKUP(A397,[1]Plan1!$A$1:$J$65536,8,FALSE)</f>
        <v>2.0474999999999999</v>
      </c>
      <c r="H397" s="7">
        <f t="shared" si="12"/>
        <v>2.9688749999999997</v>
      </c>
      <c r="I397" s="1">
        <f t="shared" si="13"/>
        <v>3.5626499999999997</v>
      </c>
    </row>
    <row r="398" spans="1:9" x14ac:dyDescent="0.25">
      <c r="A398">
        <v>1000985</v>
      </c>
      <c r="B398" t="s">
        <v>411</v>
      </c>
      <c r="C398" t="s">
        <v>215</v>
      </c>
      <c r="D398" t="s">
        <v>1335</v>
      </c>
      <c r="E398" t="s">
        <v>1138</v>
      </c>
      <c r="F398" t="s">
        <v>908</v>
      </c>
      <c r="G398" s="5">
        <f>VLOOKUP(A398,[1]Plan1!$A$1:$J$65536,8,FALSE)</f>
        <v>2.0510000000000002</v>
      </c>
      <c r="H398" s="7">
        <f t="shared" si="12"/>
        <v>2.9739500000000003</v>
      </c>
      <c r="I398" s="1">
        <f t="shared" si="13"/>
        <v>3.5687400000000005</v>
      </c>
    </row>
    <row r="399" spans="1:9" x14ac:dyDescent="0.25">
      <c r="A399">
        <v>181447</v>
      </c>
      <c r="B399" t="s">
        <v>412</v>
      </c>
      <c r="C399" t="s">
        <v>215</v>
      </c>
      <c r="D399" t="s">
        <v>1336</v>
      </c>
      <c r="E399" t="s">
        <v>1138</v>
      </c>
      <c r="F399" t="s">
        <v>960</v>
      </c>
      <c r="G399" s="5">
        <f>VLOOKUP(A399,[1]Plan1!$A$1:$J$65536,8,FALSE)</f>
        <v>7.0910000000000002</v>
      </c>
      <c r="H399" s="7">
        <f t="shared" si="12"/>
        <v>10.28195</v>
      </c>
      <c r="I399" s="1">
        <f t="shared" si="13"/>
        <v>12.338340000000001</v>
      </c>
    </row>
    <row r="400" spans="1:9" x14ac:dyDescent="0.25">
      <c r="A400">
        <v>170526</v>
      </c>
      <c r="B400" t="s">
        <v>413</v>
      </c>
      <c r="C400" t="s">
        <v>215</v>
      </c>
      <c r="D400" t="s">
        <v>1337</v>
      </c>
      <c r="E400" t="s">
        <v>1138</v>
      </c>
      <c r="F400" t="s">
        <v>927</v>
      </c>
      <c r="G400" s="5">
        <f>VLOOKUP(A400,[1]Plan1!$A$1:$J$65536,8,FALSE)</f>
        <v>17.655999999999999</v>
      </c>
      <c r="H400" s="7">
        <f t="shared" si="12"/>
        <v>25.601199999999999</v>
      </c>
      <c r="I400" s="1">
        <f t="shared" si="13"/>
        <v>30.721439999999998</v>
      </c>
    </row>
    <row r="401" spans="1:9" x14ac:dyDescent="0.25">
      <c r="A401">
        <v>151416</v>
      </c>
      <c r="B401" t="s">
        <v>414</v>
      </c>
      <c r="C401" t="s">
        <v>215</v>
      </c>
      <c r="D401" t="s">
        <v>1338</v>
      </c>
      <c r="E401" t="s">
        <v>1138</v>
      </c>
      <c r="F401" t="s">
        <v>965</v>
      </c>
      <c r="G401" s="5">
        <f>VLOOKUP(A401,[1]Plan1!$A$1:$J$65536,8,FALSE)</f>
        <v>2.6635000000000004</v>
      </c>
      <c r="H401" s="7">
        <f t="shared" si="12"/>
        <v>3.8620750000000008</v>
      </c>
      <c r="I401" s="1">
        <f t="shared" si="13"/>
        <v>4.6344900000000013</v>
      </c>
    </row>
    <row r="402" spans="1:9" x14ac:dyDescent="0.25">
      <c r="A402">
        <v>1003054</v>
      </c>
      <c r="B402" t="s">
        <v>415</v>
      </c>
      <c r="C402" t="s">
        <v>215</v>
      </c>
      <c r="D402" t="s">
        <v>1339</v>
      </c>
      <c r="E402" t="s">
        <v>1138</v>
      </c>
      <c r="F402" t="s">
        <v>1139</v>
      </c>
      <c r="G402" s="5">
        <f>VLOOKUP(A402,[1]Plan1!$A$1:$J$65536,8,FALSE)</f>
        <v>1.35</v>
      </c>
      <c r="H402" s="7">
        <f t="shared" si="12"/>
        <v>1.9575</v>
      </c>
      <c r="I402" s="1">
        <f t="shared" si="13"/>
        <v>2.3490000000000002</v>
      </c>
    </row>
    <row r="403" spans="1:9" x14ac:dyDescent="0.25">
      <c r="A403">
        <v>182940</v>
      </c>
      <c r="B403" t="s">
        <v>416</v>
      </c>
      <c r="C403" t="s">
        <v>215</v>
      </c>
      <c r="D403" t="s">
        <v>1340</v>
      </c>
      <c r="E403" t="s">
        <v>1138</v>
      </c>
      <c r="F403" t="s">
        <v>982</v>
      </c>
      <c r="G403" s="5">
        <f>VLOOKUP(A403,[1]Plan1!$A$1:$J$65536,8,FALSE)</f>
        <v>9.9720000000000013</v>
      </c>
      <c r="H403" s="7">
        <f t="shared" si="12"/>
        <v>14.459400000000002</v>
      </c>
      <c r="I403" s="1">
        <f t="shared" si="13"/>
        <v>17.351280000000003</v>
      </c>
    </row>
    <row r="404" spans="1:9" x14ac:dyDescent="0.25">
      <c r="A404">
        <v>1001922</v>
      </c>
      <c r="B404" t="s">
        <v>417</v>
      </c>
      <c r="C404" t="s">
        <v>215</v>
      </c>
      <c r="D404" t="s">
        <v>1341</v>
      </c>
      <c r="E404" t="s">
        <v>1138</v>
      </c>
      <c r="F404" t="s">
        <v>982</v>
      </c>
      <c r="G404" s="5">
        <f>VLOOKUP(A404,[1]Plan1!$A$1:$J$65536,8,FALSE)</f>
        <v>19.090499999999999</v>
      </c>
      <c r="H404" s="7">
        <f t="shared" si="12"/>
        <v>27.681224999999998</v>
      </c>
      <c r="I404" s="1">
        <f t="shared" si="13"/>
        <v>33.217469999999999</v>
      </c>
    </row>
    <row r="405" spans="1:9" x14ac:dyDescent="0.25">
      <c r="A405">
        <v>158461</v>
      </c>
      <c r="B405" t="s">
        <v>418</v>
      </c>
      <c r="C405" t="s">
        <v>215</v>
      </c>
      <c r="D405" t="s">
        <v>1342</v>
      </c>
      <c r="E405" t="s">
        <v>1138</v>
      </c>
      <c r="F405" t="s">
        <v>965</v>
      </c>
      <c r="G405" s="5">
        <f>VLOOKUP(A405,[1]Plan1!$A$1:$J$65536,8,FALSE)</f>
        <v>7.6615000000000002</v>
      </c>
      <c r="H405" s="7">
        <f t="shared" si="12"/>
        <v>11.109175</v>
      </c>
      <c r="I405" s="1">
        <f t="shared" si="13"/>
        <v>13.331010000000001</v>
      </c>
    </row>
    <row r="406" spans="1:9" x14ac:dyDescent="0.25">
      <c r="A406">
        <v>155756</v>
      </c>
      <c r="B406" t="s">
        <v>419</v>
      </c>
      <c r="C406" t="s">
        <v>215</v>
      </c>
      <c r="D406" t="s">
        <v>1343</v>
      </c>
      <c r="E406" t="s">
        <v>1138</v>
      </c>
      <c r="F406" t="s">
        <v>965</v>
      </c>
      <c r="G406" s="5">
        <f>VLOOKUP(A406,[1]Plan1!$A$1:$J$65536,8,FALSE)</f>
        <v>10.933999999999999</v>
      </c>
      <c r="H406" s="7">
        <f t="shared" si="12"/>
        <v>15.854299999999999</v>
      </c>
      <c r="I406" s="1">
        <f t="shared" si="13"/>
        <v>19.02516</v>
      </c>
    </row>
    <row r="407" spans="1:9" x14ac:dyDescent="0.25">
      <c r="A407">
        <v>1002813</v>
      </c>
      <c r="B407" t="s">
        <v>420</v>
      </c>
      <c r="C407" t="s">
        <v>215</v>
      </c>
      <c r="D407" t="s">
        <v>1344</v>
      </c>
      <c r="E407" t="s">
        <v>1136</v>
      </c>
      <c r="F407" t="s">
        <v>1139</v>
      </c>
      <c r="G407" s="5">
        <f>VLOOKUP(A407,[1]Plan1!$A$1:$J$65536,8,FALSE)</f>
        <v>7.2949999999999999</v>
      </c>
      <c r="H407" s="7">
        <f t="shared" si="12"/>
        <v>10.57775</v>
      </c>
      <c r="I407" s="1">
        <f t="shared" si="13"/>
        <v>12.693300000000001</v>
      </c>
    </row>
    <row r="408" spans="1:9" x14ac:dyDescent="0.25">
      <c r="A408">
        <v>173304</v>
      </c>
      <c r="B408" t="s">
        <v>421</v>
      </c>
      <c r="C408" t="s">
        <v>215</v>
      </c>
      <c r="D408" t="s">
        <v>1345</v>
      </c>
      <c r="E408" t="s">
        <v>1138</v>
      </c>
      <c r="F408" t="s">
        <v>911</v>
      </c>
      <c r="G408" s="5">
        <f>VLOOKUP(A408,[1]Plan1!$A$1:$J$65536,8,FALSE)</f>
        <v>0.95600000000000007</v>
      </c>
      <c r="H408" s="7">
        <f t="shared" si="12"/>
        <v>1.3862000000000001</v>
      </c>
      <c r="I408" s="1">
        <f t="shared" si="13"/>
        <v>1.66344</v>
      </c>
    </row>
    <row r="409" spans="1:9" x14ac:dyDescent="0.25">
      <c r="A409">
        <v>1003062</v>
      </c>
      <c r="B409" t="s">
        <v>422</v>
      </c>
      <c r="C409" t="s">
        <v>215</v>
      </c>
      <c r="D409" t="s">
        <v>1346</v>
      </c>
      <c r="E409" t="s">
        <v>1138</v>
      </c>
      <c r="F409" t="s">
        <v>1139</v>
      </c>
      <c r="G409" s="5">
        <f>VLOOKUP(A409,[1]Plan1!$A$1:$J$65536,8,FALSE)</f>
        <v>1.3975</v>
      </c>
      <c r="H409" s="7">
        <f t="shared" si="12"/>
        <v>2.0263749999999998</v>
      </c>
      <c r="I409" s="1">
        <f t="shared" si="13"/>
        <v>2.4316499999999999</v>
      </c>
    </row>
    <row r="410" spans="1:9" x14ac:dyDescent="0.25">
      <c r="A410">
        <v>743089</v>
      </c>
      <c r="B410" t="s">
        <v>423</v>
      </c>
      <c r="C410" t="s">
        <v>215</v>
      </c>
      <c r="D410" t="s">
        <v>1347</v>
      </c>
      <c r="E410" t="s">
        <v>1138</v>
      </c>
      <c r="F410" t="s">
        <v>965</v>
      </c>
      <c r="G410" s="5">
        <f>VLOOKUP(A410,[1]Plan1!$A$1:$J$65536,8,FALSE)</f>
        <v>1.5575000000000001</v>
      </c>
      <c r="H410" s="7">
        <f t="shared" si="12"/>
        <v>2.258375</v>
      </c>
      <c r="I410" s="1">
        <f t="shared" si="13"/>
        <v>2.7100499999999998</v>
      </c>
    </row>
    <row r="411" spans="1:9" x14ac:dyDescent="0.25">
      <c r="A411">
        <v>154369</v>
      </c>
      <c r="B411" t="s">
        <v>424</v>
      </c>
      <c r="C411" t="s">
        <v>215</v>
      </c>
      <c r="D411" t="s">
        <v>1348</v>
      </c>
      <c r="E411" t="s">
        <v>1136</v>
      </c>
      <c r="F411" t="s">
        <v>911</v>
      </c>
      <c r="G411" s="5">
        <f>VLOOKUP(A411,[1]Plan1!$A$1:$J$65536,8,FALSE)</f>
        <v>3.88</v>
      </c>
      <c r="H411" s="7">
        <f t="shared" si="12"/>
        <v>5.6259999999999994</v>
      </c>
      <c r="I411" s="1">
        <f t="shared" si="13"/>
        <v>6.751199999999999</v>
      </c>
    </row>
    <row r="412" spans="1:9" x14ac:dyDescent="0.25">
      <c r="A412">
        <v>154377</v>
      </c>
      <c r="B412" t="s">
        <v>425</v>
      </c>
      <c r="C412" t="s">
        <v>215</v>
      </c>
      <c r="D412" t="s">
        <v>1349</v>
      </c>
      <c r="E412" t="s">
        <v>1136</v>
      </c>
      <c r="F412" t="s">
        <v>911</v>
      </c>
      <c r="G412" s="5">
        <f>VLOOKUP(A412,[1]Plan1!$A$1:$J$65536,8,FALSE)</f>
        <v>7.0149999999999997</v>
      </c>
      <c r="H412" s="7">
        <f t="shared" si="12"/>
        <v>10.171749999999999</v>
      </c>
      <c r="I412" s="1">
        <f t="shared" si="13"/>
        <v>12.206099999999999</v>
      </c>
    </row>
    <row r="413" spans="1:9" x14ac:dyDescent="0.25">
      <c r="A413">
        <v>157406</v>
      </c>
      <c r="B413" t="s">
        <v>426</v>
      </c>
      <c r="C413" t="s">
        <v>215</v>
      </c>
      <c r="D413" t="s">
        <v>1350</v>
      </c>
      <c r="E413" t="s">
        <v>1136</v>
      </c>
      <c r="F413" t="s">
        <v>965</v>
      </c>
      <c r="G413" s="5">
        <f>VLOOKUP(A413,[1]Plan1!$A$1:$J$65536,8,FALSE)</f>
        <v>15.66</v>
      </c>
      <c r="H413" s="7">
        <f t="shared" si="12"/>
        <v>22.707000000000001</v>
      </c>
      <c r="I413" s="1">
        <f t="shared" si="13"/>
        <v>27.2484</v>
      </c>
    </row>
    <row r="414" spans="1:9" x14ac:dyDescent="0.25">
      <c r="A414">
        <v>152064</v>
      </c>
      <c r="B414" t="s">
        <v>427</v>
      </c>
      <c r="C414" t="s">
        <v>215</v>
      </c>
      <c r="D414" t="s">
        <v>1351</v>
      </c>
      <c r="E414" t="s">
        <v>1136</v>
      </c>
      <c r="F414" t="s">
        <v>965</v>
      </c>
      <c r="G414" s="5">
        <f>VLOOKUP(A414,[1]Plan1!$A$1:$J$65536,8,FALSE)</f>
        <v>15.66</v>
      </c>
      <c r="H414" s="7">
        <f t="shared" si="12"/>
        <v>22.707000000000001</v>
      </c>
      <c r="I414" s="1">
        <f t="shared" si="13"/>
        <v>27.2484</v>
      </c>
    </row>
    <row r="415" spans="1:9" x14ac:dyDescent="0.25">
      <c r="A415">
        <v>162434</v>
      </c>
      <c r="B415" t="s">
        <v>428</v>
      </c>
      <c r="C415" t="s">
        <v>215</v>
      </c>
      <c r="D415" t="s">
        <v>1352</v>
      </c>
      <c r="E415" t="s">
        <v>1136</v>
      </c>
      <c r="F415" t="s">
        <v>965</v>
      </c>
      <c r="G415" s="5">
        <f>VLOOKUP(A415,[1]Plan1!$A$1:$J$65536,8,FALSE)</f>
        <v>7.3185000000000002</v>
      </c>
      <c r="H415" s="7">
        <f t="shared" si="12"/>
        <v>10.611825</v>
      </c>
      <c r="I415" s="1">
        <f t="shared" si="13"/>
        <v>12.73419</v>
      </c>
    </row>
    <row r="416" spans="1:9" x14ac:dyDescent="0.25">
      <c r="A416">
        <v>155748</v>
      </c>
      <c r="B416" t="s">
        <v>429</v>
      </c>
      <c r="C416" t="s">
        <v>215</v>
      </c>
      <c r="D416" t="s">
        <v>1353</v>
      </c>
      <c r="E416" t="s">
        <v>1136</v>
      </c>
      <c r="F416" t="s">
        <v>965</v>
      </c>
      <c r="G416" s="5">
        <f>VLOOKUP(A416,[1]Plan1!$A$1:$J$65536,8,FALSE)</f>
        <v>8.2635000000000005</v>
      </c>
      <c r="H416" s="7">
        <f t="shared" si="12"/>
        <v>11.982075000000002</v>
      </c>
      <c r="I416" s="1">
        <f t="shared" si="13"/>
        <v>14.378490000000003</v>
      </c>
    </row>
    <row r="417" spans="1:9" x14ac:dyDescent="0.25">
      <c r="A417">
        <v>177393</v>
      </c>
      <c r="B417" t="s">
        <v>430</v>
      </c>
      <c r="C417" t="s">
        <v>215</v>
      </c>
      <c r="D417" t="s">
        <v>1354</v>
      </c>
      <c r="E417" t="s">
        <v>1136</v>
      </c>
      <c r="F417" t="s">
        <v>908</v>
      </c>
      <c r="G417" s="5">
        <f>VLOOKUP(A417,[1]Plan1!$A$1:$J$65536,8,FALSE)</f>
        <v>7.7910000000000004</v>
      </c>
      <c r="H417" s="7">
        <f t="shared" si="12"/>
        <v>11.296950000000001</v>
      </c>
      <c r="I417" s="1">
        <f t="shared" si="13"/>
        <v>13.556340000000001</v>
      </c>
    </row>
    <row r="418" spans="1:9" x14ac:dyDescent="0.25">
      <c r="A418">
        <v>1003305</v>
      </c>
      <c r="B418" t="s">
        <v>431</v>
      </c>
      <c r="C418" t="s">
        <v>215</v>
      </c>
      <c r="D418" t="s">
        <v>1355</v>
      </c>
      <c r="E418" t="s">
        <v>1136</v>
      </c>
      <c r="F418" t="s">
        <v>1139</v>
      </c>
      <c r="G418" s="5">
        <f>VLOOKUP(A418,[1]Plan1!$A$1:$J$65536,8,FALSE)</f>
        <v>6.1915000000000013</v>
      </c>
      <c r="H418" s="7">
        <f t="shared" si="12"/>
        <v>8.9776750000000014</v>
      </c>
      <c r="I418" s="1">
        <f t="shared" si="13"/>
        <v>10.773210000000002</v>
      </c>
    </row>
    <row r="419" spans="1:9" x14ac:dyDescent="0.25">
      <c r="A419">
        <v>155519</v>
      </c>
      <c r="B419" t="s">
        <v>432</v>
      </c>
      <c r="C419" t="s">
        <v>215</v>
      </c>
      <c r="D419" t="s">
        <v>1356</v>
      </c>
      <c r="E419" t="s">
        <v>1136</v>
      </c>
      <c r="F419" t="s">
        <v>965</v>
      </c>
      <c r="G419" s="5">
        <f>VLOOKUP(A419,[1]Plan1!$A$1:$J$65536,8,FALSE)</f>
        <v>6.2054999999999998</v>
      </c>
      <c r="H419" s="7">
        <f t="shared" si="12"/>
        <v>8.9979750000000003</v>
      </c>
      <c r="I419" s="1">
        <f t="shared" si="13"/>
        <v>10.79757</v>
      </c>
    </row>
    <row r="420" spans="1:9" x14ac:dyDescent="0.25">
      <c r="A420">
        <v>1003259</v>
      </c>
      <c r="B420" t="s">
        <v>433</v>
      </c>
      <c r="C420" t="s">
        <v>215</v>
      </c>
      <c r="D420" t="s">
        <v>1357</v>
      </c>
      <c r="E420" t="s">
        <v>1136</v>
      </c>
      <c r="F420" t="s">
        <v>1139</v>
      </c>
      <c r="G420" s="5">
        <f>VLOOKUP(A420,[1]Plan1!$A$1:$J$65536,8,FALSE)</f>
        <v>4.5395000000000003</v>
      </c>
      <c r="H420" s="7">
        <f t="shared" si="12"/>
        <v>6.582275000000001</v>
      </c>
      <c r="I420" s="1">
        <f t="shared" si="13"/>
        <v>7.8987300000000014</v>
      </c>
    </row>
    <row r="421" spans="1:9" x14ac:dyDescent="0.25">
      <c r="A421">
        <v>1003267</v>
      </c>
      <c r="B421" t="s">
        <v>434</v>
      </c>
      <c r="C421" t="s">
        <v>215</v>
      </c>
      <c r="D421" t="s">
        <v>1358</v>
      </c>
      <c r="E421" t="s">
        <v>1136</v>
      </c>
      <c r="F421" t="s">
        <v>1139</v>
      </c>
      <c r="G421" s="5">
        <f>VLOOKUP(A421,[1]Plan1!$A$1:$J$65536,8,FALSE)</f>
        <v>4.9630000000000001</v>
      </c>
      <c r="H421" s="7">
        <f t="shared" si="12"/>
        <v>7.1963500000000007</v>
      </c>
      <c r="I421" s="1">
        <f t="shared" si="13"/>
        <v>8.6356200000000012</v>
      </c>
    </row>
    <row r="422" spans="1:9" x14ac:dyDescent="0.25">
      <c r="A422">
        <v>156949</v>
      </c>
      <c r="B422" t="s">
        <v>435</v>
      </c>
      <c r="C422" t="s">
        <v>215</v>
      </c>
      <c r="D422" t="s">
        <v>1359</v>
      </c>
      <c r="E422" t="s">
        <v>1136</v>
      </c>
      <c r="F422" t="s">
        <v>911</v>
      </c>
      <c r="G422" s="5">
        <f>VLOOKUP(A422,[1]Plan1!$A$1:$J$65536,8,FALSE)</f>
        <v>2.4290000000000003</v>
      </c>
      <c r="H422" s="7">
        <f t="shared" si="12"/>
        <v>3.5220500000000001</v>
      </c>
      <c r="I422" s="1">
        <f t="shared" si="13"/>
        <v>4.2264600000000003</v>
      </c>
    </row>
    <row r="423" spans="1:9" x14ac:dyDescent="0.25">
      <c r="A423">
        <v>152510</v>
      </c>
      <c r="B423" t="s">
        <v>436</v>
      </c>
      <c r="C423" t="s">
        <v>215</v>
      </c>
      <c r="D423" t="s">
        <v>1360</v>
      </c>
      <c r="E423" t="s">
        <v>1136</v>
      </c>
      <c r="F423" t="s">
        <v>965</v>
      </c>
      <c r="G423" s="5">
        <f>VLOOKUP(A423,[1]Plan1!$A$1:$J$65536,8,FALSE)</f>
        <v>4.6215000000000002</v>
      </c>
      <c r="H423" s="7">
        <f t="shared" si="12"/>
        <v>6.7011750000000001</v>
      </c>
      <c r="I423" s="1">
        <f t="shared" si="13"/>
        <v>8.0414100000000008</v>
      </c>
    </row>
    <row r="424" spans="1:9" x14ac:dyDescent="0.25">
      <c r="A424">
        <v>178624</v>
      </c>
      <c r="B424" t="s">
        <v>437</v>
      </c>
      <c r="C424" t="s">
        <v>215</v>
      </c>
      <c r="D424" t="s">
        <v>1361</v>
      </c>
      <c r="E424" t="s">
        <v>1138</v>
      </c>
      <c r="F424" t="s">
        <v>982</v>
      </c>
      <c r="G424" s="5">
        <f>VLOOKUP(A424,[1]Plan1!$A$1:$J$65536,8,FALSE)</f>
        <v>7.5279999999999996</v>
      </c>
      <c r="H424" s="7">
        <f t="shared" si="12"/>
        <v>10.9156</v>
      </c>
      <c r="I424" s="1">
        <f t="shared" si="13"/>
        <v>13.09872</v>
      </c>
    </row>
    <row r="425" spans="1:9" x14ac:dyDescent="0.25">
      <c r="A425">
        <v>14419</v>
      </c>
      <c r="B425" t="s">
        <v>438</v>
      </c>
      <c r="C425" t="s">
        <v>215</v>
      </c>
      <c r="D425" t="s">
        <v>1362</v>
      </c>
      <c r="E425" t="s">
        <v>1138</v>
      </c>
      <c r="F425" t="s">
        <v>911</v>
      </c>
      <c r="G425" s="5">
        <f>VLOOKUP(A425,[1]Plan1!$A$1:$J$65536,8,FALSE)</f>
        <v>1.4960000000000002</v>
      </c>
      <c r="H425" s="7">
        <f t="shared" si="12"/>
        <v>2.1692000000000005</v>
      </c>
      <c r="I425" s="1">
        <f t="shared" si="13"/>
        <v>2.6030400000000005</v>
      </c>
    </row>
    <row r="426" spans="1:9" x14ac:dyDescent="0.25">
      <c r="A426">
        <v>182869</v>
      </c>
      <c r="B426" t="s">
        <v>439</v>
      </c>
      <c r="C426" t="s">
        <v>215</v>
      </c>
      <c r="D426" t="s">
        <v>1363</v>
      </c>
      <c r="E426" t="s">
        <v>1138</v>
      </c>
      <c r="F426" t="s">
        <v>944</v>
      </c>
      <c r="G426" s="5">
        <f>VLOOKUP(A426,[1]Plan1!$A$1:$J$65536,8,FALSE)</f>
        <v>3.5414999999999996</v>
      </c>
      <c r="H426" s="7">
        <f t="shared" si="12"/>
        <v>5.1351749999999994</v>
      </c>
      <c r="I426" s="1">
        <f t="shared" si="13"/>
        <v>6.1622099999999991</v>
      </c>
    </row>
    <row r="427" spans="1:9" x14ac:dyDescent="0.25">
      <c r="A427">
        <v>152471</v>
      </c>
      <c r="B427" t="s">
        <v>440</v>
      </c>
      <c r="C427" t="s">
        <v>215</v>
      </c>
      <c r="D427" t="s">
        <v>1364</v>
      </c>
      <c r="E427" t="s">
        <v>1138</v>
      </c>
      <c r="F427" t="s">
        <v>965</v>
      </c>
      <c r="G427" s="5">
        <f>VLOOKUP(A427,[1]Plan1!$A$1:$J$65536,8,FALSE)</f>
        <v>3.5759999999999996</v>
      </c>
      <c r="H427" s="7">
        <f t="shared" si="12"/>
        <v>5.1852</v>
      </c>
      <c r="I427" s="1">
        <f t="shared" si="13"/>
        <v>6.2222400000000002</v>
      </c>
    </row>
    <row r="428" spans="1:9" x14ac:dyDescent="0.25">
      <c r="A428">
        <v>1003186</v>
      </c>
      <c r="B428" t="s">
        <v>441</v>
      </c>
      <c r="C428" t="s">
        <v>215</v>
      </c>
      <c r="D428" t="s">
        <v>1365</v>
      </c>
      <c r="E428" t="s">
        <v>1138</v>
      </c>
      <c r="F428" t="s">
        <v>1139</v>
      </c>
      <c r="G428" s="5">
        <f>VLOOKUP(A428,[1]Plan1!$A$1:$J$65536,8,FALSE)</f>
        <v>5.7780000000000005</v>
      </c>
      <c r="H428" s="7">
        <f t="shared" si="12"/>
        <v>8.3780999999999999</v>
      </c>
      <c r="I428" s="1">
        <f t="shared" si="13"/>
        <v>10.05372</v>
      </c>
    </row>
    <row r="429" spans="1:9" x14ac:dyDescent="0.25">
      <c r="A429">
        <v>181641</v>
      </c>
      <c r="B429" t="s">
        <v>442</v>
      </c>
      <c r="C429" t="s">
        <v>215</v>
      </c>
      <c r="D429" t="s">
        <v>1366</v>
      </c>
      <c r="E429" t="s">
        <v>1138</v>
      </c>
      <c r="F429" t="s">
        <v>982</v>
      </c>
      <c r="G429" s="5">
        <f>VLOOKUP(A429,[1]Plan1!$A$1:$J$65536,8,FALSE)</f>
        <v>3.4615000000000005</v>
      </c>
      <c r="H429" s="7">
        <f t="shared" si="12"/>
        <v>5.0191750000000006</v>
      </c>
      <c r="I429" s="1">
        <f t="shared" si="13"/>
        <v>6.0230100000000011</v>
      </c>
    </row>
    <row r="430" spans="1:9" x14ac:dyDescent="0.25">
      <c r="A430">
        <v>172774</v>
      </c>
      <c r="B430" t="s">
        <v>443</v>
      </c>
      <c r="C430" t="s">
        <v>215</v>
      </c>
      <c r="D430" t="s">
        <v>1367</v>
      </c>
      <c r="E430" t="s">
        <v>1138</v>
      </c>
      <c r="F430" t="s">
        <v>1368</v>
      </c>
      <c r="G430" s="5">
        <f>VLOOKUP(A430,[1]Plan1!$A$1:$J$65536,8,FALSE)</f>
        <v>3.12</v>
      </c>
      <c r="H430" s="7">
        <f t="shared" si="12"/>
        <v>4.524</v>
      </c>
      <c r="I430" s="1">
        <f t="shared" si="13"/>
        <v>5.4287999999999998</v>
      </c>
    </row>
    <row r="431" spans="1:9" x14ac:dyDescent="0.25">
      <c r="A431">
        <v>1003275</v>
      </c>
      <c r="B431" t="s">
        <v>444</v>
      </c>
      <c r="C431" t="s">
        <v>215</v>
      </c>
      <c r="D431" t="s">
        <v>1369</v>
      </c>
      <c r="E431" t="s">
        <v>1138</v>
      </c>
      <c r="F431" t="s">
        <v>1139</v>
      </c>
      <c r="G431" s="5">
        <f>VLOOKUP(A431,[1]Plan1!$A$1:$J$65536,8,FALSE)</f>
        <v>6.4979999999999993</v>
      </c>
      <c r="H431" s="7">
        <f t="shared" si="12"/>
        <v>9.4220999999999986</v>
      </c>
      <c r="I431" s="1">
        <f t="shared" si="13"/>
        <v>11.306519999999999</v>
      </c>
    </row>
    <row r="432" spans="1:9" x14ac:dyDescent="0.25">
      <c r="A432">
        <v>1003283</v>
      </c>
      <c r="B432" t="s">
        <v>445</v>
      </c>
      <c r="C432" t="s">
        <v>215</v>
      </c>
      <c r="D432" t="s">
        <v>1370</v>
      </c>
      <c r="E432" t="s">
        <v>1138</v>
      </c>
      <c r="F432" t="s">
        <v>1139</v>
      </c>
      <c r="G432" s="5">
        <f>VLOOKUP(A432,[1]Plan1!$A$1:$J$65536,8,FALSE)</f>
        <v>11.393999999999998</v>
      </c>
      <c r="H432" s="7">
        <f t="shared" si="12"/>
        <v>16.521299999999997</v>
      </c>
      <c r="I432" s="1">
        <f t="shared" si="13"/>
        <v>19.825559999999996</v>
      </c>
    </row>
    <row r="433" spans="1:9" x14ac:dyDescent="0.25">
      <c r="A433">
        <v>157341</v>
      </c>
      <c r="B433" t="s">
        <v>446</v>
      </c>
      <c r="C433" t="s">
        <v>225</v>
      </c>
      <c r="D433" t="s">
        <v>1371</v>
      </c>
      <c r="E433" t="s">
        <v>1138</v>
      </c>
      <c r="F433" t="s">
        <v>911</v>
      </c>
      <c r="G433" s="5">
        <f>VLOOKUP(A433,[1]Plan1!$A$1:$J$65536,8,FALSE)</f>
        <v>49.512</v>
      </c>
      <c r="H433" s="7">
        <f t="shared" si="12"/>
        <v>71.792400000000001</v>
      </c>
      <c r="I433" s="1">
        <f t="shared" si="13"/>
        <v>86.150880000000001</v>
      </c>
    </row>
    <row r="434" spans="1:9" x14ac:dyDescent="0.25">
      <c r="A434">
        <v>157317</v>
      </c>
      <c r="B434" t="s">
        <v>447</v>
      </c>
      <c r="C434" t="s">
        <v>225</v>
      </c>
      <c r="D434" t="s">
        <v>1372</v>
      </c>
      <c r="E434" t="s">
        <v>1138</v>
      </c>
      <c r="F434" t="s">
        <v>911</v>
      </c>
      <c r="G434" s="5">
        <f>VLOOKUP(A434,[1]Plan1!$A$1:$J$65536,8,FALSE)</f>
        <v>64.95</v>
      </c>
      <c r="H434" s="7">
        <f t="shared" si="12"/>
        <v>94.177500000000009</v>
      </c>
      <c r="I434" s="1">
        <f t="shared" si="13"/>
        <v>113.01300000000001</v>
      </c>
    </row>
    <row r="435" spans="1:9" x14ac:dyDescent="0.25">
      <c r="A435">
        <v>142930</v>
      </c>
      <c r="B435" t="s">
        <v>448</v>
      </c>
      <c r="C435" t="s">
        <v>215</v>
      </c>
      <c r="D435" t="s">
        <v>1373</v>
      </c>
      <c r="E435" t="s">
        <v>1138</v>
      </c>
      <c r="F435" t="s">
        <v>927</v>
      </c>
      <c r="G435" s="5">
        <f>VLOOKUP(A435,[1]Plan1!$A$1:$J$65536,8,FALSE)</f>
        <v>23.447999999999997</v>
      </c>
      <c r="H435" s="7">
        <f t="shared" si="12"/>
        <v>33.999599999999994</v>
      </c>
      <c r="I435" s="1">
        <f t="shared" si="13"/>
        <v>40.799519999999994</v>
      </c>
    </row>
    <row r="436" spans="1:9" x14ac:dyDescent="0.25">
      <c r="A436">
        <v>181056</v>
      </c>
      <c r="B436" t="s">
        <v>449</v>
      </c>
      <c r="C436" t="s">
        <v>215</v>
      </c>
      <c r="D436" t="s">
        <v>1374</v>
      </c>
      <c r="E436" t="s">
        <v>1138</v>
      </c>
      <c r="F436" t="s">
        <v>1203</v>
      </c>
      <c r="G436" s="5">
        <f>VLOOKUP(A436,[1]Plan1!$A$1:$J$65536,8,FALSE)</f>
        <v>4.5199999999999996</v>
      </c>
      <c r="H436" s="7">
        <f t="shared" si="12"/>
        <v>6.5539999999999994</v>
      </c>
      <c r="I436" s="1">
        <f t="shared" si="13"/>
        <v>7.8647999999999989</v>
      </c>
    </row>
    <row r="437" spans="1:9" x14ac:dyDescent="0.25">
      <c r="A437">
        <v>181080</v>
      </c>
      <c r="B437" t="s">
        <v>450</v>
      </c>
      <c r="C437" t="s">
        <v>215</v>
      </c>
      <c r="D437" t="s">
        <v>1375</v>
      </c>
      <c r="E437" t="s">
        <v>1138</v>
      </c>
      <c r="F437" t="s">
        <v>1203</v>
      </c>
      <c r="G437" s="5">
        <f>VLOOKUP(A437,[1]Plan1!$A$1:$J$65536,8,FALSE)</f>
        <v>8.8879999999999999</v>
      </c>
      <c r="H437" s="7">
        <f t="shared" si="12"/>
        <v>12.887599999999999</v>
      </c>
      <c r="I437" s="1">
        <f t="shared" si="13"/>
        <v>15.465119999999999</v>
      </c>
    </row>
    <row r="438" spans="1:9" x14ac:dyDescent="0.25">
      <c r="A438">
        <v>181099</v>
      </c>
      <c r="B438" t="s">
        <v>451</v>
      </c>
      <c r="C438" t="s">
        <v>215</v>
      </c>
      <c r="D438" t="s">
        <v>1376</v>
      </c>
      <c r="E438" t="s">
        <v>1138</v>
      </c>
      <c r="F438" t="s">
        <v>1203</v>
      </c>
      <c r="G438" s="5">
        <f>VLOOKUP(A438,[1]Plan1!$A$1:$J$65536,8,FALSE)</f>
        <v>6.6319999999999997</v>
      </c>
      <c r="H438" s="7">
        <f t="shared" si="12"/>
        <v>9.6163999999999987</v>
      </c>
      <c r="I438" s="1">
        <f t="shared" si="13"/>
        <v>11.539679999999999</v>
      </c>
    </row>
    <row r="439" spans="1:9" x14ac:dyDescent="0.25">
      <c r="A439">
        <v>181102</v>
      </c>
      <c r="B439" t="s">
        <v>452</v>
      </c>
      <c r="C439" t="s">
        <v>215</v>
      </c>
      <c r="D439" t="s">
        <v>1377</v>
      </c>
      <c r="E439" t="s">
        <v>1138</v>
      </c>
      <c r="F439" t="s">
        <v>1203</v>
      </c>
      <c r="G439" s="5">
        <f>VLOOKUP(A439,[1]Plan1!$A$1:$J$65536,8,FALSE)</f>
        <v>7.1440000000000001</v>
      </c>
      <c r="H439" s="7">
        <f t="shared" si="12"/>
        <v>10.3588</v>
      </c>
      <c r="I439" s="1">
        <f t="shared" si="13"/>
        <v>12.43056</v>
      </c>
    </row>
    <row r="440" spans="1:9" x14ac:dyDescent="0.25">
      <c r="A440">
        <v>181110</v>
      </c>
      <c r="B440" t="s">
        <v>453</v>
      </c>
      <c r="C440" t="s">
        <v>215</v>
      </c>
      <c r="D440" t="s">
        <v>1378</v>
      </c>
      <c r="E440" t="s">
        <v>1138</v>
      </c>
      <c r="F440" t="s">
        <v>1203</v>
      </c>
      <c r="G440" s="5">
        <f>VLOOKUP(A440,[1]Plan1!$A$1:$J$65536,8,FALSE)</f>
        <v>9.0159999999999982</v>
      </c>
      <c r="H440" s="7">
        <f t="shared" si="12"/>
        <v>13.073199999999996</v>
      </c>
      <c r="I440" s="1">
        <f t="shared" si="13"/>
        <v>15.687839999999996</v>
      </c>
    </row>
    <row r="441" spans="1:9" x14ac:dyDescent="0.25">
      <c r="A441">
        <v>181129</v>
      </c>
      <c r="B441" t="s">
        <v>454</v>
      </c>
      <c r="C441" t="s">
        <v>215</v>
      </c>
      <c r="D441" t="s">
        <v>1379</v>
      </c>
      <c r="E441" t="s">
        <v>1138</v>
      </c>
      <c r="F441" t="s">
        <v>1203</v>
      </c>
      <c r="G441" s="5">
        <f>VLOOKUP(A441,[1]Plan1!$A$1:$J$65536,8,FALSE)</f>
        <v>15.591999999999999</v>
      </c>
      <c r="H441" s="7">
        <f t="shared" si="12"/>
        <v>22.6084</v>
      </c>
      <c r="I441" s="1">
        <f t="shared" si="13"/>
        <v>27.13008</v>
      </c>
    </row>
    <row r="442" spans="1:9" x14ac:dyDescent="0.25">
      <c r="A442">
        <v>181013</v>
      </c>
      <c r="B442" t="s">
        <v>455</v>
      </c>
      <c r="C442" t="s">
        <v>215</v>
      </c>
      <c r="D442" t="s">
        <v>1380</v>
      </c>
      <c r="E442" t="s">
        <v>1138</v>
      </c>
      <c r="F442" t="s">
        <v>1203</v>
      </c>
      <c r="G442" s="5">
        <f>VLOOKUP(A442,[1]Plan1!$A$1:$J$65536,8,FALSE)</f>
        <v>4.7920000000000007</v>
      </c>
      <c r="H442" s="7">
        <f t="shared" si="12"/>
        <v>6.9484000000000012</v>
      </c>
      <c r="I442" s="1">
        <f t="shared" si="13"/>
        <v>8.3380800000000015</v>
      </c>
    </row>
    <row r="443" spans="1:9" x14ac:dyDescent="0.25">
      <c r="A443">
        <v>181021</v>
      </c>
      <c r="B443" t="s">
        <v>456</v>
      </c>
      <c r="C443" t="s">
        <v>215</v>
      </c>
      <c r="D443" t="s">
        <v>1381</v>
      </c>
      <c r="E443" t="s">
        <v>1138</v>
      </c>
      <c r="F443" t="s">
        <v>1203</v>
      </c>
      <c r="G443" s="5">
        <f>VLOOKUP(A443,[1]Plan1!$A$1:$J$65536,8,FALSE)</f>
        <v>5.3119999999999994</v>
      </c>
      <c r="H443" s="7">
        <f t="shared" si="12"/>
        <v>7.702399999999999</v>
      </c>
      <c r="I443" s="1">
        <f t="shared" si="13"/>
        <v>9.2428799999999995</v>
      </c>
    </row>
    <row r="444" spans="1:9" x14ac:dyDescent="0.25">
      <c r="A444">
        <v>181030</v>
      </c>
      <c r="B444" t="s">
        <v>457</v>
      </c>
      <c r="C444" t="s">
        <v>215</v>
      </c>
      <c r="D444" t="s">
        <v>1382</v>
      </c>
      <c r="E444" t="s">
        <v>1138</v>
      </c>
      <c r="F444" t="s">
        <v>1203</v>
      </c>
      <c r="G444" s="5">
        <f>VLOOKUP(A444,[1]Plan1!$A$1:$J$65536,8,FALSE)</f>
        <v>5.8</v>
      </c>
      <c r="H444" s="7">
        <f t="shared" si="12"/>
        <v>8.41</v>
      </c>
      <c r="I444" s="1">
        <f t="shared" si="13"/>
        <v>10.092000000000001</v>
      </c>
    </row>
    <row r="445" spans="1:9" x14ac:dyDescent="0.25">
      <c r="A445">
        <v>181048</v>
      </c>
      <c r="B445" t="s">
        <v>458</v>
      </c>
      <c r="C445" t="s">
        <v>215</v>
      </c>
      <c r="D445" t="s">
        <v>1383</v>
      </c>
      <c r="E445" t="s">
        <v>1138</v>
      </c>
      <c r="F445" t="s">
        <v>1203</v>
      </c>
      <c r="G445" s="5">
        <f>VLOOKUP(A445,[1]Plan1!$A$1:$J$65536,8,FALSE)</f>
        <v>6.9840000000000009</v>
      </c>
      <c r="H445" s="7">
        <f t="shared" si="12"/>
        <v>10.126800000000001</v>
      </c>
      <c r="I445" s="1">
        <f t="shared" si="13"/>
        <v>12.152160000000002</v>
      </c>
    </row>
    <row r="446" spans="1:9" x14ac:dyDescent="0.25">
      <c r="A446">
        <v>171832</v>
      </c>
      <c r="B446" t="s">
        <v>459</v>
      </c>
      <c r="C446" t="s">
        <v>215</v>
      </c>
      <c r="D446" t="s">
        <v>1384</v>
      </c>
      <c r="E446" t="s">
        <v>1136</v>
      </c>
      <c r="F446" t="s">
        <v>944</v>
      </c>
      <c r="G446" s="5">
        <f>VLOOKUP(A446,[1]Plan1!$A$1:$J$65536,8,FALSE)</f>
        <v>17.248000000000001</v>
      </c>
      <c r="H446" s="7">
        <f t="shared" si="12"/>
        <v>25.009600000000002</v>
      </c>
      <c r="I446" s="1">
        <f t="shared" si="13"/>
        <v>30.011520000000004</v>
      </c>
    </row>
    <row r="447" spans="1:9" x14ac:dyDescent="0.25">
      <c r="A447">
        <v>1003070</v>
      </c>
      <c r="B447" t="s">
        <v>460</v>
      </c>
      <c r="C447" t="s">
        <v>215</v>
      </c>
      <c r="D447" t="s">
        <v>1385</v>
      </c>
      <c r="E447" t="s">
        <v>1136</v>
      </c>
      <c r="F447" t="s">
        <v>1139</v>
      </c>
      <c r="G447" s="5">
        <f>VLOOKUP(A447,[1]Plan1!$A$1:$J$65536,8,FALSE)</f>
        <v>9.2925000000000004</v>
      </c>
      <c r="H447" s="7">
        <f t="shared" si="12"/>
        <v>13.474125000000001</v>
      </c>
      <c r="I447" s="1">
        <f t="shared" si="13"/>
        <v>16.168950000000002</v>
      </c>
    </row>
    <row r="448" spans="1:9" x14ac:dyDescent="0.25">
      <c r="A448">
        <v>743143</v>
      </c>
      <c r="B448" t="s">
        <v>461</v>
      </c>
      <c r="C448" t="s">
        <v>215</v>
      </c>
      <c r="D448" t="s">
        <v>1386</v>
      </c>
      <c r="E448" t="s">
        <v>1136</v>
      </c>
      <c r="F448" t="s">
        <v>965</v>
      </c>
      <c r="G448" s="5">
        <f>VLOOKUP(A448,[1]Plan1!$A$1:$J$65536,8,FALSE)</f>
        <v>6.3769999999999989</v>
      </c>
      <c r="H448" s="7">
        <f t="shared" si="12"/>
        <v>9.2466499999999989</v>
      </c>
      <c r="I448" s="1">
        <f t="shared" si="13"/>
        <v>11.095979999999999</v>
      </c>
    </row>
    <row r="449" spans="1:9" x14ac:dyDescent="0.25">
      <c r="A449">
        <v>183512</v>
      </c>
      <c r="B449" t="s">
        <v>462</v>
      </c>
      <c r="C449" t="s">
        <v>215</v>
      </c>
      <c r="D449" t="s">
        <v>1387</v>
      </c>
      <c r="E449" t="s">
        <v>1138</v>
      </c>
      <c r="F449" t="s">
        <v>982</v>
      </c>
      <c r="G449" s="5">
        <f>VLOOKUP(A449,[1]Plan1!$A$1:$J$65536,8,FALSE)</f>
        <v>8.6449999999999996</v>
      </c>
      <c r="H449" s="7">
        <f t="shared" si="12"/>
        <v>12.53525</v>
      </c>
      <c r="I449" s="1">
        <f t="shared" si="13"/>
        <v>15.042299999999999</v>
      </c>
    </row>
    <row r="450" spans="1:9" x14ac:dyDescent="0.25">
      <c r="A450">
        <v>1002970</v>
      </c>
      <c r="B450" t="s">
        <v>463</v>
      </c>
      <c r="C450" t="s">
        <v>215</v>
      </c>
      <c r="D450" t="s">
        <v>1388</v>
      </c>
      <c r="E450" t="s">
        <v>1138</v>
      </c>
      <c r="F450" t="s">
        <v>1139</v>
      </c>
      <c r="G450" s="5">
        <f>VLOOKUP(A450,[1]Plan1!$A$1:$J$65536,8,FALSE)</f>
        <v>18.702000000000002</v>
      </c>
      <c r="H450" s="7">
        <f t="shared" si="12"/>
        <v>27.117900000000002</v>
      </c>
      <c r="I450" s="1">
        <f t="shared" si="13"/>
        <v>32.541480000000007</v>
      </c>
    </row>
    <row r="451" spans="1:9" x14ac:dyDescent="0.25">
      <c r="A451">
        <v>740438</v>
      </c>
      <c r="B451" t="s">
        <v>464</v>
      </c>
      <c r="C451" t="s">
        <v>215</v>
      </c>
      <c r="D451" t="s">
        <v>1389</v>
      </c>
      <c r="E451" t="s">
        <v>1138</v>
      </c>
      <c r="F451" t="s">
        <v>911</v>
      </c>
      <c r="G451" s="5">
        <f>VLOOKUP(A451,[1]Plan1!$A$1:$J$65536,8,FALSE)</f>
        <v>2.2050000000000001</v>
      </c>
      <c r="H451" s="7">
        <f t="shared" ref="H451:H514" si="14">(G451*$G$1)+G451</f>
        <v>3.1972500000000004</v>
      </c>
      <c r="I451" s="1">
        <f t="shared" ref="I451:I514" si="15">(H451*$J$1)+H451</f>
        <v>3.8367000000000004</v>
      </c>
    </row>
    <row r="452" spans="1:9" x14ac:dyDescent="0.25">
      <c r="A452">
        <v>1003410</v>
      </c>
      <c r="B452" t="s">
        <v>465</v>
      </c>
      <c r="C452" t="s">
        <v>215</v>
      </c>
      <c r="D452" t="s">
        <v>1390</v>
      </c>
      <c r="E452" t="s">
        <v>1138</v>
      </c>
      <c r="F452" t="s">
        <v>1139</v>
      </c>
      <c r="G452" s="5">
        <f>VLOOKUP(A452,[1]Plan1!$A$1:$J$65536,8,FALSE)</f>
        <v>2.415</v>
      </c>
      <c r="H452" s="7">
        <f t="shared" si="14"/>
        <v>3.5017500000000004</v>
      </c>
      <c r="I452" s="1">
        <f t="shared" si="15"/>
        <v>4.2021000000000006</v>
      </c>
    </row>
    <row r="453" spans="1:9" x14ac:dyDescent="0.25">
      <c r="A453">
        <v>179302</v>
      </c>
      <c r="B453" t="s">
        <v>466</v>
      </c>
      <c r="C453" t="s">
        <v>215</v>
      </c>
      <c r="D453" t="s">
        <v>1391</v>
      </c>
      <c r="E453" t="s">
        <v>1138</v>
      </c>
      <c r="F453" t="s">
        <v>970</v>
      </c>
      <c r="G453" s="5">
        <f>VLOOKUP(A453,[1]Plan1!$A$1:$J$65536,8,FALSE)</f>
        <v>1.89</v>
      </c>
      <c r="H453" s="7">
        <f t="shared" si="14"/>
        <v>2.7404999999999999</v>
      </c>
      <c r="I453" s="1">
        <f t="shared" si="15"/>
        <v>3.2885999999999997</v>
      </c>
    </row>
    <row r="454" spans="1:9" x14ac:dyDescent="0.25">
      <c r="A454">
        <v>153605</v>
      </c>
      <c r="B454" t="s">
        <v>467</v>
      </c>
      <c r="C454" t="s">
        <v>215</v>
      </c>
      <c r="D454" t="s">
        <v>1392</v>
      </c>
      <c r="E454" t="s">
        <v>1138</v>
      </c>
      <c r="F454" t="s">
        <v>965</v>
      </c>
      <c r="G454" s="5">
        <f>VLOOKUP(A454,[1]Plan1!$A$1:$J$65536,8,FALSE)</f>
        <v>38.82</v>
      </c>
      <c r="H454" s="7">
        <f t="shared" si="14"/>
        <v>56.289000000000001</v>
      </c>
      <c r="I454" s="1">
        <f t="shared" si="15"/>
        <v>67.546800000000005</v>
      </c>
    </row>
    <row r="455" spans="1:9" x14ac:dyDescent="0.25">
      <c r="A455">
        <v>181188</v>
      </c>
      <c r="B455" t="s">
        <v>468</v>
      </c>
      <c r="C455" t="s">
        <v>215</v>
      </c>
      <c r="D455" t="s">
        <v>1393</v>
      </c>
      <c r="E455" t="s">
        <v>1138</v>
      </c>
      <c r="F455" t="s">
        <v>1203</v>
      </c>
      <c r="G455" s="5">
        <f>VLOOKUP(A455,[1]Plan1!$A$1:$J$65536,8,FALSE)</f>
        <v>10.656000000000001</v>
      </c>
      <c r="H455" s="7">
        <f t="shared" si="14"/>
        <v>15.4512</v>
      </c>
      <c r="I455" s="1">
        <f t="shared" si="15"/>
        <v>18.541440000000001</v>
      </c>
    </row>
    <row r="456" spans="1:9" x14ac:dyDescent="0.25">
      <c r="A456">
        <v>161772</v>
      </c>
      <c r="B456" t="s">
        <v>469</v>
      </c>
      <c r="C456" t="s">
        <v>215</v>
      </c>
      <c r="D456" t="s">
        <v>1394</v>
      </c>
      <c r="E456" t="s">
        <v>1138</v>
      </c>
      <c r="F456" t="s">
        <v>911</v>
      </c>
      <c r="G456" s="5">
        <f>VLOOKUP(A456,[1]Plan1!$A$1:$J$65536,8,FALSE)</f>
        <v>2.6280000000000001</v>
      </c>
      <c r="H456" s="7">
        <f t="shared" si="14"/>
        <v>3.8106</v>
      </c>
      <c r="I456" s="1">
        <f t="shared" si="15"/>
        <v>4.5727200000000003</v>
      </c>
    </row>
    <row r="457" spans="1:9" x14ac:dyDescent="0.25">
      <c r="A457">
        <v>181315</v>
      </c>
      <c r="B457" t="s">
        <v>470</v>
      </c>
      <c r="C457" t="s">
        <v>215</v>
      </c>
      <c r="D457" t="s">
        <v>1395</v>
      </c>
      <c r="E457" t="s">
        <v>1138</v>
      </c>
      <c r="F457" t="s">
        <v>1203</v>
      </c>
      <c r="G457" s="5">
        <f>VLOOKUP(A457,[1]Plan1!$A$1:$J$65536,8,FALSE)</f>
        <v>3.8039999999999998</v>
      </c>
      <c r="H457" s="7">
        <f t="shared" si="14"/>
        <v>5.5157999999999996</v>
      </c>
      <c r="I457" s="1">
        <f t="shared" si="15"/>
        <v>6.6189599999999995</v>
      </c>
    </row>
    <row r="458" spans="1:9" x14ac:dyDescent="0.25">
      <c r="A458">
        <v>181161</v>
      </c>
      <c r="B458" t="s">
        <v>471</v>
      </c>
      <c r="C458" t="s">
        <v>215</v>
      </c>
      <c r="D458" t="s">
        <v>1396</v>
      </c>
      <c r="E458" t="s">
        <v>1138</v>
      </c>
      <c r="F458" t="s">
        <v>1203</v>
      </c>
      <c r="G458" s="5">
        <f>VLOOKUP(A458,[1]Plan1!$A$1:$J$65536,8,FALSE)</f>
        <v>6.1879999999999997</v>
      </c>
      <c r="H458" s="7">
        <f t="shared" si="14"/>
        <v>8.9725999999999999</v>
      </c>
      <c r="I458" s="1">
        <f t="shared" si="15"/>
        <v>10.76712</v>
      </c>
    </row>
    <row r="459" spans="1:9" x14ac:dyDescent="0.25">
      <c r="A459">
        <v>740527</v>
      </c>
      <c r="B459" t="s">
        <v>472</v>
      </c>
      <c r="C459" t="s">
        <v>215</v>
      </c>
      <c r="D459" t="s">
        <v>1397</v>
      </c>
      <c r="E459" t="s">
        <v>1138</v>
      </c>
      <c r="F459" t="s">
        <v>911</v>
      </c>
      <c r="G459" s="5">
        <f>VLOOKUP(A459,[1]Plan1!$A$1:$J$65536,8,FALSE)</f>
        <v>3.9355000000000002</v>
      </c>
      <c r="H459" s="7">
        <f t="shared" si="14"/>
        <v>5.7064750000000002</v>
      </c>
      <c r="I459" s="1">
        <f t="shared" si="15"/>
        <v>6.8477700000000006</v>
      </c>
    </row>
    <row r="460" spans="1:9" x14ac:dyDescent="0.25">
      <c r="A460">
        <v>181242</v>
      </c>
      <c r="B460" t="s">
        <v>473</v>
      </c>
      <c r="C460" t="s">
        <v>215</v>
      </c>
      <c r="D460" t="s">
        <v>1398</v>
      </c>
      <c r="E460" t="s">
        <v>1138</v>
      </c>
      <c r="F460" t="s">
        <v>1203</v>
      </c>
      <c r="G460" s="5">
        <f>VLOOKUP(A460,[1]Plan1!$A$1:$J$65536,8,FALSE)</f>
        <v>5.1679999999999993</v>
      </c>
      <c r="H460" s="7">
        <f t="shared" si="14"/>
        <v>7.4935999999999989</v>
      </c>
      <c r="I460" s="1">
        <f t="shared" si="15"/>
        <v>8.9923199999999994</v>
      </c>
    </row>
    <row r="461" spans="1:9" x14ac:dyDescent="0.25">
      <c r="A461">
        <v>181170</v>
      </c>
      <c r="B461" t="s">
        <v>474</v>
      </c>
      <c r="C461" t="s">
        <v>215</v>
      </c>
      <c r="D461" t="s">
        <v>1399</v>
      </c>
      <c r="E461" t="s">
        <v>1138</v>
      </c>
      <c r="F461" t="s">
        <v>1203</v>
      </c>
      <c r="G461" s="5">
        <f>VLOOKUP(A461,[1]Plan1!$A$1:$J$65536,8,FALSE)</f>
        <v>8.407</v>
      </c>
      <c r="H461" s="7">
        <f t="shared" si="14"/>
        <v>12.190149999999999</v>
      </c>
      <c r="I461" s="1">
        <f t="shared" si="15"/>
        <v>14.628179999999999</v>
      </c>
    </row>
    <row r="462" spans="1:9" x14ac:dyDescent="0.25">
      <c r="A462">
        <v>181250</v>
      </c>
      <c r="B462" t="s">
        <v>475</v>
      </c>
      <c r="C462" t="s">
        <v>215</v>
      </c>
      <c r="D462" t="s">
        <v>1400</v>
      </c>
      <c r="E462" t="s">
        <v>1138</v>
      </c>
      <c r="F462" t="s">
        <v>1203</v>
      </c>
      <c r="G462" s="5">
        <f>VLOOKUP(A462,[1]Plan1!$A$1:$J$65536,8,FALSE)</f>
        <v>6.79</v>
      </c>
      <c r="H462" s="7">
        <f t="shared" si="14"/>
        <v>9.8454999999999995</v>
      </c>
      <c r="I462" s="1">
        <f t="shared" si="15"/>
        <v>11.814599999999999</v>
      </c>
    </row>
    <row r="463" spans="1:9" x14ac:dyDescent="0.25">
      <c r="A463">
        <v>181269</v>
      </c>
      <c r="B463" t="s">
        <v>476</v>
      </c>
      <c r="C463" t="s">
        <v>215</v>
      </c>
      <c r="D463" t="s">
        <v>1401</v>
      </c>
      <c r="E463" t="s">
        <v>1138</v>
      </c>
      <c r="F463" t="s">
        <v>1203</v>
      </c>
      <c r="G463" s="5">
        <f>VLOOKUP(A463,[1]Plan1!$A$1:$J$65536,8,FALSE)</f>
        <v>13.48</v>
      </c>
      <c r="H463" s="7">
        <f t="shared" si="14"/>
        <v>19.545999999999999</v>
      </c>
      <c r="I463" s="1">
        <f t="shared" si="15"/>
        <v>23.455199999999998</v>
      </c>
    </row>
    <row r="464" spans="1:9" x14ac:dyDescent="0.25">
      <c r="A464">
        <v>183881</v>
      </c>
      <c r="B464" t="s">
        <v>477</v>
      </c>
      <c r="C464" t="s">
        <v>215</v>
      </c>
      <c r="D464" t="s">
        <v>1402</v>
      </c>
      <c r="E464" t="s">
        <v>1136</v>
      </c>
      <c r="F464" t="s">
        <v>982</v>
      </c>
      <c r="G464" s="5">
        <f>VLOOKUP(A464,[1]Plan1!$A$1:$J$65536,8,FALSE)</f>
        <v>1.54</v>
      </c>
      <c r="H464" s="7">
        <f t="shared" si="14"/>
        <v>2.2330000000000001</v>
      </c>
      <c r="I464" s="1">
        <f t="shared" si="15"/>
        <v>2.6796000000000002</v>
      </c>
    </row>
    <row r="465" spans="1:9" x14ac:dyDescent="0.25">
      <c r="A465">
        <v>4812</v>
      </c>
      <c r="B465" t="s">
        <v>478</v>
      </c>
      <c r="C465" t="s">
        <v>215</v>
      </c>
      <c r="D465" t="s">
        <v>1403</v>
      </c>
      <c r="E465" t="s">
        <v>1136</v>
      </c>
      <c r="F465" t="s">
        <v>911</v>
      </c>
      <c r="G465" s="5">
        <f>VLOOKUP(A465,[1]Plan1!$A$1:$J$65536,8,FALSE)</f>
        <v>1.2915000000000001</v>
      </c>
      <c r="H465" s="7">
        <f t="shared" si="14"/>
        <v>1.8726750000000001</v>
      </c>
      <c r="I465" s="1">
        <f t="shared" si="15"/>
        <v>2.2472099999999999</v>
      </c>
    </row>
    <row r="466" spans="1:9" x14ac:dyDescent="0.25">
      <c r="A466">
        <v>179531</v>
      </c>
      <c r="B466" t="s">
        <v>479</v>
      </c>
      <c r="C466" t="s">
        <v>225</v>
      </c>
      <c r="D466" t="s">
        <v>1404</v>
      </c>
      <c r="E466" t="s">
        <v>1136</v>
      </c>
      <c r="F466" t="s">
        <v>911</v>
      </c>
      <c r="G466" s="5">
        <f>VLOOKUP(A466,[1]Plan1!$A$1:$J$65536,8,FALSE)</f>
        <v>9.8350000000000009</v>
      </c>
      <c r="H466" s="7">
        <f t="shared" si="14"/>
        <v>14.260750000000002</v>
      </c>
      <c r="I466" s="1">
        <f t="shared" si="15"/>
        <v>17.112900000000003</v>
      </c>
    </row>
    <row r="467" spans="1:9" x14ac:dyDescent="0.25">
      <c r="A467">
        <v>161985</v>
      </c>
      <c r="B467" t="s">
        <v>480</v>
      </c>
      <c r="C467" t="s">
        <v>225</v>
      </c>
      <c r="D467" t="s">
        <v>1405</v>
      </c>
      <c r="E467" t="s">
        <v>1136</v>
      </c>
      <c r="F467" t="s">
        <v>908</v>
      </c>
      <c r="G467" s="5">
        <f>VLOOKUP(A467,[1]Plan1!$A$1:$J$65536,8,FALSE)</f>
        <v>9.359</v>
      </c>
      <c r="H467" s="7">
        <f t="shared" si="14"/>
        <v>13.570550000000001</v>
      </c>
      <c r="I467" s="1">
        <f t="shared" si="15"/>
        <v>16.284660000000002</v>
      </c>
    </row>
    <row r="468" spans="1:9" x14ac:dyDescent="0.25">
      <c r="A468">
        <v>1002198</v>
      </c>
      <c r="B468" t="s">
        <v>481</v>
      </c>
      <c r="C468" t="s">
        <v>225</v>
      </c>
      <c r="D468" t="s">
        <v>1406</v>
      </c>
      <c r="E468" t="s">
        <v>1138</v>
      </c>
      <c r="F468" t="s">
        <v>911</v>
      </c>
      <c r="G468" s="5">
        <f>VLOOKUP(A468,[1]Plan1!$A$1:$J$65536,8,FALSE)</f>
        <v>2.5619999999999998</v>
      </c>
      <c r="H468" s="7">
        <f t="shared" si="14"/>
        <v>3.7149000000000001</v>
      </c>
      <c r="I468" s="1">
        <f t="shared" si="15"/>
        <v>4.4578800000000003</v>
      </c>
    </row>
    <row r="469" spans="1:9" x14ac:dyDescent="0.25">
      <c r="A469">
        <v>1002830</v>
      </c>
      <c r="B469" t="s">
        <v>482</v>
      </c>
      <c r="C469" t="s">
        <v>225</v>
      </c>
      <c r="D469" t="s">
        <v>1407</v>
      </c>
      <c r="E469" t="s">
        <v>1138</v>
      </c>
      <c r="F469" t="s">
        <v>1139</v>
      </c>
      <c r="G469" s="5">
        <f>VLOOKUP(A469,[1]Plan1!$A$1:$J$65536,8,FALSE)</f>
        <v>5.25</v>
      </c>
      <c r="H469" s="7">
        <f t="shared" si="14"/>
        <v>7.6125000000000007</v>
      </c>
      <c r="I469" s="1">
        <f t="shared" si="15"/>
        <v>9.1350000000000016</v>
      </c>
    </row>
    <row r="470" spans="1:9" x14ac:dyDescent="0.25">
      <c r="A470">
        <v>1002066</v>
      </c>
      <c r="B470" t="s">
        <v>483</v>
      </c>
      <c r="C470" t="s">
        <v>225</v>
      </c>
      <c r="D470" t="s">
        <v>1408</v>
      </c>
      <c r="E470" t="s">
        <v>1138</v>
      </c>
      <c r="F470" t="s">
        <v>911</v>
      </c>
      <c r="G470" s="5">
        <f>VLOOKUP(A470,[1]Plan1!$A$1:$J$65536,8,FALSE)</f>
        <v>4.7240000000000002</v>
      </c>
      <c r="H470" s="7">
        <f t="shared" si="14"/>
        <v>6.8498000000000001</v>
      </c>
      <c r="I470" s="1">
        <f t="shared" si="15"/>
        <v>8.2197600000000008</v>
      </c>
    </row>
    <row r="471" spans="1:9" x14ac:dyDescent="0.25">
      <c r="A471">
        <v>172855</v>
      </c>
      <c r="B471" t="s">
        <v>484</v>
      </c>
      <c r="C471" t="s">
        <v>215</v>
      </c>
      <c r="D471" t="s">
        <v>1409</v>
      </c>
      <c r="E471" t="s">
        <v>1138</v>
      </c>
      <c r="F471" t="s">
        <v>911</v>
      </c>
      <c r="G471" s="5">
        <f>VLOOKUP(A471,[1]Plan1!$A$1:$J$65536,8,FALSE)</f>
        <v>6.54</v>
      </c>
      <c r="H471" s="7">
        <f t="shared" si="14"/>
        <v>9.4830000000000005</v>
      </c>
      <c r="I471" s="1">
        <f t="shared" si="15"/>
        <v>11.3796</v>
      </c>
    </row>
    <row r="472" spans="1:9" x14ac:dyDescent="0.25">
      <c r="A472">
        <v>162019</v>
      </c>
      <c r="B472" t="s">
        <v>485</v>
      </c>
      <c r="C472" t="s">
        <v>225</v>
      </c>
      <c r="D472" t="s">
        <v>1410</v>
      </c>
      <c r="E472" t="s">
        <v>1138</v>
      </c>
      <c r="F472" t="s">
        <v>908</v>
      </c>
      <c r="G472" s="5">
        <f>VLOOKUP(A472,[1]Plan1!$A$1:$J$65536,8,FALSE)</f>
        <v>7.5840000000000005</v>
      </c>
      <c r="H472" s="7">
        <f t="shared" si="14"/>
        <v>10.9968</v>
      </c>
      <c r="I472" s="1">
        <f t="shared" si="15"/>
        <v>13.196160000000001</v>
      </c>
    </row>
    <row r="473" spans="1:9" x14ac:dyDescent="0.25">
      <c r="A473">
        <v>1002848</v>
      </c>
      <c r="B473" t="s">
        <v>486</v>
      </c>
      <c r="C473" t="s">
        <v>225</v>
      </c>
      <c r="D473" t="s">
        <v>1411</v>
      </c>
      <c r="E473" t="s">
        <v>1138</v>
      </c>
      <c r="F473" t="s">
        <v>1139</v>
      </c>
      <c r="G473" s="5">
        <f>VLOOKUP(A473,[1]Plan1!$A$1:$J$65536,8,FALSE)</f>
        <v>12.69</v>
      </c>
      <c r="H473" s="7">
        <f t="shared" si="14"/>
        <v>18.400500000000001</v>
      </c>
      <c r="I473" s="1">
        <f t="shared" si="15"/>
        <v>22.0806</v>
      </c>
    </row>
    <row r="474" spans="1:9" x14ac:dyDescent="0.25">
      <c r="A474">
        <v>15164</v>
      </c>
      <c r="B474" t="s">
        <v>487</v>
      </c>
      <c r="C474" t="s">
        <v>215</v>
      </c>
      <c r="D474" t="s">
        <v>1412</v>
      </c>
      <c r="E474" t="s">
        <v>1136</v>
      </c>
      <c r="F474" t="s">
        <v>911</v>
      </c>
      <c r="G474" s="5">
        <f>VLOOKUP(A474,[1]Plan1!$A$1:$J$65536,8,FALSE)</f>
        <v>4.665</v>
      </c>
      <c r="H474" s="7">
        <f t="shared" si="14"/>
        <v>6.7642500000000005</v>
      </c>
      <c r="I474" s="1">
        <f t="shared" si="15"/>
        <v>8.1171000000000006</v>
      </c>
    </row>
    <row r="475" spans="1:9" x14ac:dyDescent="0.25">
      <c r="A475">
        <v>1002040</v>
      </c>
      <c r="B475" t="s">
        <v>488</v>
      </c>
      <c r="C475" t="s">
        <v>215</v>
      </c>
      <c r="D475" t="s">
        <v>1413</v>
      </c>
      <c r="E475" t="s">
        <v>1136</v>
      </c>
      <c r="F475" t="s">
        <v>911</v>
      </c>
      <c r="G475" s="5">
        <f>VLOOKUP(A475,[1]Plan1!$A$1:$J$65536,8,FALSE)</f>
        <v>3.7159999999999997</v>
      </c>
      <c r="H475" s="7">
        <f t="shared" si="14"/>
        <v>5.3881999999999994</v>
      </c>
      <c r="I475" s="1">
        <f t="shared" si="15"/>
        <v>6.4658399999999991</v>
      </c>
    </row>
    <row r="476" spans="1:9" x14ac:dyDescent="0.25">
      <c r="A476">
        <v>15172</v>
      </c>
      <c r="B476" t="s">
        <v>489</v>
      </c>
      <c r="C476" t="s">
        <v>215</v>
      </c>
      <c r="D476" t="s">
        <v>1414</v>
      </c>
      <c r="E476" t="s">
        <v>1136</v>
      </c>
      <c r="F476" t="s">
        <v>911</v>
      </c>
      <c r="G476" s="5">
        <f>VLOOKUP(A476,[1]Plan1!$A$1:$J$65536,8,FALSE)</f>
        <v>6.4995000000000003</v>
      </c>
      <c r="H476" s="7">
        <f t="shared" si="14"/>
        <v>9.4242750000000015</v>
      </c>
      <c r="I476" s="1">
        <f t="shared" si="15"/>
        <v>11.309130000000001</v>
      </c>
    </row>
    <row r="477" spans="1:9" x14ac:dyDescent="0.25">
      <c r="A477">
        <v>1002740</v>
      </c>
      <c r="B477" t="s">
        <v>490</v>
      </c>
      <c r="C477" t="s">
        <v>215</v>
      </c>
      <c r="D477" t="s">
        <v>1415</v>
      </c>
      <c r="E477" t="s">
        <v>1136</v>
      </c>
      <c r="F477" t="s">
        <v>1139</v>
      </c>
      <c r="G477" s="5">
        <f>VLOOKUP(A477,[1]Plan1!$A$1:$J$65536,8,FALSE)</f>
        <v>11.490499999999999</v>
      </c>
      <c r="H477" s="7">
        <f t="shared" si="14"/>
        <v>16.661224999999998</v>
      </c>
      <c r="I477" s="1">
        <f t="shared" si="15"/>
        <v>19.993469999999999</v>
      </c>
    </row>
    <row r="478" spans="1:9" x14ac:dyDescent="0.25">
      <c r="A478">
        <v>163317</v>
      </c>
      <c r="B478" t="s">
        <v>491</v>
      </c>
      <c r="C478" t="s">
        <v>215</v>
      </c>
      <c r="D478" t="s">
        <v>1416</v>
      </c>
      <c r="E478" t="s">
        <v>1138</v>
      </c>
      <c r="F478" t="s">
        <v>965</v>
      </c>
      <c r="G478" s="5">
        <f>VLOOKUP(A478,[1]Plan1!$A$1:$J$65536,8,FALSE)</f>
        <v>14.322000000000001</v>
      </c>
      <c r="H478" s="7">
        <f t="shared" si="14"/>
        <v>20.7669</v>
      </c>
      <c r="I478" s="1">
        <f t="shared" si="15"/>
        <v>24.920279999999998</v>
      </c>
    </row>
    <row r="479" spans="1:9" x14ac:dyDescent="0.25">
      <c r="A479">
        <v>163325</v>
      </c>
      <c r="B479" t="s">
        <v>492</v>
      </c>
      <c r="C479" t="s">
        <v>215</v>
      </c>
      <c r="D479" t="s">
        <v>1417</v>
      </c>
      <c r="E479" t="s">
        <v>1138</v>
      </c>
      <c r="F479" t="s">
        <v>965</v>
      </c>
      <c r="G479" s="5">
        <f>VLOOKUP(A479,[1]Plan1!$A$1:$J$65536,8,FALSE)</f>
        <v>6.3140000000000001</v>
      </c>
      <c r="H479" s="7">
        <f t="shared" si="14"/>
        <v>9.1553000000000004</v>
      </c>
      <c r="I479" s="1">
        <f t="shared" si="15"/>
        <v>10.986360000000001</v>
      </c>
    </row>
    <row r="480" spans="1:9" x14ac:dyDescent="0.25">
      <c r="A480">
        <v>1002031</v>
      </c>
      <c r="B480" t="s">
        <v>493</v>
      </c>
      <c r="C480" t="s">
        <v>215</v>
      </c>
      <c r="D480" t="s">
        <v>1418</v>
      </c>
      <c r="E480" t="s">
        <v>1136</v>
      </c>
      <c r="F480" t="s">
        <v>911</v>
      </c>
      <c r="G480" s="5">
        <f>VLOOKUP(A480,[1]Plan1!$A$1:$J$65536,8,FALSE)</f>
        <v>36.595999999999997</v>
      </c>
      <c r="H480" s="7">
        <f t="shared" si="14"/>
        <v>53.0642</v>
      </c>
      <c r="I480" s="1">
        <f t="shared" si="15"/>
        <v>63.677039999999998</v>
      </c>
    </row>
    <row r="481" spans="1:9" x14ac:dyDescent="0.25">
      <c r="A481">
        <v>1004123</v>
      </c>
      <c r="B481" t="s">
        <v>494</v>
      </c>
      <c r="C481" t="s">
        <v>215</v>
      </c>
      <c r="D481" t="s">
        <v>1419</v>
      </c>
      <c r="E481" t="s">
        <v>1138</v>
      </c>
      <c r="F481" t="s">
        <v>1139</v>
      </c>
      <c r="G481" s="5">
        <f>VLOOKUP(A481,[1]Plan1!$A$1:$J$65536,8,FALSE)</f>
        <v>5.0889999999999995</v>
      </c>
      <c r="H481" s="7">
        <f t="shared" si="14"/>
        <v>7.3790499999999994</v>
      </c>
      <c r="I481" s="1">
        <f t="shared" si="15"/>
        <v>8.8548599999999986</v>
      </c>
    </row>
    <row r="482" spans="1:9" x14ac:dyDescent="0.25">
      <c r="A482">
        <v>1002856</v>
      </c>
      <c r="B482" t="s">
        <v>495</v>
      </c>
      <c r="C482" t="s">
        <v>215</v>
      </c>
      <c r="D482" t="s">
        <v>1420</v>
      </c>
      <c r="E482" t="s">
        <v>1136</v>
      </c>
      <c r="F482" t="s">
        <v>1139</v>
      </c>
      <c r="G482" s="5">
        <f>VLOOKUP(A482,[1]Plan1!$A$1:$J$65536,8,FALSE)</f>
        <v>6.9780000000000006</v>
      </c>
      <c r="H482" s="7">
        <f t="shared" si="14"/>
        <v>10.118100000000002</v>
      </c>
      <c r="I482" s="1">
        <f t="shared" si="15"/>
        <v>12.141720000000003</v>
      </c>
    </row>
    <row r="483" spans="1:9" x14ac:dyDescent="0.25">
      <c r="A483">
        <v>169501</v>
      </c>
      <c r="B483" t="s">
        <v>496</v>
      </c>
      <c r="C483" t="s">
        <v>215</v>
      </c>
      <c r="D483" t="s">
        <v>1421</v>
      </c>
      <c r="E483" t="s">
        <v>1138</v>
      </c>
      <c r="F483" t="s">
        <v>911</v>
      </c>
      <c r="G483" s="5">
        <f>VLOOKUP(A483,[1]Plan1!$A$1:$J$65536,8,FALSE)</f>
        <v>6.7979999999999992</v>
      </c>
      <c r="H483" s="7">
        <f t="shared" si="14"/>
        <v>9.8570999999999991</v>
      </c>
      <c r="I483" s="1">
        <f t="shared" si="15"/>
        <v>11.828519999999999</v>
      </c>
    </row>
    <row r="484" spans="1:9" x14ac:dyDescent="0.25">
      <c r="A484">
        <v>161942</v>
      </c>
      <c r="B484" t="s">
        <v>497</v>
      </c>
      <c r="C484" t="s">
        <v>215</v>
      </c>
      <c r="D484" t="s">
        <v>1422</v>
      </c>
      <c r="E484" t="s">
        <v>1138</v>
      </c>
      <c r="F484" t="s">
        <v>908</v>
      </c>
      <c r="G484" s="5">
        <f>VLOOKUP(A484,[1]Plan1!$A$1:$J$65536,8,FALSE)</f>
        <v>8.61</v>
      </c>
      <c r="H484" s="7">
        <f t="shared" si="14"/>
        <v>12.484499999999999</v>
      </c>
      <c r="I484" s="1">
        <f t="shared" si="15"/>
        <v>14.981399999999999</v>
      </c>
    </row>
    <row r="485" spans="1:9" x14ac:dyDescent="0.25">
      <c r="A485">
        <v>1003119</v>
      </c>
      <c r="B485" t="s">
        <v>498</v>
      </c>
      <c r="C485" t="s">
        <v>215</v>
      </c>
      <c r="D485" t="s">
        <v>1423</v>
      </c>
      <c r="E485" t="s">
        <v>1138</v>
      </c>
      <c r="F485" t="s">
        <v>1139</v>
      </c>
      <c r="G485" s="5">
        <f>VLOOKUP(A485,[1]Plan1!$A$1:$J$65536,8,FALSE)</f>
        <v>10.87</v>
      </c>
      <c r="H485" s="7">
        <f t="shared" si="14"/>
        <v>15.761499999999998</v>
      </c>
      <c r="I485" s="1">
        <f t="shared" si="15"/>
        <v>18.913799999999998</v>
      </c>
    </row>
    <row r="486" spans="1:9" x14ac:dyDescent="0.25">
      <c r="A486">
        <v>181455</v>
      </c>
      <c r="B486" t="s">
        <v>499</v>
      </c>
      <c r="C486" t="s">
        <v>215</v>
      </c>
      <c r="D486" t="s">
        <v>1424</v>
      </c>
      <c r="E486" t="s">
        <v>1138</v>
      </c>
      <c r="F486" t="s">
        <v>970</v>
      </c>
      <c r="G486" s="5">
        <f>VLOOKUP(A486,[1]Plan1!$A$1:$J$65536,8,FALSE)</f>
        <v>4.5599999999999996</v>
      </c>
      <c r="H486" s="7">
        <f t="shared" si="14"/>
        <v>6.6120000000000001</v>
      </c>
      <c r="I486" s="1">
        <f t="shared" si="15"/>
        <v>7.9344000000000001</v>
      </c>
    </row>
    <row r="487" spans="1:9" x14ac:dyDescent="0.25">
      <c r="A487">
        <v>743305</v>
      </c>
      <c r="B487" t="s">
        <v>500</v>
      </c>
      <c r="C487" t="s">
        <v>215</v>
      </c>
      <c r="D487" t="s">
        <v>1425</v>
      </c>
      <c r="E487" t="s">
        <v>1138</v>
      </c>
      <c r="F487" t="s">
        <v>965</v>
      </c>
      <c r="G487" s="5">
        <f>VLOOKUP(A487,[1]Plan1!$A$1:$J$65536,8,FALSE)</f>
        <v>9.64</v>
      </c>
      <c r="H487" s="7">
        <f t="shared" si="14"/>
        <v>13.978000000000002</v>
      </c>
      <c r="I487" s="1">
        <f t="shared" si="15"/>
        <v>16.773600000000002</v>
      </c>
    </row>
    <row r="488" spans="1:9" x14ac:dyDescent="0.25">
      <c r="A488">
        <v>744301</v>
      </c>
      <c r="B488" t="s">
        <v>501</v>
      </c>
      <c r="C488" t="s">
        <v>215</v>
      </c>
      <c r="D488" t="s">
        <v>1426</v>
      </c>
      <c r="E488" t="s">
        <v>1136</v>
      </c>
      <c r="F488" t="s">
        <v>965</v>
      </c>
      <c r="G488" s="5">
        <f>VLOOKUP(A488,[1]Plan1!$A$1:$J$65536,8,FALSE)</f>
        <v>10.052</v>
      </c>
      <c r="H488" s="7">
        <f t="shared" si="14"/>
        <v>14.575399999999998</v>
      </c>
      <c r="I488" s="1">
        <f t="shared" si="15"/>
        <v>17.490479999999998</v>
      </c>
    </row>
    <row r="489" spans="1:9" x14ac:dyDescent="0.25">
      <c r="A489">
        <v>1003313</v>
      </c>
      <c r="B489" t="s">
        <v>502</v>
      </c>
      <c r="C489" t="s">
        <v>215</v>
      </c>
      <c r="D489" t="s">
        <v>1427</v>
      </c>
      <c r="E489" t="s">
        <v>1136</v>
      </c>
      <c r="F489" t="s">
        <v>1139</v>
      </c>
      <c r="G489" s="5">
        <f>VLOOKUP(A489,[1]Plan1!$A$1:$J$65536,8,FALSE)</f>
        <v>9.8159999999999989</v>
      </c>
      <c r="H489" s="7">
        <f t="shared" si="14"/>
        <v>14.233199999999998</v>
      </c>
      <c r="I489" s="1">
        <f t="shared" si="15"/>
        <v>17.079839999999997</v>
      </c>
    </row>
    <row r="490" spans="1:9" x14ac:dyDescent="0.25">
      <c r="A490">
        <v>6114</v>
      </c>
      <c r="B490" t="s">
        <v>503</v>
      </c>
      <c r="C490" t="s">
        <v>215</v>
      </c>
      <c r="D490" t="s">
        <v>1428</v>
      </c>
      <c r="E490" t="s">
        <v>1136</v>
      </c>
      <c r="F490" t="s">
        <v>911</v>
      </c>
      <c r="G490" s="5">
        <f>VLOOKUP(A490,[1]Plan1!$A$1:$J$65536,8,FALSE)</f>
        <v>9.8249999999999993</v>
      </c>
      <c r="H490" s="7">
        <f t="shared" si="14"/>
        <v>14.24625</v>
      </c>
      <c r="I490" s="1">
        <f t="shared" si="15"/>
        <v>17.095500000000001</v>
      </c>
    </row>
    <row r="491" spans="1:9" x14ac:dyDescent="0.25">
      <c r="A491">
        <v>161950</v>
      </c>
      <c r="B491" t="s">
        <v>504</v>
      </c>
      <c r="C491" t="s">
        <v>215</v>
      </c>
      <c r="D491" t="s">
        <v>1429</v>
      </c>
      <c r="E491" t="s">
        <v>1138</v>
      </c>
      <c r="F491" t="s">
        <v>908</v>
      </c>
      <c r="G491" s="5">
        <f>VLOOKUP(A491,[1]Plan1!$A$1:$J$65536,8,FALSE)</f>
        <v>8.4649999999999999</v>
      </c>
      <c r="H491" s="7">
        <f t="shared" si="14"/>
        <v>12.27425</v>
      </c>
      <c r="I491" s="1">
        <f t="shared" si="15"/>
        <v>14.729100000000001</v>
      </c>
    </row>
    <row r="492" spans="1:9" x14ac:dyDescent="0.25">
      <c r="A492">
        <v>177261</v>
      </c>
      <c r="B492" t="s">
        <v>505</v>
      </c>
      <c r="C492" t="s">
        <v>215</v>
      </c>
      <c r="D492" t="s">
        <v>1430</v>
      </c>
      <c r="E492" t="s">
        <v>1136</v>
      </c>
      <c r="F492" t="s">
        <v>908</v>
      </c>
      <c r="G492" s="5">
        <f>VLOOKUP(A492,[1]Plan1!$A$1:$J$65536,8,FALSE)</f>
        <v>3.8009999999999997</v>
      </c>
      <c r="H492" s="7">
        <f t="shared" si="14"/>
        <v>5.51145</v>
      </c>
      <c r="I492" s="1">
        <f t="shared" si="15"/>
        <v>6.61374</v>
      </c>
    </row>
    <row r="493" spans="1:9" x14ac:dyDescent="0.25">
      <c r="A493">
        <v>169986</v>
      </c>
      <c r="B493" t="s">
        <v>506</v>
      </c>
      <c r="C493" t="s">
        <v>225</v>
      </c>
      <c r="D493" t="s">
        <v>1431</v>
      </c>
      <c r="E493" t="s">
        <v>1138</v>
      </c>
      <c r="F493" t="s">
        <v>911</v>
      </c>
      <c r="G493" s="5">
        <f>VLOOKUP(A493,[1]Plan1!$A$1:$J$65536,8,FALSE)</f>
        <v>5.61</v>
      </c>
      <c r="H493" s="7">
        <f t="shared" si="14"/>
        <v>8.134500000000001</v>
      </c>
      <c r="I493" s="1">
        <f t="shared" si="15"/>
        <v>9.7614000000000019</v>
      </c>
    </row>
    <row r="494" spans="1:9" x14ac:dyDescent="0.25">
      <c r="A494">
        <v>173428</v>
      </c>
      <c r="B494" t="s">
        <v>507</v>
      </c>
      <c r="C494" t="s">
        <v>225</v>
      </c>
      <c r="D494" t="s">
        <v>1432</v>
      </c>
      <c r="E494" t="s">
        <v>1138</v>
      </c>
      <c r="F494" t="s">
        <v>944</v>
      </c>
      <c r="G494" s="5">
        <f>VLOOKUP(A494,[1]Plan1!$A$1:$J$65536,8,FALSE)</f>
        <v>6.6849999999999996</v>
      </c>
      <c r="H494" s="7">
        <f t="shared" si="14"/>
        <v>9.693249999999999</v>
      </c>
      <c r="I494" s="1">
        <f t="shared" si="15"/>
        <v>11.631899999999998</v>
      </c>
    </row>
    <row r="495" spans="1:9" x14ac:dyDescent="0.25">
      <c r="A495">
        <v>743348</v>
      </c>
      <c r="B495" t="s">
        <v>508</v>
      </c>
      <c r="C495" t="s">
        <v>225</v>
      </c>
      <c r="D495" t="s">
        <v>1433</v>
      </c>
      <c r="E495" t="s">
        <v>1138</v>
      </c>
      <c r="F495" t="s">
        <v>965</v>
      </c>
      <c r="G495" s="5">
        <f>VLOOKUP(A495,[1]Plan1!$A$1:$J$65536,8,FALSE)</f>
        <v>9.698500000000001</v>
      </c>
      <c r="H495" s="7">
        <f t="shared" si="14"/>
        <v>14.062825000000002</v>
      </c>
      <c r="I495" s="1">
        <f t="shared" si="15"/>
        <v>16.875390000000003</v>
      </c>
    </row>
    <row r="496" spans="1:9" x14ac:dyDescent="0.25">
      <c r="A496">
        <v>1002864</v>
      </c>
      <c r="B496" t="s">
        <v>509</v>
      </c>
      <c r="C496" t="s">
        <v>215</v>
      </c>
      <c r="D496" t="s">
        <v>1434</v>
      </c>
      <c r="E496" t="s">
        <v>1136</v>
      </c>
      <c r="F496" t="s">
        <v>1139</v>
      </c>
      <c r="G496" s="5">
        <f>VLOOKUP(A496,[1]Plan1!$A$1:$J$65536,8,FALSE)</f>
        <v>74.964500000000001</v>
      </c>
      <c r="H496" s="7">
        <f t="shared" si="14"/>
        <v>108.698525</v>
      </c>
      <c r="I496" s="1">
        <f t="shared" si="15"/>
        <v>130.43823</v>
      </c>
    </row>
    <row r="497" spans="1:9" x14ac:dyDescent="0.25">
      <c r="A497">
        <v>1002872</v>
      </c>
      <c r="B497" t="s">
        <v>510</v>
      </c>
      <c r="C497" t="s">
        <v>215</v>
      </c>
      <c r="D497" t="s">
        <v>1435</v>
      </c>
      <c r="E497" t="s">
        <v>1136</v>
      </c>
      <c r="F497" t="s">
        <v>1139</v>
      </c>
      <c r="G497" s="5">
        <f>VLOOKUP(A497,[1]Plan1!$A$1:$J$65536,8,FALSE)</f>
        <v>149.916</v>
      </c>
      <c r="H497" s="7">
        <f t="shared" si="14"/>
        <v>217.37819999999999</v>
      </c>
      <c r="I497" s="1">
        <f t="shared" si="15"/>
        <v>260.85383999999999</v>
      </c>
    </row>
    <row r="498" spans="1:9" x14ac:dyDescent="0.25">
      <c r="A498">
        <v>23361</v>
      </c>
      <c r="B498" t="s">
        <v>511</v>
      </c>
      <c r="C498" t="s">
        <v>215</v>
      </c>
      <c r="D498" t="s">
        <v>1436</v>
      </c>
      <c r="E498" t="s">
        <v>1136</v>
      </c>
      <c r="F498" t="s">
        <v>911</v>
      </c>
      <c r="G498" s="5">
        <f>VLOOKUP(A498,[1]Plan1!$A$1:$J$65536,8,FALSE)</f>
        <v>3.4335000000000004</v>
      </c>
      <c r="H498" s="7">
        <f t="shared" si="14"/>
        <v>4.9785750000000011</v>
      </c>
      <c r="I498" s="1">
        <f t="shared" si="15"/>
        <v>5.9742900000000017</v>
      </c>
    </row>
    <row r="499" spans="1:9" x14ac:dyDescent="0.25">
      <c r="A499">
        <v>1001078</v>
      </c>
      <c r="B499" t="s">
        <v>512</v>
      </c>
      <c r="C499" t="s">
        <v>333</v>
      </c>
      <c r="D499" t="s">
        <v>1437</v>
      </c>
      <c r="E499" t="s">
        <v>1136</v>
      </c>
      <c r="F499" t="s">
        <v>908</v>
      </c>
      <c r="G499" s="5">
        <f>VLOOKUP(A499,[1]Plan1!$A$1:$J$65536,8,FALSE)</f>
        <v>7.77</v>
      </c>
      <c r="H499" s="7">
        <f t="shared" si="14"/>
        <v>11.266499999999999</v>
      </c>
      <c r="I499" s="1">
        <f t="shared" si="15"/>
        <v>13.519799999999998</v>
      </c>
    </row>
    <row r="500" spans="1:9" x14ac:dyDescent="0.25">
      <c r="A500">
        <v>1002490</v>
      </c>
      <c r="B500" t="s">
        <v>513</v>
      </c>
      <c r="C500" t="s">
        <v>333</v>
      </c>
      <c r="D500" t="s">
        <v>1438</v>
      </c>
      <c r="E500" t="s">
        <v>1136</v>
      </c>
      <c r="F500" t="s">
        <v>908</v>
      </c>
      <c r="G500" s="5">
        <f>VLOOKUP(A500,[1]Plan1!$A$1:$J$65536,8,FALSE)</f>
        <v>14.865</v>
      </c>
      <c r="H500" s="7">
        <f t="shared" si="14"/>
        <v>21.55425</v>
      </c>
      <c r="I500" s="1">
        <f t="shared" si="15"/>
        <v>25.865099999999998</v>
      </c>
    </row>
    <row r="501" spans="1:9" x14ac:dyDescent="0.25">
      <c r="A501">
        <v>745847</v>
      </c>
      <c r="B501" t="s">
        <v>514</v>
      </c>
      <c r="C501" t="s">
        <v>215</v>
      </c>
      <c r="D501" t="s">
        <v>1439</v>
      </c>
      <c r="E501" t="s">
        <v>1136</v>
      </c>
      <c r="F501" t="s">
        <v>965</v>
      </c>
      <c r="G501" s="5">
        <f>VLOOKUP(A501,[1]Plan1!$A$1:$J$65536,8,FALSE)</f>
        <v>5.3840000000000012</v>
      </c>
      <c r="H501" s="7">
        <f t="shared" si="14"/>
        <v>7.8068000000000017</v>
      </c>
      <c r="I501" s="1">
        <f t="shared" si="15"/>
        <v>9.3681600000000032</v>
      </c>
    </row>
    <row r="502" spans="1:9" x14ac:dyDescent="0.25">
      <c r="A502">
        <v>7315</v>
      </c>
      <c r="B502" t="s">
        <v>515</v>
      </c>
      <c r="C502" t="s">
        <v>215</v>
      </c>
      <c r="D502" t="s">
        <v>1440</v>
      </c>
      <c r="E502" t="s">
        <v>1136</v>
      </c>
      <c r="F502" t="s">
        <v>911</v>
      </c>
      <c r="G502" s="5">
        <f>VLOOKUP(A502,[1]Plan1!$A$1:$J$65536,8,FALSE)</f>
        <v>1.7719999999999998</v>
      </c>
      <c r="H502" s="7">
        <f t="shared" si="14"/>
        <v>2.5693999999999999</v>
      </c>
      <c r="I502" s="1">
        <f t="shared" si="15"/>
        <v>3.0832799999999998</v>
      </c>
    </row>
    <row r="503" spans="1:9" x14ac:dyDescent="0.25">
      <c r="A503">
        <v>1003127</v>
      </c>
      <c r="B503" t="s">
        <v>516</v>
      </c>
      <c r="C503" t="s">
        <v>215</v>
      </c>
      <c r="D503" t="s">
        <v>1441</v>
      </c>
      <c r="E503" t="s">
        <v>1136</v>
      </c>
      <c r="F503" t="s">
        <v>1139</v>
      </c>
      <c r="G503" s="5">
        <f>VLOOKUP(A503,[1]Plan1!$A$1:$J$65536,8,FALSE)</f>
        <v>2.7510000000000003</v>
      </c>
      <c r="H503" s="7">
        <f t="shared" si="14"/>
        <v>3.9889500000000004</v>
      </c>
      <c r="I503" s="1">
        <f t="shared" si="15"/>
        <v>4.7867400000000009</v>
      </c>
    </row>
    <row r="504" spans="1:9" x14ac:dyDescent="0.25">
      <c r="A504">
        <v>743380</v>
      </c>
      <c r="B504" t="s">
        <v>517</v>
      </c>
      <c r="C504" t="s">
        <v>215</v>
      </c>
      <c r="D504" t="s">
        <v>1442</v>
      </c>
      <c r="E504" t="s">
        <v>1136</v>
      </c>
      <c r="F504" t="s">
        <v>965</v>
      </c>
      <c r="G504" s="5">
        <f>VLOOKUP(A504,[1]Plan1!$A$1:$J$65536,8,FALSE)</f>
        <v>2.62</v>
      </c>
      <c r="H504" s="7">
        <f t="shared" si="14"/>
        <v>3.7990000000000004</v>
      </c>
      <c r="I504" s="1">
        <f t="shared" si="15"/>
        <v>4.5588000000000006</v>
      </c>
    </row>
    <row r="505" spans="1:9" x14ac:dyDescent="0.25">
      <c r="A505">
        <v>164542</v>
      </c>
      <c r="B505" t="s">
        <v>518</v>
      </c>
      <c r="C505" t="s">
        <v>215</v>
      </c>
      <c r="D505" t="s">
        <v>1443</v>
      </c>
      <c r="E505" t="s">
        <v>1136</v>
      </c>
      <c r="F505" t="s">
        <v>911</v>
      </c>
      <c r="G505" s="5">
        <f>VLOOKUP(A505,[1]Plan1!$A$1:$J$65536,8,FALSE)</f>
        <v>3.09</v>
      </c>
      <c r="H505" s="7">
        <f t="shared" si="14"/>
        <v>4.4805000000000001</v>
      </c>
      <c r="I505" s="1">
        <f t="shared" si="15"/>
        <v>5.3765999999999998</v>
      </c>
    </row>
    <row r="506" spans="1:9" x14ac:dyDescent="0.25">
      <c r="A506">
        <v>9687</v>
      </c>
      <c r="B506" t="s">
        <v>519</v>
      </c>
      <c r="C506" t="s">
        <v>215</v>
      </c>
      <c r="D506" t="s">
        <v>1444</v>
      </c>
      <c r="E506" t="s">
        <v>1136</v>
      </c>
      <c r="F506" t="s">
        <v>911</v>
      </c>
      <c r="G506" s="5">
        <f>VLOOKUP(A506,[1]Plan1!$A$1:$J$65536,8,FALSE)</f>
        <v>26.668000000000003</v>
      </c>
      <c r="H506" s="7">
        <f t="shared" si="14"/>
        <v>38.668600000000005</v>
      </c>
      <c r="I506" s="1">
        <f t="shared" si="15"/>
        <v>46.402320000000003</v>
      </c>
    </row>
    <row r="507" spans="1:9" x14ac:dyDescent="0.25">
      <c r="A507">
        <v>9709</v>
      </c>
      <c r="B507" t="s">
        <v>520</v>
      </c>
      <c r="C507" t="s">
        <v>215</v>
      </c>
      <c r="D507" t="s">
        <v>1445</v>
      </c>
      <c r="E507" t="s">
        <v>1136</v>
      </c>
      <c r="F507" t="s">
        <v>911</v>
      </c>
      <c r="G507" s="5">
        <f>VLOOKUP(A507,[1]Plan1!$A$1:$J$65536,8,FALSE)</f>
        <v>2.048</v>
      </c>
      <c r="H507" s="7">
        <f t="shared" si="14"/>
        <v>2.9696000000000002</v>
      </c>
      <c r="I507" s="1">
        <f t="shared" si="15"/>
        <v>3.5635200000000005</v>
      </c>
    </row>
    <row r="508" spans="1:9" x14ac:dyDescent="0.25">
      <c r="A508">
        <v>743364</v>
      </c>
      <c r="B508" t="s">
        <v>521</v>
      </c>
      <c r="C508" t="s">
        <v>215</v>
      </c>
      <c r="D508" t="s">
        <v>1446</v>
      </c>
      <c r="E508" t="s">
        <v>1136</v>
      </c>
      <c r="F508" t="s">
        <v>965</v>
      </c>
      <c r="G508" s="5">
        <f>VLOOKUP(A508,[1]Plan1!$A$1:$J$65536,8,FALSE)</f>
        <v>4.0280000000000005</v>
      </c>
      <c r="H508" s="7">
        <f t="shared" si="14"/>
        <v>5.8406000000000002</v>
      </c>
      <c r="I508" s="1">
        <f t="shared" si="15"/>
        <v>7.0087200000000003</v>
      </c>
    </row>
    <row r="509" spans="1:9" x14ac:dyDescent="0.25">
      <c r="A509">
        <v>167380</v>
      </c>
      <c r="B509" t="s">
        <v>522</v>
      </c>
      <c r="C509" t="s">
        <v>215</v>
      </c>
      <c r="D509" t="s">
        <v>1447</v>
      </c>
      <c r="E509" t="s">
        <v>1136</v>
      </c>
      <c r="F509" t="s">
        <v>911</v>
      </c>
      <c r="G509" s="5">
        <f>VLOOKUP(A509,[1]Plan1!$A$1:$J$65536,8,FALSE)</f>
        <v>23.355500000000003</v>
      </c>
      <c r="H509" s="7">
        <f t="shared" si="14"/>
        <v>33.865475000000004</v>
      </c>
      <c r="I509" s="1">
        <f t="shared" si="15"/>
        <v>40.638570000000001</v>
      </c>
    </row>
    <row r="510" spans="1:9" x14ac:dyDescent="0.25">
      <c r="A510">
        <v>743356</v>
      </c>
      <c r="B510" t="s">
        <v>523</v>
      </c>
      <c r="C510" t="s">
        <v>215</v>
      </c>
      <c r="D510" t="s">
        <v>1448</v>
      </c>
      <c r="E510" t="s">
        <v>1136</v>
      </c>
      <c r="F510" t="s">
        <v>965</v>
      </c>
      <c r="G510" s="5">
        <f>VLOOKUP(A510,[1]Plan1!$A$1:$J$65536,8,FALSE)</f>
        <v>4.9800000000000004</v>
      </c>
      <c r="H510" s="7">
        <f t="shared" si="14"/>
        <v>7.2210000000000001</v>
      </c>
      <c r="I510" s="1">
        <f t="shared" si="15"/>
        <v>8.6652000000000005</v>
      </c>
    </row>
    <row r="511" spans="1:9" x14ac:dyDescent="0.25">
      <c r="A511">
        <v>151742</v>
      </c>
      <c r="B511" t="s">
        <v>524</v>
      </c>
      <c r="C511" t="s">
        <v>215</v>
      </c>
      <c r="D511" t="s">
        <v>1449</v>
      </c>
      <c r="E511" t="s">
        <v>1136</v>
      </c>
      <c r="F511" t="s">
        <v>965</v>
      </c>
      <c r="G511" s="5">
        <f>VLOOKUP(A511,[1]Plan1!$A$1:$J$65536,8,FALSE)</f>
        <v>6.8150000000000004</v>
      </c>
      <c r="H511" s="7">
        <f t="shared" si="14"/>
        <v>9.8817500000000003</v>
      </c>
      <c r="I511" s="1">
        <f t="shared" si="15"/>
        <v>11.8581</v>
      </c>
    </row>
    <row r="512" spans="1:9" x14ac:dyDescent="0.25">
      <c r="A512">
        <v>179060</v>
      </c>
      <c r="B512" t="s">
        <v>525</v>
      </c>
      <c r="C512" t="s">
        <v>215</v>
      </c>
      <c r="D512" t="s">
        <v>1450</v>
      </c>
      <c r="E512" t="s">
        <v>1138</v>
      </c>
      <c r="F512" t="s">
        <v>982</v>
      </c>
      <c r="G512" s="5">
        <f>VLOOKUP(A512,[1]Plan1!$A$1:$J$65536,8,FALSE)</f>
        <v>2.9889999999999999</v>
      </c>
      <c r="H512" s="7">
        <f t="shared" si="14"/>
        <v>4.3340499999999995</v>
      </c>
      <c r="I512" s="1">
        <f t="shared" si="15"/>
        <v>5.2008599999999996</v>
      </c>
    </row>
    <row r="513" spans="1:9" x14ac:dyDescent="0.25">
      <c r="A513">
        <v>164640</v>
      </c>
      <c r="B513" t="s">
        <v>526</v>
      </c>
      <c r="C513" t="s">
        <v>215</v>
      </c>
      <c r="D513" t="s">
        <v>1451</v>
      </c>
      <c r="E513" t="s">
        <v>1138</v>
      </c>
      <c r="F513" t="s">
        <v>965</v>
      </c>
      <c r="G513" s="5">
        <f>VLOOKUP(A513,[1]Plan1!$A$1:$J$65536,8,FALSE)</f>
        <v>3.9759999999999995</v>
      </c>
      <c r="H513" s="7">
        <f t="shared" si="14"/>
        <v>5.7651999999999992</v>
      </c>
      <c r="I513" s="1">
        <f t="shared" si="15"/>
        <v>6.9182399999999991</v>
      </c>
    </row>
    <row r="514" spans="1:9" x14ac:dyDescent="0.25">
      <c r="A514">
        <v>184179</v>
      </c>
      <c r="B514" t="s">
        <v>527</v>
      </c>
      <c r="C514" t="s">
        <v>215</v>
      </c>
      <c r="D514" t="s">
        <v>1452</v>
      </c>
      <c r="E514" t="s">
        <v>1136</v>
      </c>
      <c r="F514" t="s">
        <v>944</v>
      </c>
      <c r="G514" s="5">
        <f>VLOOKUP(A514,[1]Plan1!$A$1:$J$65536,8,FALSE)</f>
        <v>12.454000000000001</v>
      </c>
      <c r="H514" s="7">
        <f t="shared" si="14"/>
        <v>18.058300000000003</v>
      </c>
      <c r="I514" s="1">
        <f t="shared" si="15"/>
        <v>21.669960000000003</v>
      </c>
    </row>
    <row r="515" spans="1:9" x14ac:dyDescent="0.25">
      <c r="A515">
        <v>183016</v>
      </c>
      <c r="B515" t="s">
        <v>528</v>
      </c>
      <c r="C515" t="s">
        <v>215</v>
      </c>
      <c r="D515" t="s">
        <v>1453</v>
      </c>
      <c r="E515" t="s">
        <v>1138</v>
      </c>
      <c r="F515" t="s">
        <v>944</v>
      </c>
      <c r="G515" s="5">
        <f>VLOOKUP(A515,[1]Plan1!$A$1:$J$65536,8,FALSE)</f>
        <v>5.976</v>
      </c>
      <c r="H515" s="7">
        <f t="shared" ref="H515:H578" si="16">(G515*$G$1)+G515</f>
        <v>8.6652000000000005</v>
      </c>
      <c r="I515" s="1">
        <f t="shared" ref="I515:I578" si="17">(H515*$J$1)+H515</f>
        <v>10.398240000000001</v>
      </c>
    </row>
    <row r="516" spans="1:9" x14ac:dyDescent="0.25">
      <c r="A516">
        <v>169471</v>
      </c>
      <c r="B516" t="s">
        <v>529</v>
      </c>
      <c r="C516" t="s">
        <v>215</v>
      </c>
      <c r="D516" t="s">
        <v>1454</v>
      </c>
      <c r="E516" t="s">
        <v>1138</v>
      </c>
      <c r="F516" t="s">
        <v>908</v>
      </c>
      <c r="G516" s="5">
        <f>VLOOKUP(A516,[1]Plan1!$A$1:$J$65536,8,FALSE)</f>
        <v>7.8879999999999999</v>
      </c>
      <c r="H516" s="7">
        <f t="shared" si="16"/>
        <v>11.4376</v>
      </c>
      <c r="I516" s="1">
        <f t="shared" si="17"/>
        <v>13.72512</v>
      </c>
    </row>
    <row r="517" spans="1:9" x14ac:dyDescent="0.25">
      <c r="A517">
        <v>151750</v>
      </c>
      <c r="B517" t="s">
        <v>530</v>
      </c>
      <c r="C517" t="s">
        <v>215</v>
      </c>
      <c r="D517" t="s">
        <v>1455</v>
      </c>
      <c r="E517" t="s">
        <v>1138</v>
      </c>
      <c r="F517" t="s">
        <v>965</v>
      </c>
      <c r="G517" s="5">
        <f>VLOOKUP(A517,[1]Plan1!$A$1:$J$65536,8,FALSE)</f>
        <v>4.4159999999999995</v>
      </c>
      <c r="H517" s="7">
        <f t="shared" si="16"/>
        <v>6.4031999999999991</v>
      </c>
      <c r="I517" s="1">
        <f t="shared" si="17"/>
        <v>7.6838399999999991</v>
      </c>
    </row>
    <row r="518" spans="1:9" x14ac:dyDescent="0.25">
      <c r="A518">
        <v>183199</v>
      </c>
      <c r="B518" t="s">
        <v>531</v>
      </c>
      <c r="C518" t="s">
        <v>215</v>
      </c>
      <c r="D518" t="s">
        <v>1456</v>
      </c>
      <c r="E518" t="s">
        <v>1138</v>
      </c>
      <c r="F518" t="s">
        <v>935</v>
      </c>
      <c r="G518" s="5">
        <f>VLOOKUP(A518,[1]Plan1!$A$1:$J$65536,8,FALSE)</f>
        <v>6.4154999999999998</v>
      </c>
      <c r="H518" s="7">
        <f t="shared" si="16"/>
        <v>9.3024749999999994</v>
      </c>
      <c r="I518" s="1">
        <f t="shared" si="17"/>
        <v>11.16297</v>
      </c>
    </row>
    <row r="519" spans="1:9" x14ac:dyDescent="0.25">
      <c r="A519">
        <v>744395</v>
      </c>
      <c r="B519" t="s">
        <v>532</v>
      </c>
      <c r="C519" t="s">
        <v>215</v>
      </c>
      <c r="D519" t="s">
        <v>1457</v>
      </c>
      <c r="E519" t="s">
        <v>1138</v>
      </c>
      <c r="F519" t="s">
        <v>965</v>
      </c>
      <c r="G519" s="5">
        <f>VLOOKUP(A519,[1]Plan1!$A$1:$J$65536,8,FALSE)</f>
        <v>3.2680000000000002</v>
      </c>
      <c r="H519" s="7">
        <f t="shared" si="16"/>
        <v>4.7385999999999999</v>
      </c>
      <c r="I519" s="1">
        <f t="shared" si="17"/>
        <v>5.6863200000000003</v>
      </c>
    </row>
    <row r="520" spans="1:9" x14ac:dyDescent="0.25">
      <c r="A520">
        <v>178071</v>
      </c>
      <c r="B520" t="s">
        <v>533</v>
      </c>
      <c r="C520" t="s">
        <v>215</v>
      </c>
      <c r="D520" t="s">
        <v>1458</v>
      </c>
      <c r="E520" t="s">
        <v>1138</v>
      </c>
      <c r="F520" t="s">
        <v>935</v>
      </c>
      <c r="G520" s="5">
        <f>VLOOKUP(A520,[1]Plan1!$A$1:$J$65536,8,FALSE)</f>
        <v>2.7965000000000004</v>
      </c>
      <c r="H520" s="7">
        <f t="shared" si="16"/>
        <v>4.0549250000000008</v>
      </c>
      <c r="I520" s="1">
        <f t="shared" si="17"/>
        <v>4.8659100000000013</v>
      </c>
    </row>
    <row r="521" spans="1:9" x14ac:dyDescent="0.25">
      <c r="A521">
        <v>1001191</v>
      </c>
      <c r="B521" t="s">
        <v>534</v>
      </c>
      <c r="C521" t="s">
        <v>333</v>
      </c>
      <c r="D521" t="s">
        <v>1459</v>
      </c>
      <c r="E521" t="s">
        <v>1138</v>
      </c>
      <c r="F521" t="s">
        <v>1203</v>
      </c>
      <c r="G521" s="5">
        <f>VLOOKUP(A521,[1]Plan1!$A$1:$J$65536,8,FALSE)</f>
        <v>29.043000000000003</v>
      </c>
      <c r="H521" s="7">
        <f t="shared" si="16"/>
        <v>42.112350000000006</v>
      </c>
      <c r="I521" s="1">
        <f t="shared" si="17"/>
        <v>50.534820000000011</v>
      </c>
    </row>
    <row r="522" spans="1:9" x14ac:dyDescent="0.25">
      <c r="A522">
        <v>182729</v>
      </c>
      <c r="B522" t="s">
        <v>535</v>
      </c>
      <c r="C522" t="s">
        <v>215</v>
      </c>
      <c r="D522" t="s">
        <v>1460</v>
      </c>
      <c r="E522" t="s">
        <v>1136</v>
      </c>
      <c r="F522" t="s">
        <v>911</v>
      </c>
      <c r="G522" s="5">
        <f>VLOOKUP(A522,[1]Plan1!$A$1:$J$65536,8,FALSE)</f>
        <v>5.7750000000000004</v>
      </c>
      <c r="H522" s="7">
        <f t="shared" si="16"/>
        <v>8.3737500000000011</v>
      </c>
      <c r="I522" s="1">
        <f t="shared" si="17"/>
        <v>10.048500000000001</v>
      </c>
    </row>
    <row r="523" spans="1:9" x14ac:dyDescent="0.25">
      <c r="A523">
        <v>170550</v>
      </c>
      <c r="B523" t="s">
        <v>536</v>
      </c>
      <c r="C523" t="s">
        <v>215</v>
      </c>
      <c r="D523" t="s">
        <v>1461</v>
      </c>
      <c r="E523" t="s">
        <v>1136</v>
      </c>
      <c r="F523" t="s">
        <v>911</v>
      </c>
      <c r="G523" s="5">
        <f>VLOOKUP(A523,[1]Plan1!$A$1:$J$65536,8,FALSE)</f>
        <v>2.556</v>
      </c>
      <c r="H523" s="7">
        <f t="shared" si="16"/>
        <v>3.7061999999999999</v>
      </c>
      <c r="I523" s="1">
        <f t="shared" si="17"/>
        <v>4.4474400000000003</v>
      </c>
    </row>
    <row r="524" spans="1:9" x14ac:dyDescent="0.25">
      <c r="A524">
        <v>1003437</v>
      </c>
      <c r="B524" t="s">
        <v>537</v>
      </c>
      <c r="C524" t="s">
        <v>215</v>
      </c>
      <c r="D524" t="s">
        <v>1462</v>
      </c>
      <c r="E524" t="s">
        <v>1138</v>
      </c>
      <c r="F524" t="s">
        <v>1139</v>
      </c>
      <c r="G524" s="5">
        <f>VLOOKUP(A524,[1]Plan1!$A$1:$J$65536,8,FALSE)</f>
        <v>4.4554999999999998</v>
      </c>
      <c r="H524" s="7">
        <f t="shared" si="16"/>
        <v>6.4604749999999997</v>
      </c>
      <c r="I524" s="1">
        <f t="shared" si="17"/>
        <v>7.7525699999999995</v>
      </c>
    </row>
    <row r="525" spans="1:9" x14ac:dyDescent="0.25">
      <c r="A525">
        <v>14060</v>
      </c>
      <c r="B525" t="s">
        <v>538</v>
      </c>
      <c r="C525" t="s">
        <v>215</v>
      </c>
      <c r="D525" t="s">
        <v>1463</v>
      </c>
      <c r="E525" t="s">
        <v>1138</v>
      </c>
      <c r="F525" t="s">
        <v>911</v>
      </c>
      <c r="G525" s="5">
        <f>VLOOKUP(A525,[1]Plan1!$A$1:$J$65536,8,FALSE)</f>
        <v>4.7284999999999995</v>
      </c>
      <c r="H525" s="7">
        <f t="shared" si="16"/>
        <v>6.8563249999999991</v>
      </c>
      <c r="I525" s="1">
        <f t="shared" si="17"/>
        <v>8.2275899999999993</v>
      </c>
    </row>
    <row r="526" spans="1:9" x14ac:dyDescent="0.25">
      <c r="A526">
        <v>1003429</v>
      </c>
      <c r="B526" t="s">
        <v>539</v>
      </c>
      <c r="C526" t="s">
        <v>215</v>
      </c>
      <c r="D526" t="s">
        <v>1464</v>
      </c>
      <c r="E526" t="s">
        <v>1138</v>
      </c>
      <c r="F526" t="s">
        <v>1139</v>
      </c>
      <c r="G526" s="5">
        <f>VLOOKUP(A526,[1]Plan1!$A$1:$J$65536,8,FALSE)</f>
        <v>5.1679999999999993</v>
      </c>
      <c r="H526" s="7">
        <f t="shared" si="16"/>
        <v>7.4935999999999989</v>
      </c>
      <c r="I526" s="1">
        <f t="shared" si="17"/>
        <v>8.9923199999999994</v>
      </c>
    </row>
    <row r="527" spans="1:9" x14ac:dyDescent="0.25">
      <c r="A527">
        <v>10570</v>
      </c>
      <c r="B527" t="s">
        <v>540</v>
      </c>
      <c r="C527" t="s">
        <v>215</v>
      </c>
      <c r="D527" t="s">
        <v>1465</v>
      </c>
      <c r="E527" t="s">
        <v>1138</v>
      </c>
      <c r="F527" t="s">
        <v>911</v>
      </c>
      <c r="G527" s="5">
        <f>VLOOKUP(A527,[1]Plan1!$A$1:$J$65536,8,FALSE)</f>
        <v>1.62</v>
      </c>
      <c r="H527" s="7">
        <f t="shared" si="16"/>
        <v>2.3490000000000002</v>
      </c>
      <c r="I527" s="1">
        <f t="shared" si="17"/>
        <v>2.8188000000000004</v>
      </c>
    </row>
    <row r="528" spans="1:9" x14ac:dyDescent="0.25">
      <c r="A528">
        <v>1003348</v>
      </c>
      <c r="B528" t="s">
        <v>541</v>
      </c>
      <c r="C528" t="s">
        <v>215</v>
      </c>
      <c r="D528" t="s">
        <v>1466</v>
      </c>
      <c r="E528" t="s">
        <v>1138</v>
      </c>
      <c r="F528" t="s">
        <v>1139</v>
      </c>
      <c r="G528" s="5">
        <f>VLOOKUP(A528,[1]Plan1!$A$1:$J$65536,8,FALSE)</f>
        <v>2.254</v>
      </c>
      <c r="H528" s="7">
        <f t="shared" si="16"/>
        <v>3.2683</v>
      </c>
      <c r="I528" s="1">
        <f t="shared" si="17"/>
        <v>3.9219599999999999</v>
      </c>
    </row>
    <row r="529" spans="1:9" x14ac:dyDescent="0.25">
      <c r="A529">
        <v>10588</v>
      </c>
      <c r="B529" t="s">
        <v>542</v>
      </c>
      <c r="C529" t="s">
        <v>215</v>
      </c>
      <c r="D529" t="s">
        <v>1467</v>
      </c>
      <c r="E529" t="s">
        <v>1138</v>
      </c>
      <c r="F529" t="s">
        <v>911</v>
      </c>
      <c r="G529" s="5">
        <f>VLOOKUP(A529,[1]Plan1!$A$1:$J$65536,8,FALSE)</f>
        <v>2.64</v>
      </c>
      <c r="H529" s="7">
        <f t="shared" si="16"/>
        <v>3.8280000000000003</v>
      </c>
      <c r="I529" s="1">
        <f t="shared" si="17"/>
        <v>4.5936000000000003</v>
      </c>
    </row>
    <row r="530" spans="1:9" x14ac:dyDescent="0.25">
      <c r="A530">
        <v>174726</v>
      </c>
      <c r="B530" t="s">
        <v>543</v>
      </c>
      <c r="C530" t="s">
        <v>215</v>
      </c>
      <c r="D530" t="s">
        <v>1468</v>
      </c>
      <c r="E530" t="s">
        <v>1138</v>
      </c>
      <c r="F530" t="s">
        <v>927</v>
      </c>
      <c r="G530" s="5">
        <f>VLOOKUP(A530,[1]Plan1!$A$1:$J$65536,8,FALSE)</f>
        <v>33.226500000000001</v>
      </c>
      <c r="H530" s="7">
        <f t="shared" si="16"/>
        <v>48.178425000000004</v>
      </c>
      <c r="I530" s="1">
        <f t="shared" si="17"/>
        <v>57.814110000000007</v>
      </c>
    </row>
    <row r="531" spans="1:9" x14ac:dyDescent="0.25">
      <c r="A531">
        <v>742902</v>
      </c>
      <c r="B531" t="s">
        <v>544</v>
      </c>
      <c r="C531" t="s">
        <v>215</v>
      </c>
      <c r="D531" t="s">
        <v>1469</v>
      </c>
      <c r="E531" t="s">
        <v>1138</v>
      </c>
      <c r="F531" t="s">
        <v>965</v>
      </c>
      <c r="G531" s="5">
        <f>VLOOKUP(A531,[1]Plan1!$A$1:$J$65536,8,FALSE)</f>
        <v>9.4324999999999992</v>
      </c>
      <c r="H531" s="7">
        <f t="shared" si="16"/>
        <v>13.677125</v>
      </c>
      <c r="I531" s="1">
        <f t="shared" si="17"/>
        <v>16.41255</v>
      </c>
    </row>
    <row r="532" spans="1:9" x14ac:dyDescent="0.25">
      <c r="A532">
        <v>743011</v>
      </c>
      <c r="B532" t="s">
        <v>545</v>
      </c>
      <c r="C532" t="s">
        <v>225</v>
      </c>
      <c r="D532" t="s">
        <v>1470</v>
      </c>
      <c r="E532" t="s">
        <v>1138</v>
      </c>
      <c r="F532" t="s">
        <v>965</v>
      </c>
      <c r="G532" s="5">
        <f>VLOOKUP(A532,[1]Plan1!$A$1:$J$65536,8,FALSE)</f>
        <v>9.4049999999999994</v>
      </c>
      <c r="H532" s="7">
        <f t="shared" si="16"/>
        <v>13.637249999999998</v>
      </c>
      <c r="I532" s="1">
        <f t="shared" si="17"/>
        <v>16.364699999999999</v>
      </c>
    </row>
    <row r="533" spans="1:9" x14ac:dyDescent="0.25">
      <c r="A533">
        <v>177270</v>
      </c>
      <c r="B533" t="s">
        <v>546</v>
      </c>
      <c r="C533" t="s">
        <v>215</v>
      </c>
      <c r="D533" t="s">
        <v>1471</v>
      </c>
      <c r="E533" t="s">
        <v>1138</v>
      </c>
      <c r="F533" t="s">
        <v>908</v>
      </c>
      <c r="G533" s="5">
        <f>VLOOKUP(A533,[1]Plan1!$A$1:$J$65536,8,FALSE)</f>
        <v>2.97</v>
      </c>
      <c r="H533" s="7">
        <f t="shared" si="16"/>
        <v>4.3064999999999998</v>
      </c>
      <c r="I533" s="1">
        <f t="shared" si="17"/>
        <v>5.1677999999999997</v>
      </c>
    </row>
    <row r="534" spans="1:9" x14ac:dyDescent="0.25">
      <c r="A534">
        <v>180840</v>
      </c>
      <c r="B534" t="s">
        <v>547</v>
      </c>
      <c r="C534" t="s">
        <v>215</v>
      </c>
      <c r="D534" t="s">
        <v>1472</v>
      </c>
      <c r="E534" t="s">
        <v>1138</v>
      </c>
      <c r="F534" t="s">
        <v>954</v>
      </c>
      <c r="G534" s="5">
        <f>VLOOKUP(A534,[1]Plan1!$A$1:$J$65536,8,FALSE)</f>
        <v>2.4539999999999997</v>
      </c>
      <c r="H534" s="7">
        <f t="shared" si="16"/>
        <v>3.5582999999999996</v>
      </c>
      <c r="I534" s="1">
        <f t="shared" si="17"/>
        <v>4.2699599999999993</v>
      </c>
    </row>
    <row r="535" spans="1:9" x14ac:dyDescent="0.25">
      <c r="A535">
        <v>21172</v>
      </c>
      <c r="B535" t="s">
        <v>548</v>
      </c>
      <c r="C535" t="s">
        <v>215</v>
      </c>
      <c r="D535" t="s">
        <v>1473</v>
      </c>
      <c r="E535" t="s">
        <v>1136</v>
      </c>
      <c r="F535" t="s">
        <v>911</v>
      </c>
      <c r="G535" s="5">
        <f>VLOOKUP(A535,[1]Plan1!$A$1:$J$65536,8,FALSE)</f>
        <v>6.3550000000000004</v>
      </c>
      <c r="H535" s="7">
        <f t="shared" si="16"/>
        <v>9.2147500000000004</v>
      </c>
      <c r="I535" s="1">
        <f t="shared" si="17"/>
        <v>11.057700000000001</v>
      </c>
    </row>
    <row r="536" spans="1:9" x14ac:dyDescent="0.25">
      <c r="A536">
        <v>183946</v>
      </c>
      <c r="B536" t="s">
        <v>549</v>
      </c>
      <c r="C536" t="s">
        <v>215</v>
      </c>
      <c r="D536" t="s">
        <v>1474</v>
      </c>
      <c r="E536" t="s">
        <v>1136</v>
      </c>
      <c r="F536" t="s">
        <v>927</v>
      </c>
      <c r="G536" s="5">
        <f>VLOOKUP(A536,[1]Plan1!$A$1:$J$65536,8,FALSE)</f>
        <v>4.8544999999999998</v>
      </c>
      <c r="H536" s="7">
        <f t="shared" si="16"/>
        <v>7.0390249999999996</v>
      </c>
      <c r="I536" s="1">
        <f t="shared" si="17"/>
        <v>8.4468300000000003</v>
      </c>
    </row>
    <row r="537" spans="1:9" x14ac:dyDescent="0.25">
      <c r="A537">
        <v>21180</v>
      </c>
      <c r="B537" t="s">
        <v>550</v>
      </c>
      <c r="C537" t="s">
        <v>215</v>
      </c>
      <c r="D537" t="s">
        <v>1475</v>
      </c>
      <c r="E537" t="s">
        <v>1136</v>
      </c>
      <c r="F537" t="s">
        <v>911</v>
      </c>
      <c r="G537" s="5">
        <f>VLOOKUP(A537,[1]Plan1!$A$1:$J$65536,8,FALSE)</f>
        <v>9.5519999999999996</v>
      </c>
      <c r="H537" s="7">
        <f t="shared" si="16"/>
        <v>13.8504</v>
      </c>
      <c r="I537" s="1">
        <f t="shared" si="17"/>
        <v>16.620480000000001</v>
      </c>
    </row>
    <row r="538" spans="1:9" x14ac:dyDescent="0.25">
      <c r="A538">
        <v>174653</v>
      </c>
      <c r="B538" t="s">
        <v>551</v>
      </c>
      <c r="C538" t="s">
        <v>215</v>
      </c>
      <c r="D538" t="s">
        <v>1476</v>
      </c>
      <c r="E538" t="s">
        <v>1136</v>
      </c>
      <c r="F538" t="s">
        <v>927</v>
      </c>
      <c r="G538" s="5">
        <f>VLOOKUP(A538,[1]Plan1!$A$1:$J$65536,8,FALSE)</f>
        <v>3.5490000000000004</v>
      </c>
      <c r="H538" s="7">
        <f t="shared" si="16"/>
        <v>5.1460500000000007</v>
      </c>
      <c r="I538" s="1">
        <f t="shared" si="17"/>
        <v>6.1752600000000006</v>
      </c>
    </row>
    <row r="539" spans="1:9" x14ac:dyDescent="0.25">
      <c r="A539">
        <v>174610</v>
      </c>
      <c r="B539" t="s">
        <v>552</v>
      </c>
      <c r="C539" t="s">
        <v>215</v>
      </c>
      <c r="D539" t="s">
        <v>1477</v>
      </c>
      <c r="E539" t="s">
        <v>1136</v>
      </c>
      <c r="F539" t="s">
        <v>927</v>
      </c>
      <c r="G539" s="5">
        <f>VLOOKUP(A539,[1]Plan1!$A$1:$J$65536,8,FALSE)</f>
        <v>5.1279999999999992</v>
      </c>
      <c r="H539" s="7">
        <f t="shared" si="16"/>
        <v>7.4355999999999991</v>
      </c>
      <c r="I539" s="1">
        <f t="shared" si="17"/>
        <v>8.9227199999999982</v>
      </c>
    </row>
    <row r="540" spans="1:9" x14ac:dyDescent="0.25">
      <c r="A540">
        <v>150860</v>
      </c>
      <c r="B540" t="s">
        <v>553</v>
      </c>
      <c r="C540" t="s">
        <v>215</v>
      </c>
      <c r="D540" t="s">
        <v>1478</v>
      </c>
      <c r="E540" t="s">
        <v>1136</v>
      </c>
      <c r="F540" t="s">
        <v>911</v>
      </c>
      <c r="G540" s="5">
        <f>VLOOKUP(A540,[1]Plan1!$A$1:$J$65536,8,FALSE)</f>
        <v>2.7090000000000005</v>
      </c>
      <c r="H540" s="7">
        <f t="shared" si="16"/>
        <v>3.9280500000000007</v>
      </c>
      <c r="I540" s="1">
        <f t="shared" si="17"/>
        <v>4.7136600000000008</v>
      </c>
    </row>
    <row r="541" spans="1:9" x14ac:dyDescent="0.25">
      <c r="A541">
        <v>742996</v>
      </c>
      <c r="B541" t="s">
        <v>554</v>
      </c>
      <c r="C541" t="s">
        <v>215</v>
      </c>
      <c r="D541" t="s">
        <v>1479</v>
      </c>
      <c r="E541" t="s">
        <v>1136</v>
      </c>
      <c r="F541" t="s">
        <v>965</v>
      </c>
      <c r="G541" s="5">
        <f>VLOOKUP(A541,[1]Plan1!$A$1:$J$65536,8,FALSE)</f>
        <v>4.4079999999999995</v>
      </c>
      <c r="H541" s="7">
        <f t="shared" si="16"/>
        <v>6.3915999999999995</v>
      </c>
      <c r="I541" s="1">
        <f t="shared" si="17"/>
        <v>7.6699199999999994</v>
      </c>
    </row>
    <row r="542" spans="1:9" x14ac:dyDescent="0.25">
      <c r="A542">
        <v>741990</v>
      </c>
      <c r="B542" t="s">
        <v>555</v>
      </c>
      <c r="C542" t="s">
        <v>215</v>
      </c>
      <c r="D542" t="s">
        <v>1480</v>
      </c>
      <c r="E542" t="s">
        <v>1136</v>
      </c>
      <c r="F542" t="s">
        <v>911</v>
      </c>
      <c r="G542" s="5">
        <f>VLOOKUP(A542,[1]Plan1!$A$1:$J$65536,8,FALSE)</f>
        <v>2.2469999999999999</v>
      </c>
      <c r="H542" s="7">
        <f t="shared" si="16"/>
        <v>3.2581499999999997</v>
      </c>
      <c r="I542" s="1">
        <f t="shared" si="17"/>
        <v>3.9097799999999996</v>
      </c>
    </row>
    <row r="543" spans="1:9" x14ac:dyDescent="0.25">
      <c r="A543">
        <v>743003</v>
      </c>
      <c r="B543" t="s">
        <v>556</v>
      </c>
      <c r="C543" t="s">
        <v>215</v>
      </c>
      <c r="D543" t="s">
        <v>1481</v>
      </c>
      <c r="E543" t="s">
        <v>1136</v>
      </c>
      <c r="F543" t="s">
        <v>965</v>
      </c>
      <c r="G543" s="5">
        <f>VLOOKUP(A543,[1]Plan1!$A$1:$J$65536,8,FALSE)</f>
        <v>3.5419999999999998</v>
      </c>
      <c r="H543" s="7">
        <f t="shared" si="16"/>
        <v>5.1358999999999995</v>
      </c>
      <c r="I543" s="1">
        <f t="shared" si="17"/>
        <v>6.163079999999999</v>
      </c>
    </row>
    <row r="544" spans="1:9" x14ac:dyDescent="0.25">
      <c r="A544">
        <v>181293</v>
      </c>
      <c r="B544" t="s">
        <v>557</v>
      </c>
      <c r="C544" t="s">
        <v>215</v>
      </c>
      <c r="D544" t="s">
        <v>1482</v>
      </c>
      <c r="E544" t="s">
        <v>1138</v>
      </c>
      <c r="F544" t="s">
        <v>1203</v>
      </c>
      <c r="G544" s="5">
        <f>VLOOKUP(A544,[1]Plan1!$A$1:$J$65536,8,FALSE)</f>
        <v>4.4079999999999995</v>
      </c>
      <c r="H544" s="7">
        <f t="shared" si="16"/>
        <v>6.3915999999999995</v>
      </c>
      <c r="I544" s="1">
        <f t="shared" si="17"/>
        <v>7.6699199999999994</v>
      </c>
    </row>
    <row r="545" spans="1:9" x14ac:dyDescent="0.25">
      <c r="A545">
        <v>183938</v>
      </c>
      <c r="B545" t="s">
        <v>558</v>
      </c>
      <c r="C545" t="s">
        <v>215</v>
      </c>
      <c r="D545" t="s">
        <v>1483</v>
      </c>
      <c r="E545" t="s">
        <v>1138</v>
      </c>
      <c r="F545" t="s">
        <v>927</v>
      </c>
      <c r="G545" s="5">
        <f>VLOOKUP(A545,[1]Plan1!$A$1:$J$65536,8,FALSE)</f>
        <v>4.5049999999999999</v>
      </c>
      <c r="H545" s="7">
        <f t="shared" si="16"/>
        <v>6.5322499999999994</v>
      </c>
      <c r="I545" s="1">
        <f t="shared" si="17"/>
        <v>7.8386999999999993</v>
      </c>
    </row>
    <row r="546" spans="1:9" x14ac:dyDescent="0.25">
      <c r="A546">
        <v>181307</v>
      </c>
      <c r="B546" t="s">
        <v>559</v>
      </c>
      <c r="C546" t="s">
        <v>215</v>
      </c>
      <c r="D546" t="s">
        <v>1484</v>
      </c>
      <c r="E546" t="s">
        <v>1138</v>
      </c>
      <c r="F546" t="s">
        <v>1203</v>
      </c>
      <c r="G546" s="5">
        <f>VLOOKUP(A546,[1]Plan1!$A$1:$J$65536,8,FALSE)</f>
        <v>18.802</v>
      </c>
      <c r="H546" s="7">
        <f t="shared" si="16"/>
        <v>27.262900000000002</v>
      </c>
      <c r="I546" s="1">
        <f t="shared" si="17"/>
        <v>32.715479999999999</v>
      </c>
    </row>
    <row r="547" spans="1:9" x14ac:dyDescent="0.25">
      <c r="A547">
        <v>175056</v>
      </c>
      <c r="B547" t="s">
        <v>560</v>
      </c>
      <c r="C547" t="s">
        <v>215</v>
      </c>
      <c r="D547" t="s">
        <v>1485</v>
      </c>
      <c r="E547" t="s">
        <v>1138</v>
      </c>
      <c r="F547" t="s">
        <v>927</v>
      </c>
      <c r="G547" s="5">
        <f>VLOOKUP(A547,[1]Plan1!$A$1:$J$65536,8,FALSE)</f>
        <v>16.303999999999998</v>
      </c>
      <c r="H547" s="7">
        <f t="shared" si="16"/>
        <v>23.640799999999999</v>
      </c>
      <c r="I547" s="1">
        <f t="shared" si="17"/>
        <v>28.368959999999998</v>
      </c>
    </row>
    <row r="548" spans="1:9" x14ac:dyDescent="0.25">
      <c r="A548">
        <v>5770</v>
      </c>
      <c r="B548" t="s">
        <v>561</v>
      </c>
      <c r="C548" t="s">
        <v>225</v>
      </c>
      <c r="D548" t="s">
        <v>1486</v>
      </c>
      <c r="E548" t="s">
        <v>1138</v>
      </c>
      <c r="F548" t="s">
        <v>911</v>
      </c>
      <c r="G548" s="5">
        <f>VLOOKUP(A548,[1]Plan1!$A$1:$J$65536,8,FALSE)</f>
        <v>3.4335000000000004</v>
      </c>
      <c r="H548" s="7">
        <f t="shared" si="16"/>
        <v>4.9785750000000011</v>
      </c>
      <c r="I548" s="1">
        <f t="shared" si="17"/>
        <v>5.9742900000000017</v>
      </c>
    </row>
    <row r="549" spans="1:9" x14ac:dyDescent="0.25">
      <c r="A549">
        <v>169870</v>
      </c>
      <c r="B549" t="s">
        <v>562</v>
      </c>
      <c r="C549" t="s">
        <v>225</v>
      </c>
      <c r="D549" t="s">
        <v>1487</v>
      </c>
      <c r="E549" t="s">
        <v>1138</v>
      </c>
      <c r="F549" t="s">
        <v>935</v>
      </c>
      <c r="G549" s="5">
        <f>VLOOKUP(A549,[1]Plan1!$A$1:$J$65536,8,FALSE)</f>
        <v>4.1895000000000007</v>
      </c>
      <c r="H549" s="7">
        <f t="shared" si="16"/>
        <v>6.0747750000000007</v>
      </c>
      <c r="I549" s="1">
        <f t="shared" si="17"/>
        <v>7.2897300000000005</v>
      </c>
    </row>
    <row r="550" spans="1:9" x14ac:dyDescent="0.25">
      <c r="A550">
        <v>169862</v>
      </c>
      <c r="B550" t="s">
        <v>563</v>
      </c>
      <c r="C550" t="s">
        <v>225</v>
      </c>
      <c r="D550" t="s">
        <v>1488</v>
      </c>
      <c r="E550" t="s">
        <v>1138</v>
      </c>
      <c r="F550" t="s">
        <v>935</v>
      </c>
      <c r="G550" s="5">
        <f>VLOOKUP(A550,[1]Plan1!$A$1:$J$65536,8,FALSE)</f>
        <v>3.9560000000000004</v>
      </c>
      <c r="H550" s="7">
        <f t="shared" si="16"/>
        <v>5.7362000000000002</v>
      </c>
      <c r="I550" s="1">
        <f t="shared" si="17"/>
        <v>6.8834400000000002</v>
      </c>
    </row>
    <row r="551" spans="1:9" x14ac:dyDescent="0.25">
      <c r="A551">
        <v>151378</v>
      </c>
      <c r="B551" t="s">
        <v>564</v>
      </c>
      <c r="C551" t="s">
        <v>215</v>
      </c>
      <c r="D551" t="s">
        <v>1489</v>
      </c>
      <c r="E551" t="s">
        <v>1490</v>
      </c>
      <c r="F551" t="s">
        <v>927</v>
      </c>
      <c r="G551" s="5">
        <f>VLOOKUP(A551,[1]Plan1!$A$1:$J$65536,8,FALSE)</f>
        <v>95.436000000000007</v>
      </c>
      <c r="H551" s="7">
        <f t="shared" si="16"/>
        <v>138.38220000000001</v>
      </c>
      <c r="I551" s="1">
        <f t="shared" si="17"/>
        <v>166.05864000000003</v>
      </c>
    </row>
    <row r="552" spans="1:9" x14ac:dyDescent="0.25">
      <c r="A552">
        <v>167983</v>
      </c>
      <c r="B552" t="s">
        <v>565</v>
      </c>
      <c r="C552" t="s">
        <v>215</v>
      </c>
      <c r="D552" t="s">
        <v>1491</v>
      </c>
      <c r="E552" t="s">
        <v>1138</v>
      </c>
      <c r="F552" t="s">
        <v>908</v>
      </c>
      <c r="G552" s="5">
        <f>VLOOKUP(A552,[1]Plan1!$A$1:$J$65536,8,FALSE)</f>
        <v>34.248000000000005</v>
      </c>
      <c r="H552" s="7">
        <f t="shared" si="16"/>
        <v>49.659600000000005</v>
      </c>
      <c r="I552" s="1">
        <f t="shared" si="17"/>
        <v>59.591520000000003</v>
      </c>
    </row>
    <row r="553" spans="1:9" x14ac:dyDescent="0.25">
      <c r="A553">
        <v>179078</v>
      </c>
      <c r="B553" t="s">
        <v>566</v>
      </c>
      <c r="C553" t="s">
        <v>215</v>
      </c>
      <c r="D553" t="s">
        <v>1492</v>
      </c>
      <c r="E553" t="s">
        <v>1138</v>
      </c>
      <c r="F553" t="s">
        <v>908</v>
      </c>
      <c r="G553" s="5">
        <f>VLOOKUP(A553,[1]Plan1!$A$1:$J$65536,8,FALSE)</f>
        <v>14.363999999999999</v>
      </c>
      <c r="H553" s="7">
        <f t="shared" si="16"/>
        <v>20.8278</v>
      </c>
      <c r="I553" s="1">
        <f t="shared" si="17"/>
        <v>24.993359999999999</v>
      </c>
    </row>
    <row r="554" spans="1:9" x14ac:dyDescent="0.25">
      <c r="A554">
        <v>177865</v>
      </c>
      <c r="B554" t="s">
        <v>567</v>
      </c>
      <c r="C554" t="s">
        <v>215</v>
      </c>
      <c r="D554" t="s">
        <v>1493</v>
      </c>
      <c r="E554" t="s">
        <v>1138</v>
      </c>
      <c r="F554" t="s">
        <v>908</v>
      </c>
      <c r="G554" s="5">
        <f>VLOOKUP(A554,[1]Plan1!$A$1:$J$65536,8,FALSE)</f>
        <v>14.363999999999999</v>
      </c>
      <c r="H554" s="7">
        <f t="shared" si="16"/>
        <v>20.8278</v>
      </c>
      <c r="I554" s="1">
        <f t="shared" si="17"/>
        <v>24.993359999999999</v>
      </c>
    </row>
    <row r="555" spans="1:9" x14ac:dyDescent="0.25">
      <c r="A555">
        <v>163430</v>
      </c>
      <c r="B555" t="s">
        <v>568</v>
      </c>
      <c r="C555" t="s">
        <v>215</v>
      </c>
      <c r="D555" t="s">
        <v>1494</v>
      </c>
      <c r="E555" t="s">
        <v>1138</v>
      </c>
      <c r="F555" t="s">
        <v>916</v>
      </c>
      <c r="G555" s="5">
        <f>VLOOKUP(A555,[1]Plan1!$A$1:$J$65536,8,FALSE)</f>
        <v>8.9849999999999994</v>
      </c>
      <c r="H555" s="7">
        <f t="shared" si="16"/>
        <v>13.02825</v>
      </c>
      <c r="I555" s="1">
        <f t="shared" si="17"/>
        <v>15.633900000000001</v>
      </c>
    </row>
    <row r="556" spans="1:9" x14ac:dyDescent="0.25">
      <c r="A556">
        <v>1002937</v>
      </c>
      <c r="B556" t="s">
        <v>569</v>
      </c>
      <c r="C556" t="s">
        <v>215</v>
      </c>
      <c r="D556" t="s">
        <v>1495</v>
      </c>
      <c r="E556" t="s">
        <v>1138</v>
      </c>
      <c r="F556" t="s">
        <v>1139</v>
      </c>
      <c r="G556" s="5">
        <f>VLOOKUP(A556,[1]Plan1!$A$1:$J$65536,8,FALSE)</f>
        <v>10.041500000000001</v>
      </c>
      <c r="H556" s="7">
        <f t="shared" si="16"/>
        <v>14.560175000000001</v>
      </c>
      <c r="I556" s="1">
        <f t="shared" si="17"/>
        <v>17.47221</v>
      </c>
    </row>
    <row r="557" spans="1:9" x14ac:dyDescent="0.25">
      <c r="A557">
        <v>161195</v>
      </c>
      <c r="B557" t="s">
        <v>570</v>
      </c>
      <c r="C557" t="s">
        <v>215</v>
      </c>
      <c r="D557" t="s">
        <v>1496</v>
      </c>
      <c r="E557" t="s">
        <v>1138</v>
      </c>
      <c r="F557" t="s">
        <v>911</v>
      </c>
      <c r="G557" s="5">
        <f>VLOOKUP(A557,[1]Plan1!$A$1:$J$65536,8,FALSE)</f>
        <v>7.9730000000000008</v>
      </c>
      <c r="H557" s="7">
        <f t="shared" si="16"/>
        <v>11.560850000000002</v>
      </c>
      <c r="I557" s="1">
        <f t="shared" si="17"/>
        <v>13.873020000000002</v>
      </c>
    </row>
    <row r="558" spans="1:9" x14ac:dyDescent="0.25">
      <c r="A558">
        <v>1002945</v>
      </c>
      <c r="B558" t="s">
        <v>571</v>
      </c>
      <c r="C558" t="s">
        <v>215</v>
      </c>
      <c r="D558" t="s">
        <v>1497</v>
      </c>
      <c r="E558" t="s">
        <v>1138</v>
      </c>
      <c r="F558" t="s">
        <v>1139</v>
      </c>
      <c r="G558" s="5">
        <f>VLOOKUP(A558,[1]Plan1!$A$1:$J$65536,8,FALSE)</f>
        <v>20.48</v>
      </c>
      <c r="H558" s="7">
        <f t="shared" si="16"/>
        <v>29.696000000000002</v>
      </c>
      <c r="I558" s="1">
        <f t="shared" si="17"/>
        <v>35.635200000000005</v>
      </c>
    </row>
    <row r="559" spans="1:9" x14ac:dyDescent="0.25">
      <c r="A559">
        <v>167452</v>
      </c>
      <c r="B559" t="s">
        <v>572</v>
      </c>
      <c r="C559" t="s">
        <v>215</v>
      </c>
      <c r="D559" t="s">
        <v>1498</v>
      </c>
      <c r="E559" t="s">
        <v>1138</v>
      </c>
      <c r="F559" t="s">
        <v>965</v>
      </c>
      <c r="G559" s="5">
        <f>VLOOKUP(A559,[1]Plan1!$A$1:$J$65536,8,FALSE)</f>
        <v>17.36</v>
      </c>
      <c r="H559" s="7">
        <f t="shared" si="16"/>
        <v>25.172000000000001</v>
      </c>
      <c r="I559" s="1">
        <f t="shared" si="17"/>
        <v>30.206400000000002</v>
      </c>
    </row>
    <row r="560" spans="1:9" x14ac:dyDescent="0.25">
      <c r="A560">
        <v>743275</v>
      </c>
      <c r="B560" t="s">
        <v>573</v>
      </c>
      <c r="C560" t="s">
        <v>215</v>
      </c>
      <c r="D560" t="s">
        <v>1499</v>
      </c>
      <c r="E560" t="s">
        <v>1138</v>
      </c>
      <c r="F560" t="s">
        <v>965</v>
      </c>
      <c r="G560" s="5">
        <f>VLOOKUP(A560,[1]Plan1!$A$1:$J$65536,8,FALSE)</f>
        <v>4.5059999999999993</v>
      </c>
      <c r="H560" s="7">
        <f t="shared" si="16"/>
        <v>6.5336999999999996</v>
      </c>
      <c r="I560" s="1">
        <f t="shared" si="17"/>
        <v>7.8404399999999992</v>
      </c>
    </row>
    <row r="561" spans="1:9" x14ac:dyDescent="0.25">
      <c r="A561">
        <v>1003321</v>
      </c>
      <c r="B561" t="s">
        <v>574</v>
      </c>
      <c r="C561" t="s">
        <v>215</v>
      </c>
      <c r="D561" t="s">
        <v>1500</v>
      </c>
      <c r="E561" t="s">
        <v>1136</v>
      </c>
      <c r="F561" t="s">
        <v>1139</v>
      </c>
      <c r="G561" s="5">
        <f>VLOOKUP(A561,[1]Plan1!$A$1:$J$65536,8,FALSE)</f>
        <v>11.765000000000001</v>
      </c>
      <c r="H561" s="7">
        <f t="shared" si="16"/>
        <v>17.059250000000002</v>
      </c>
      <c r="I561" s="1">
        <f t="shared" si="17"/>
        <v>20.471100000000003</v>
      </c>
    </row>
    <row r="562" spans="1:9" x14ac:dyDescent="0.25">
      <c r="A562">
        <v>162000</v>
      </c>
      <c r="B562" t="s">
        <v>575</v>
      </c>
      <c r="C562" t="s">
        <v>215</v>
      </c>
      <c r="D562" t="s">
        <v>1501</v>
      </c>
      <c r="E562" t="s">
        <v>1136</v>
      </c>
      <c r="F562" t="s">
        <v>908</v>
      </c>
      <c r="G562" s="5">
        <f>VLOOKUP(A562,[1]Plan1!$A$1:$J$65536,8,FALSE)</f>
        <v>9.0879999999999992</v>
      </c>
      <c r="H562" s="7">
        <f t="shared" si="16"/>
        <v>13.177599999999998</v>
      </c>
      <c r="I562" s="1">
        <f t="shared" si="17"/>
        <v>15.813119999999998</v>
      </c>
    </row>
    <row r="563" spans="1:9" x14ac:dyDescent="0.25">
      <c r="A563">
        <v>154865</v>
      </c>
      <c r="B563" t="s">
        <v>576</v>
      </c>
      <c r="C563" t="s">
        <v>215</v>
      </c>
      <c r="D563" t="s">
        <v>1502</v>
      </c>
      <c r="E563" t="s">
        <v>1136</v>
      </c>
      <c r="F563" t="s">
        <v>944</v>
      </c>
      <c r="G563" s="5">
        <f>VLOOKUP(A563,[1]Plan1!$A$1:$J$65536,8,FALSE)</f>
        <v>12.481</v>
      </c>
      <c r="H563" s="7">
        <f t="shared" si="16"/>
        <v>18.097450000000002</v>
      </c>
      <c r="I563" s="1">
        <f t="shared" si="17"/>
        <v>21.716940000000001</v>
      </c>
    </row>
    <row r="564" spans="1:9" x14ac:dyDescent="0.25">
      <c r="A564">
        <v>744590</v>
      </c>
      <c r="B564" t="s">
        <v>577</v>
      </c>
      <c r="C564" t="s">
        <v>215</v>
      </c>
      <c r="D564" t="s">
        <v>1503</v>
      </c>
      <c r="E564" t="s">
        <v>1136</v>
      </c>
      <c r="F564" t="s">
        <v>965</v>
      </c>
      <c r="G564" s="5">
        <f>VLOOKUP(A564,[1]Plan1!$A$1:$J$65536,8,FALSE)</f>
        <v>16.834499999999998</v>
      </c>
      <c r="H564" s="7">
        <f t="shared" si="16"/>
        <v>24.410024999999997</v>
      </c>
      <c r="I564" s="1">
        <f t="shared" si="17"/>
        <v>29.292029999999997</v>
      </c>
    </row>
    <row r="565" spans="1:9" x14ac:dyDescent="0.25">
      <c r="A565">
        <v>1000691</v>
      </c>
      <c r="B565" t="s">
        <v>578</v>
      </c>
      <c r="C565" t="s">
        <v>215</v>
      </c>
      <c r="D565" t="s">
        <v>1504</v>
      </c>
      <c r="E565" t="s">
        <v>1136</v>
      </c>
      <c r="F565" t="s">
        <v>913</v>
      </c>
      <c r="G565" s="5">
        <f>VLOOKUP(A565,[1]Plan1!$A$1:$J$65536,8,FALSE)</f>
        <v>14.668000000000001</v>
      </c>
      <c r="H565" s="7">
        <f t="shared" si="16"/>
        <v>21.268600000000003</v>
      </c>
      <c r="I565" s="1">
        <f t="shared" si="17"/>
        <v>25.522320000000004</v>
      </c>
    </row>
    <row r="566" spans="1:9" x14ac:dyDescent="0.25">
      <c r="A566">
        <v>1003143</v>
      </c>
      <c r="B566" t="s">
        <v>579</v>
      </c>
      <c r="C566" t="s">
        <v>215</v>
      </c>
      <c r="D566" t="s">
        <v>1505</v>
      </c>
      <c r="E566" t="s">
        <v>1136</v>
      </c>
      <c r="F566" t="s">
        <v>1139</v>
      </c>
      <c r="G566" s="5">
        <f>VLOOKUP(A566,[1]Plan1!$A$1:$J$65536,8,FALSE)</f>
        <v>13.1005</v>
      </c>
      <c r="H566" s="7">
        <f t="shared" si="16"/>
        <v>18.995725</v>
      </c>
      <c r="I566" s="1">
        <f t="shared" si="17"/>
        <v>22.79487</v>
      </c>
    </row>
    <row r="567" spans="1:9" x14ac:dyDescent="0.25">
      <c r="A567">
        <v>161977</v>
      </c>
      <c r="B567" t="s">
        <v>580</v>
      </c>
      <c r="C567" t="s">
        <v>215</v>
      </c>
      <c r="D567" t="s">
        <v>1506</v>
      </c>
      <c r="E567" t="s">
        <v>1136</v>
      </c>
      <c r="F567" t="s">
        <v>908</v>
      </c>
      <c r="G567" s="5">
        <f>VLOOKUP(A567,[1]Plan1!$A$1:$J$65536,8,FALSE)</f>
        <v>12.25</v>
      </c>
      <c r="H567" s="7">
        <f t="shared" si="16"/>
        <v>17.762499999999999</v>
      </c>
      <c r="I567" s="1">
        <f t="shared" si="17"/>
        <v>21.314999999999998</v>
      </c>
    </row>
    <row r="568" spans="1:9" x14ac:dyDescent="0.25">
      <c r="A568">
        <v>152595</v>
      </c>
      <c r="B568" t="s">
        <v>581</v>
      </c>
      <c r="C568" t="s">
        <v>225</v>
      </c>
      <c r="D568" t="s">
        <v>1507</v>
      </c>
      <c r="E568" t="s">
        <v>1138</v>
      </c>
      <c r="F568" t="s">
        <v>965</v>
      </c>
      <c r="G568" s="5">
        <f>VLOOKUP(A568,[1]Plan1!$A$1:$J$65536,8,FALSE)</f>
        <v>6.5</v>
      </c>
      <c r="H568" s="7">
        <f t="shared" si="16"/>
        <v>9.4250000000000007</v>
      </c>
      <c r="I568" s="1">
        <f t="shared" si="17"/>
        <v>11.31</v>
      </c>
    </row>
    <row r="569" spans="1:9" x14ac:dyDescent="0.25">
      <c r="A569">
        <v>176966</v>
      </c>
      <c r="B569" t="s">
        <v>582</v>
      </c>
      <c r="C569" t="s">
        <v>215</v>
      </c>
      <c r="D569" t="s">
        <v>1508</v>
      </c>
      <c r="E569" t="s">
        <v>1138</v>
      </c>
      <c r="F569" t="s">
        <v>908</v>
      </c>
      <c r="G569" s="5">
        <f>VLOOKUP(A569,[1]Plan1!$A$1:$J$65536,8,FALSE)</f>
        <v>35.862000000000002</v>
      </c>
      <c r="H569" s="7">
        <f t="shared" si="16"/>
        <v>51.999900000000004</v>
      </c>
      <c r="I569" s="1">
        <f t="shared" si="17"/>
        <v>62.399880000000003</v>
      </c>
    </row>
    <row r="570" spans="1:9" x14ac:dyDescent="0.25">
      <c r="A570">
        <v>169633</v>
      </c>
      <c r="B570" t="s">
        <v>583</v>
      </c>
      <c r="C570" t="s">
        <v>215</v>
      </c>
      <c r="D570" t="s">
        <v>1509</v>
      </c>
      <c r="E570" t="s">
        <v>1138</v>
      </c>
      <c r="F570" t="s">
        <v>965</v>
      </c>
      <c r="G570" s="5">
        <f>VLOOKUP(A570,[1]Plan1!$A$1:$J$65536,8,FALSE)</f>
        <v>18.576000000000001</v>
      </c>
      <c r="H570" s="7">
        <f t="shared" si="16"/>
        <v>26.935200000000002</v>
      </c>
      <c r="I570" s="1">
        <f t="shared" si="17"/>
        <v>32.322240000000001</v>
      </c>
    </row>
    <row r="571" spans="1:9" x14ac:dyDescent="0.25">
      <c r="A571">
        <v>162418</v>
      </c>
      <c r="B571" t="s">
        <v>584</v>
      </c>
      <c r="C571" t="s">
        <v>215</v>
      </c>
      <c r="D571" t="s">
        <v>1510</v>
      </c>
      <c r="E571" t="s">
        <v>1138</v>
      </c>
      <c r="F571" t="s">
        <v>965</v>
      </c>
      <c r="G571" s="5">
        <f>VLOOKUP(A571,[1]Plan1!$A$1:$J$65536,8,FALSE)</f>
        <v>11.732000000000001</v>
      </c>
      <c r="H571" s="7">
        <f t="shared" si="16"/>
        <v>17.011400000000002</v>
      </c>
      <c r="I571" s="1">
        <f t="shared" si="17"/>
        <v>20.413680000000003</v>
      </c>
    </row>
    <row r="572" spans="1:9" x14ac:dyDescent="0.25">
      <c r="A572">
        <v>1003755</v>
      </c>
      <c r="B572" t="s">
        <v>585</v>
      </c>
      <c r="C572" t="s">
        <v>215</v>
      </c>
      <c r="D572" t="s">
        <v>1511</v>
      </c>
      <c r="E572" t="s">
        <v>1138</v>
      </c>
      <c r="F572" t="s">
        <v>1139</v>
      </c>
      <c r="G572" s="5">
        <f>VLOOKUP(A572,[1]Plan1!$A$1:$J$65536,8,FALSE)</f>
        <v>13.478499999999999</v>
      </c>
      <c r="H572" s="7">
        <f t="shared" si="16"/>
        <v>19.543824999999998</v>
      </c>
      <c r="I572" s="1">
        <f t="shared" si="17"/>
        <v>23.452589999999997</v>
      </c>
    </row>
    <row r="573" spans="1:9" x14ac:dyDescent="0.25">
      <c r="A573">
        <v>168815</v>
      </c>
      <c r="B573" t="s">
        <v>586</v>
      </c>
      <c r="C573" t="s">
        <v>215</v>
      </c>
      <c r="D573" t="s">
        <v>1512</v>
      </c>
      <c r="E573" t="s">
        <v>1138</v>
      </c>
      <c r="F573" t="s">
        <v>965</v>
      </c>
      <c r="G573" s="5">
        <f>VLOOKUP(A573,[1]Plan1!$A$1:$J$65536,8,FALSE)</f>
        <v>13.583500000000001</v>
      </c>
      <c r="H573" s="7">
        <f t="shared" si="16"/>
        <v>19.696075</v>
      </c>
      <c r="I573" s="1">
        <f t="shared" si="17"/>
        <v>23.635290000000001</v>
      </c>
    </row>
    <row r="574" spans="1:9" x14ac:dyDescent="0.25">
      <c r="A574">
        <v>1002961</v>
      </c>
      <c r="B574" t="s">
        <v>587</v>
      </c>
      <c r="C574" t="s">
        <v>215</v>
      </c>
      <c r="D574" t="s">
        <v>1513</v>
      </c>
      <c r="E574" t="s">
        <v>1138</v>
      </c>
      <c r="F574" t="s">
        <v>1139</v>
      </c>
      <c r="G574" s="5">
        <f>VLOOKUP(A574,[1]Plan1!$A$1:$J$65536,8,FALSE)</f>
        <v>26.79</v>
      </c>
      <c r="H574" s="7">
        <f t="shared" si="16"/>
        <v>38.845500000000001</v>
      </c>
      <c r="I574" s="1">
        <f t="shared" si="17"/>
        <v>46.614600000000003</v>
      </c>
    </row>
    <row r="575" spans="1:9" x14ac:dyDescent="0.25">
      <c r="A575">
        <v>159433</v>
      </c>
      <c r="B575" t="s">
        <v>588</v>
      </c>
      <c r="C575" t="s">
        <v>215</v>
      </c>
      <c r="D575" t="s">
        <v>1514</v>
      </c>
      <c r="E575" t="s">
        <v>1138</v>
      </c>
      <c r="F575" t="s">
        <v>965</v>
      </c>
      <c r="G575" s="5">
        <f>VLOOKUP(A575,[1]Plan1!$A$1:$J$65536,8,FALSE)</f>
        <v>11.732000000000001</v>
      </c>
      <c r="H575" s="7">
        <f t="shared" si="16"/>
        <v>17.011400000000002</v>
      </c>
      <c r="I575" s="1">
        <f t="shared" si="17"/>
        <v>20.413680000000003</v>
      </c>
    </row>
    <row r="576" spans="1:9" x14ac:dyDescent="0.25">
      <c r="A576">
        <v>744441</v>
      </c>
      <c r="B576" t="s">
        <v>589</v>
      </c>
      <c r="C576" t="s">
        <v>215</v>
      </c>
      <c r="D576" t="s">
        <v>1515</v>
      </c>
      <c r="E576" t="s">
        <v>1138</v>
      </c>
      <c r="F576" t="s">
        <v>911</v>
      </c>
      <c r="G576" s="5">
        <f>VLOOKUP(A576,[1]Plan1!$A$1:$J$65536,8,FALSE)</f>
        <v>3.9935</v>
      </c>
      <c r="H576" s="7">
        <f t="shared" si="16"/>
        <v>5.7905750000000005</v>
      </c>
      <c r="I576" s="1">
        <f t="shared" si="17"/>
        <v>6.9486900000000009</v>
      </c>
    </row>
    <row r="577" spans="1:9" x14ac:dyDescent="0.25">
      <c r="A577">
        <v>153451</v>
      </c>
      <c r="B577" t="s">
        <v>590</v>
      </c>
      <c r="C577" t="s">
        <v>215</v>
      </c>
      <c r="D577" t="s">
        <v>1516</v>
      </c>
      <c r="E577" t="s">
        <v>1138</v>
      </c>
      <c r="F577" t="s">
        <v>927</v>
      </c>
      <c r="G577" s="5">
        <f>VLOOKUP(A577,[1]Plan1!$A$1:$J$65536,8,FALSE)</f>
        <v>16.765000000000001</v>
      </c>
      <c r="H577" s="7">
        <f t="shared" si="16"/>
        <v>24.309250000000002</v>
      </c>
      <c r="I577" s="1">
        <f t="shared" si="17"/>
        <v>29.171100000000003</v>
      </c>
    </row>
    <row r="578" spans="1:9" x14ac:dyDescent="0.25">
      <c r="A578">
        <v>183342</v>
      </c>
      <c r="B578" t="s">
        <v>591</v>
      </c>
      <c r="C578" t="s">
        <v>4</v>
      </c>
      <c r="D578" t="s">
        <v>1517</v>
      </c>
      <c r="E578" t="s">
        <v>907</v>
      </c>
      <c r="F578" t="s">
        <v>982</v>
      </c>
      <c r="G578" s="5">
        <f>VLOOKUP(A578,[1]Plan1!$A$1:$J$65536,8,FALSE)</f>
        <v>6.1679999999999993</v>
      </c>
      <c r="H578" s="7">
        <f t="shared" si="16"/>
        <v>8.9436</v>
      </c>
      <c r="I578" s="1">
        <f t="shared" si="17"/>
        <v>10.73232</v>
      </c>
    </row>
    <row r="579" spans="1:9" x14ac:dyDescent="0.25">
      <c r="A579">
        <v>159786</v>
      </c>
      <c r="B579" t="s">
        <v>592</v>
      </c>
      <c r="C579" t="s">
        <v>4</v>
      </c>
      <c r="D579" t="s">
        <v>1518</v>
      </c>
      <c r="E579" t="s">
        <v>907</v>
      </c>
      <c r="F579" t="s">
        <v>913</v>
      </c>
      <c r="G579" s="5">
        <f>VLOOKUP(A579,[1]Plan1!$A$1:$J$65536,8,FALSE)</f>
        <v>4.5179999999999998</v>
      </c>
      <c r="H579" s="7">
        <f t="shared" ref="H579:H642" si="18">(G579*$G$1)+G579</f>
        <v>6.5510999999999999</v>
      </c>
      <c r="I579" s="1">
        <f t="shared" ref="I579:I642" si="19">(H579*$J$1)+H579</f>
        <v>7.8613200000000001</v>
      </c>
    </row>
    <row r="580" spans="1:9" x14ac:dyDescent="0.25">
      <c r="A580">
        <v>184098</v>
      </c>
      <c r="B580" t="s">
        <v>593</v>
      </c>
      <c r="C580" t="s">
        <v>4</v>
      </c>
      <c r="D580" t="s">
        <v>1519</v>
      </c>
      <c r="E580" t="s">
        <v>907</v>
      </c>
      <c r="F580" t="s">
        <v>913</v>
      </c>
      <c r="G580" s="5">
        <f>VLOOKUP(A580,[1]Plan1!$A$1:$J$65536,8,FALSE)</f>
        <v>8.1240000000000006</v>
      </c>
      <c r="H580" s="7">
        <f t="shared" si="18"/>
        <v>11.779800000000002</v>
      </c>
      <c r="I580" s="1">
        <f t="shared" si="19"/>
        <v>14.135760000000001</v>
      </c>
    </row>
    <row r="581" spans="1:9" x14ac:dyDescent="0.25">
      <c r="A581">
        <v>183717</v>
      </c>
      <c r="B581" t="s">
        <v>594</v>
      </c>
      <c r="C581" t="s">
        <v>4</v>
      </c>
      <c r="D581" t="s">
        <v>1520</v>
      </c>
      <c r="E581" t="s">
        <v>907</v>
      </c>
      <c r="F581" t="s">
        <v>913</v>
      </c>
      <c r="G581" s="5">
        <f>VLOOKUP(A581,[1]Plan1!$A$1:$J$65536,8,FALSE)</f>
        <v>12.72</v>
      </c>
      <c r="H581" s="7">
        <f t="shared" si="18"/>
        <v>18.444000000000003</v>
      </c>
      <c r="I581" s="1">
        <f t="shared" si="19"/>
        <v>22.132800000000003</v>
      </c>
    </row>
    <row r="582" spans="1:9" x14ac:dyDescent="0.25">
      <c r="A582">
        <v>159255</v>
      </c>
      <c r="B582" t="s">
        <v>595</v>
      </c>
      <c r="C582" t="s">
        <v>4</v>
      </c>
      <c r="D582" t="s">
        <v>1521</v>
      </c>
      <c r="E582" t="s">
        <v>907</v>
      </c>
      <c r="F582" t="s">
        <v>931</v>
      </c>
      <c r="G582" s="5">
        <f>VLOOKUP(A582,[1]Plan1!$A$1:$J$65536,8,FALSE)</f>
        <v>6.24</v>
      </c>
      <c r="H582" s="7">
        <f t="shared" si="18"/>
        <v>9.048</v>
      </c>
      <c r="I582" s="1">
        <f t="shared" si="19"/>
        <v>10.8576</v>
      </c>
    </row>
    <row r="583" spans="1:9" x14ac:dyDescent="0.25">
      <c r="A583">
        <v>159263</v>
      </c>
      <c r="B583" t="s">
        <v>596</v>
      </c>
      <c r="C583" t="s">
        <v>4</v>
      </c>
      <c r="D583" t="s">
        <v>1522</v>
      </c>
      <c r="E583" t="s">
        <v>907</v>
      </c>
      <c r="F583" t="s">
        <v>931</v>
      </c>
      <c r="G583" s="5">
        <f>VLOOKUP(A583,[1]Plan1!$A$1:$J$65536,8,FALSE)</f>
        <v>63.91</v>
      </c>
      <c r="H583" s="7">
        <f t="shared" si="18"/>
        <v>92.669499999999999</v>
      </c>
      <c r="I583" s="1">
        <f t="shared" si="19"/>
        <v>111.2034</v>
      </c>
    </row>
    <row r="584" spans="1:9" x14ac:dyDescent="0.25">
      <c r="A584">
        <v>159301</v>
      </c>
      <c r="B584" t="s">
        <v>597</v>
      </c>
      <c r="C584" t="s">
        <v>4</v>
      </c>
      <c r="D584" t="s">
        <v>1523</v>
      </c>
      <c r="E584" t="s">
        <v>907</v>
      </c>
      <c r="F584" t="s">
        <v>931</v>
      </c>
      <c r="G584" s="5">
        <f>VLOOKUP(A584,[1]Plan1!$A$1:$J$65536,8,FALSE)</f>
        <v>56.295000000000002</v>
      </c>
      <c r="H584" s="7">
        <f t="shared" si="18"/>
        <v>81.627750000000006</v>
      </c>
      <c r="I584" s="1">
        <f t="shared" si="19"/>
        <v>97.953300000000013</v>
      </c>
    </row>
    <row r="585" spans="1:9" x14ac:dyDescent="0.25">
      <c r="A585">
        <v>159298</v>
      </c>
      <c r="B585" t="s">
        <v>598</v>
      </c>
      <c r="C585" t="s">
        <v>4</v>
      </c>
      <c r="D585" t="s">
        <v>1524</v>
      </c>
      <c r="E585" t="s">
        <v>907</v>
      </c>
      <c r="F585" t="s">
        <v>931</v>
      </c>
      <c r="G585" s="5">
        <f>VLOOKUP(A585,[1]Plan1!$A$1:$J$65536,8,FALSE)</f>
        <v>56.295000000000002</v>
      </c>
      <c r="H585" s="7">
        <f t="shared" si="18"/>
        <v>81.627750000000006</v>
      </c>
      <c r="I585" s="1">
        <f t="shared" si="19"/>
        <v>97.953300000000013</v>
      </c>
    </row>
    <row r="586" spans="1:9" x14ac:dyDescent="0.25">
      <c r="A586">
        <v>159280</v>
      </c>
      <c r="B586" t="s">
        <v>599</v>
      </c>
      <c r="C586" t="s">
        <v>4</v>
      </c>
      <c r="D586" t="s">
        <v>1525</v>
      </c>
      <c r="E586" t="s">
        <v>907</v>
      </c>
      <c r="F586" t="s">
        <v>931</v>
      </c>
      <c r="G586" s="5">
        <f>VLOOKUP(A586,[1]Plan1!$A$1:$J$65536,8,FALSE)</f>
        <v>56.295000000000002</v>
      </c>
      <c r="H586" s="7">
        <f t="shared" si="18"/>
        <v>81.627750000000006</v>
      </c>
      <c r="I586" s="1">
        <f t="shared" si="19"/>
        <v>97.953300000000013</v>
      </c>
    </row>
    <row r="587" spans="1:9" x14ac:dyDescent="0.25">
      <c r="A587">
        <v>159247</v>
      </c>
      <c r="B587" t="s">
        <v>600</v>
      </c>
      <c r="C587" t="s">
        <v>4</v>
      </c>
      <c r="D587" t="s">
        <v>1526</v>
      </c>
      <c r="E587" t="s">
        <v>907</v>
      </c>
      <c r="F587" t="s">
        <v>931</v>
      </c>
      <c r="G587" s="5">
        <f>VLOOKUP(A587,[1]Plan1!$A$1:$J$65536,8,FALSE)</f>
        <v>19.2</v>
      </c>
      <c r="H587" s="7">
        <f t="shared" si="18"/>
        <v>27.84</v>
      </c>
      <c r="I587" s="1">
        <f t="shared" si="19"/>
        <v>33.408000000000001</v>
      </c>
    </row>
    <row r="588" spans="1:9" x14ac:dyDescent="0.25">
      <c r="A588">
        <v>159239</v>
      </c>
      <c r="B588" t="s">
        <v>601</v>
      </c>
      <c r="C588" t="s">
        <v>4</v>
      </c>
      <c r="D588" t="s">
        <v>1527</v>
      </c>
      <c r="E588" t="s">
        <v>907</v>
      </c>
      <c r="F588" t="s">
        <v>931</v>
      </c>
      <c r="G588" s="5">
        <f>VLOOKUP(A588,[1]Plan1!$A$1:$J$65536,8,FALSE)</f>
        <v>14.29</v>
      </c>
      <c r="H588" s="7">
        <f t="shared" si="18"/>
        <v>20.720499999999998</v>
      </c>
      <c r="I588" s="1">
        <f t="shared" si="19"/>
        <v>24.864599999999996</v>
      </c>
    </row>
    <row r="589" spans="1:9" x14ac:dyDescent="0.25">
      <c r="A589">
        <v>159220</v>
      </c>
      <c r="B589" t="s">
        <v>602</v>
      </c>
      <c r="C589" t="s">
        <v>4</v>
      </c>
      <c r="D589" t="s">
        <v>1528</v>
      </c>
      <c r="E589" t="s">
        <v>907</v>
      </c>
      <c r="F589" t="s">
        <v>931</v>
      </c>
      <c r="G589" s="5">
        <f>VLOOKUP(A589,[1]Plan1!$A$1:$J$65536,8,FALSE)</f>
        <v>18.895499999999998</v>
      </c>
      <c r="H589" s="7">
        <f t="shared" si="18"/>
        <v>27.398474999999998</v>
      </c>
      <c r="I589" s="1">
        <f t="shared" si="19"/>
        <v>32.878169999999997</v>
      </c>
    </row>
    <row r="590" spans="1:9" x14ac:dyDescent="0.25">
      <c r="A590">
        <v>878618</v>
      </c>
      <c r="B590" t="s">
        <v>603</v>
      </c>
      <c r="C590" t="s">
        <v>4</v>
      </c>
      <c r="D590" t="s">
        <v>1529</v>
      </c>
      <c r="E590" t="s">
        <v>907</v>
      </c>
      <c r="F590" t="s">
        <v>960</v>
      </c>
      <c r="G590" s="5">
        <f>VLOOKUP(A590,[1]Plan1!$A$1:$J$65536,8,FALSE)</f>
        <v>63.055999999999997</v>
      </c>
      <c r="H590" s="7">
        <f t="shared" si="18"/>
        <v>91.43119999999999</v>
      </c>
      <c r="I590" s="1">
        <f t="shared" si="19"/>
        <v>109.71743999999998</v>
      </c>
    </row>
    <row r="591" spans="1:9" x14ac:dyDescent="0.25">
      <c r="A591">
        <v>174564</v>
      </c>
      <c r="B591" t="s">
        <v>604</v>
      </c>
      <c r="C591" t="s">
        <v>4</v>
      </c>
      <c r="D591" t="s">
        <v>1530</v>
      </c>
      <c r="E591" t="s">
        <v>907</v>
      </c>
      <c r="F591" t="s">
        <v>960</v>
      </c>
      <c r="G591" s="5">
        <f>VLOOKUP(A591,[1]Plan1!$A$1:$J$65536,8,FALSE)</f>
        <v>31.527999999999999</v>
      </c>
      <c r="H591" s="7">
        <f t="shared" si="18"/>
        <v>45.715599999999995</v>
      </c>
      <c r="I591" s="1">
        <f t="shared" si="19"/>
        <v>54.858719999999991</v>
      </c>
    </row>
    <row r="592" spans="1:9" x14ac:dyDescent="0.25">
      <c r="A592">
        <v>878600</v>
      </c>
      <c r="B592" t="s">
        <v>605</v>
      </c>
      <c r="C592" t="s">
        <v>4</v>
      </c>
      <c r="D592" t="s">
        <v>1531</v>
      </c>
      <c r="E592" t="s">
        <v>907</v>
      </c>
      <c r="F592" t="s">
        <v>960</v>
      </c>
      <c r="G592" s="5">
        <f>VLOOKUP(A592,[1]Plan1!$A$1:$J$65536,8,FALSE)</f>
        <v>63.055999999999997</v>
      </c>
      <c r="H592" s="7">
        <f t="shared" si="18"/>
        <v>91.43119999999999</v>
      </c>
      <c r="I592" s="1">
        <f t="shared" si="19"/>
        <v>109.71743999999998</v>
      </c>
    </row>
    <row r="593" spans="1:9" x14ac:dyDescent="0.25">
      <c r="A593">
        <v>180424</v>
      </c>
      <c r="B593" t="s">
        <v>606</v>
      </c>
      <c r="C593" t="s">
        <v>4</v>
      </c>
      <c r="D593" t="s">
        <v>1532</v>
      </c>
      <c r="E593" t="s">
        <v>907</v>
      </c>
      <c r="F593" t="s">
        <v>960</v>
      </c>
      <c r="G593" s="5">
        <f>VLOOKUP(A593,[1]Plan1!$A$1:$J$65536,8,FALSE)</f>
        <v>31.527999999999999</v>
      </c>
      <c r="H593" s="7">
        <f t="shared" si="18"/>
        <v>45.715599999999995</v>
      </c>
      <c r="I593" s="1">
        <f t="shared" si="19"/>
        <v>54.858719999999991</v>
      </c>
    </row>
    <row r="594" spans="1:9" x14ac:dyDescent="0.25">
      <c r="A594">
        <v>878596</v>
      </c>
      <c r="B594" t="s">
        <v>607</v>
      </c>
      <c r="C594" t="s">
        <v>4</v>
      </c>
      <c r="D594" t="s">
        <v>1533</v>
      </c>
      <c r="E594" t="s">
        <v>907</v>
      </c>
      <c r="F594" t="s">
        <v>960</v>
      </c>
      <c r="G594" s="5">
        <f>VLOOKUP(A594,[1]Plan1!$A$1:$J$65536,8,FALSE)</f>
        <v>63.055999999999997</v>
      </c>
      <c r="H594" s="7">
        <f t="shared" si="18"/>
        <v>91.43119999999999</v>
      </c>
      <c r="I594" s="1">
        <f t="shared" si="19"/>
        <v>109.71743999999998</v>
      </c>
    </row>
    <row r="595" spans="1:9" x14ac:dyDescent="0.25">
      <c r="A595">
        <v>602310</v>
      </c>
      <c r="B595" t="s">
        <v>608</v>
      </c>
      <c r="C595" t="s">
        <v>16</v>
      </c>
      <c r="D595" t="s">
        <v>1534</v>
      </c>
      <c r="E595" t="s">
        <v>926</v>
      </c>
      <c r="F595" t="s">
        <v>1001</v>
      </c>
      <c r="G595" s="5">
        <f>VLOOKUP(A595,[1]Plan1!$A$1:$J$65536,8,FALSE)</f>
        <v>12.01</v>
      </c>
      <c r="H595" s="7">
        <f t="shared" si="18"/>
        <v>17.4145</v>
      </c>
      <c r="I595" s="1">
        <f t="shared" si="19"/>
        <v>20.897400000000001</v>
      </c>
    </row>
    <row r="596" spans="1:9" x14ac:dyDescent="0.25">
      <c r="A596">
        <v>173185</v>
      </c>
      <c r="B596" t="s">
        <v>609</v>
      </c>
      <c r="C596" t="s">
        <v>16</v>
      </c>
      <c r="D596" t="s">
        <v>1535</v>
      </c>
      <c r="E596" t="s">
        <v>926</v>
      </c>
      <c r="F596" t="s">
        <v>941</v>
      </c>
      <c r="G596" s="5">
        <f>VLOOKUP(A596,[1]Plan1!$A$1:$J$65536,8,FALSE)</f>
        <v>14.48</v>
      </c>
      <c r="H596" s="7">
        <f t="shared" si="18"/>
        <v>20.996000000000002</v>
      </c>
      <c r="I596" s="1">
        <f t="shared" si="19"/>
        <v>25.195200000000003</v>
      </c>
    </row>
    <row r="597" spans="1:9" x14ac:dyDescent="0.25">
      <c r="A597">
        <v>169498</v>
      </c>
      <c r="B597" t="s">
        <v>610</v>
      </c>
      <c r="C597" t="s">
        <v>4</v>
      </c>
      <c r="D597" t="s">
        <v>1536</v>
      </c>
      <c r="E597" t="s">
        <v>907</v>
      </c>
      <c r="F597" t="s">
        <v>931</v>
      </c>
      <c r="G597" s="5">
        <f>VLOOKUP(A597,[1]Plan1!$A$1:$J$65536,8,FALSE)</f>
        <v>31.5</v>
      </c>
      <c r="H597" s="7">
        <f t="shared" si="18"/>
        <v>45.674999999999997</v>
      </c>
      <c r="I597" s="1">
        <f t="shared" si="19"/>
        <v>54.809999999999995</v>
      </c>
    </row>
    <row r="598" spans="1:9" x14ac:dyDescent="0.25">
      <c r="A598">
        <v>169480</v>
      </c>
      <c r="B598" t="s">
        <v>611</v>
      </c>
      <c r="C598" t="s">
        <v>4</v>
      </c>
      <c r="D598" t="s">
        <v>1537</v>
      </c>
      <c r="E598" t="s">
        <v>907</v>
      </c>
      <c r="F598" t="s">
        <v>931</v>
      </c>
      <c r="G598" s="5">
        <f>VLOOKUP(A598,[1]Plan1!$A$1:$J$65536,8,FALSE)</f>
        <v>21</v>
      </c>
      <c r="H598" s="7">
        <f t="shared" si="18"/>
        <v>30.450000000000003</v>
      </c>
      <c r="I598" s="1">
        <f t="shared" si="19"/>
        <v>36.540000000000006</v>
      </c>
    </row>
    <row r="599" spans="1:9" x14ac:dyDescent="0.25">
      <c r="A599">
        <v>164038</v>
      </c>
      <c r="B599" t="s">
        <v>612</v>
      </c>
      <c r="C599" t="s">
        <v>4</v>
      </c>
      <c r="D599" t="s">
        <v>1538</v>
      </c>
      <c r="E599" t="s">
        <v>907</v>
      </c>
      <c r="F599" t="s">
        <v>908</v>
      </c>
      <c r="G599" s="5">
        <f>VLOOKUP(A599,[1]Plan1!$A$1:$J$65536,8,FALSE)</f>
        <v>8.7885000000000009</v>
      </c>
      <c r="H599" s="7">
        <f t="shared" si="18"/>
        <v>12.743325000000002</v>
      </c>
      <c r="I599" s="1">
        <f t="shared" si="19"/>
        <v>15.291990000000002</v>
      </c>
    </row>
    <row r="600" spans="1:9" x14ac:dyDescent="0.25">
      <c r="A600">
        <v>100145</v>
      </c>
      <c r="B600" t="s">
        <v>613</v>
      </c>
      <c r="C600" t="s">
        <v>4</v>
      </c>
      <c r="D600" t="s">
        <v>1539</v>
      </c>
      <c r="E600" t="s">
        <v>907</v>
      </c>
      <c r="F600" t="s">
        <v>941</v>
      </c>
      <c r="G600" s="5">
        <f>VLOOKUP(A600,[1]Plan1!$A$1:$J$65536,8,FALSE)</f>
        <v>5.24</v>
      </c>
      <c r="H600" s="7">
        <f t="shared" si="18"/>
        <v>7.5980000000000008</v>
      </c>
      <c r="I600" s="1">
        <f t="shared" si="19"/>
        <v>9.1176000000000013</v>
      </c>
    </row>
    <row r="601" spans="1:9" x14ac:dyDescent="0.25">
      <c r="A601">
        <v>100153</v>
      </c>
      <c r="B601" t="s">
        <v>614</v>
      </c>
      <c r="C601" t="s">
        <v>4</v>
      </c>
      <c r="D601" t="s">
        <v>1540</v>
      </c>
      <c r="E601" t="s">
        <v>907</v>
      </c>
      <c r="F601" t="s">
        <v>941</v>
      </c>
      <c r="G601" s="5">
        <f>VLOOKUP(A601,[1]Plan1!$A$1:$J$65536,8,FALSE)</f>
        <v>5.0640000000000001</v>
      </c>
      <c r="H601" s="7">
        <f t="shared" si="18"/>
        <v>7.3428000000000004</v>
      </c>
      <c r="I601" s="1">
        <f t="shared" si="19"/>
        <v>8.8113600000000005</v>
      </c>
    </row>
    <row r="602" spans="1:9" x14ac:dyDescent="0.25">
      <c r="A602">
        <v>178292</v>
      </c>
      <c r="B602" t="s">
        <v>615</v>
      </c>
      <c r="C602" t="s">
        <v>4</v>
      </c>
      <c r="D602" t="s">
        <v>1541</v>
      </c>
      <c r="E602" t="s">
        <v>907</v>
      </c>
      <c r="F602" t="s">
        <v>941</v>
      </c>
      <c r="G602" s="5">
        <f>VLOOKUP(A602,[1]Plan1!$A$1:$J$65536,8,FALSE)</f>
        <v>5.1880000000000006</v>
      </c>
      <c r="H602" s="7">
        <f t="shared" si="18"/>
        <v>7.5226000000000006</v>
      </c>
      <c r="I602" s="1">
        <f t="shared" si="19"/>
        <v>9.02712</v>
      </c>
    </row>
    <row r="603" spans="1:9" x14ac:dyDescent="0.25">
      <c r="A603">
        <v>180769</v>
      </c>
      <c r="B603" t="s">
        <v>616</v>
      </c>
      <c r="C603" t="s">
        <v>4</v>
      </c>
      <c r="D603" t="s">
        <v>1542</v>
      </c>
      <c r="E603" t="s">
        <v>907</v>
      </c>
      <c r="F603" t="s">
        <v>944</v>
      </c>
      <c r="G603" s="5">
        <f>VLOOKUP(A603,[1]Plan1!$A$1:$J$65536,8,FALSE)</f>
        <v>4.8</v>
      </c>
      <c r="H603" s="7">
        <f t="shared" si="18"/>
        <v>6.96</v>
      </c>
      <c r="I603" s="1">
        <f t="shared" si="19"/>
        <v>8.3520000000000003</v>
      </c>
    </row>
    <row r="604" spans="1:9" x14ac:dyDescent="0.25">
      <c r="A604">
        <v>180785</v>
      </c>
      <c r="B604" t="s">
        <v>617</v>
      </c>
      <c r="C604" t="s">
        <v>4</v>
      </c>
      <c r="D604" t="s">
        <v>1543</v>
      </c>
      <c r="E604" t="s">
        <v>907</v>
      </c>
      <c r="F604" t="s">
        <v>944</v>
      </c>
      <c r="G604" s="5">
        <f>VLOOKUP(A604,[1]Plan1!$A$1:$J$65536,8,FALSE)</f>
        <v>4.8</v>
      </c>
      <c r="H604" s="7">
        <f t="shared" si="18"/>
        <v>6.96</v>
      </c>
      <c r="I604" s="1">
        <f t="shared" si="19"/>
        <v>8.3520000000000003</v>
      </c>
    </row>
    <row r="605" spans="1:9" x14ac:dyDescent="0.25">
      <c r="A605">
        <v>180777</v>
      </c>
      <c r="B605" t="s">
        <v>618</v>
      </c>
      <c r="C605" t="s">
        <v>4</v>
      </c>
      <c r="D605" t="s">
        <v>1544</v>
      </c>
      <c r="E605" t="s">
        <v>907</v>
      </c>
      <c r="F605" t="s">
        <v>944</v>
      </c>
      <c r="G605" s="5">
        <f>VLOOKUP(A605,[1]Plan1!$A$1:$J$65536,8,FALSE)</f>
        <v>4.8</v>
      </c>
      <c r="H605" s="7">
        <f t="shared" si="18"/>
        <v>6.96</v>
      </c>
      <c r="I605" s="1">
        <f t="shared" si="19"/>
        <v>8.3520000000000003</v>
      </c>
    </row>
    <row r="606" spans="1:9" x14ac:dyDescent="0.25">
      <c r="A606">
        <v>159964</v>
      </c>
      <c r="B606" t="s">
        <v>619</v>
      </c>
      <c r="C606" t="s">
        <v>4</v>
      </c>
      <c r="D606" t="s">
        <v>1545</v>
      </c>
      <c r="E606" t="s">
        <v>910</v>
      </c>
      <c r="F606" t="s">
        <v>935</v>
      </c>
      <c r="G606" s="5">
        <f>VLOOKUP(A606,[1]Plan1!$A$1:$J$65536,8,FALSE)</f>
        <v>4.42</v>
      </c>
      <c r="H606" s="7">
        <f t="shared" si="18"/>
        <v>6.4089999999999998</v>
      </c>
      <c r="I606" s="1">
        <f t="shared" si="19"/>
        <v>7.6907999999999994</v>
      </c>
    </row>
    <row r="607" spans="1:9" x14ac:dyDescent="0.25">
      <c r="A607">
        <v>5991</v>
      </c>
      <c r="B607" t="s">
        <v>620</v>
      </c>
      <c r="C607" t="s">
        <v>4</v>
      </c>
      <c r="D607" t="s">
        <v>1546</v>
      </c>
      <c r="E607" t="s">
        <v>907</v>
      </c>
      <c r="F607" t="s">
        <v>937</v>
      </c>
      <c r="G607" s="5">
        <f>VLOOKUP(A607,[1]Plan1!$A$1:$J$65536,8,FALSE)</f>
        <v>4.2454999999999998</v>
      </c>
      <c r="H607" s="7">
        <f t="shared" si="18"/>
        <v>6.1559749999999998</v>
      </c>
      <c r="I607" s="1">
        <f t="shared" si="19"/>
        <v>7.3871699999999993</v>
      </c>
    </row>
    <row r="608" spans="1:9" x14ac:dyDescent="0.25">
      <c r="A608">
        <v>168440</v>
      </c>
      <c r="B608" t="s">
        <v>621</v>
      </c>
      <c r="C608" t="s">
        <v>4</v>
      </c>
      <c r="D608" t="s">
        <v>1547</v>
      </c>
      <c r="E608" t="s">
        <v>907</v>
      </c>
      <c r="F608" t="s">
        <v>941</v>
      </c>
      <c r="G608" s="5">
        <f>VLOOKUP(A608,[1]Plan1!$A$1:$J$65536,8,FALSE)</f>
        <v>32.406500000000001</v>
      </c>
      <c r="H608" s="7">
        <f t="shared" si="18"/>
        <v>46.989425000000004</v>
      </c>
      <c r="I608" s="1">
        <f t="shared" si="19"/>
        <v>56.387310000000006</v>
      </c>
    </row>
    <row r="609" spans="1:9" x14ac:dyDescent="0.25">
      <c r="A609">
        <v>100161</v>
      </c>
      <c r="B609" t="s">
        <v>622</v>
      </c>
      <c r="C609" t="s">
        <v>4</v>
      </c>
      <c r="D609" t="s">
        <v>1548</v>
      </c>
      <c r="E609" t="s">
        <v>907</v>
      </c>
      <c r="F609" t="s">
        <v>941</v>
      </c>
      <c r="G609" s="5">
        <f>VLOOKUP(A609,[1]Plan1!$A$1:$J$65536,8,FALSE)</f>
        <v>32.406500000000001</v>
      </c>
      <c r="H609" s="7">
        <f t="shared" si="18"/>
        <v>46.989425000000004</v>
      </c>
      <c r="I609" s="1">
        <f t="shared" si="19"/>
        <v>56.387310000000006</v>
      </c>
    </row>
    <row r="610" spans="1:9" x14ac:dyDescent="0.25">
      <c r="A610">
        <v>1002244</v>
      </c>
      <c r="B610" t="s">
        <v>623</v>
      </c>
      <c r="C610" t="s">
        <v>4</v>
      </c>
      <c r="D610" t="s">
        <v>1549</v>
      </c>
      <c r="E610" t="s">
        <v>907</v>
      </c>
      <c r="F610" t="s">
        <v>991</v>
      </c>
      <c r="G610" s="5">
        <f>VLOOKUP(A610,[1]Plan1!$A$1:$J$65536,8,FALSE)</f>
        <v>11.488</v>
      </c>
      <c r="H610" s="7">
        <f t="shared" si="18"/>
        <v>16.657599999999999</v>
      </c>
      <c r="I610" s="1">
        <f t="shared" si="19"/>
        <v>19.98912</v>
      </c>
    </row>
    <row r="611" spans="1:9" x14ac:dyDescent="0.25">
      <c r="A611">
        <v>175978</v>
      </c>
      <c r="B611" t="s">
        <v>624</v>
      </c>
      <c r="C611" t="s">
        <v>16</v>
      </c>
      <c r="D611" t="s">
        <v>1550</v>
      </c>
      <c r="E611" t="s">
        <v>926</v>
      </c>
      <c r="F611" t="s">
        <v>980</v>
      </c>
      <c r="G611" s="5">
        <f>VLOOKUP(A611,[1]Plan1!$A$1:$J$65536,8,FALSE)</f>
        <v>33.71</v>
      </c>
      <c r="H611" s="7">
        <f t="shared" si="18"/>
        <v>48.8795</v>
      </c>
      <c r="I611" s="1">
        <f t="shared" si="19"/>
        <v>58.6554</v>
      </c>
    </row>
    <row r="612" spans="1:9" x14ac:dyDescent="0.25">
      <c r="A612">
        <v>176150</v>
      </c>
      <c r="B612" t="s">
        <v>625</v>
      </c>
      <c r="C612" t="s">
        <v>13</v>
      </c>
      <c r="D612" t="s">
        <v>1551</v>
      </c>
      <c r="E612" t="s">
        <v>907</v>
      </c>
      <c r="F612" t="s">
        <v>923</v>
      </c>
      <c r="G612" s="5">
        <f>VLOOKUP(A612,[1]Plan1!$A$1:$J$65536,8,FALSE)</f>
        <v>13.16</v>
      </c>
      <c r="H612" s="7">
        <f t="shared" si="18"/>
        <v>19.082000000000001</v>
      </c>
      <c r="I612" s="1">
        <f t="shared" si="19"/>
        <v>22.898400000000002</v>
      </c>
    </row>
    <row r="613" spans="1:9" x14ac:dyDescent="0.25">
      <c r="A613">
        <v>181811</v>
      </c>
      <c r="B613" t="s">
        <v>626</v>
      </c>
      <c r="C613" t="s">
        <v>39</v>
      </c>
      <c r="D613" t="s">
        <v>1552</v>
      </c>
      <c r="E613" t="s">
        <v>910</v>
      </c>
      <c r="F613" t="s">
        <v>911</v>
      </c>
      <c r="G613" s="5">
        <f>VLOOKUP(A613,[1]Plan1!$A$1:$J$65536,8,FALSE)</f>
        <v>5.46</v>
      </c>
      <c r="H613" s="7">
        <f t="shared" si="18"/>
        <v>7.9169999999999998</v>
      </c>
      <c r="I613" s="1">
        <f t="shared" si="19"/>
        <v>9.5003999999999991</v>
      </c>
    </row>
    <row r="614" spans="1:9" x14ac:dyDescent="0.25">
      <c r="A614">
        <v>154733</v>
      </c>
      <c r="B614" t="s">
        <v>627</v>
      </c>
      <c r="C614" t="s">
        <v>4</v>
      </c>
      <c r="D614" t="s">
        <v>1553</v>
      </c>
      <c r="E614" t="s">
        <v>907</v>
      </c>
      <c r="F614" t="s">
        <v>935</v>
      </c>
      <c r="G614" s="5">
        <f>VLOOKUP(A614,[1]Plan1!$A$1:$J$65536,8,FALSE)</f>
        <v>10.3005</v>
      </c>
      <c r="H614" s="7">
        <f t="shared" si="18"/>
        <v>14.935725</v>
      </c>
      <c r="I614" s="1">
        <f t="shared" si="19"/>
        <v>17.92287</v>
      </c>
    </row>
    <row r="615" spans="1:9" x14ac:dyDescent="0.25">
      <c r="A615">
        <v>176168</v>
      </c>
      <c r="B615" t="s">
        <v>628</v>
      </c>
      <c r="C615" t="s">
        <v>13</v>
      </c>
      <c r="D615" t="s">
        <v>1554</v>
      </c>
      <c r="E615" t="s">
        <v>907</v>
      </c>
      <c r="F615" t="s">
        <v>923</v>
      </c>
      <c r="G615" s="5">
        <f>VLOOKUP(A615,[1]Plan1!$A$1:$J$65536,8,FALSE)</f>
        <v>12.18</v>
      </c>
      <c r="H615" s="7">
        <f t="shared" si="18"/>
        <v>17.661000000000001</v>
      </c>
      <c r="I615" s="1">
        <f t="shared" si="19"/>
        <v>21.193200000000001</v>
      </c>
    </row>
    <row r="616" spans="1:9" x14ac:dyDescent="0.25">
      <c r="A616">
        <v>181536</v>
      </c>
      <c r="B616" t="s">
        <v>629</v>
      </c>
      <c r="C616" t="s">
        <v>16</v>
      </c>
      <c r="D616" t="s">
        <v>1555</v>
      </c>
      <c r="E616" t="s">
        <v>926</v>
      </c>
      <c r="F616" t="s">
        <v>935</v>
      </c>
      <c r="G616" s="5">
        <f>VLOOKUP(A616,[1]Plan1!$A$1:$J$65536,8,FALSE)</f>
        <v>26.4</v>
      </c>
      <c r="H616" s="7">
        <f t="shared" si="18"/>
        <v>38.28</v>
      </c>
      <c r="I616" s="1">
        <f t="shared" si="19"/>
        <v>45.936</v>
      </c>
    </row>
    <row r="617" spans="1:9" x14ac:dyDescent="0.25">
      <c r="A617">
        <v>175374</v>
      </c>
      <c r="B617" t="s">
        <v>630</v>
      </c>
      <c r="C617" t="s">
        <v>4</v>
      </c>
      <c r="D617" t="s">
        <v>1556</v>
      </c>
      <c r="E617" t="s">
        <v>910</v>
      </c>
      <c r="F617" t="s">
        <v>982</v>
      </c>
      <c r="G617" s="5">
        <f>VLOOKUP(A617,[1]Plan1!$A$1:$J$65536,8,FALSE)</f>
        <v>26.886999999999997</v>
      </c>
      <c r="H617" s="7">
        <f t="shared" si="18"/>
        <v>38.986149999999995</v>
      </c>
      <c r="I617" s="1">
        <f t="shared" si="19"/>
        <v>46.783379999999994</v>
      </c>
    </row>
    <row r="618" spans="1:9" x14ac:dyDescent="0.25">
      <c r="A618">
        <v>743828</v>
      </c>
      <c r="B618" t="s">
        <v>631</v>
      </c>
      <c r="C618" t="s">
        <v>4</v>
      </c>
      <c r="D618" t="s">
        <v>1557</v>
      </c>
      <c r="E618" t="s">
        <v>907</v>
      </c>
      <c r="F618" t="s">
        <v>965</v>
      </c>
      <c r="G618" s="5">
        <f>VLOOKUP(A618,[1]Plan1!$A$1:$J$65536,8,FALSE)</f>
        <v>8.2750000000000004</v>
      </c>
      <c r="H618" s="7">
        <f t="shared" si="18"/>
        <v>11.998750000000001</v>
      </c>
      <c r="I618" s="1">
        <f t="shared" si="19"/>
        <v>14.398500000000002</v>
      </c>
    </row>
    <row r="619" spans="1:9" x14ac:dyDescent="0.25">
      <c r="A619">
        <v>743836</v>
      </c>
      <c r="B619" t="s">
        <v>632</v>
      </c>
      <c r="C619" t="s">
        <v>68</v>
      </c>
      <c r="D619" t="s">
        <v>1558</v>
      </c>
      <c r="E619" t="s">
        <v>907</v>
      </c>
      <c r="F619" t="s">
        <v>965</v>
      </c>
      <c r="G619" s="5">
        <f>VLOOKUP(A619,[1]Plan1!$A$1:$J$65536,8,FALSE)</f>
        <v>12.257999999999999</v>
      </c>
      <c r="H619" s="7">
        <f t="shared" si="18"/>
        <v>17.774099999999997</v>
      </c>
      <c r="I619" s="1">
        <f t="shared" si="19"/>
        <v>21.328919999999997</v>
      </c>
    </row>
    <row r="620" spans="1:9" x14ac:dyDescent="0.25">
      <c r="A620">
        <v>177130</v>
      </c>
      <c r="B620" t="s">
        <v>633</v>
      </c>
      <c r="C620" t="s">
        <v>4</v>
      </c>
      <c r="D620" t="s">
        <v>1559</v>
      </c>
      <c r="E620" t="s">
        <v>910</v>
      </c>
      <c r="F620" t="s">
        <v>982</v>
      </c>
      <c r="G620" s="5">
        <f>VLOOKUP(A620,[1]Plan1!$A$1:$J$65536,8,FALSE)</f>
        <v>1.548</v>
      </c>
      <c r="H620" s="7">
        <f t="shared" si="18"/>
        <v>2.2446000000000002</v>
      </c>
      <c r="I620" s="1">
        <f t="shared" si="19"/>
        <v>2.6935200000000004</v>
      </c>
    </row>
    <row r="621" spans="1:9" x14ac:dyDescent="0.25">
      <c r="A621">
        <v>159816</v>
      </c>
      <c r="B621" t="s">
        <v>634</v>
      </c>
      <c r="C621" t="s">
        <v>4</v>
      </c>
      <c r="D621" t="s">
        <v>1560</v>
      </c>
      <c r="E621" t="s">
        <v>907</v>
      </c>
      <c r="F621" t="s">
        <v>913</v>
      </c>
      <c r="G621" s="5">
        <f>VLOOKUP(A621,[1]Plan1!$A$1:$J$65536,8,FALSE)</f>
        <v>9.702</v>
      </c>
      <c r="H621" s="7">
        <f t="shared" si="18"/>
        <v>14.0679</v>
      </c>
      <c r="I621" s="1">
        <f t="shared" si="19"/>
        <v>16.88148</v>
      </c>
    </row>
    <row r="622" spans="1:9" x14ac:dyDescent="0.25">
      <c r="A622">
        <v>746509</v>
      </c>
      <c r="B622" t="s">
        <v>635</v>
      </c>
      <c r="C622" t="s">
        <v>4</v>
      </c>
      <c r="D622" t="s">
        <v>1561</v>
      </c>
      <c r="E622" t="s">
        <v>907</v>
      </c>
      <c r="F622" t="s">
        <v>931</v>
      </c>
      <c r="G622" s="5">
        <f>VLOOKUP(A622,[1]Plan1!$A$1:$J$65536,8,FALSE)</f>
        <v>7.2149999999999999</v>
      </c>
      <c r="H622" s="7">
        <f t="shared" si="18"/>
        <v>10.46175</v>
      </c>
      <c r="I622" s="1">
        <f t="shared" si="19"/>
        <v>12.5541</v>
      </c>
    </row>
    <row r="623" spans="1:9" x14ac:dyDescent="0.25">
      <c r="A623">
        <v>744670</v>
      </c>
      <c r="B623" t="s">
        <v>636</v>
      </c>
      <c r="C623" t="s">
        <v>4</v>
      </c>
      <c r="D623" t="s">
        <v>1562</v>
      </c>
      <c r="E623" t="s">
        <v>907</v>
      </c>
      <c r="F623" t="s">
        <v>931</v>
      </c>
      <c r="G623" s="5">
        <f>VLOOKUP(A623,[1]Plan1!$A$1:$J$65536,8,FALSE)</f>
        <v>4.4640000000000004</v>
      </c>
      <c r="H623" s="7">
        <f t="shared" si="18"/>
        <v>6.4728000000000012</v>
      </c>
      <c r="I623" s="1">
        <f t="shared" si="19"/>
        <v>7.7673600000000018</v>
      </c>
    </row>
    <row r="624" spans="1:9" x14ac:dyDescent="0.25">
      <c r="A624">
        <v>161420</v>
      </c>
      <c r="B624" t="s">
        <v>637</v>
      </c>
      <c r="C624" t="s">
        <v>4</v>
      </c>
      <c r="D624" t="s">
        <v>1563</v>
      </c>
      <c r="E624" t="s">
        <v>907</v>
      </c>
      <c r="F624" t="s">
        <v>931</v>
      </c>
      <c r="G624" s="5">
        <f>VLOOKUP(A624,[1]Plan1!$A$1:$J$65536,8,FALSE)</f>
        <v>6.57</v>
      </c>
      <c r="H624" s="7">
        <f t="shared" si="18"/>
        <v>9.5265000000000004</v>
      </c>
      <c r="I624" s="1">
        <f t="shared" si="19"/>
        <v>11.431800000000001</v>
      </c>
    </row>
    <row r="625" spans="1:9" x14ac:dyDescent="0.25">
      <c r="A625">
        <v>744689</v>
      </c>
      <c r="B625" t="s">
        <v>638</v>
      </c>
      <c r="C625" t="s">
        <v>4</v>
      </c>
      <c r="D625" t="s">
        <v>1564</v>
      </c>
      <c r="E625" t="s">
        <v>907</v>
      </c>
      <c r="F625" t="s">
        <v>931</v>
      </c>
      <c r="G625" s="5">
        <f>VLOOKUP(A625,[1]Plan1!$A$1:$J$65536,8,FALSE)</f>
        <v>6.8820000000000006</v>
      </c>
      <c r="H625" s="7">
        <f t="shared" si="18"/>
        <v>9.9789000000000012</v>
      </c>
      <c r="I625" s="1">
        <f t="shared" si="19"/>
        <v>11.974680000000001</v>
      </c>
    </row>
    <row r="626" spans="1:9" x14ac:dyDescent="0.25">
      <c r="A626">
        <v>159778</v>
      </c>
      <c r="B626" t="s">
        <v>639</v>
      </c>
      <c r="C626" t="s">
        <v>4</v>
      </c>
      <c r="D626" t="s">
        <v>1565</v>
      </c>
      <c r="E626" t="s">
        <v>907</v>
      </c>
      <c r="F626" t="s">
        <v>965</v>
      </c>
      <c r="G626" s="5">
        <f>VLOOKUP(A626,[1]Plan1!$A$1:$J$65536,8,FALSE)</f>
        <v>6.12</v>
      </c>
      <c r="H626" s="7">
        <f t="shared" si="18"/>
        <v>8.8740000000000006</v>
      </c>
      <c r="I626" s="1">
        <f t="shared" si="19"/>
        <v>10.648800000000001</v>
      </c>
    </row>
    <row r="627" spans="1:9" x14ac:dyDescent="0.25">
      <c r="A627">
        <v>169145</v>
      </c>
      <c r="B627" t="s">
        <v>640</v>
      </c>
      <c r="C627" t="s">
        <v>4</v>
      </c>
      <c r="D627" t="s">
        <v>1566</v>
      </c>
      <c r="E627" t="s">
        <v>907</v>
      </c>
      <c r="F627" t="s">
        <v>965</v>
      </c>
      <c r="G627" s="5">
        <f>VLOOKUP(A627,[1]Plan1!$A$1:$J$65536,8,FALSE)</f>
        <v>56.4315</v>
      </c>
      <c r="H627" s="7">
        <f t="shared" si="18"/>
        <v>81.825675000000004</v>
      </c>
      <c r="I627" s="1">
        <f t="shared" si="19"/>
        <v>98.190809999999999</v>
      </c>
    </row>
    <row r="628" spans="1:9" x14ac:dyDescent="0.25">
      <c r="A628">
        <v>166766</v>
      </c>
      <c r="B628" t="s">
        <v>641</v>
      </c>
      <c r="C628" t="s">
        <v>4</v>
      </c>
      <c r="D628" t="s">
        <v>1567</v>
      </c>
      <c r="E628" t="s">
        <v>907</v>
      </c>
      <c r="F628" t="s">
        <v>965</v>
      </c>
      <c r="G628" s="5">
        <f>VLOOKUP(A628,[1]Plan1!$A$1:$J$65536,8,FALSE)</f>
        <v>11.296499999999998</v>
      </c>
      <c r="H628" s="7">
        <f t="shared" si="18"/>
        <v>16.379924999999997</v>
      </c>
      <c r="I628" s="1">
        <f t="shared" si="19"/>
        <v>19.655909999999995</v>
      </c>
    </row>
    <row r="629" spans="1:9" x14ac:dyDescent="0.25">
      <c r="A629">
        <v>173380</v>
      </c>
      <c r="B629" t="s">
        <v>642</v>
      </c>
      <c r="C629" t="s">
        <v>4</v>
      </c>
      <c r="D629" t="s">
        <v>1568</v>
      </c>
      <c r="E629" t="s">
        <v>907</v>
      </c>
      <c r="F629" t="s">
        <v>931</v>
      </c>
      <c r="G629" s="5">
        <f>VLOOKUP(A629,[1]Plan1!$A$1:$J$65536,8,FALSE)</f>
        <v>6.76</v>
      </c>
      <c r="H629" s="7">
        <f t="shared" si="18"/>
        <v>9.8019999999999996</v>
      </c>
      <c r="I629" s="1">
        <f t="shared" si="19"/>
        <v>11.7624</v>
      </c>
    </row>
    <row r="630" spans="1:9" x14ac:dyDescent="0.25">
      <c r="A630">
        <v>169374</v>
      </c>
      <c r="B630" t="s">
        <v>643</v>
      </c>
      <c r="C630" t="s">
        <v>4</v>
      </c>
      <c r="D630" t="s">
        <v>1569</v>
      </c>
      <c r="E630" t="s">
        <v>907</v>
      </c>
      <c r="F630" t="s">
        <v>931</v>
      </c>
      <c r="G630" s="5">
        <f>VLOOKUP(A630,[1]Plan1!$A$1:$J$65536,8,FALSE)</f>
        <v>4.375</v>
      </c>
      <c r="H630" s="7">
        <f t="shared" si="18"/>
        <v>6.34375</v>
      </c>
      <c r="I630" s="1">
        <f t="shared" si="19"/>
        <v>7.6124999999999998</v>
      </c>
    </row>
    <row r="631" spans="1:9" x14ac:dyDescent="0.25">
      <c r="A631">
        <v>159654</v>
      </c>
      <c r="B631" t="s">
        <v>644</v>
      </c>
      <c r="C631" t="s">
        <v>4</v>
      </c>
      <c r="D631" t="s">
        <v>1570</v>
      </c>
      <c r="E631" t="s">
        <v>907</v>
      </c>
      <c r="F631" t="s">
        <v>931</v>
      </c>
      <c r="G631" s="5">
        <f>VLOOKUP(A631,[1]Plan1!$A$1:$J$65536,8,FALSE)</f>
        <v>6.2264999999999997</v>
      </c>
      <c r="H631" s="7">
        <f t="shared" si="18"/>
        <v>9.0284249999999986</v>
      </c>
      <c r="I631" s="1">
        <f t="shared" si="19"/>
        <v>10.834109999999999</v>
      </c>
    </row>
    <row r="632" spans="1:9" x14ac:dyDescent="0.25">
      <c r="A632">
        <v>746517</v>
      </c>
      <c r="B632" t="s">
        <v>645</v>
      </c>
      <c r="C632" t="s">
        <v>4</v>
      </c>
      <c r="D632" t="s">
        <v>1571</v>
      </c>
      <c r="E632" t="s">
        <v>910</v>
      </c>
      <c r="F632" t="s">
        <v>931</v>
      </c>
      <c r="G632" s="5">
        <f>VLOOKUP(A632,[1]Plan1!$A$1:$J$65536,8,FALSE)</f>
        <v>11.1555</v>
      </c>
      <c r="H632" s="7">
        <f t="shared" si="18"/>
        <v>16.175474999999999</v>
      </c>
      <c r="I632" s="1">
        <f t="shared" si="19"/>
        <v>19.41057</v>
      </c>
    </row>
    <row r="633" spans="1:9" x14ac:dyDescent="0.25">
      <c r="A633">
        <v>179116</v>
      </c>
      <c r="B633" t="s">
        <v>646</v>
      </c>
      <c r="C633" t="s">
        <v>4</v>
      </c>
      <c r="D633" t="s">
        <v>1572</v>
      </c>
      <c r="E633" t="s">
        <v>907</v>
      </c>
      <c r="F633" t="s">
        <v>911</v>
      </c>
      <c r="G633" s="5">
        <f>VLOOKUP(A633,[1]Plan1!$A$1:$J$65536,8,FALSE)</f>
        <v>3.7520000000000007</v>
      </c>
      <c r="H633" s="7">
        <f t="shared" si="18"/>
        <v>5.4404000000000012</v>
      </c>
      <c r="I633" s="1">
        <f t="shared" si="19"/>
        <v>6.5284800000000018</v>
      </c>
    </row>
    <row r="634" spans="1:9" x14ac:dyDescent="0.25">
      <c r="A634">
        <v>930</v>
      </c>
      <c r="B634" t="s">
        <v>647</v>
      </c>
      <c r="C634" t="s">
        <v>4</v>
      </c>
      <c r="D634" t="s">
        <v>1573</v>
      </c>
      <c r="E634" t="s">
        <v>907</v>
      </c>
      <c r="F634" t="s">
        <v>911</v>
      </c>
      <c r="G634" s="5">
        <f>VLOOKUP(A634,[1]Plan1!$A$1:$J$65536,8,FALSE)</f>
        <v>3.7934999999999999</v>
      </c>
      <c r="H634" s="7">
        <f t="shared" si="18"/>
        <v>5.5005749999999995</v>
      </c>
      <c r="I634" s="1">
        <f t="shared" si="19"/>
        <v>6.6006899999999993</v>
      </c>
    </row>
    <row r="635" spans="1:9" x14ac:dyDescent="0.25">
      <c r="A635">
        <v>173290</v>
      </c>
      <c r="B635" t="s">
        <v>648</v>
      </c>
      <c r="C635" t="s">
        <v>4</v>
      </c>
      <c r="D635" t="s">
        <v>1574</v>
      </c>
      <c r="E635" t="s">
        <v>907</v>
      </c>
      <c r="F635" t="s">
        <v>911</v>
      </c>
      <c r="G635" s="5">
        <f>VLOOKUP(A635,[1]Plan1!$A$1:$J$65536,8,FALSE)</f>
        <v>7.99</v>
      </c>
      <c r="H635" s="7">
        <f t="shared" si="18"/>
        <v>11.5855</v>
      </c>
      <c r="I635" s="1">
        <f t="shared" si="19"/>
        <v>13.9026</v>
      </c>
    </row>
    <row r="636" spans="1:9" x14ac:dyDescent="0.25">
      <c r="A636">
        <v>181714</v>
      </c>
      <c r="B636" t="s">
        <v>649</v>
      </c>
      <c r="C636" t="s">
        <v>4</v>
      </c>
      <c r="D636" t="s">
        <v>1575</v>
      </c>
      <c r="E636" t="s">
        <v>907</v>
      </c>
      <c r="F636" t="s">
        <v>911</v>
      </c>
      <c r="G636" s="5">
        <f>VLOOKUP(A636,[1]Plan1!$A$1:$J$65536,8,FALSE)</f>
        <v>33.372</v>
      </c>
      <c r="H636" s="7">
        <f t="shared" si="18"/>
        <v>48.389400000000002</v>
      </c>
      <c r="I636" s="1">
        <f t="shared" si="19"/>
        <v>58.067280000000004</v>
      </c>
    </row>
    <row r="637" spans="1:9" x14ac:dyDescent="0.25">
      <c r="A637">
        <v>171980</v>
      </c>
      <c r="B637" t="s">
        <v>650</v>
      </c>
      <c r="C637" t="s">
        <v>4</v>
      </c>
      <c r="D637" t="s">
        <v>1576</v>
      </c>
      <c r="E637" t="s">
        <v>907</v>
      </c>
      <c r="F637" t="s">
        <v>911</v>
      </c>
      <c r="G637" s="5">
        <f>VLOOKUP(A637,[1]Plan1!$A$1:$J$65536,8,FALSE)</f>
        <v>2.2610000000000001</v>
      </c>
      <c r="H637" s="7">
        <f t="shared" si="18"/>
        <v>3.2784500000000003</v>
      </c>
      <c r="I637" s="1">
        <f t="shared" si="19"/>
        <v>3.9341400000000002</v>
      </c>
    </row>
    <row r="638" spans="1:9" x14ac:dyDescent="0.25">
      <c r="A638">
        <v>922</v>
      </c>
      <c r="B638" t="s">
        <v>651</v>
      </c>
      <c r="C638" t="s">
        <v>4</v>
      </c>
      <c r="D638" t="s">
        <v>1577</v>
      </c>
      <c r="E638" t="s">
        <v>910</v>
      </c>
      <c r="F638" t="s">
        <v>911</v>
      </c>
      <c r="G638" s="5">
        <f>VLOOKUP(A638,[1]Plan1!$A$1:$J$65536,8,FALSE)</f>
        <v>6.125</v>
      </c>
      <c r="H638" s="7">
        <f t="shared" si="18"/>
        <v>8.8812499999999996</v>
      </c>
      <c r="I638" s="1">
        <f t="shared" si="19"/>
        <v>10.657499999999999</v>
      </c>
    </row>
    <row r="639" spans="1:9" x14ac:dyDescent="0.25">
      <c r="A639">
        <v>168157</v>
      </c>
      <c r="B639" t="s">
        <v>652</v>
      </c>
      <c r="C639" t="s">
        <v>4</v>
      </c>
      <c r="D639" t="s">
        <v>1578</v>
      </c>
      <c r="E639" t="s">
        <v>907</v>
      </c>
      <c r="F639" t="s">
        <v>908</v>
      </c>
      <c r="G639" s="5">
        <f>VLOOKUP(A639,[1]Plan1!$A$1:$J$65536,8,FALSE)</f>
        <v>3.7680000000000002</v>
      </c>
      <c r="H639" s="7">
        <f t="shared" si="18"/>
        <v>5.4636000000000005</v>
      </c>
      <c r="I639" s="1">
        <f t="shared" si="19"/>
        <v>6.5563200000000004</v>
      </c>
    </row>
    <row r="640" spans="1:9" x14ac:dyDescent="0.25">
      <c r="A640">
        <v>167932</v>
      </c>
      <c r="B640" t="s">
        <v>653</v>
      </c>
      <c r="C640" t="s">
        <v>4</v>
      </c>
      <c r="D640" t="s">
        <v>1579</v>
      </c>
      <c r="E640" t="s">
        <v>907</v>
      </c>
      <c r="F640" t="s">
        <v>908</v>
      </c>
      <c r="G640" s="5">
        <f>VLOOKUP(A640,[1]Plan1!$A$1:$J$65536,8,FALSE)</f>
        <v>5.4840000000000009</v>
      </c>
      <c r="H640" s="7">
        <f t="shared" si="18"/>
        <v>7.9518000000000013</v>
      </c>
      <c r="I640" s="1">
        <f t="shared" si="19"/>
        <v>9.5421600000000026</v>
      </c>
    </row>
    <row r="641" spans="1:9" x14ac:dyDescent="0.25">
      <c r="A641">
        <v>173665</v>
      </c>
      <c r="B641" t="s">
        <v>654</v>
      </c>
      <c r="C641" t="s">
        <v>4</v>
      </c>
      <c r="D641" t="s">
        <v>1580</v>
      </c>
      <c r="E641" t="s">
        <v>910</v>
      </c>
      <c r="F641" t="s">
        <v>908</v>
      </c>
      <c r="G641" s="5">
        <f>VLOOKUP(A641,[1]Plan1!$A$1:$J$65536,8,FALSE)</f>
        <v>7.2959999999999994</v>
      </c>
      <c r="H641" s="7">
        <f t="shared" si="18"/>
        <v>10.5792</v>
      </c>
      <c r="I641" s="1">
        <f t="shared" si="19"/>
        <v>12.695040000000001</v>
      </c>
    </row>
    <row r="642" spans="1:9" x14ac:dyDescent="0.25">
      <c r="A642">
        <v>172693</v>
      </c>
      <c r="B642" t="s">
        <v>655</v>
      </c>
      <c r="C642" t="s">
        <v>16</v>
      </c>
      <c r="D642" t="s">
        <v>1581</v>
      </c>
      <c r="E642" t="s">
        <v>926</v>
      </c>
      <c r="F642" t="s">
        <v>944</v>
      </c>
      <c r="G642" s="5">
        <f>VLOOKUP(A642,[1]Plan1!$A$1:$J$65536,8,FALSE)</f>
        <v>31.98</v>
      </c>
      <c r="H642" s="7">
        <f t="shared" si="18"/>
        <v>46.371000000000002</v>
      </c>
      <c r="I642" s="1">
        <f t="shared" si="19"/>
        <v>55.645200000000003</v>
      </c>
    </row>
    <row r="643" spans="1:9" x14ac:dyDescent="0.25">
      <c r="A643">
        <v>1003496</v>
      </c>
      <c r="B643" t="s">
        <v>656</v>
      </c>
      <c r="C643" t="s">
        <v>4</v>
      </c>
      <c r="D643" t="s">
        <v>1582</v>
      </c>
      <c r="E643" t="s">
        <v>910</v>
      </c>
      <c r="F643" t="s">
        <v>965</v>
      </c>
      <c r="G643" s="5">
        <f>VLOOKUP(A643,[1]Plan1!$A$1:$J$65536,8,FALSE)</f>
        <v>15.407999999999999</v>
      </c>
      <c r="H643" s="7">
        <f t="shared" ref="H643:H706" si="20">(G643*$G$1)+G643</f>
        <v>22.3416</v>
      </c>
      <c r="I643" s="1">
        <f t="shared" ref="I643:I706" si="21">(H643*$J$1)+H643</f>
        <v>26.809919999999998</v>
      </c>
    </row>
    <row r="644" spans="1:9" x14ac:dyDescent="0.25">
      <c r="A644">
        <v>159620</v>
      </c>
      <c r="B644" t="s">
        <v>657</v>
      </c>
      <c r="C644" t="s">
        <v>4</v>
      </c>
      <c r="D644" t="s">
        <v>1583</v>
      </c>
      <c r="E644" t="s">
        <v>907</v>
      </c>
      <c r="F644" t="s">
        <v>954</v>
      </c>
      <c r="G644" s="5">
        <f>VLOOKUP(A644,[1]Plan1!$A$1:$J$65536,8,FALSE)</f>
        <v>10.017000000000001</v>
      </c>
      <c r="H644" s="7">
        <f t="shared" si="20"/>
        <v>14.524650000000001</v>
      </c>
      <c r="I644" s="1">
        <f t="shared" si="21"/>
        <v>17.429580000000001</v>
      </c>
    </row>
    <row r="645" spans="1:9" x14ac:dyDescent="0.25">
      <c r="A645">
        <v>7226</v>
      </c>
      <c r="B645" t="s">
        <v>658</v>
      </c>
      <c r="C645" t="s">
        <v>4</v>
      </c>
      <c r="D645" t="s">
        <v>1584</v>
      </c>
      <c r="E645" t="s">
        <v>907</v>
      </c>
      <c r="F645" t="s">
        <v>913</v>
      </c>
      <c r="G645" s="5">
        <f>VLOOKUP(A645,[1]Plan1!$A$1:$J$65536,8,FALSE)</f>
        <v>5.7819999999999991</v>
      </c>
      <c r="H645" s="7">
        <f t="shared" si="20"/>
        <v>8.3838999999999988</v>
      </c>
      <c r="I645" s="1">
        <f t="shared" si="21"/>
        <v>10.060679999999998</v>
      </c>
    </row>
    <row r="646" spans="1:9" x14ac:dyDescent="0.25">
      <c r="A646">
        <v>175382</v>
      </c>
      <c r="B646" t="s">
        <v>659</v>
      </c>
      <c r="C646" t="s">
        <v>4</v>
      </c>
      <c r="D646" t="s">
        <v>1585</v>
      </c>
      <c r="E646" t="s">
        <v>907</v>
      </c>
      <c r="F646" t="s">
        <v>982</v>
      </c>
      <c r="G646" s="5">
        <f>VLOOKUP(A646,[1]Plan1!$A$1:$J$65536,8,FALSE)</f>
        <v>4.42</v>
      </c>
      <c r="H646" s="7">
        <f t="shared" si="20"/>
        <v>6.4089999999999998</v>
      </c>
      <c r="I646" s="1">
        <f t="shared" si="21"/>
        <v>7.6907999999999994</v>
      </c>
    </row>
    <row r="647" spans="1:9" x14ac:dyDescent="0.25">
      <c r="A647">
        <v>170488</v>
      </c>
      <c r="B647" t="s">
        <v>660</v>
      </c>
      <c r="C647" t="s">
        <v>32</v>
      </c>
      <c r="D647" t="s">
        <v>1586</v>
      </c>
      <c r="E647" t="s">
        <v>926</v>
      </c>
      <c r="F647" t="s">
        <v>965</v>
      </c>
      <c r="G647" s="5">
        <f>VLOOKUP(A647,[1]Plan1!$A$1:$J$65536,8,FALSE)</f>
        <v>32.15</v>
      </c>
      <c r="H647" s="7">
        <f t="shared" si="20"/>
        <v>46.6175</v>
      </c>
      <c r="I647" s="1">
        <f t="shared" si="21"/>
        <v>55.941000000000003</v>
      </c>
    </row>
    <row r="648" spans="1:9" x14ac:dyDescent="0.25">
      <c r="A648">
        <v>25046</v>
      </c>
      <c r="B648" t="s">
        <v>661</v>
      </c>
      <c r="C648" t="s">
        <v>4</v>
      </c>
      <c r="D648" t="s">
        <v>1587</v>
      </c>
      <c r="E648" t="s">
        <v>907</v>
      </c>
      <c r="F648" t="s">
        <v>916</v>
      </c>
      <c r="G648" s="5">
        <f>VLOOKUP(A648,[1]Plan1!$A$1:$J$65536,8,FALSE)</f>
        <v>9.2159999999999993</v>
      </c>
      <c r="H648" s="7">
        <f t="shared" si="20"/>
        <v>13.363199999999999</v>
      </c>
      <c r="I648" s="1">
        <f t="shared" si="21"/>
        <v>16.03584</v>
      </c>
    </row>
    <row r="649" spans="1:9" x14ac:dyDescent="0.25">
      <c r="A649">
        <v>158062</v>
      </c>
      <c r="B649" t="s">
        <v>662</v>
      </c>
      <c r="C649" t="s">
        <v>32</v>
      </c>
      <c r="D649" t="s">
        <v>1588</v>
      </c>
      <c r="E649" t="s">
        <v>926</v>
      </c>
      <c r="F649" t="s">
        <v>911</v>
      </c>
      <c r="G649" s="5">
        <f>VLOOKUP(A649,[1]Plan1!$A$1:$J$65536,8,FALSE)</f>
        <v>27.14</v>
      </c>
      <c r="H649" s="7">
        <f t="shared" si="20"/>
        <v>39.353000000000002</v>
      </c>
      <c r="I649" s="1">
        <f t="shared" si="21"/>
        <v>47.223600000000005</v>
      </c>
    </row>
    <row r="650" spans="1:9" x14ac:dyDescent="0.25">
      <c r="A650">
        <v>173770</v>
      </c>
      <c r="B650" t="s">
        <v>663</v>
      </c>
      <c r="C650" t="s">
        <v>4</v>
      </c>
      <c r="D650" t="s">
        <v>1589</v>
      </c>
      <c r="E650" t="s">
        <v>919</v>
      </c>
      <c r="F650" t="s">
        <v>920</v>
      </c>
      <c r="G650" s="5">
        <f>VLOOKUP(A650,[1]Plan1!$A$1:$J$65536,8,FALSE)</f>
        <v>35.448</v>
      </c>
      <c r="H650" s="7">
        <f t="shared" si="20"/>
        <v>51.3996</v>
      </c>
      <c r="I650" s="1">
        <f t="shared" si="21"/>
        <v>61.679519999999997</v>
      </c>
    </row>
    <row r="651" spans="1:9" x14ac:dyDescent="0.25">
      <c r="A651">
        <v>177105</v>
      </c>
      <c r="B651" t="s">
        <v>664</v>
      </c>
      <c r="C651" t="s">
        <v>4</v>
      </c>
      <c r="D651" t="s">
        <v>1590</v>
      </c>
      <c r="E651" t="s">
        <v>910</v>
      </c>
      <c r="F651" t="s">
        <v>982</v>
      </c>
      <c r="G651" s="5">
        <f>VLOOKUP(A651,[1]Plan1!$A$1:$J$65536,8,FALSE)</f>
        <v>4.46</v>
      </c>
      <c r="H651" s="7">
        <f t="shared" si="20"/>
        <v>6.4670000000000005</v>
      </c>
      <c r="I651" s="1">
        <f t="shared" si="21"/>
        <v>7.7604000000000006</v>
      </c>
    </row>
    <row r="652" spans="1:9" x14ac:dyDescent="0.25">
      <c r="A652">
        <v>174483</v>
      </c>
      <c r="B652" t="s">
        <v>665</v>
      </c>
      <c r="C652" t="s">
        <v>4</v>
      </c>
      <c r="D652" t="s">
        <v>1591</v>
      </c>
      <c r="E652" t="s">
        <v>910</v>
      </c>
      <c r="F652" t="s">
        <v>982</v>
      </c>
      <c r="G652" s="5">
        <f>VLOOKUP(A652,[1]Plan1!$A$1:$J$65536,8,FALSE)</f>
        <v>4.0979999999999999</v>
      </c>
      <c r="H652" s="7">
        <f t="shared" si="20"/>
        <v>5.9420999999999999</v>
      </c>
      <c r="I652" s="1">
        <f t="shared" si="21"/>
        <v>7.1305199999999997</v>
      </c>
    </row>
    <row r="653" spans="1:9" x14ac:dyDescent="0.25">
      <c r="A653">
        <v>1002473</v>
      </c>
      <c r="B653" t="s">
        <v>666</v>
      </c>
      <c r="C653" t="s">
        <v>16</v>
      </c>
      <c r="D653" t="s">
        <v>1592</v>
      </c>
      <c r="E653" t="s">
        <v>926</v>
      </c>
      <c r="F653" t="s">
        <v>960</v>
      </c>
      <c r="G653" s="5">
        <f>VLOOKUP(A653,[1]Plan1!$A$1:$J$65536,8,FALSE)</f>
        <v>7.36</v>
      </c>
      <c r="H653" s="7">
        <f t="shared" si="20"/>
        <v>10.672000000000001</v>
      </c>
      <c r="I653" s="1">
        <f t="shared" si="21"/>
        <v>12.8064</v>
      </c>
    </row>
    <row r="654" spans="1:9" x14ac:dyDescent="0.25">
      <c r="A654">
        <v>1002481</v>
      </c>
      <c r="B654" t="s">
        <v>667</v>
      </c>
      <c r="C654" t="s">
        <v>16</v>
      </c>
      <c r="D654" t="s">
        <v>1593</v>
      </c>
      <c r="E654" t="s">
        <v>926</v>
      </c>
      <c r="F654" t="s">
        <v>960</v>
      </c>
      <c r="G654" s="5">
        <f>VLOOKUP(A654,[1]Plan1!$A$1:$J$65536,8,FALSE)</f>
        <v>7.36</v>
      </c>
      <c r="H654" s="7">
        <f t="shared" si="20"/>
        <v>10.672000000000001</v>
      </c>
      <c r="I654" s="1">
        <f t="shared" si="21"/>
        <v>12.8064</v>
      </c>
    </row>
    <row r="655" spans="1:9" x14ac:dyDescent="0.25">
      <c r="A655">
        <v>152544</v>
      </c>
      <c r="B655" t="s">
        <v>668</v>
      </c>
      <c r="C655" t="s">
        <v>4</v>
      </c>
      <c r="D655" t="s">
        <v>1594</v>
      </c>
      <c r="E655" t="s">
        <v>907</v>
      </c>
      <c r="F655" t="s">
        <v>965</v>
      </c>
      <c r="G655" s="5">
        <f>VLOOKUP(A655,[1]Plan1!$A$1:$J$65536,8,FALSE)</f>
        <v>9.8069999999999986</v>
      </c>
      <c r="H655" s="7">
        <f t="shared" si="20"/>
        <v>14.220149999999999</v>
      </c>
      <c r="I655" s="1">
        <f t="shared" si="21"/>
        <v>17.06418</v>
      </c>
    </row>
    <row r="656" spans="1:9" x14ac:dyDescent="0.25">
      <c r="A656">
        <v>154547</v>
      </c>
      <c r="B656" t="s">
        <v>669</v>
      </c>
      <c r="C656" t="s">
        <v>4</v>
      </c>
      <c r="D656" t="s">
        <v>1595</v>
      </c>
      <c r="E656" t="s">
        <v>907</v>
      </c>
      <c r="F656" t="s">
        <v>965</v>
      </c>
      <c r="G656" s="5">
        <f>VLOOKUP(A656,[1]Plan1!$A$1:$J$65536,8,FALSE)</f>
        <v>9.8069999999999986</v>
      </c>
      <c r="H656" s="7">
        <f t="shared" si="20"/>
        <v>14.220149999999999</v>
      </c>
      <c r="I656" s="1">
        <f t="shared" si="21"/>
        <v>17.06418</v>
      </c>
    </row>
    <row r="657" spans="1:9" x14ac:dyDescent="0.25">
      <c r="A657">
        <v>179981</v>
      </c>
      <c r="B657" t="s">
        <v>670</v>
      </c>
      <c r="C657" t="s">
        <v>16</v>
      </c>
      <c r="D657" t="s">
        <v>1596</v>
      </c>
      <c r="E657" t="s">
        <v>926</v>
      </c>
      <c r="F657" t="s">
        <v>944</v>
      </c>
      <c r="G657" s="5">
        <f>VLOOKUP(A657,[1]Plan1!$A$1:$J$65536,8,FALSE)</f>
        <v>10.06</v>
      </c>
      <c r="H657" s="7">
        <f t="shared" si="20"/>
        <v>14.587</v>
      </c>
      <c r="I657" s="1">
        <f t="shared" si="21"/>
        <v>17.5044</v>
      </c>
    </row>
    <row r="658" spans="1:9" x14ac:dyDescent="0.25">
      <c r="A658">
        <v>179990</v>
      </c>
      <c r="B658" t="s">
        <v>671</v>
      </c>
      <c r="C658" t="s">
        <v>16</v>
      </c>
      <c r="D658" t="s">
        <v>1597</v>
      </c>
      <c r="E658" t="s">
        <v>926</v>
      </c>
      <c r="F658" t="s">
        <v>944</v>
      </c>
      <c r="G658" s="5">
        <f>VLOOKUP(A658,[1]Plan1!$A$1:$J$65536,8,FALSE)</f>
        <v>10.06</v>
      </c>
      <c r="H658" s="7">
        <f t="shared" si="20"/>
        <v>14.587</v>
      </c>
      <c r="I658" s="1">
        <f t="shared" si="21"/>
        <v>17.5044</v>
      </c>
    </row>
    <row r="659" spans="1:9" x14ac:dyDescent="0.25">
      <c r="A659">
        <v>180009</v>
      </c>
      <c r="B659" t="s">
        <v>672</v>
      </c>
      <c r="C659" t="s">
        <v>16</v>
      </c>
      <c r="D659" t="s">
        <v>1598</v>
      </c>
      <c r="E659" t="s">
        <v>926</v>
      </c>
      <c r="F659" t="s">
        <v>944</v>
      </c>
      <c r="G659" s="5">
        <f>VLOOKUP(A659,[1]Plan1!$A$1:$J$65536,8,FALSE)</f>
        <v>10.06</v>
      </c>
      <c r="H659" s="7">
        <f t="shared" si="20"/>
        <v>14.587</v>
      </c>
      <c r="I659" s="1">
        <f t="shared" si="21"/>
        <v>17.5044</v>
      </c>
    </row>
    <row r="660" spans="1:9" x14ac:dyDescent="0.25">
      <c r="A660">
        <v>170240</v>
      </c>
      <c r="B660" t="s">
        <v>673</v>
      </c>
      <c r="C660" t="s">
        <v>4</v>
      </c>
      <c r="D660" t="s">
        <v>1599</v>
      </c>
      <c r="E660" t="s">
        <v>919</v>
      </c>
      <c r="F660" t="s">
        <v>920</v>
      </c>
      <c r="G660" s="5">
        <f>VLOOKUP(A660,[1]Plan1!$A$1:$J$65536,8,FALSE)</f>
        <v>9.1800000000000015</v>
      </c>
      <c r="H660" s="7">
        <f t="shared" si="20"/>
        <v>13.311000000000003</v>
      </c>
      <c r="I660" s="1">
        <f t="shared" si="21"/>
        <v>15.973200000000004</v>
      </c>
    </row>
    <row r="661" spans="1:9" x14ac:dyDescent="0.25">
      <c r="A661">
        <v>183067</v>
      </c>
      <c r="B661" t="s">
        <v>674</v>
      </c>
      <c r="C661" t="s">
        <v>39</v>
      </c>
      <c r="D661" t="s">
        <v>1600</v>
      </c>
      <c r="E661" t="s">
        <v>910</v>
      </c>
      <c r="F661" t="s">
        <v>911</v>
      </c>
      <c r="G661" s="5">
        <f>VLOOKUP(A661,[1]Plan1!$A$1:$J$65536,8,FALSE)</f>
        <v>6.26</v>
      </c>
      <c r="H661" s="7">
        <f t="shared" si="20"/>
        <v>9.077</v>
      </c>
      <c r="I661" s="1">
        <f t="shared" si="21"/>
        <v>10.8924</v>
      </c>
    </row>
    <row r="662" spans="1:9" x14ac:dyDescent="0.25">
      <c r="A662">
        <v>183075</v>
      </c>
      <c r="B662" t="s">
        <v>675</v>
      </c>
      <c r="C662" t="s">
        <v>39</v>
      </c>
      <c r="D662" t="s">
        <v>1601</v>
      </c>
      <c r="E662" t="s">
        <v>910</v>
      </c>
      <c r="F662" t="s">
        <v>911</v>
      </c>
      <c r="G662" s="5">
        <f>VLOOKUP(A662,[1]Plan1!$A$1:$J$65536,8,FALSE)</f>
        <v>6.26</v>
      </c>
      <c r="H662" s="7">
        <f t="shared" si="20"/>
        <v>9.077</v>
      </c>
      <c r="I662" s="1">
        <f t="shared" si="21"/>
        <v>10.8924</v>
      </c>
    </row>
    <row r="663" spans="1:9" x14ac:dyDescent="0.25">
      <c r="A663">
        <v>745146</v>
      </c>
      <c r="B663" t="s">
        <v>676</v>
      </c>
      <c r="C663" t="s">
        <v>4</v>
      </c>
      <c r="D663" t="s">
        <v>1602</v>
      </c>
      <c r="E663" t="s">
        <v>910</v>
      </c>
      <c r="F663" t="s">
        <v>931</v>
      </c>
      <c r="G663" s="5">
        <f>VLOOKUP(A663,[1]Plan1!$A$1:$J$65536,8,FALSE)</f>
        <v>6.1050000000000004</v>
      </c>
      <c r="H663" s="7">
        <f t="shared" si="20"/>
        <v>8.8522500000000015</v>
      </c>
      <c r="I663" s="1">
        <f t="shared" si="21"/>
        <v>10.622700000000002</v>
      </c>
    </row>
    <row r="664" spans="1:9" x14ac:dyDescent="0.25">
      <c r="A664">
        <v>1001574</v>
      </c>
      <c r="B664" t="s">
        <v>677</v>
      </c>
      <c r="C664" t="s">
        <v>32</v>
      </c>
      <c r="D664" t="s">
        <v>1603</v>
      </c>
      <c r="E664" t="s">
        <v>926</v>
      </c>
      <c r="F664" t="s">
        <v>935</v>
      </c>
      <c r="G664" s="5">
        <f>VLOOKUP(A664,[1]Plan1!$A$1:$J$65536,8,FALSE)</f>
        <v>28</v>
      </c>
      <c r="H664" s="7">
        <f t="shared" si="20"/>
        <v>40.6</v>
      </c>
      <c r="I664" s="1">
        <f t="shared" si="21"/>
        <v>48.72</v>
      </c>
    </row>
    <row r="665" spans="1:9" x14ac:dyDescent="0.25">
      <c r="A665">
        <v>160954</v>
      </c>
      <c r="B665" t="s">
        <v>678</v>
      </c>
      <c r="C665" t="s">
        <v>4</v>
      </c>
      <c r="D665" t="s">
        <v>1604</v>
      </c>
      <c r="E665" t="s">
        <v>910</v>
      </c>
      <c r="F665" t="s">
        <v>931</v>
      </c>
      <c r="G665" s="5">
        <f>VLOOKUP(A665,[1]Plan1!$A$1:$J$65536,8,FALSE)</f>
        <v>21.829499999999999</v>
      </c>
      <c r="H665" s="7">
        <f t="shared" si="20"/>
        <v>31.652774999999998</v>
      </c>
      <c r="I665" s="1">
        <f t="shared" si="21"/>
        <v>37.983329999999995</v>
      </c>
    </row>
    <row r="666" spans="1:9" x14ac:dyDescent="0.25">
      <c r="A666">
        <v>171492</v>
      </c>
      <c r="B666" t="s">
        <v>679</v>
      </c>
      <c r="C666" t="s">
        <v>4</v>
      </c>
      <c r="D666" t="s">
        <v>1605</v>
      </c>
      <c r="E666" t="s">
        <v>907</v>
      </c>
      <c r="F666" t="s">
        <v>965</v>
      </c>
      <c r="G666" s="5">
        <f>VLOOKUP(A666,[1]Plan1!$A$1:$J$65536,8,FALSE)</f>
        <v>53.872500000000002</v>
      </c>
      <c r="H666" s="7">
        <f t="shared" si="20"/>
        <v>78.115125000000006</v>
      </c>
      <c r="I666" s="1">
        <f t="shared" si="21"/>
        <v>93.738150000000005</v>
      </c>
    </row>
    <row r="667" spans="1:9" x14ac:dyDescent="0.25">
      <c r="A667">
        <v>179485</v>
      </c>
      <c r="B667" t="s">
        <v>680</v>
      </c>
      <c r="C667" t="s">
        <v>16</v>
      </c>
      <c r="D667" t="s">
        <v>1606</v>
      </c>
      <c r="E667" t="s">
        <v>926</v>
      </c>
      <c r="F667" t="s">
        <v>960</v>
      </c>
      <c r="G667" s="5">
        <f>VLOOKUP(A667,[1]Plan1!$A$1:$J$65536,8,FALSE)</f>
        <v>22.99</v>
      </c>
      <c r="H667" s="7">
        <f t="shared" si="20"/>
        <v>33.335499999999996</v>
      </c>
      <c r="I667" s="1">
        <f t="shared" si="21"/>
        <v>40.002599999999994</v>
      </c>
    </row>
    <row r="668" spans="1:9" x14ac:dyDescent="0.25">
      <c r="A668">
        <v>179477</v>
      </c>
      <c r="B668" t="s">
        <v>681</v>
      </c>
      <c r="C668" t="s">
        <v>16</v>
      </c>
      <c r="D668" t="s">
        <v>1607</v>
      </c>
      <c r="E668" t="s">
        <v>926</v>
      </c>
      <c r="F668" t="s">
        <v>960</v>
      </c>
      <c r="G668" s="5">
        <f>VLOOKUP(A668,[1]Plan1!$A$1:$J$65536,8,FALSE)</f>
        <v>22.99</v>
      </c>
      <c r="H668" s="7">
        <f t="shared" si="20"/>
        <v>33.335499999999996</v>
      </c>
      <c r="I668" s="1">
        <f t="shared" si="21"/>
        <v>40.002599999999994</v>
      </c>
    </row>
    <row r="669" spans="1:9" x14ac:dyDescent="0.25">
      <c r="A669">
        <v>1660</v>
      </c>
      <c r="B669" t="s">
        <v>682</v>
      </c>
      <c r="C669" t="s">
        <v>4</v>
      </c>
      <c r="D669" t="s">
        <v>1608</v>
      </c>
      <c r="E669" t="s">
        <v>907</v>
      </c>
      <c r="F669" t="s">
        <v>911</v>
      </c>
      <c r="G669" s="5">
        <f>VLOOKUP(A669,[1]Plan1!$A$1:$J$65536,8,FALSE)</f>
        <v>9.7509999999999994</v>
      </c>
      <c r="H669" s="7">
        <f t="shared" si="20"/>
        <v>14.138949999999999</v>
      </c>
      <c r="I669" s="1">
        <f t="shared" si="21"/>
        <v>16.966740000000001</v>
      </c>
    </row>
    <row r="670" spans="1:9" x14ac:dyDescent="0.25">
      <c r="A670">
        <v>168491</v>
      </c>
      <c r="B670" t="s">
        <v>683</v>
      </c>
      <c r="C670" t="s">
        <v>4</v>
      </c>
      <c r="D670" t="s">
        <v>1609</v>
      </c>
      <c r="E670" t="s">
        <v>907</v>
      </c>
      <c r="F670" t="s">
        <v>931</v>
      </c>
      <c r="G670" s="5">
        <f>VLOOKUP(A670,[1]Plan1!$A$1:$J$65536,8,FALSE)</f>
        <v>2.5425000000000004</v>
      </c>
      <c r="H670" s="7">
        <f t="shared" si="20"/>
        <v>3.6866250000000007</v>
      </c>
      <c r="I670" s="1">
        <f t="shared" si="21"/>
        <v>4.4239500000000014</v>
      </c>
    </row>
    <row r="671" spans="1:9" x14ac:dyDescent="0.25">
      <c r="A671">
        <v>747297</v>
      </c>
      <c r="B671" t="s">
        <v>684</v>
      </c>
      <c r="C671" t="s">
        <v>4</v>
      </c>
      <c r="D671" t="s">
        <v>1610</v>
      </c>
      <c r="E671" t="s">
        <v>907</v>
      </c>
      <c r="F671" t="s">
        <v>931</v>
      </c>
      <c r="G671" s="5">
        <f>VLOOKUP(A671,[1]Plan1!$A$1:$J$65536,8,FALSE)</f>
        <v>54.33</v>
      </c>
      <c r="H671" s="7">
        <f t="shared" si="20"/>
        <v>78.778499999999994</v>
      </c>
      <c r="I671" s="1">
        <f t="shared" si="21"/>
        <v>94.534199999999998</v>
      </c>
    </row>
    <row r="672" spans="1:9" x14ac:dyDescent="0.25">
      <c r="A672">
        <v>183393</v>
      </c>
      <c r="B672" t="s">
        <v>685</v>
      </c>
      <c r="C672" t="s">
        <v>16</v>
      </c>
      <c r="D672" t="s">
        <v>1611</v>
      </c>
      <c r="E672" t="s">
        <v>926</v>
      </c>
      <c r="F672" t="s">
        <v>941</v>
      </c>
      <c r="G672" s="5">
        <f>VLOOKUP(A672,[1]Plan1!$A$1:$J$65536,8,FALSE)</f>
        <v>36.96</v>
      </c>
      <c r="H672" s="7">
        <f t="shared" si="20"/>
        <v>53.591999999999999</v>
      </c>
      <c r="I672" s="1">
        <f t="shared" si="21"/>
        <v>64.310400000000001</v>
      </c>
    </row>
    <row r="673" spans="1:9" x14ac:dyDescent="0.25">
      <c r="A673">
        <v>743860</v>
      </c>
      <c r="B673" t="s">
        <v>686</v>
      </c>
      <c r="C673" t="s">
        <v>4</v>
      </c>
      <c r="D673" t="s">
        <v>1612</v>
      </c>
      <c r="E673" t="s">
        <v>907</v>
      </c>
      <c r="F673" t="s">
        <v>965</v>
      </c>
      <c r="G673" s="5">
        <f>VLOOKUP(A673,[1]Plan1!$A$1:$J$65536,8,FALSE)</f>
        <v>9.8595000000000006</v>
      </c>
      <c r="H673" s="7">
        <f t="shared" si="20"/>
        <v>14.296275000000001</v>
      </c>
      <c r="I673" s="1">
        <f t="shared" si="21"/>
        <v>17.155530000000002</v>
      </c>
    </row>
    <row r="674" spans="1:9" x14ac:dyDescent="0.25">
      <c r="A674">
        <v>744697</v>
      </c>
      <c r="B674" t="s">
        <v>687</v>
      </c>
      <c r="C674" t="s">
        <v>4</v>
      </c>
      <c r="D674" t="s">
        <v>1613</v>
      </c>
      <c r="E674" t="s">
        <v>907</v>
      </c>
      <c r="F674" t="s">
        <v>931</v>
      </c>
      <c r="G674" s="5">
        <f>VLOOKUP(A674,[1]Plan1!$A$1:$J$65536,8,FALSE)</f>
        <v>9.9855</v>
      </c>
      <c r="H674" s="7">
        <f t="shared" si="20"/>
        <v>14.478975</v>
      </c>
      <c r="I674" s="1">
        <f t="shared" si="21"/>
        <v>17.374770000000002</v>
      </c>
    </row>
    <row r="675" spans="1:9" x14ac:dyDescent="0.25">
      <c r="A675">
        <v>744700</v>
      </c>
      <c r="B675" t="s">
        <v>688</v>
      </c>
      <c r="C675" t="s">
        <v>4</v>
      </c>
      <c r="D675" t="s">
        <v>1614</v>
      </c>
      <c r="E675" t="s">
        <v>907</v>
      </c>
      <c r="F675" t="s">
        <v>931</v>
      </c>
      <c r="G675" s="5">
        <f>VLOOKUP(A675,[1]Plan1!$A$1:$J$65536,8,FALSE)</f>
        <v>3.96</v>
      </c>
      <c r="H675" s="7">
        <f t="shared" si="20"/>
        <v>5.742</v>
      </c>
      <c r="I675" s="1">
        <f t="shared" si="21"/>
        <v>6.8903999999999996</v>
      </c>
    </row>
    <row r="676" spans="1:9" x14ac:dyDescent="0.25">
      <c r="A676">
        <v>744719</v>
      </c>
      <c r="B676" t="s">
        <v>689</v>
      </c>
      <c r="C676" t="s">
        <v>4</v>
      </c>
      <c r="D676" t="s">
        <v>1615</v>
      </c>
      <c r="E676" t="s">
        <v>907</v>
      </c>
      <c r="F676" t="s">
        <v>931</v>
      </c>
      <c r="G676" s="5">
        <f>VLOOKUP(A676,[1]Plan1!$A$1:$J$65536,8,FALSE)</f>
        <v>4.5990000000000002</v>
      </c>
      <c r="H676" s="7">
        <f t="shared" si="20"/>
        <v>6.6685499999999998</v>
      </c>
      <c r="I676" s="1">
        <f t="shared" si="21"/>
        <v>8.0022599999999997</v>
      </c>
    </row>
    <row r="677" spans="1:9" x14ac:dyDescent="0.25">
      <c r="A677">
        <v>8664</v>
      </c>
      <c r="B677" t="s">
        <v>690</v>
      </c>
      <c r="C677" t="s">
        <v>4</v>
      </c>
      <c r="D677" t="s">
        <v>1616</v>
      </c>
      <c r="E677" t="s">
        <v>907</v>
      </c>
      <c r="F677" t="s">
        <v>911</v>
      </c>
      <c r="G677" s="5">
        <f>VLOOKUP(A677,[1]Plan1!$A$1:$J$65536,8,FALSE)</f>
        <v>18.96</v>
      </c>
      <c r="H677" s="7">
        <f t="shared" si="20"/>
        <v>27.492000000000001</v>
      </c>
      <c r="I677" s="1">
        <f t="shared" si="21"/>
        <v>32.990400000000001</v>
      </c>
    </row>
    <row r="678" spans="1:9" x14ac:dyDescent="0.25">
      <c r="A678">
        <v>177423</v>
      </c>
      <c r="B678" t="s">
        <v>691</v>
      </c>
      <c r="C678" t="s">
        <v>39</v>
      </c>
      <c r="D678" t="s">
        <v>1617</v>
      </c>
      <c r="E678" t="s">
        <v>910</v>
      </c>
      <c r="F678" t="s">
        <v>908</v>
      </c>
      <c r="G678" s="5">
        <f>VLOOKUP(A678,[1]Plan1!$A$1:$J$65536,8,FALSE)</f>
        <v>4.0670000000000002</v>
      </c>
      <c r="H678" s="7">
        <f t="shared" si="20"/>
        <v>5.8971499999999999</v>
      </c>
      <c r="I678" s="1">
        <f t="shared" si="21"/>
        <v>7.0765799999999999</v>
      </c>
    </row>
    <row r="679" spans="1:9" x14ac:dyDescent="0.25">
      <c r="A679">
        <v>7536</v>
      </c>
      <c r="B679" t="s">
        <v>692</v>
      </c>
      <c r="C679" t="s">
        <v>39</v>
      </c>
      <c r="D679" t="s">
        <v>1618</v>
      </c>
      <c r="E679" t="s">
        <v>910</v>
      </c>
      <c r="F679" t="s">
        <v>913</v>
      </c>
      <c r="G679" s="5">
        <f>VLOOKUP(A679,[1]Plan1!$A$1:$J$65536,8,FALSE)</f>
        <v>5.31</v>
      </c>
      <c r="H679" s="7">
        <f t="shared" si="20"/>
        <v>7.6994999999999996</v>
      </c>
      <c r="I679" s="1">
        <f t="shared" si="21"/>
        <v>9.2393999999999998</v>
      </c>
    </row>
    <row r="680" spans="1:9" x14ac:dyDescent="0.25">
      <c r="A680">
        <v>1001353</v>
      </c>
      <c r="B680" t="s">
        <v>693</v>
      </c>
      <c r="C680" t="s">
        <v>4</v>
      </c>
      <c r="D680" t="s">
        <v>1619</v>
      </c>
      <c r="E680" t="s">
        <v>910</v>
      </c>
      <c r="F680" t="s">
        <v>965</v>
      </c>
      <c r="G680" s="5">
        <f>VLOOKUP(A680,[1]Plan1!$A$1:$J$65536,8,FALSE)</f>
        <v>12.87</v>
      </c>
      <c r="H680" s="7">
        <f t="shared" si="20"/>
        <v>18.6615</v>
      </c>
      <c r="I680" s="1">
        <f t="shared" si="21"/>
        <v>22.393799999999999</v>
      </c>
    </row>
    <row r="681" spans="1:9" x14ac:dyDescent="0.25">
      <c r="A681">
        <v>176184</v>
      </c>
      <c r="B681" t="s">
        <v>694</v>
      </c>
      <c r="C681" t="s">
        <v>13</v>
      </c>
      <c r="D681" t="s">
        <v>1620</v>
      </c>
      <c r="E681" t="s">
        <v>907</v>
      </c>
      <c r="F681" t="s">
        <v>923</v>
      </c>
      <c r="G681" s="5">
        <f>VLOOKUP(A681,[1]Plan1!$A$1:$J$65536,8,FALSE)</f>
        <v>5.04</v>
      </c>
      <c r="H681" s="7">
        <f t="shared" si="20"/>
        <v>7.3079999999999998</v>
      </c>
      <c r="I681" s="1">
        <f t="shared" si="21"/>
        <v>8.7696000000000005</v>
      </c>
    </row>
    <row r="682" spans="1:9" x14ac:dyDescent="0.25">
      <c r="A682">
        <v>1000586</v>
      </c>
      <c r="B682" t="s">
        <v>695</v>
      </c>
      <c r="C682" t="s">
        <v>16</v>
      </c>
      <c r="D682" t="s">
        <v>1621</v>
      </c>
      <c r="E682" t="s">
        <v>926</v>
      </c>
      <c r="F682" t="s">
        <v>937</v>
      </c>
      <c r="G682" s="5">
        <f>VLOOKUP(A682,[1]Plan1!$A$1:$J$65536,8,FALSE)</f>
        <v>43.04</v>
      </c>
      <c r="H682" s="7">
        <f t="shared" si="20"/>
        <v>62.408000000000001</v>
      </c>
      <c r="I682" s="1">
        <f t="shared" si="21"/>
        <v>74.889600000000002</v>
      </c>
    </row>
    <row r="683" spans="1:9" x14ac:dyDescent="0.25">
      <c r="A683">
        <v>1000578</v>
      </c>
      <c r="B683" t="s">
        <v>696</v>
      </c>
      <c r="C683" t="s">
        <v>16</v>
      </c>
      <c r="D683" t="s">
        <v>1622</v>
      </c>
      <c r="E683" t="s">
        <v>926</v>
      </c>
      <c r="F683" t="s">
        <v>937</v>
      </c>
      <c r="G683" s="5">
        <f>VLOOKUP(A683,[1]Plan1!$A$1:$J$65536,8,FALSE)</f>
        <v>25.12</v>
      </c>
      <c r="H683" s="7">
        <f t="shared" si="20"/>
        <v>36.423999999999999</v>
      </c>
      <c r="I683" s="1">
        <f t="shared" si="21"/>
        <v>43.708799999999997</v>
      </c>
    </row>
    <row r="684" spans="1:9" x14ac:dyDescent="0.25">
      <c r="A684">
        <v>901679</v>
      </c>
      <c r="B684" t="s">
        <v>697</v>
      </c>
      <c r="C684" t="s">
        <v>4</v>
      </c>
      <c r="D684" t="s">
        <v>1623</v>
      </c>
      <c r="E684" t="s">
        <v>910</v>
      </c>
      <c r="F684" t="s">
        <v>960</v>
      </c>
      <c r="G684" s="5">
        <f>VLOOKUP(A684,[1]Plan1!$A$1:$J$65536,8,FALSE)</f>
        <v>24.87</v>
      </c>
      <c r="H684" s="7">
        <f t="shared" si="20"/>
        <v>36.061500000000002</v>
      </c>
      <c r="I684" s="1">
        <f t="shared" si="21"/>
        <v>43.273800000000001</v>
      </c>
    </row>
    <row r="685" spans="1:9" x14ac:dyDescent="0.25">
      <c r="A685">
        <v>1000527</v>
      </c>
      <c r="B685" t="s">
        <v>698</v>
      </c>
      <c r="C685" t="s">
        <v>4</v>
      </c>
      <c r="D685" t="s">
        <v>1624</v>
      </c>
      <c r="E685" t="s">
        <v>907</v>
      </c>
      <c r="F685" t="s">
        <v>954</v>
      </c>
      <c r="G685" s="5">
        <f>VLOOKUP(A685,[1]Plan1!$A$1:$J$65536,8,FALSE)</f>
        <v>1.8</v>
      </c>
      <c r="H685" s="7">
        <f t="shared" si="20"/>
        <v>2.6100000000000003</v>
      </c>
      <c r="I685" s="1">
        <f t="shared" si="21"/>
        <v>3.1320000000000006</v>
      </c>
    </row>
    <row r="686" spans="1:9" x14ac:dyDescent="0.25">
      <c r="A686">
        <v>180874</v>
      </c>
      <c r="B686" t="s">
        <v>699</v>
      </c>
      <c r="C686" t="s">
        <v>4</v>
      </c>
      <c r="D686" t="s">
        <v>1625</v>
      </c>
      <c r="E686" t="s">
        <v>907</v>
      </c>
      <c r="F686" t="s">
        <v>954</v>
      </c>
      <c r="G686" s="5">
        <f>VLOOKUP(A686,[1]Plan1!$A$1:$J$65536,8,FALSE)</f>
        <v>1.806</v>
      </c>
      <c r="H686" s="7">
        <f t="shared" si="20"/>
        <v>2.6187</v>
      </c>
      <c r="I686" s="1">
        <f t="shared" si="21"/>
        <v>3.1424400000000001</v>
      </c>
    </row>
    <row r="687" spans="1:9" x14ac:dyDescent="0.25">
      <c r="A687">
        <v>179590</v>
      </c>
      <c r="B687" t="s">
        <v>700</v>
      </c>
      <c r="C687" t="s">
        <v>4</v>
      </c>
      <c r="D687" t="s">
        <v>1626</v>
      </c>
      <c r="E687" t="s">
        <v>907</v>
      </c>
      <c r="F687" t="s">
        <v>908</v>
      </c>
      <c r="G687" s="5">
        <f>VLOOKUP(A687,[1]Plan1!$A$1:$J$65536,8,FALSE)</f>
        <v>6.2520000000000007</v>
      </c>
      <c r="H687" s="7">
        <f t="shared" si="20"/>
        <v>9.0654000000000003</v>
      </c>
      <c r="I687" s="1">
        <f t="shared" si="21"/>
        <v>10.87848</v>
      </c>
    </row>
    <row r="688" spans="1:9" x14ac:dyDescent="0.25">
      <c r="A688">
        <v>160520</v>
      </c>
      <c r="B688" t="s">
        <v>701</v>
      </c>
      <c r="C688" t="s">
        <v>4</v>
      </c>
      <c r="D688" t="s">
        <v>1627</v>
      </c>
      <c r="E688" t="s">
        <v>910</v>
      </c>
      <c r="F688" t="s">
        <v>916</v>
      </c>
      <c r="G688" s="5">
        <f>VLOOKUP(A688,[1]Plan1!$A$1:$J$65536,8,FALSE)</f>
        <v>8.9849999999999994</v>
      </c>
      <c r="H688" s="7">
        <f t="shared" si="20"/>
        <v>13.02825</v>
      </c>
      <c r="I688" s="1">
        <f t="shared" si="21"/>
        <v>15.633900000000001</v>
      </c>
    </row>
    <row r="689" spans="1:9" x14ac:dyDescent="0.25">
      <c r="A689">
        <v>7790</v>
      </c>
      <c r="B689" t="s">
        <v>702</v>
      </c>
      <c r="C689" t="s">
        <v>4</v>
      </c>
      <c r="D689" t="s">
        <v>1628</v>
      </c>
      <c r="E689" t="s">
        <v>907</v>
      </c>
      <c r="F689" t="s">
        <v>911</v>
      </c>
      <c r="G689" s="5">
        <f>VLOOKUP(A689,[1]Plan1!$A$1:$J$65536,8,FALSE)</f>
        <v>4.3559999999999999</v>
      </c>
      <c r="H689" s="7">
        <f t="shared" si="20"/>
        <v>6.3162000000000003</v>
      </c>
      <c r="I689" s="1">
        <f t="shared" si="21"/>
        <v>7.57944</v>
      </c>
    </row>
    <row r="690" spans="1:9" x14ac:dyDescent="0.25">
      <c r="A690">
        <v>175420</v>
      </c>
      <c r="B690" t="s">
        <v>703</v>
      </c>
      <c r="C690" t="s">
        <v>4</v>
      </c>
      <c r="D690" t="s">
        <v>1629</v>
      </c>
      <c r="E690" t="s">
        <v>910</v>
      </c>
      <c r="F690" t="s">
        <v>916</v>
      </c>
      <c r="G690" s="5">
        <f>VLOOKUP(A690,[1]Plan1!$A$1:$J$65536,8,FALSE)</f>
        <v>8.58</v>
      </c>
      <c r="H690" s="7">
        <f t="shared" si="20"/>
        <v>12.441000000000001</v>
      </c>
      <c r="I690" s="1">
        <f t="shared" si="21"/>
        <v>14.929200000000002</v>
      </c>
    </row>
    <row r="691" spans="1:9" x14ac:dyDescent="0.25">
      <c r="A691">
        <v>176648</v>
      </c>
      <c r="B691" t="s">
        <v>704</v>
      </c>
      <c r="C691" t="s">
        <v>4</v>
      </c>
      <c r="D691" t="s">
        <v>1630</v>
      </c>
      <c r="E691" t="s">
        <v>907</v>
      </c>
      <c r="F691" t="s">
        <v>911</v>
      </c>
      <c r="G691" s="5">
        <f>VLOOKUP(A691,[1]Plan1!$A$1:$J$65536,8,FALSE)</f>
        <v>8.2100000000000009</v>
      </c>
      <c r="H691" s="7">
        <f t="shared" si="20"/>
        <v>11.904500000000002</v>
      </c>
      <c r="I691" s="1">
        <f t="shared" si="21"/>
        <v>14.285400000000003</v>
      </c>
    </row>
    <row r="692" spans="1:9" x14ac:dyDescent="0.25">
      <c r="A692">
        <v>176877</v>
      </c>
      <c r="B692" t="s">
        <v>705</v>
      </c>
      <c r="C692" t="s">
        <v>68</v>
      </c>
      <c r="D692" t="s">
        <v>1631</v>
      </c>
      <c r="E692" t="s">
        <v>907</v>
      </c>
      <c r="F692" t="s">
        <v>965</v>
      </c>
      <c r="G692" s="5">
        <f>VLOOKUP(A692,[1]Plan1!$A$1:$J$65536,8,FALSE)</f>
        <v>4.4450000000000003</v>
      </c>
      <c r="H692" s="7">
        <f t="shared" si="20"/>
        <v>6.4452500000000006</v>
      </c>
      <c r="I692" s="1">
        <f t="shared" si="21"/>
        <v>7.7343000000000011</v>
      </c>
    </row>
    <row r="693" spans="1:9" x14ac:dyDescent="0.25">
      <c r="A693">
        <v>154555</v>
      </c>
      <c r="B693" t="s">
        <v>706</v>
      </c>
      <c r="C693" t="s">
        <v>68</v>
      </c>
      <c r="D693" t="s">
        <v>1632</v>
      </c>
      <c r="E693" t="s">
        <v>907</v>
      </c>
      <c r="F693" t="s">
        <v>965</v>
      </c>
      <c r="G693" s="5">
        <f>VLOOKUP(A693,[1]Plan1!$A$1:$J$65536,8,FALSE)</f>
        <v>8.9004999999999992</v>
      </c>
      <c r="H693" s="7">
        <f t="shared" si="20"/>
        <v>12.905724999999999</v>
      </c>
      <c r="I693" s="1">
        <f t="shared" si="21"/>
        <v>15.486869999999998</v>
      </c>
    </row>
    <row r="694" spans="1:9" x14ac:dyDescent="0.25">
      <c r="A694">
        <v>159506</v>
      </c>
      <c r="B694" t="s">
        <v>707</v>
      </c>
      <c r="C694" t="s">
        <v>68</v>
      </c>
      <c r="D694" t="s">
        <v>1633</v>
      </c>
      <c r="E694" t="s">
        <v>907</v>
      </c>
      <c r="F694" t="s">
        <v>965</v>
      </c>
      <c r="G694" s="5">
        <f>VLOOKUP(A694,[1]Plan1!$A$1:$J$65536,8,FALSE)</f>
        <v>6.1749999999999998</v>
      </c>
      <c r="H694" s="7">
        <f t="shared" si="20"/>
        <v>8.9537499999999994</v>
      </c>
      <c r="I694" s="1">
        <f t="shared" si="21"/>
        <v>10.744499999999999</v>
      </c>
    </row>
    <row r="695" spans="1:9" x14ac:dyDescent="0.25">
      <c r="A695">
        <v>1001884</v>
      </c>
      <c r="B695" t="s">
        <v>708</v>
      </c>
      <c r="C695" t="s">
        <v>4</v>
      </c>
      <c r="D695" t="s">
        <v>1634</v>
      </c>
      <c r="E695" t="s">
        <v>907</v>
      </c>
      <c r="F695" t="s">
        <v>1253</v>
      </c>
      <c r="G695" s="5">
        <f>VLOOKUP(A695,[1]Plan1!$A$1:$J$65536,8,FALSE)</f>
        <v>3.1635000000000004</v>
      </c>
      <c r="H695" s="7">
        <f t="shared" si="20"/>
        <v>4.5870750000000005</v>
      </c>
      <c r="I695" s="1">
        <f t="shared" si="21"/>
        <v>5.5044900000000005</v>
      </c>
    </row>
    <row r="696" spans="1:9" x14ac:dyDescent="0.25">
      <c r="A696">
        <v>176060</v>
      </c>
      <c r="B696" t="s">
        <v>709</v>
      </c>
      <c r="C696" t="s">
        <v>4</v>
      </c>
      <c r="D696" t="s">
        <v>1635</v>
      </c>
      <c r="E696" t="s">
        <v>907</v>
      </c>
      <c r="F696" t="s">
        <v>1253</v>
      </c>
      <c r="G696" s="5">
        <f>VLOOKUP(A696,[1]Plan1!$A$1:$J$65536,8,FALSE)</f>
        <v>5.9354999999999993</v>
      </c>
      <c r="H696" s="7">
        <f t="shared" si="20"/>
        <v>8.6064749999999997</v>
      </c>
      <c r="I696" s="1">
        <f t="shared" si="21"/>
        <v>10.327769999999999</v>
      </c>
    </row>
    <row r="697" spans="1:9" x14ac:dyDescent="0.25">
      <c r="A697">
        <v>176052</v>
      </c>
      <c r="B697" t="s">
        <v>710</v>
      </c>
      <c r="C697" t="s">
        <v>4</v>
      </c>
      <c r="D697" t="s">
        <v>1636</v>
      </c>
      <c r="E697" t="s">
        <v>907</v>
      </c>
      <c r="F697" t="s">
        <v>1253</v>
      </c>
      <c r="G697" s="5">
        <f>VLOOKUP(A697,[1]Plan1!$A$1:$J$65536,8,FALSE)</f>
        <v>4.8554999999999993</v>
      </c>
      <c r="H697" s="7">
        <f t="shared" si="20"/>
        <v>7.0404749999999989</v>
      </c>
      <c r="I697" s="1">
        <f t="shared" si="21"/>
        <v>8.4485699999999984</v>
      </c>
    </row>
    <row r="698" spans="1:9" x14ac:dyDescent="0.25">
      <c r="A698">
        <v>3484</v>
      </c>
      <c r="B698" t="s">
        <v>711</v>
      </c>
      <c r="C698" t="s">
        <v>4</v>
      </c>
      <c r="D698" t="s">
        <v>1637</v>
      </c>
      <c r="E698" t="s">
        <v>907</v>
      </c>
      <c r="F698" t="s">
        <v>911</v>
      </c>
      <c r="G698" s="5">
        <f>VLOOKUP(A698,[1]Plan1!$A$1:$J$65536,8,FALSE)</f>
        <v>4.6399999999999997</v>
      </c>
      <c r="H698" s="7">
        <f t="shared" si="20"/>
        <v>6.7279999999999998</v>
      </c>
      <c r="I698" s="1">
        <f t="shared" si="21"/>
        <v>8.073599999999999</v>
      </c>
    </row>
    <row r="699" spans="1:9" x14ac:dyDescent="0.25">
      <c r="A699">
        <v>25054</v>
      </c>
      <c r="B699" t="s">
        <v>712</v>
      </c>
      <c r="C699" t="s">
        <v>4</v>
      </c>
      <c r="D699" t="s">
        <v>1638</v>
      </c>
      <c r="E699" t="s">
        <v>907</v>
      </c>
      <c r="F699" t="s">
        <v>916</v>
      </c>
      <c r="G699" s="5">
        <f>VLOOKUP(A699,[1]Plan1!$A$1:$J$65536,8,FALSE)</f>
        <v>2.444</v>
      </c>
      <c r="H699" s="7">
        <f t="shared" si="20"/>
        <v>3.5438000000000001</v>
      </c>
      <c r="I699" s="1">
        <f t="shared" si="21"/>
        <v>4.2525599999999999</v>
      </c>
    </row>
    <row r="700" spans="1:9" x14ac:dyDescent="0.25">
      <c r="A700">
        <v>744727</v>
      </c>
      <c r="B700" t="s">
        <v>713</v>
      </c>
      <c r="C700" t="s">
        <v>4</v>
      </c>
      <c r="D700" t="s">
        <v>1639</v>
      </c>
      <c r="E700" t="s">
        <v>907</v>
      </c>
      <c r="F700" t="s">
        <v>931</v>
      </c>
      <c r="G700" s="5">
        <f>VLOOKUP(A700,[1]Plan1!$A$1:$J$65536,8,FALSE)</f>
        <v>6.8879999999999999</v>
      </c>
      <c r="H700" s="7">
        <f t="shared" si="20"/>
        <v>9.9876000000000005</v>
      </c>
      <c r="I700" s="1">
        <f t="shared" si="21"/>
        <v>11.98512</v>
      </c>
    </row>
    <row r="701" spans="1:9" x14ac:dyDescent="0.25">
      <c r="A701">
        <v>3646</v>
      </c>
      <c r="B701" t="s">
        <v>714</v>
      </c>
      <c r="C701" t="s">
        <v>4</v>
      </c>
      <c r="D701" t="s">
        <v>1640</v>
      </c>
      <c r="E701" t="s">
        <v>907</v>
      </c>
      <c r="F701" t="s">
        <v>911</v>
      </c>
      <c r="G701" s="5">
        <f>VLOOKUP(A701,[1]Plan1!$A$1:$J$65536,8,FALSE)</f>
        <v>5.19</v>
      </c>
      <c r="H701" s="7">
        <f t="shared" si="20"/>
        <v>7.525500000000001</v>
      </c>
      <c r="I701" s="1">
        <f t="shared" si="21"/>
        <v>9.0306000000000015</v>
      </c>
    </row>
    <row r="702" spans="1:9" x14ac:dyDescent="0.25">
      <c r="A702">
        <v>1001418</v>
      </c>
      <c r="B702" t="s">
        <v>715</v>
      </c>
      <c r="C702" t="s">
        <v>4</v>
      </c>
      <c r="D702" t="s">
        <v>1641</v>
      </c>
      <c r="E702" t="s">
        <v>907</v>
      </c>
      <c r="F702" t="s">
        <v>911</v>
      </c>
      <c r="G702" s="5">
        <f>VLOOKUP(A702,[1]Plan1!$A$1:$J$65536,8,FALSE)</f>
        <v>3.9920000000000004</v>
      </c>
      <c r="H702" s="7">
        <f t="shared" si="20"/>
        <v>5.7884000000000011</v>
      </c>
      <c r="I702" s="1">
        <f t="shared" si="21"/>
        <v>6.9460800000000011</v>
      </c>
    </row>
    <row r="703" spans="1:9" x14ac:dyDescent="0.25">
      <c r="A703">
        <v>164577</v>
      </c>
      <c r="B703" t="s">
        <v>716</v>
      </c>
      <c r="C703" t="s">
        <v>68</v>
      </c>
      <c r="D703" t="s">
        <v>1642</v>
      </c>
      <c r="E703" t="s">
        <v>910</v>
      </c>
      <c r="F703" t="s">
        <v>965</v>
      </c>
      <c r="G703" s="5">
        <f>VLOOKUP(A703,[1]Plan1!$A$1:$J$65536,8,FALSE)</f>
        <v>22.756999999999998</v>
      </c>
      <c r="H703" s="7">
        <f t="shared" si="20"/>
        <v>32.997649999999993</v>
      </c>
      <c r="I703" s="1">
        <f t="shared" si="21"/>
        <v>39.597179999999994</v>
      </c>
    </row>
    <row r="704" spans="1:9" x14ac:dyDescent="0.25">
      <c r="A704">
        <v>164569</v>
      </c>
      <c r="B704" t="s">
        <v>717</v>
      </c>
      <c r="C704" t="s">
        <v>68</v>
      </c>
      <c r="D704" t="s">
        <v>1643</v>
      </c>
      <c r="E704" t="s">
        <v>910</v>
      </c>
      <c r="F704" t="s">
        <v>965</v>
      </c>
      <c r="G704" s="5">
        <f>VLOOKUP(A704,[1]Plan1!$A$1:$J$65536,8,FALSE)</f>
        <v>8.918000000000001</v>
      </c>
      <c r="H704" s="7">
        <f t="shared" si="20"/>
        <v>12.931100000000001</v>
      </c>
      <c r="I704" s="1">
        <f t="shared" si="21"/>
        <v>15.517320000000002</v>
      </c>
    </row>
    <row r="705" spans="1:9" x14ac:dyDescent="0.25">
      <c r="A705">
        <v>1001370</v>
      </c>
      <c r="B705" t="s">
        <v>718</v>
      </c>
      <c r="C705" t="s">
        <v>4</v>
      </c>
      <c r="D705" t="s">
        <v>1644</v>
      </c>
      <c r="E705" t="s">
        <v>910</v>
      </c>
      <c r="F705" t="s">
        <v>941</v>
      </c>
      <c r="G705" s="5">
        <f>VLOOKUP(A705,[1]Plan1!$A$1:$J$65536,8,FALSE)</f>
        <v>28.12</v>
      </c>
      <c r="H705" s="7">
        <f t="shared" si="20"/>
        <v>40.774000000000001</v>
      </c>
      <c r="I705" s="1">
        <f t="shared" si="21"/>
        <v>48.928800000000003</v>
      </c>
    </row>
    <row r="706" spans="1:9" x14ac:dyDescent="0.25">
      <c r="A706">
        <v>168475</v>
      </c>
      <c r="B706" t="s">
        <v>719</v>
      </c>
      <c r="C706" t="s">
        <v>4</v>
      </c>
      <c r="D706" t="s">
        <v>1645</v>
      </c>
      <c r="E706" t="s">
        <v>907</v>
      </c>
      <c r="F706" t="s">
        <v>965</v>
      </c>
      <c r="G706" s="5">
        <f>VLOOKUP(A706,[1]Plan1!$A$1:$J$65536,8,FALSE)</f>
        <v>8.17</v>
      </c>
      <c r="H706" s="7">
        <f t="shared" si="20"/>
        <v>11.846499999999999</v>
      </c>
      <c r="I706" s="1">
        <f t="shared" si="21"/>
        <v>14.215799999999998</v>
      </c>
    </row>
    <row r="707" spans="1:9" x14ac:dyDescent="0.25">
      <c r="A707">
        <v>172685</v>
      </c>
      <c r="B707" t="s">
        <v>720</v>
      </c>
      <c r="C707" t="s">
        <v>4</v>
      </c>
      <c r="D707" t="s">
        <v>1646</v>
      </c>
      <c r="E707" t="s">
        <v>919</v>
      </c>
      <c r="F707" t="s">
        <v>920</v>
      </c>
      <c r="G707" s="5">
        <f>VLOOKUP(A707,[1]Plan1!$A$1:$J$65536,8,FALSE)</f>
        <v>15.519</v>
      </c>
      <c r="H707" s="7">
        <f t="shared" ref="H707:H770" si="22">(G707*$G$1)+G707</f>
        <v>22.502549999999999</v>
      </c>
      <c r="I707" s="1">
        <f t="shared" ref="I707:I770" si="23">(H707*$J$1)+H707</f>
        <v>27.003059999999998</v>
      </c>
    </row>
    <row r="708" spans="1:9" x14ac:dyDescent="0.25">
      <c r="A708">
        <v>175480</v>
      </c>
      <c r="B708" t="s">
        <v>721</v>
      </c>
      <c r="C708" t="s">
        <v>4</v>
      </c>
      <c r="D708" t="s">
        <v>1647</v>
      </c>
      <c r="E708" t="s">
        <v>919</v>
      </c>
      <c r="F708" t="s">
        <v>920</v>
      </c>
      <c r="G708" s="5">
        <f>VLOOKUP(A708,[1]Plan1!$A$1:$J$65536,8,FALSE)</f>
        <v>20.988000000000003</v>
      </c>
      <c r="H708" s="7">
        <f t="shared" si="22"/>
        <v>30.432600000000004</v>
      </c>
      <c r="I708" s="1">
        <f t="shared" si="23"/>
        <v>36.519120000000008</v>
      </c>
    </row>
    <row r="709" spans="1:9" x14ac:dyDescent="0.25">
      <c r="A709">
        <v>183423</v>
      </c>
      <c r="B709" t="s">
        <v>722</v>
      </c>
      <c r="C709" t="s">
        <v>32</v>
      </c>
      <c r="D709" t="s">
        <v>1648</v>
      </c>
      <c r="E709" t="s">
        <v>926</v>
      </c>
      <c r="F709" t="s">
        <v>937</v>
      </c>
      <c r="G709" s="5">
        <f>VLOOKUP(A709,[1]Plan1!$A$1:$J$65536,8,FALSE)</f>
        <v>6.24</v>
      </c>
      <c r="H709" s="7">
        <f t="shared" si="22"/>
        <v>9.048</v>
      </c>
      <c r="I709" s="1">
        <f t="shared" si="23"/>
        <v>10.8576</v>
      </c>
    </row>
    <row r="710" spans="1:9" x14ac:dyDescent="0.25">
      <c r="A710">
        <v>863904</v>
      </c>
      <c r="B710" t="s">
        <v>723</v>
      </c>
      <c r="C710" t="s">
        <v>4</v>
      </c>
      <c r="D710" t="s">
        <v>1649</v>
      </c>
      <c r="E710" t="s">
        <v>907</v>
      </c>
      <c r="F710" t="s">
        <v>960</v>
      </c>
      <c r="G710" s="5">
        <f>VLOOKUP(A710,[1]Plan1!$A$1:$J$65536,8,FALSE)</f>
        <v>3.2759999999999998</v>
      </c>
      <c r="H710" s="7">
        <f t="shared" si="22"/>
        <v>4.7501999999999995</v>
      </c>
      <c r="I710" s="1">
        <f t="shared" si="23"/>
        <v>5.7002399999999991</v>
      </c>
    </row>
    <row r="711" spans="1:9" x14ac:dyDescent="0.25">
      <c r="A711">
        <v>172650</v>
      </c>
      <c r="B711" t="s">
        <v>724</v>
      </c>
      <c r="C711" t="s">
        <v>16</v>
      </c>
      <c r="D711" t="s">
        <v>1650</v>
      </c>
      <c r="E711" t="s">
        <v>926</v>
      </c>
      <c r="F711" t="s">
        <v>944</v>
      </c>
      <c r="G711" s="5">
        <f>VLOOKUP(A711,[1]Plan1!$A$1:$J$65536,8,FALSE)</f>
        <v>31.98</v>
      </c>
      <c r="H711" s="7">
        <f t="shared" si="22"/>
        <v>46.371000000000002</v>
      </c>
      <c r="I711" s="1">
        <f t="shared" si="23"/>
        <v>55.645200000000003</v>
      </c>
    </row>
    <row r="712" spans="1:9" x14ac:dyDescent="0.25">
      <c r="A712">
        <v>745219</v>
      </c>
      <c r="B712" t="s">
        <v>725</v>
      </c>
      <c r="C712" t="s">
        <v>4</v>
      </c>
      <c r="D712" t="s">
        <v>1651</v>
      </c>
      <c r="E712" t="s">
        <v>910</v>
      </c>
      <c r="F712" t="s">
        <v>931</v>
      </c>
      <c r="G712" s="5">
        <f>VLOOKUP(A712,[1]Plan1!$A$1:$J$65536,8,FALSE)</f>
        <v>11.15</v>
      </c>
      <c r="H712" s="7">
        <f t="shared" si="22"/>
        <v>16.1675</v>
      </c>
      <c r="I712" s="1">
        <f t="shared" si="23"/>
        <v>19.401</v>
      </c>
    </row>
    <row r="713" spans="1:9" x14ac:dyDescent="0.25">
      <c r="A713">
        <v>175129</v>
      </c>
      <c r="B713" t="s">
        <v>726</v>
      </c>
      <c r="C713" t="s">
        <v>4</v>
      </c>
      <c r="D713" t="s">
        <v>1652</v>
      </c>
      <c r="E713" t="s">
        <v>907</v>
      </c>
      <c r="F713" t="s">
        <v>931</v>
      </c>
      <c r="G713" s="5">
        <f>VLOOKUP(A713,[1]Plan1!$A$1:$J$65536,8,FALSE)</f>
        <v>7.9279999999999999</v>
      </c>
      <c r="H713" s="7">
        <f t="shared" si="22"/>
        <v>11.4956</v>
      </c>
      <c r="I713" s="1">
        <f t="shared" si="23"/>
        <v>13.79472</v>
      </c>
    </row>
    <row r="714" spans="1:9" x14ac:dyDescent="0.25">
      <c r="A714">
        <v>745286</v>
      </c>
      <c r="B714" t="s">
        <v>727</v>
      </c>
      <c r="C714" t="s">
        <v>39</v>
      </c>
      <c r="D714" t="s">
        <v>1653</v>
      </c>
      <c r="E714" t="s">
        <v>910</v>
      </c>
      <c r="F714" t="s">
        <v>931</v>
      </c>
      <c r="G714" s="5">
        <f>VLOOKUP(A714,[1]Plan1!$A$1:$J$65536,8,FALSE)</f>
        <v>6.5939999999999994</v>
      </c>
      <c r="H714" s="7">
        <f t="shared" si="22"/>
        <v>9.5612999999999992</v>
      </c>
      <c r="I714" s="1">
        <f t="shared" si="23"/>
        <v>11.473559999999999</v>
      </c>
    </row>
    <row r="715" spans="1:9" x14ac:dyDescent="0.25">
      <c r="A715">
        <v>178837</v>
      </c>
      <c r="B715" t="s">
        <v>728</v>
      </c>
      <c r="C715" t="s">
        <v>4</v>
      </c>
      <c r="D715" t="s">
        <v>1654</v>
      </c>
      <c r="E715" t="s">
        <v>910</v>
      </c>
      <c r="F715" t="s">
        <v>931</v>
      </c>
      <c r="G715" s="5">
        <f>VLOOKUP(A715,[1]Plan1!$A$1:$J$65536,8,FALSE)</f>
        <v>9.7449999999999992</v>
      </c>
      <c r="H715" s="7">
        <f t="shared" si="22"/>
        <v>14.13025</v>
      </c>
      <c r="I715" s="1">
        <f t="shared" si="23"/>
        <v>16.956299999999999</v>
      </c>
    </row>
    <row r="716" spans="1:9" x14ac:dyDescent="0.25">
      <c r="A716">
        <v>155357</v>
      </c>
      <c r="B716" t="s">
        <v>729</v>
      </c>
      <c r="C716" t="s">
        <v>4</v>
      </c>
      <c r="D716" t="s">
        <v>1655</v>
      </c>
      <c r="E716" t="s">
        <v>907</v>
      </c>
      <c r="F716" t="s">
        <v>931</v>
      </c>
      <c r="G716" s="5">
        <f>VLOOKUP(A716,[1]Plan1!$A$1:$J$65536,8,FALSE)</f>
        <v>3.9449999999999998</v>
      </c>
      <c r="H716" s="7">
        <f t="shared" si="22"/>
        <v>5.7202500000000001</v>
      </c>
      <c r="I716" s="1">
        <f t="shared" si="23"/>
        <v>6.8643000000000001</v>
      </c>
    </row>
    <row r="717" spans="1:9" x14ac:dyDescent="0.25">
      <c r="A717">
        <v>156353</v>
      </c>
      <c r="B717" t="s">
        <v>730</v>
      </c>
      <c r="C717" t="s">
        <v>4</v>
      </c>
      <c r="D717" t="s">
        <v>1656</v>
      </c>
      <c r="E717" t="s">
        <v>907</v>
      </c>
      <c r="F717" t="s">
        <v>931</v>
      </c>
      <c r="G717" s="5">
        <f>VLOOKUP(A717,[1]Plan1!$A$1:$J$65536,8,FALSE)</f>
        <v>10.73</v>
      </c>
      <c r="H717" s="7">
        <f t="shared" si="22"/>
        <v>15.5585</v>
      </c>
      <c r="I717" s="1">
        <f t="shared" si="23"/>
        <v>18.670200000000001</v>
      </c>
    </row>
    <row r="718" spans="1:9" x14ac:dyDescent="0.25">
      <c r="A718">
        <v>156361</v>
      </c>
      <c r="B718" t="s">
        <v>731</v>
      </c>
      <c r="C718" t="s">
        <v>4</v>
      </c>
      <c r="D718" t="s">
        <v>1657</v>
      </c>
      <c r="E718" t="s">
        <v>907</v>
      </c>
      <c r="F718" t="s">
        <v>931</v>
      </c>
      <c r="G718" s="5">
        <f>VLOOKUP(A718,[1]Plan1!$A$1:$J$65536,8,FALSE)</f>
        <v>9.2070000000000007</v>
      </c>
      <c r="H718" s="7">
        <f t="shared" si="22"/>
        <v>13.350150000000001</v>
      </c>
      <c r="I718" s="1">
        <f t="shared" si="23"/>
        <v>16.020180000000003</v>
      </c>
    </row>
    <row r="719" spans="1:9" x14ac:dyDescent="0.25">
      <c r="A719">
        <v>743909</v>
      </c>
      <c r="B719" t="s">
        <v>732</v>
      </c>
      <c r="C719" t="s">
        <v>59</v>
      </c>
      <c r="D719" t="s">
        <v>1658</v>
      </c>
      <c r="E719" t="s">
        <v>910</v>
      </c>
      <c r="F719" t="s">
        <v>965</v>
      </c>
      <c r="G719" s="5">
        <f>VLOOKUP(A719,[1]Plan1!$A$1:$J$65536,8,FALSE)</f>
        <v>4.8439999999999994</v>
      </c>
      <c r="H719" s="7">
        <f t="shared" si="22"/>
        <v>7.0237999999999996</v>
      </c>
      <c r="I719" s="1">
        <f t="shared" si="23"/>
        <v>8.4285599999999992</v>
      </c>
    </row>
    <row r="720" spans="1:9" x14ac:dyDescent="0.25">
      <c r="A720">
        <v>1000306</v>
      </c>
      <c r="B720" t="s">
        <v>733</v>
      </c>
      <c r="C720" t="s">
        <v>4</v>
      </c>
      <c r="D720" t="s">
        <v>1659</v>
      </c>
      <c r="E720" t="s">
        <v>907</v>
      </c>
      <c r="F720" t="s">
        <v>931</v>
      </c>
      <c r="G720" s="5">
        <f>VLOOKUP(A720,[1]Plan1!$A$1:$J$65536,8,FALSE)</f>
        <v>4.968</v>
      </c>
      <c r="H720" s="7">
        <f t="shared" si="22"/>
        <v>7.2035999999999998</v>
      </c>
      <c r="I720" s="1">
        <f t="shared" si="23"/>
        <v>8.6443200000000004</v>
      </c>
    </row>
    <row r="721" spans="1:9" x14ac:dyDescent="0.25">
      <c r="A721">
        <v>158852</v>
      </c>
      <c r="B721" t="s">
        <v>734</v>
      </c>
      <c r="C721" t="s">
        <v>4</v>
      </c>
      <c r="D721" t="s">
        <v>1660</v>
      </c>
      <c r="E721" t="s">
        <v>907</v>
      </c>
      <c r="F721" t="s">
        <v>931</v>
      </c>
      <c r="G721" s="5">
        <f>VLOOKUP(A721,[1]Plan1!$A$1:$J$65536,8,FALSE)</f>
        <v>8.7360000000000007</v>
      </c>
      <c r="H721" s="7">
        <f t="shared" si="22"/>
        <v>12.667200000000001</v>
      </c>
      <c r="I721" s="1">
        <f t="shared" si="23"/>
        <v>15.200640000000002</v>
      </c>
    </row>
    <row r="722" spans="1:9" x14ac:dyDescent="0.25">
      <c r="A722">
        <v>744778</v>
      </c>
      <c r="B722" t="s">
        <v>735</v>
      </c>
      <c r="C722" t="s">
        <v>4</v>
      </c>
      <c r="D722" t="s">
        <v>1661</v>
      </c>
      <c r="E722" t="s">
        <v>907</v>
      </c>
      <c r="F722" t="s">
        <v>931</v>
      </c>
      <c r="G722" s="5">
        <f>VLOOKUP(A722,[1]Plan1!$A$1:$J$65536,8,FALSE)</f>
        <v>5.41</v>
      </c>
      <c r="H722" s="7">
        <f t="shared" si="22"/>
        <v>7.8445</v>
      </c>
      <c r="I722" s="1">
        <f t="shared" si="23"/>
        <v>9.4133999999999993</v>
      </c>
    </row>
    <row r="723" spans="1:9" x14ac:dyDescent="0.25">
      <c r="A723">
        <v>744786</v>
      </c>
      <c r="B723" t="s">
        <v>736</v>
      </c>
      <c r="C723" t="s">
        <v>4</v>
      </c>
      <c r="D723" t="s">
        <v>1662</v>
      </c>
      <c r="E723" t="s">
        <v>907</v>
      </c>
      <c r="F723" t="s">
        <v>931</v>
      </c>
      <c r="G723" s="5">
        <f>VLOOKUP(A723,[1]Plan1!$A$1:$J$65536,8,FALSE)</f>
        <v>7.4480000000000004</v>
      </c>
      <c r="H723" s="7">
        <f t="shared" si="22"/>
        <v>10.799600000000002</v>
      </c>
      <c r="I723" s="1">
        <f t="shared" si="23"/>
        <v>12.959520000000001</v>
      </c>
    </row>
    <row r="724" spans="1:9" x14ac:dyDescent="0.25">
      <c r="A724">
        <v>745499</v>
      </c>
      <c r="B724" t="s">
        <v>737</v>
      </c>
      <c r="C724" t="s">
        <v>4</v>
      </c>
      <c r="D724" t="s">
        <v>1663</v>
      </c>
      <c r="E724" t="s">
        <v>910</v>
      </c>
      <c r="F724" t="s">
        <v>931</v>
      </c>
      <c r="G724" s="5">
        <f>VLOOKUP(A724,[1]Plan1!$A$1:$J$65536,8,FALSE)</f>
        <v>3.66</v>
      </c>
      <c r="H724" s="7">
        <f t="shared" si="22"/>
        <v>5.3070000000000004</v>
      </c>
      <c r="I724" s="1">
        <f t="shared" si="23"/>
        <v>6.3684000000000003</v>
      </c>
    </row>
    <row r="725" spans="1:9" x14ac:dyDescent="0.25">
      <c r="A725">
        <v>746681</v>
      </c>
      <c r="B725" t="s">
        <v>738</v>
      </c>
      <c r="C725" t="s">
        <v>4</v>
      </c>
      <c r="D725" t="s">
        <v>1664</v>
      </c>
      <c r="E725" t="s">
        <v>907</v>
      </c>
      <c r="F725" t="s">
        <v>931</v>
      </c>
      <c r="G725" s="5">
        <f>VLOOKUP(A725,[1]Plan1!$A$1:$J$65536,8,FALSE)</f>
        <v>9.0419999999999998</v>
      </c>
      <c r="H725" s="7">
        <f t="shared" si="22"/>
        <v>13.110900000000001</v>
      </c>
      <c r="I725" s="1">
        <f t="shared" si="23"/>
        <v>15.733080000000001</v>
      </c>
    </row>
    <row r="726" spans="1:9" x14ac:dyDescent="0.25">
      <c r="A726">
        <v>744794</v>
      </c>
      <c r="B726" t="s">
        <v>739</v>
      </c>
      <c r="C726" t="s">
        <v>4</v>
      </c>
      <c r="D726" t="s">
        <v>1665</v>
      </c>
      <c r="E726" t="s">
        <v>907</v>
      </c>
      <c r="F726" t="s">
        <v>931</v>
      </c>
      <c r="G726" s="5">
        <f>VLOOKUP(A726,[1]Plan1!$A$1:$J$65536,8,FALSE)</f>
        <v>2.5760000000000001</v>
      </c>
      <c r="H726" s="7">
        <f t="shared" si="22"/>
        <v>3.7351999999999999</v>
      </c>
      <c r="I726" s="1">
        <f t="shared" si="23"/>
        <v>4.48224</v>
      </c>
    </row>
    <row r="727" spans="1:9" x14ac:dyDescent="0.25">
      <c r="A727">
        <v>744859</v>
      </c>
      <c r="B727" t="s">
        <v>740</v>
      </c>
      <c r="C727" t="s">
        <v>4</v>
      </c>
      <c r="D727" t="s">
        <v>1666</v>
      </c>
      <c r="E727" t="s">
        <v>907</v>
      </c>
      <c r="F727" t="s">
        <v>931</v>
      </c>
      <c r="G727" s="5">
        <f>VLOOKUP(A727,[1]Plan1!$A$1:$J$65536,8,FALSE)</f>
        <v>3.7140000000000004</v>
      </c>
      <c r="H727" s="7">
        <f t="shared" si="22"/>
        <v>5.3853000000000009</v>
      </c>
      <c r="I727" s="1">
        <f t="shared" si="23"/>
        <v>6.4623600000000012</v>
      </c>
    </row>
    <row r="728" spans="1:9" x14ac:dyDescent="0.25">
      <c r="A728">
        <v>744832</v>
      </c>
      <c r="B728" t="s">
        <v>741</v>
      </c>
      <c r="C728" t="s">
        <v>4</v>
      </c>
      <c r="D728" t="s">
        <v>1667</v>
      </c>
      <c r="E728" t="s">
        <v>907</v>
      </c>
      <c r="F728" t="s">
        <v>931</v>
      </c>
      <c r="G728" s="5">
        <f>VLOOKUP(A728,[1]Plan1!$A$1:$J$65536,8,FALSE)</f>
        <v>4.41</v>
      </c>
      <c r="H728" s="7">
        <f t="shared" si="22"/>
        <v>6.3945000000000007</v>
      </c>
      <c r="I728" s="1">
        <f t="shared" si="23"/>
        <v>7.6734000000000009</v>
      </c>
    </row>
    <row r="729" spans="1:9" x14ac:dyDescent="0.25">
      <c r="A729">
        <v>743917</v>
      </c>
      <c r="B729" t="s">
        <v>742</v>
      </c>
      <c r="C729" t="s">
        <v>4</v>
      </c>
      <c r="D729" t="s">
        <v>1668</v>
      </c>
      <c r="E729" t="s">
        <v>907</v>
      </c>
      <c r="F729" t="s">
        <v>965</v>
      </c>
      <c r="G729" s="5">
        <f>VLOOKUP(A729,[1]Plan1!$A$1:$J$65536,8,FALSE)</f>
        <v>5.0985000000000005</v>
      </c>
      <c r="H729" s="7">
        <f t="shared" si="22"/>
        <v>7.3928250000000002</v>
      </c>
      <c r="I729" s="1">
        <f t="shared" si="23"/>
        <v>8.8713899999999999</v>
      </c>
    </row>
    <row r="730" spans="1:9" x14ac:dyDescent="0.25">
      <c r="A730">
        <v>180530</v>
      </c>
      <c r="B730" t="s">
        <v>743</v>
      </c>
      <c r="C730" t="s">
        <v>4</v>
      </c>
      <c r="D730" t="s">
        <v>1669</v>
      </c>
      <c r="E730" t="s">
        <v>907</v>
      </c>
      <c r="F730" t="s">
        <v>965</v>
      </c>
      <c r="G730" s="5">
        <f>VLOOKUP(A730,[1]Plan1!$A$1:$J$65536,8,FALSE)</f>
        <v>10.3725</v>
      </c>
      <c r="H730" s="7">
        <f t="shared" si="22"/>
        <v>15.040125</v>
      </c>
      <c r="I730" s="1">
        <f t="shared" si="23"/>
        <v>18.04815</v>
      </c>
    </row>
    <row r="731" spans="1:9" x14ac:dyDescent="0.25">
      <c r="A731">
        <v>170542</v>
      </c>
      <c r="B731" t="s">
        <v>744</v>
      </c>
      <c r="C731" t="s">
        <v>4</v>
      </c>
      <c r="D731" t="s">
        <v>1670</v>
      </c>
      <c r="E731" t="s">
        <v>907</v>
      </c>
      <c r="F731" t="s">
        <v>1131</v>
      </c>
      <c r="G731" s="5">
        <f>VLOOKUP(A731,[1]Plan1!$A$1:$J$65536,8,FALSE)</f>
        <v>52.402500000000003</v>
      </c>
      <c r="H731" s="7">
        <f t="shared" si="22"/>
        <v>75.983625000000004</v>
      </c>
      <c r="I731" s="1">
        <f t="shared" si="23"/>
        <v>91.180350000000004</v>
      </c>
    </row>
    <row r="732" spans="1:9" x14ac:dyDescent="0.25">
      <c r="A732">
        <v>167290</v>
      </c>
      <c r="B732" t="s">
        <v>745</v>
      </c>
      <c r="C732" t="s">
        <v>68</v>
      </c>
      <c r="D732" t="s">
        <v>1671</v>
      </c>
      <c r="E732" t="s">
        <v>910</v>
      </c>
      <c r="F732" t="s">
        <v>965</v>
      </c>
      <c r="G732" s="5">
        <f>VLOOKUP(A732,[1]Plan1!$A$1:$J$65536,8,FALSE)</f>
        <v>45.366000000000007</v>
      </c>
      <c r="H732" s="7">
        <f t="shared" si="22"/>
        <v>65.78070000000001</v>
      </c>
      <c r="I732" s="1">
        <f t="shared" si="23"/>
        <v>78.936840000000018</v>
      </c>
    </row>
    <row r="733" spans="1:9" x14ac:dyDescent="0.25">
      <c r="A733">
        <v>167304</v>
      </c>
      <c r="B733" t="s">
        <v>746</v>
      </c>
      <c r="C733" t="s">
        <v>68</v>
      </c>
      <c r="D733" t="s">
        <v>1672</v>
      </c>
      <c r="E733" t="s">
        <v>910</v>
      </c>
      <c r="F733" t="s">
        <v>965</v>
      </c>
      <c r="G733" s="5">
        <f>VLOOKUP(A733,[1]Plan1!$A$1:$J$65536,8,FALSE)</f>
        <v>94.835999999999999</v>
      </c>
      <c r="H733" s="7">
        <f t="shared" si="22"/>
        <v>137.51220000000001</v>
      </c>
      <c r="I733" s="1">
        <f t="shared" si="23"/>
        <v>165.01464000000001</v>
      </c>
    </row>
    <row r="734" spans="1:9" x14ac:dyDescent="0.25">
      <c r="A734">
        <v>167770</v>
      </c>
      <c r="B734" t="s">
        <v>747</v>
      </c>
      <c r="C734" t="s">
        <v>4</v>
      </c>
      <c r="D734" t="s">
        <v>1673</v>
      </c>
      <c r="E734" t="s">
        <v>910</v>
      </c>
      <c r="F734" t="s">
        <v>908</v>
      </c>
      <c r="G734" s="5">
        <f>VLOOKUP(A734,[1]Plan1!$A$1:$J$65536,8,FALSE)</f>
        <v>7.9950000000000001</v>
      </c>
      <c r="H734" s="7">
        <f t="shared" si="22"/>
        <v>11.592750000000001</v>
      </c>
      <c r="I734" s="1">
        <f t="shared" si="23"/>
        <v>13.911300000000001</v>
      </c>
    </row>
    <row r="735" spans="1:9" x14ac:dyDescent="0.25">
      <c r="A735">
        <v>157325</v>
      </c>
      <c r="B735" t="s">
        <v>748</v>
      </c>
      <c r="C735" t="s">
        <v>39</v>
      </c>
      <c r="D735" t="s">
        <v>1674</v>
      </c>
      <c r="E735" t="s">
        <v>910</v>
      </c>
      <c r="F735" t="s">
        <v>911</v>
      </c>
      <c r="G735" s="5">
        <f>VLOOKUP(A735,[1]Plan1!$A$1:$J$65536,8,FALSE)</f>
        <v>5.5509999999999993</v>
      </c>
      <c r="H735" s="7">
        <f t="shared" si="22"/>
        <v>8.0489499999999996</v>
      </c>
      <c r="I735" s="1">
        <f t="shared" si="23"/>
        <v>9.6587399999999999</v>
      </c>
    </row>
    <row r="736" spans="1:9" x14ac:dyDescent="0.25">
      <c r="A736">
        <v>161594</v>
      </c>
      <c r="B736" t="s">
        <v>749</v>
      </c>
      <c r="C736" t="s">
        <v>16</v>
      </c>
      <c r="D736" t="s">
        <v>1675</v>
      </c>
      <c r="E736" t="s">
        <v>926</v>
      </c>
      <c r="F736" t="s">
        <v>913</v>
      </c>
      <c r="G736" s="5">
        <f>VLOOKUP(A736,[1]Plan1!$A$1:$J$65536,8,FALSE)</f>
        <v>35.5</v>
      </c>
      <c r="H736" s="7">
        <f t="shared" si="22"/>
        <v>51.475000000000001</v>
      </c>
      <c r="I736" s="1">
        <f t="shared" si="23"/>
        <v>61.77</v>
      </c>
    </row>
    <row r="737" spans="1:9" x14ac:dyDescent="0.25">
      <c r="A737">
        <v>152854</v>
      </c>
      <c r="B737" t="s">
        <v>750</v>
      </c>
      <c r="C737" t="s">
        <v>4</v>
      </c>
      <c r="D737" t="s">
        <v>1676</v>
      </c>
      <c r="E737" t="s">
        <v>907</v>
      </c>
      <c r="F737" t="s">
        <v>916</v>
      </c>
      <c r="G737" s="5">
        <f>VLOOKUP(A737,[1]Plan1!$A$1:$J$65536,8,FALSE)</f>
        <v>5.4450000000000003</v>
      </c>
      <c r="H737" s="7">
        <f t="shared" si="22"/>
        <v>7.8952500000000008</v>
      </c>
      <c r="I737" s="1">
        <f t="shared" si="23"/>
        <v>9.4743000000000013</v>
      </c>
    </row>
    <row r="738" spans="1:9" x14ac:dyDescent="0.25">
      <c r="A738">
        <v>1001124</v>
      </c>
      <c r="B738" t="s">
        <v>751</v>
      </c>
      <c r="C738" t="s">
        <v>32</v>
      </c>
      <c r="D738" t="s">
        <v>1677</v>
      </c>
      <c r="E738" t="s">
        <v>926</v>
      </c>
      <c r="F738" t="s">
        <v>935</v>
      </c>
      <c r="G738" s="5">
        <f>VLOOKUP(A738,[1]Plan1!$A$1:$J$65536,8,FALSE)</f>
        <v>8.9</v>
      </c>
      <c r="H738" s="7">
        <f t="shared" si="22"/>
        <v>12.905000000000001</v>
      </c>
      <c r="I738" s="1">
        <f t="shared" si="23"/>
        <v>15.486000000000001</v>
      </c>
    </row>
    <row r="739" spans="1:9" x14ac:dyDescent="0.25">
      <c r="A739">
        <v>154814</v>
      </c>
      <c r="B739" t="s">
        <v>752</v>
      </c>
      <c r="C739" t="s">
        <v>4</v>
      </c>
      <c r="D739" t="s">
        <v>1678</v>
      </c>
      <c r="E739" t="s">
        <v>907</v>
      </c>
      <c r="F739" t="s">
        <v>913</v>
      </c>
      <c r="G739" s="5">
        <f>VLOOKUP(A739,[1]Plan1!$A$1:$J$65536,8,FALSE)</f>
        <v>27.811999999999998</v>
      </c>
      <c r="H739" s="7">
        <f t="shared" si="22"/>
        <v>40.327399999999997</v>
      </c>
      <c r="I739" s="1">
        <f t="shared" si="23"/>
        <v>48.392879999999998</v>
      </c>
    </row>
    <row r="740" spans="1:9" x14ac:dyDescent="0.25">
      <c r="A740">
        <v>170259</v>
      </c>
      <c r="B740" t="s">
        <v>753</v>
      </c>
      <c r="C740" t="s">
        <v>4</v>
      </c>
      <c r="D740" t="s">
        <v>1679</v>
      </c>
      <c r="E740" t="s">
        <v>907</v>
      </c>
      <c r="F740" t="s">
        <v>913</v>
      </c>
      <c r="G740" s="5">
        <f>VLOOKUP(A740,[1]Plan1!$A$1:$J$65536,8,FALSE)</f>
        <v>4.1719999999999997</v>
      </c>
      <c r="H740" s="7">
        <f t="shared" si="22"/>
        <v>6.0493999999999994</v>
      </c>
      <c r="I740" s="1">
        <f t="shared" si="23"/>
        <v>7.2592799999999995</v>
      </c>
    </row>
    <row r="741" spans="1:9" x14ac:dyDescent="0.25">
      <c r="A741">
        <v>177075</v>
      </c>
      <c r="B741" t="s">
        <v>754</v>
      </c>
      <c r="C741" t="s">
        <v>4</v>
      </c>
      <c r="D741" t="s">
        <v>1680</v>
      </c>
      <c r="E741" t="s">
        <v>907</v>
      </c>
      <c r="F741" t="s">
        <v>908</v>
      </c>
      <c r="G741" s="5">
        <f>VLOOKUP(A741,[1]Plan1!$A$1:$J$65536,8,FALSE)</f>
        <v>5.0119999999999996</v>
      </c>
      <c r="H741" s="7">
        <f t="shared" si="22"/>
        <v>7.2673999999999994</v>
      </c>
      <c r="I741" s="1">
        <f t="shared" si="23"/>
        <v>8.7208799999999993</v>
      </c>
    </row>
    <row r="742" spans="1:9" x14ac:dyDescent="0.25">
      <c r="A742">
        <v>169587</v>
      </c>
      <c r="B742" t="s">
        <v>755</v>
      </c>
      <c r="C742" t="s">
        <v>16</v>
      </c>
      <c r="D742" t="s">
        <v>1681</v>
      </c>
      <c r="E742" t="s">
        <v>926</v>
      </c>
      <c r="F742" t="s">
        <v>960</v>
      </c>
      <c r="G742" s="5">
        <f>VLOOKUP(A742,[1]Plan1!$A$1:$J$65536,8,FALSE)</f>
        <v>11.42</v>
      </c>
      <c r="H742" s="7">
        <f t="shared" si="22"/>
        <v>16.559000000000001</v>
      </c>
      <c r="I742" s="1">
        <f t="shared" si="23"/>
        <v>19.870800000000003</v>
      </c>
    </row>
    <row r="743" spans="1:9" x14ac:dyDescent="0.25">
      <c r="A743">
        <v>178896</v>
      </c>
      <c r="B743" t="s">
        <v>756</v>
      </c>
      <c r="C743" t="s">
        <v>16</v>
      </c>
      <c r="D743" t="s">
        <v>1682</v>
      </c>
      <c r="E743" t="s">
        <v>926</v>
      </c>
      <c r="F743" t="s">
        <v>944</v>
      </c>
      <c r="G743" s="5">
        <f>VLOOKUP(A743,[1]Plan1!$A$1:$J$65536,8,FALSE)</f>
        <v>19.04</v>
      </c>
      <c r="H743" s="7">
        <f t="shared" si="22"/>
        <v>27.607999999999997</v>
      </c>
      <c r="I743" s="1">
        <f t="shared" si="23"/>
        <v>33.129599999999996</v>
      </c>
    </row>
    <row r="744" spans="1:9" x14ac:dyDescent="0.25">
      <c r="A744">
        <v>180157</v>
      </c>
      <c r="B744" t="s">
        <v>757</v>
      </c>
      <c r="C744" t="s">
        <v>16</v>
      </c>
      <c r="D744" t="s">
        <v>1683</v>
      </c>
      <c r="E744" t="s">
        <v>926</v>
      </c>
      <c r="F744" t="s">
        <v>944</v>
      </c>
      <c r="G744" s="5">
        <f>VLOOKUP(A744,[1]Plan1!$A$1:$J$65536,8,FALSE)</f>
        <v>17.420000000000002</v>
      </c>
      <c r="H744" s="7">
        <f t="shared" si="22"/>
        <v>25.259000000000004</v>
      </c>
      <c r="I744" s="1">
        <f t="shared" si="23"/>
        <v>30.310800000000004</v>
      </c>
    </row>
    <row r="745" spans="1:9" x14ac:dyDescent="0.25">
      <c r="A745">
        <v>175854</v>
      </c>
      <c r="B745" t="s">
        <v>758</v>
      </c>
      <c r="C745" t="s">
        <v>16</v>
      </c>
      <c r="D745" t="s">
        <v>1684</v>
      </c>
      <c r="E745" t="s">
        <v>926</v>
      </c>
      <c r="F745" t="s">
        <v>944</v>
      </c>
      <c r="G745" s="5">
        <f>VLOOKUP(A745,[1]Plan1!$A$1:$J$65536,8,FALSE)</f>
        <v>12.99</v>
      </c>
      <c r="H745" s="7">
        <f t="shared" si="22"/>
        <v>18.8355</v>
      </c>
      <c r="I745" s="1">
        <f t="shared" si="23"/>
        <v>22.602599999999999</v>
      </c>
    </row>
    <row r="746" spans="1:9" x14ac:dyDescent="0.25">
      <c r="A746">
        <v>183555</v>
      </c>
      <c r="B746" t="s">
        <v>759</v>
      </c>
      <c r="C746" t="s">
        <v>16</v>
      </c>
      <c r="D746" t="s">
        <v>1685</v>
      </c>
      <c r="E746" t="s">
        <v>926</v>
      </c>
      <c r="F746" t="s">
        <v>944</v>
      </c>
      <c r="G746" s="5">
        <f>VLOOKUP(A746,[1]Plan1!$A$1:$J$65536,8,FALSE)</f>
        <v>21.95</v>
      </c>
      <c r="H746" s="7">
        <f t="shared" si="22"/>
        <v>31.827500000000001</v>
      </c>
      <c r="I746" s="1">
        <f t="shared" si="23"/>
        <v>38.192999999999998</v>
      </c>
    </row>
    <row r="747" spans="1:9" x14ac:dyDescent="0.25">
      <c r="A747">
        <v>154563</v>
      </c>
      <c r="B747" t="s">
        <v>760</v>
      </c>
      <c r="C747" t="s">
        <v>68</v>
      </c>
      <c r="D747" t="s">
        <v>1686</v>
      </c>
      <c r="E747" t="s">
        <v>910</v>
      </c>
      <c r="F747" t="s">
        <v>965</v>
      </c>
      <c r="G747" s="5">
        <f>VLOOKUP(A747,[1]Plan1!$A$1:$J$65536,8,FALSE)</f>
        <v>4.28</v>
      </c>
      <c r="H747" s="7">
        <f t="shared" si="22"/>
        <v>6.2060000000000004</v>
      </c>
      <c r="I747" s="1">
        <f t="shared" si="23"/>
        <v>7.4472000000000005</v>
      </c>
    </row>
    <row r="748" spans="1:9" x14ac:dyDescent="0.25">
      <c r="A748">
        <v>744239</v>
      </c>
      <c r="B748" t="s">
        <v>761</v>
      </c>
      <c r="C748" t="s">
        <v>59</v>
      </c>
      <c r="D748" t="s">
        <v>1687</v>
      </c>
      <c r="E748" t="s">
        <v>907</v>
      </c>
      <c r="F748" t="s">
        <v>965</v>
      </c>
      <c r="G748" s="5">
        <f>VLOOKUP(A748,[1]Plan1!$A$1:$J$65536,8,FALSE)</f>
        <v>10.845000000000001</v>
      </c>
      <c r="H748" s="7">
        <f t="shared" si="22"/>
        <v>15.725250000000001</v>
      </c>
      <c r="I748" s="1">
        <f t="shared" si="23"/>
        <v>18.8703</v>
      </c>
    </row>
    <row r="749" spans="1:9" x14ac:dyDescent="0.25">
      <c r="A749">
        <v>743933</v>
      </c>
      <c r="B749" t="s">
        <v>762</v>
      </c>
      <c r="C749" t="s">
        <v>59</v>
      </c>
      <c r="D749" t="s">
        <v>1688</v>
      </c>
      <c r="E749" t="s">
        <v>907</v>
      </c>
      <c r="F749" t="s">
        <v>965</v>
      </c>
      <c r="G749" s="5">
        <f>VLOOKUP(A749,[1]Plan1!$A$1:$J$65536,8,FALSE)</f>
        <v>10.205</v>
      </c>
      <c r="H749" s="7">
        <f t="shared" si="22"/>
        <v>14.79725</v>
      </c>
      <c r="I749" s="1">
        <f t="shared" si="23"/>
        <v>17.756700000000002</v>
      </c>
    </row>
    <row r="750" spans="1:9" x14ac:dyDescent="0.25">
      <c r="A750">
        <v>167460</v>
      </c>
      <c r="B750" t="s">
        <v>763</v>
      </c>
      <c r="C750" t="s">
        <v>68</v>
      </c>
      <c r="D750" t="s">
        <v>1689</v>
      </c>
      <c r="E750" t="s">
        <v>910</v>
      </c>
      <c r="F750" t="s">
        <v>965</v>
      </c>
      <c r="G750" s="5">
        <f>VLOOKUP(A750,[1]Plan1!$A$1:$J$65536,8,FALSE)</f>
        <v>56.8</v>
      </c>
      <c r="H750" s="7">
        <f t="shared" si="22"/>
        <v>82.36</v>
      </c>
      <c r="I750" s="1">
        <f t="shared" si="23"/>
        <v>98.831999999999994</v>
      </c>
    </row>
    <row r="751" spans="1:9" x14ac:dyDescent="0.25">
      <c r="A751">
        <v>161802</v>
      </c>
      <c r="B751" t="s">
        <v>764</v>
      </c>
      <c r="C751" t="s">
        <v>16</v>
      </c>
      <c r="D751" t="s">
        <v>1690</v>
      </c>
      <c r="E751" t="s">
        <v>926</v>
      </c>
      <c r="F751" t="s">
        <v>937</v>
      </c>
      <c r="G751" s="5">
        <f>VLOOKUP(A751,[1]Plan1!$A$1:$J$65536,8,FALSE)</f>
        <v>32.99</v>
      </c>
      <c r="H751" s="7">
        <f t="shared" si="22"/>
        <v>47.835500000000003</v>
      </c>
      <c r="I751" s="1">
        <f t="shared" si="23"/>
        <v>57.402600000000007</v>
      </c>
    </row>
    <row r="752" spans="1:9" x14ac:dyDescent="0.25">
      <c r="A752">
        <v>164143</v>
      </c>
      <c r="B752" t="s">
        <v>765</v>
      </c>
      <c r="C752" t="s">
        <v>4</v>
      </c>
      <c r="D752" t="s">
        <v>1691</v>
      </c>
      <c r="E752" t="s">
        <v>907</v>
      </c>
      <c r="F752" t="s">
        <v>908</v>
      </c>
      <c r="G752" s="5">
        <f>VLOOKUP(A752,[1]Plan1!$A$1:$J$65536,8,FALSE)</f>
        <v>5.411999999999999</v>
      </c>
      <c r="H752" s="7">
        <f t="shared" si="22"/>
        <v>7.8473999999999986</v>
      </c>
      <c r="I752" s="1">
        <f t="shared" si="23"/>
        <v>9.416879999999999</v>
      </c>
    </row>
    <row r="753" spans="1:9" x14ac:dyDescent="0.25">
      <c r="A753">
        <v>153940</v>
      </c>
      <c r="B753" t="s">
        <v>766</v>
      </c>
      <c r="C753" t="s">
        <v>4</v>
      </c>
      <c r="D753" t="s">
        <v>1692</v>
      </c>
      <c r="E753" t="s">
        <v>907</v>
      </c>
      <c r="F753" t="s">
        <v>960</v>
      </c>
      <c r="G753" s="5">
        <f>VLOOKUP(A753,[1]Plan1!$A$1:$J$65536,8,FALSE)</f>
        <v>5.7</v>
      </c>
      <c r="H753" s="7">
        <f t="shared" si="22"/>
        <v>8.2650000000000006</v>
      </c>
      <c r="I753" s="1">
        <f t="shared" si="23"/>
        <v>9.918000000000001</v>
      </c>
    </row>
    <row r="754" spans="1:9" x14ac:dyDescent="0.25">
      <c r="A754">
        <v>173525</v>
      </c>
      <c r="B754" t="s">
        <v>767</v>
      </c>
      <c r="C754" t="s">
        <v>4</v>
      </c>
      <c r="D754" t="s">
        <v>1693</v>
      </c>
      <c r="E754" t="s">
        <v>907</v>
      </c>
      <c r="F754" t="s">
        <v>960</v>
      </c>
      <c r="G754" s="5">
        <f>VLOOKUP(A754,[1]Plan1!$A$1:$J$65536,8,FALSE)</f>
        <v>5.7</v>
      </c>
      <c r="H754" s="7">
        <f t="shared" si="22"/>
        <v>8.2650000000000006</v>
      </c>
      <c r="I754" s="1">
        <f t="shared" si="23"/>
        <v>9.918000000000001</v>
      </c>
    </row>
    <row r="755" spans="1:9" x14ac:dyDescent="0.25">
      <c r="A755">
        <v>743968</v>
      </c>
      <c r="B755" t="s">
        <v>768</v>
      </c>
      <c r="C755" t="s">
        <v>4</v>
      </c>
      <c r="D755" t="s">
        <v>1694</v>
      </c>
      <c r="E755" t="s">
        <v>907</v>
      </c>
      <c r="F755" t="s">
        <v>965</v>
      </c>
      <c r="G755" s="5">
        <f>VLOOKUP(A755,[1]Plan1!$A$1:$J$65536,8,FALSE)</f>
        <v>10.084000000000001</v>
      </c>
      <c r="H755" s="7">
        <f t="shared" si="22"/>
        <v>14.621800000000002</v>
      </c>
      <c r="I755" s="1">
        <f t="shared" si="23"/>
        <v>17.546160000000004</v>
      </c>
    </row>
    <row r="756" spans="1:9" x14ac:dyDescent="0.25">
      <c r="A756">
        <v>1002015</v>
      </c>
      <c r="B756" t="s">
        <v>769</v>
      </c>
      <c r="C756" t="s">
        <v>4</v>
      </c>
      <c r="D756" t="s">
        <v>1695</v>
      </c>
      <c r="E756" t="s">
        <v>926</v>
      </c>
      <c r="F756" t="s">
        <v>944</v>
      </c>
      <c r="G756" s="5">
        <f>VLOOKUP(A756,[1]Plan1!$A$1:$J$65536,8,FALSE)</f>
        <v>9.9959999999999987</v>
      </c>
      <c r="H756" s="7">
        <f t="shared" si="22"/>
        <v>14.494199999999999</v>
      </c>
      <c r="I756" s="1">
        <f t="shared" si="23"/>
        <v>17.393039999999999</v>
      </c>
    </row>
    <row r="757" spans="1:9" x14ac:dyDescent="0.25">
      <c r="A757">
        <v>1002023</v>
      </c>
      <c r="B757" t="s">
        <v>770</v>
      </c>
      <c r="C757" t="s">
        <v>4</v>
      </c>
      <c r="D757" t="s">
        <v>1696</v>
      </c>
      <c r="E757" t="s">
        <v>926</v>
      </c>
      <c r="F757" t="s">
        <v>944</v>
      </c>
      <c r="G757" s="5">
        <f>VLOOKUP(A757,[1]Plan1!$A$1:$J$65536,8,FALSE)</f>
        <v>9.9959999999999987</v>
      </c>
      <c r="H757" s="7">
        <f t="shared" si="22"/>
        <v>14.494199999999999</v>
      </c>
      <c r="I757" s="1">
        <f t="shared" si="23"/>
        <v>17.393039999999999</v>
      </c>
    </row>
    <row r="758" spans="1:9" x14ac:dyDescent="0.25">
      <c r="A758">
        <v>100196</v>
      </c>
      <c r="B758" t="s">
        <v>771</v>
      </c>
      <c r="C758" t="s">
        <v>4</v>
      </c>
      <c r="D758" t="s">
        <v>1697</v>
      </c>
      <c r="E758" t="s">
        <v>907</v>
      </c>
      <c r="F758" t="s">
        <v>941</v>
      </c>
      <c r="G758" s="5">
        <f>VLOOKUP(A758,[1]Plan1!$A$1:$J$65536,8,FALSE)</f>
        <v>8.5785</v>
      </c>
      <c r="H758" s="7">
        <f t="shared" si="22"/>
        <v>12.438825</v>
      </c>
      <c r="I758" s="1">
        <f t="shared" si="23"/>
        <v>14.926589999999999</v>
      </c>
    </row>
    <row r="759" spans="1:9" x14ac:dyDescent="0.25">
      <c r="A759">
        <v>168700</v>
      </c>
      <c r="B759" t="s">
        <v>772</v>
      </c>
      <c r="C759" t="s">
        <v>4</v>
      </c>
      <c r="D759" t="s">
        <v>1698</v>
      </c>
      <c r="E759" t="s">
        <v>907</v>
      </c>
      <c r="F759" t="s">
        <v>931</v>
      </c>
      <c r="G759" s="5">
        <f>VLOOKUP(A759,[1]Plan1!$A$1:$J$65536,8,FALSE)</f>
        <v>81.102000000000004</v>
      </c>
      <c r="H759" s="7">
        <f t="shared" si="22"/>
        <v>117.59790000000001</v>
      </c>
      <c r="I759" s="1">
        <f t="shared" si="23"/>
        <v>141.11748</v>
      </c>
    </row>
    <row r="760" spans="1:9" x14ac:dyDescent="0.25">
      <c r="A760">
        <v>166740</v>
      </c>
      <c r="B760" t="s">
        <v>773</v>
      </c>
      <c r="C760" t="s">
        <v>4</v>
      </c>
      <c r="D760" t="s">
        <v>1699</v>
      </c>
      <c r="E760" t="s">
        <v>907</v>
      </c>
      <c r="F760" t="s">
        <v>965</v>
      </c>
      <c r="G760" s="5">
        <f>VLOOKUP(A760,[1]Plan1!$A$1:$J$65536,8,FALSE)</f>
        <v>13.185</v>
      </c>
      <c r="H760" s="7">
        <f t="shared" si="22"/>
        <v>19.11825</v>
      </c>
      <c r="I760" s="1">
        <f t="shared" si="23"/>
        <v>22.9419</v>
      </c>
    </row>
    <row r="761" spans="1:9" x14ac:dyDescent="0.25">
      <c r="A761">
        <v>173215</v>
      </c>
      <c r="B761" t="s">
        <v>774</v>
      </c>
      <c r="C761" t="s">
        <v>4</v>
      </c>
      <c r="D761" t="s">
        <v>1700</v>
      </c>
      <c r="E761" t="s">
        <v>919</v>
      </c>
      <c r="F761" t="s">
        <v>920</v>
      </c>
      <c r="G761" s="5">
        <f>VLOOKUP(A761,[1]Plan1!$A$1:$J$65536,8,FALSE)</f>
        <v>14.136000000000001</v>
      </c>
      <c r="H761" s="7">
        <f t="shared" si="22"/>
        <v>20.497199999999999</v>
      </c>
      <c r="I761" s="1">
        <f t="shared" si="23"/>
        <v>24.596640000000001</v>
      </c>
    </row>
    <row r="762" spans="1:9" x14ac:dyDescent="0.25">
      <c r="A762">
        <v>157180</v>
      </c>
      <c r="B762" t="s">
        <v>775</v>
      </c>
      <c r="C762" t="s">
        <v>4</v>
      </c>
      <c r="D762" t="s">
        <v>1701</v>
      </c>
      <c r="E762" t="s">
        <v>907</v>
      </c>
      <c r="F762" t="s">
        <v>931</v>
      </c>
      <c r="G762" s="5">
        <f>VLOOKUP(A762,[1]Plan1!$A$1:$J$65536,8,FALSE)</f>
        <v>2.97</v>
      </c>
      <c r="H762" s="7">
        <f t="shared" si="22"/>
        <v>4.3064999999999998</v>
      </c>
      <c r="I762" s="1">
        <f t="shared" si="23"/>
        <v>5.1677999999999997</v>
      </c>
    </row>
    <row r="763" spans="1:9" x14ac:dyDescent="0.25">
      <c r="A763">
        <v>157228</v>
      </c>
      <c r="B763" t="s">
        <v>776</v>
      </c>
      <c r="C763" t="s">
        <v>4</v>
      </c>
      <c r="D763" t="s">
        <v>1702</v>
      </c>
      <c r="E763" t="s">
        <v>907</v>
      </c>
      <c r="F763" t="s">
        <v>931</v>
      </c>
      <c r="G763" s="5">
        <f>VLOOKUP(A763,[1]Plan1!$A$1:$J$65536,8,FALSE)</f>
        <v>18.585000000000001</v>
      </c>
      <c r="H763" s="7">
        <f t="shared" si="22"/>
        <v>26.948250000000002</v>
      </c>
      <c r="I763" s="1">
        <f t="shared" si="23"/>
        <v>32.337900000000005</v>
      </c>
    </row>
    <row r="764" spans="1:9" x14ac:dyDescent="0.25">
      <c r="A764">
        <v>22632</v>
      </c>
      <c r="B764" t="s">
        <v>777</v>
      </c>
      <c r="C764" t="s">
        <v>4</v>
      </c>
      <c r="D764" t="s">
        <v>1703</v>
      </c>
      <c r="E764" t="s">
        <v>907</v>
      </c>
      <c r="F764" t="s">
        <v>911</v>
      </c>
      <c r="G764" s="5">
        <f>VLOOKUP(A764,[1]Plan1!$A$1:$J$65536,8,FALSE)</f>
        <v>3.032</v>
      </c>
      <c r="H764" s="7">
        <f t="shared" si="22"/>
        <v>4.3963999999999999</v>
      </c>
      <c r="I764" s="1">
        <f t="shared" si="23"/>
        <v>5.2756799999999995</v>
      </c>
    </row>
    <row r="765" spans="1:9" x14ac:dyDescent="0.25">
      <c r="A765">
        <v>159921</v>
      </c>
      <c r="B765" t="s">
        <v>778</v>
      </c>
      <c r="C765" t="s">
        <v>4</v>
      </c>
      <c r="D765" t="s">
        <v>1704</v>
      </c>
      <c r="E765" t="s">
        <v>907</v>
      </c>
      <c r="F765" t="s">
        <v>911</v>
      </c>
      <c r="G765" s="5">
        <f>VLOOKUP(A765,[1]Plan1!$A$1:$J$65536,8,FALSE)</f>
        <v>3.43</v>
      </c>
      <c r="H765" s="7">
        <f t="shared" si="22"/>
        <v>4.9735000000000005</v>
      </c>
      <c r="I765" s="1">
        <f t="shared" si="23"/>
        <v>5.9682000000000004</v>
      </c>
    </row>
    <row r="766" spans="1:9" x14ac:dyDescent="0.25">
      <c r="A766">
        <v>744417</v>
      </c>
      <c r="B766" t="s">
        <v>779</v>
      </c>
      <c r="C766" t="s">
        <v>59</v>
      </c>
      <c r="D766" t="s">
        <v>1705</v>
      </c>
      <c r="E766" t="s">
        <v>910</v>
      </c>
      <c r="F766" t="s">
        <v>965</v>
      </c>
      <c r="G766" s="5">
        <f>VLOOKUP(A766,[1]Plan1!$A$1:$J$65536,8,FALSE)</f>
        <v>8</v>
      </c>
      <c r="H766" s="7">
        <f t="shared" si="22"/>
        <v>11.6</v>
      </c>
      <c r="I766" s="1">
        <f t="shared" si="23"/>
        <v>13.92</v>
      </c>
    </row>
    <row r="767" spans="1:9" x14ac:dyDescent="0.25">
      <c r="A767">
        <v>183830</v>
      </c>
      <c r="B767" t="s">
        <v>780</v>
      </c>
      <c r="C767" t="s">
        <v>16</v>
      </c>
      <c r="D767" t="s">
        <v>1706</v>
      </c>
      <c r="E767" t="s">
        <v>926</v>
      </c>
      <c r="F767" t="s">
        <v>911</v>
      </c>
      <c r="G767" s="5">
        <f>VLOOKUP(A767,[1]Plan1!$A$1:$J$65536,8,FALSE)</f>
        <v>6.08</v>
      </c>
      <c r="H767" s="7">
        <f t="shared" si="22"/>
        <v>8.8160000000000007</v>
      </c>
      <c r="I767" s="1">
        <f t="shared" si="23"/>
        <v>10.5792</v>
      </c>
    </row>
    <row r="768" spans="1:9" x14ac:dyDescent="0.25">
      <c r="A768">
        <v>151173</v>
      </c>
      <c r="B768" t="s">
        <v>781</v>
      </c>
      <c r="C768" t="s">
        <v>4</v>
      </c>
      <c r="D768" t="s">
        <v>1707</v>
      </c>
      <c r="E768" t="s">
        <v>907</v>
      </c>
      <c r="F768" t="s">
        <v>937</v>
      </c>
      <c r="G768" s="5">
        <f>VLOOKUP(A768,[1]Plan1!$A$1:$J$65536,8,FALSE)</f>
        <v>5.1960000000000006</v>
      </c>
      <c r="H768" s="7">
        <f t="shared" si="22"/>
        <v>7.5342000000000011</v>
      </c>
      <c r="I768" s="1">
        <f t="shared" si="23"/>
        <v>9.0410400000000024</v>
      </c>
    </row>
    <row r="769" spans="1:9" x14ac:dyDescent="0.25">
      <c r="A769">
        <v>743976</v>
      </c>
      <c r="B769" t="s">
        <v>782</v>
      </c>
      <c r="C769" t="s">
        <v>4</v>
      </c>
      <c r="D769" t="s">
        <v>1708</v>
      </c>
      <c r="E769" t="s">
        <v>907</v>
      </c>
      <c r="F769" t="s">
        <v>965</v>
      </c>
      <c r="G769" s="5">
        <f>VLOOKUP(A769,[1]Plan1!$A$1:$J$65536,8,FALSE)</f>
        <v>7.51</v>
      </c>
      <c r="H769" s="7">
        <f t="shared" si="22"/>
        <v>10.8895</v>
      </c>
      <c r="I769" s="1">
        <f t="shared" si="23"/>
        <v>13.067399999999999</v>
      </c>
    </row>
    <row r="770" spans="1:9" x14ac:dyDescent="0.25">
      <c r="A770">
        <v>151807</v>
      </c>
      <c r="B770" t="s">
        <v>783</v>
      </c>
      <c r="C770" t="s">
        <v>68</v>
      </c>
      <c r="D770" t="s">
        <v>1709</v>
      </c>
      <c r="E770" t="s">
        <v>910</v>
      </c>
      <c r="F770" t="s">
        <v>965</v>
      </c>
      <c r="G770" s="5">
        <f>VLOOKUP(A770,[1]Plan1!$A$1:$J$65536,8,FALSE)</f>
        <v>7.1550000000000002</v>
      </c>
      <c r="H770" s="7">
        <f t="shared" si="22"/>
        <v>10.374750000000001</v>
      </c>
      <c r="I770" s="1">
        <f t="shared" si="23"/>
        <v>12.4497</v>
      </c>
    </row>
    <row r="771" spans="1:9" x14ac:dyDescent="0.25">
      <c r="A771">
        <v>8141</v>
      </c>
      <c r="B771" t="s">
        <v>784</v>
      </c>
      <c r="C771" t="s">
        <v>4</v>
      </c>
      <c r="D771" t="s">
        <v>1710</v>
      </c>
      <c r="E771" t="s">
        <v>910</v>
      </c>
      <c r="F771" t="s">
        <v>935</v>
      </c>
      <c r="G771" s="5">
        <f>VLOOKUP(A771,[1]Plan1!$A$1:$J$65536,8,FALSE)</f>
        <v>8.67</v>
      </c>
      <c r="H771" s="7">
        <f t="shared" ref="H771:H777" si="24">(G771*$G$1)+G771</f>
        <v>12.5715</v>
      </c>
      <c r="I771" s="1">
        <f t="shared" ref="I771:I834" si="25">(H771*$J$1)+H771</f>
        <v>15.085800000000001</v>
      </c>
    </row>
    <row r="772" spans="1:9" x14ac:dyDescent="0.25">
      <c r="A772">
        <v>8150</v>
      </c>
      <c r="B772" t="s">
        <v>785</v>
      </c>
      <c r="C772" t="s">
        <v>4</v>
      </c>
      <c r="D772" t="s">
        <v>1711</v>
      </c>
      <c r="E772" t="s">
        <v>910</v>
      </c>
      <c r="F772" t="s">
        <v>935</v>
      </c>
      <c r="G772" s="5">
        <f>VLOOKUP(A772,[1]Plan1!$A$1:$J$65536,8,FALSE)</f>
        <v>2.9119999999999999</v>
      </c>
      <c r="H772" s="7">
        <f t="shared" si="24"/>
        <v>4.2224000000000004</v>
      </c>
      <c r="I772" s="1">
        <f t="shared" si="25"/>
        <v>5.0668800000000003</v>
      </c>
    </row>
    <row r="773" spans="1:9" x14ac:dyDescent="0.25">
      <c r="A773">
        <v>744476</v>
      </c>
      <c r="B773" t="s">
        <v>786</v>
      </c>
      <c r="C773" t="s">
        <v>68</v>
      </c>
      <c r="D773" t="s">
        <v>1712</v>
      </c>
      <c r="E773" t="s">
        <v>910</v>
      </c>
      <c r="F773" t="s">
        <v>965</v>
      </c>
      <c r="G773" s="5">
        <f>VLOOKUP(A773,[1]Plan1!$A$1:$J$65536,8,FALSE)</f>
        <v>4.444</v>
      </c>
      <c r="H773" s="7">
        <f t="shared" si="24"/>
        <v>6.4437999999999995</v>
      </c>
      <c r="I773" s="1">
        <f t="shared" si="25"/>
        <v>7.7325599999999994</v>
      </c>
    </row>
    <row r="774" spans="1:9" x14ac:dyDescent="0.25">
      <c r="A774">
        <v>744000</v>
      </c>
      <c r="B774" t="s">
        <v>787</v>
      </c>
      <c r="C774" t="s">
        <v>68</v>
      </c>
      <c r="D774" t="s">
        <v>1713</v>
      </c>
      <c r="E774" t="s">
        <v>910</v>
      </c>
      <c r="F774" t="s">
        <v>965</v>
      </c>
      <c r="G774" s="5">
        <f>VLOOKUP(A774,[1]Plan1!$A$1:$J$65536,8,FALSE)</f>
        <v>6.9894999999999996</v>
      </c>
      <c r="H774" s="7">
        <f t="shared" si="24"/>
        <v>10.134774999999999</v>
      </c>
      <c r="I774" s="1">
        <f t="shared" si="25"/>
        <v>12.161729999999999</v>
      </c>
    </row>
    <row r="775" spans="1:9" x14ac:dyDescent="0.25">
      <c r="A775">
        <v>744018</v>
      </c>
      <c r="B775" t="s">
        <v>788</v>
      </c>
      <c r="C775" t="s">
        <v>68</v>
      </c>
      <c r="D775" t="s">
        <v>1714</v>
      </c>
      <c r="E775" t="s">
        <v>910</v>
      </c>
      <c r="F775" t="s">
        <v>965</v>
      </c>
      <c r="G775" s="5">
        <f>VLOOKUP(A775,[1]Plan1!$A$1:$J$65536,8,FALSE)</f>
        <v>16.523500000000002</v>
      </c>
      <c r="H775" s="7">
        <f t="shared" si="24"/>
        <v>23.959075000000002</v>
      </c>
      <c r="I775" s="1">
        <f t="shared" si="25"/>
        <v>28.750890000000002</v>
      </c>
    </row>
    <row r="776" spans="1:9" x14ac:dyDescent="0.25">
      <c r="A776">
        <v>170038</v>
      </c>
      <c r="B776" t="s">
        <v>789</v>
      </c>
      <c r="C776" t="s">
        <v>68</v>
      </c>
      <c r="D776" t="s">
        <v>1715</v>
      </c>
      <c r="E776" t="s">
        <v>910</v>
      </c>
      <c r="F776" t="s">
        <v>965</v>
      </c>
      <c r="G776" s="5">
        <f>VLOOKUP(A776,[1]Plan1!$A$1:$J$65536,8,FALSE)</f>
        <v>18.16</v>
      </c>
      <c r="H776" s="7">
        <f t="shared" si="24"/>
        <v>26.332000000000001</v>
      </c>
      <c r="I776" s="1">
        <f t="shared" si="25"/>
        <v>31.598400000000002</v>
      </c>
    </row>
    <row r="777" spans="1:9" x14ac:dyDescent="0.25">
      <c r="A777">
        <v>1001906</v>
      </c>
      <c r="B777" t="s">
        <v>790</v>
      </c>
      <c r="C777" t="s">
        <v>32</v>
      </c>
      <c r="D777" t="s">
        <v>1716</v>
      </c>
      <c r="E777" t="s">
        <v>926</v>
      </c>
      <c r="F777" t="s">
        <v>960</v>
      </c>
      <c r="G777" s="5">
        <f>VLOOKUP(A777,[1]Plan1!$A$1:$J$65536,8,FALSE)</f>
        <v>12.44</v>
      </c>
      <c r="H777" s="7">
        <f t="shared" si="24"/>
        <v>18.038</v>
      </c>
      <c r="I777" s="1">
        <f t="shared" si="25"/>
        <v>21.645600000000002</v>
      </c>
    </row>
    <row r="778" spans="1:9" x14ac:dyDescent="0.25">
      <c r="A778">
        <v>174416</v>
      </c>
      <c r="B778" t="s">
        <v>791</v>
      </c>
      <c r="C778" t="s">
        <v>32</v>
      </c>
      <c r="D778" t="s">
        <v>1717</v>
      </c>
      <c r="E778" t="s">
        <v>1718</v>
      </c>
      <c r="F778" t="s">
        <v>960</v>
      </c>
      <c r="G778" s="5">
        <f>VLOOKUP(A778,[1]Plan1!$A$1:$J$65536,8,FALSE)</f>
        <v>7.34</v>
      </c>
      <c r="H778" s="8">
        <f>(G778*45%)+G778</f>
        <v>10.643000000000001</v>
      </c>
      <c r="I778" s="1">
        <f t="shared" si="25"/>
        <v>12.771600000000001</v>
      </c>
    </row>
    <row r="779" spans="1:9" x14ac:dyDescent="0.25">
      <c r="A779">
        <v>169714</v>
      </c>
      <c r="B779" t="s">
        <v>792</v>
      </c>
      <c r="C779" t="s">
        <v>32</v>
      </c>
      <c r="D779" t="s">
        <v>1719</v>
      </c>
      <c r="E779" t="s">
        <v>926</v>
      </c>
      <c r="F779" t="s">
        <v>960</v>
      </c>
      <c r="G779" s="5">
        <f>VLOOKUP(A779,[1]Plan1!$A$1:$J$65536,8,FALSE)</f>
        <v>8.39</v>
      </c>
      <c r="H779" s="8">
        <f t="shared" ref="H779:H842" si="26">(G779*45%)+G779</f>
        <v>12.165500000000002</v>
      </c>
      <c r="I779" s="1">
        <f t="shared" si="25"/>
        <v>14.598600000000001</v>
      </c>
    </row>
    <row r="780" spans="1:9" x14ac:dyDescent="0.25">
      <c r="A780">
        <v>169722</v>
      </c>
      <c r="B780" t="s">
        <v>793</v>
      </c>
      <c r="C780" t="s">
        <v>32</v>
      </c>
      <c r="D780" t="s">
        <v>1720</v>
      </c>
      <c r="E780" t="s">
        <v>926</v>
      </c>
      <c r="F780" t="s">
        <v>960</v>
      </c>
      <c r="G780" s="5">
        <f>VLOOKUP(A780,[1]Plan1!$A$1:$J$65536,8,FALSE)</f>
        <v>11.06</v>
      </c>
      <c r="H780" s="8">
        <f t="shared" si="26"/>
        <v>16.036999999999999</v>
      </c>
      <c r="I780" s="1">
        <f t="shared" si="25"/>
        <v>19.244399999999999</v>
      </c>
    </row>
    <row r="781" spans="1:9" x14ac:dyDescent="0.25">
      <c r="A781">
        <v>178900</v>
      </c>
      <c r="B781" t="s">
        <v>794</v>
      </c>
      <c r="C781" t="s">
        <v>32</v>
      </c>
      <c r="D781" t="s">
        <v>1721</v>
      </c>
      <c r="E781" t="s">
        <v>926</v>
      </c>
      <c r="F781" t="s">
        <v>960</v>
      </c>
      <c r="G781" s="5">
        <f>VLOOKUP(A781,[1]Plan1!$A$1:$J$65536,8,FALSE)</f>
        <v>11.63</v>
      </c>
      <c r="H781" s="8">
        <f t="shared" si="26"/>
        <v>16.863500000000002</v>
      </c>
      <c r="I781" s="1">
        <f t="shared" si="25"/>
        <v>20.236200000000004</v>
      </c>
    </row>
    <row r="782" spans="1:9" x14ac:dyDescent="0.25">
      <c r="A782">
        <v>180025</v>
      </c>
      <c r="B782" t="s">
        <v>795</v>
      </c>
      <c r="C782" t="s">
        <v>32</v>
      </c>
      <c r="D782" t="s">
        <v>1722</v>
      </c>
      <c r="E782" t="s">
        <v>926</v>
      </c>
      <c r="F782" t="s">
        <v>960</v>
      </c>
      <c r="G782" s="5">
        <f>VLOOKUP(A782,[1]Plan1!$A$1:$J$65536,8,FALSE)</f>
        <v>12.6</v>
      </c>
      <c r="H782" s="8">
        <f t="shared" si="26"/>
        <v>18.27</v>
      </c>
      <c r="I782" s="1">
        <f t="shared" si="25"/>
        <v>21.923999999999999</v>
      </c>
    </row>
    <row r="783" spans="1:9" x14ac:dyDescent="0.25">
      <c r="A783">
        <v>1001426</v>
      </c>
      <c r="B783" t="s">
        <v>796</v>
      </c>
      <c r="C783" t="s">
        <v>4</v>
      </c>
      <c r="D783" t="s">
        <v>1723</v>
      </c>
      <c r="E783" t="s">
        <v>907</v>
      </c>
      <c r="F783" t="s">
        <v>911</v>
      </c>
      <c r="G783" s="5">
        <f>VLOOKUP(A783,[1]Plan1!$A$1:$J$65536,8,FALSE)</f>
        <v>5.585</v>
      </c>
      <c r="H783" s="8">
        <f t="shared" si="26"/>
        <v>8.0982500000000002</v>
      </c>
      <c r="I783" s="1">
        <f t="shared" si="25"/>
        <v>9.7179000000000002</v>
      </c>
    </row>
    <row r="784" spans="1:9" x14ac:dyDescent="0.25">
      <c r="A784">
        <v>8680</v>
      </c>
      <c r="B784" t="s">
        <v>797</v>
      </c>
      <c r="C784" t="s">
        <v>4</v>
      </c>
      <c r="D784" t="s">
        <v>1724</v>
      </c>
      <c r="E784" t="s">
        <v>907</v>
      </c>
      <c r="F784" t="s">
        <v>911</v>
      </c>
      <c r="G784" s="5">
        <f>VLOOKUP(A784,[1]Plan1!$A$1:$J$65536,8,FALSE)</f>
        <v>2.1360000000000001</v>
      </c>
      <c r="H784" s="8">
        <f t="shared" si="26"/>
        <v>3.0972</v>
      </c>
      <c r="I784" s="1">
        <f t="shared" si="25"/>
        <v>3.7166399999999999</v>
      </c>
    </row>
    <row r="785" spans="1:9" x14ac:dyDescent="0.25">
      <c r="A785">
        <v>178748</v>
      </c>
      <c r="B785" t="s">
        <v>798</v>
      </c>
      <c r="C785" t="s">
        <v>4</v>
      </c>
      <c r="D785" t="s">
        <v>1725</v>
      </c>
      <c r="E785" t="s">
        <v>910</v>
      </c>
      <c r="F785" t="s">
        <v>911</v>
      </c>
      <c r="G785" s="5">
        <f>VLOOKUP(A785,[1]Plan1!$A$1:$J$65536,8,FALSE)</f>
        <v>1.3619999999999999</v>
      </c>
      <c r="H785" s="8">
        <f t="shared" si="26"/>
        <v>1.9748999999999999</v>
      </c>
      <c r="I785" s="1">
        <f t="shared" si="25"/>
        <v>2.3698799999999998</v>
      </c>
    </row>
    <row r="786" spans="1:9" x14ac:dyDescent="0.25">
      <c r="A786">
        <v>1000047</v>
      </c>
      <c r="B786" t="s">
        <v>799</v>
      </c>
      <c r="C786" t="s">
        <v>4</v>
      </c>
      <c r="D786" t="s">
        <v>1726</v>
      </c>
      <c r="E786" t="s">
        <v>907</v>
      </c>
      <c r="F786" t="s">
        <v>944</v>
      </c>
      <c r="G786" s="5">
        <f>VLOOKUP(A786,[1]Plan1!$A$1:$J$65536,8,FALSE)</f>
        <v>13.496000000000002</v>
      </c>
      <c r="H786" s="8">
        <f t="shared" si="26"/>
        <v>19.569200000000002</v>
      </c>
      <c r="I786" s="1">
        <f t="shared" si="25"/>
        <v>23.483040000000003</v>
      </c>
    </row>
    <row r="787" spans="1:9" x14ac:dyDescent="0.25">
      <c r="A787">
        <v>184080</v>
      </c>
      <c r="B787" t="s">
        <v>800</v>
      </c>
      <c r="C787" t="s">
        <v>4</v>
      </c>
      <c r="D787" t="s">
        <v>1727</v>
      </c>
      <c r="E787" t="s">
        <v>907</v>
      </c>
      <c r="F787" t="s">
        <v>944</v>
      </c>
      <c r="G787" s="5">
        <f>VLOOKUP(A787,[1]Plan1!$A$1:$J$65536,8,FALSE)</f>
        <v>6.7480000000000011</v>
      </c>
      <c r="H787" s="8">
        <f t="shared" si="26"/>
        <v>9.7846000000000011</v>
      </c>
      <c r="I787" s="1">
        <f t="shared" si="25"/>
        <v>11.741520000000001</v>
      </c>
    </row>
    <row r="788" spans="1:9" x14ac:dyDescent="0.25">
      <c r="A788">
        <v>740764</v>
      </c>
      <c r="B788" t="s">
        <v>801</v>
      </c>
      <c r="C788" t="s">
        <v>4</v>
      </c>
      <c r="D788" t="s">
        <v>1728</v>
      </c>
      <c r="E788" t="s">
        <v>910</v>
      </c>
      <c r="F788" t="s">
        <v>911</v>
      </c>
      <c r="G788" s="5">
        <f>VLOOKUP(A788,[1]Plan1!$A$1:$J$65536,8,FALSE)</f>
        <v>59.69700000000001</v>
      </c>
      <c r="H788" s="8">
        <f t="shared" si="26"/>
        <v>86.56065000000001</v>
      </c>
      <c r="I788" s="1">
        <f t="shared" si="25"/>
        <v>103.87278000000001</v>
      </c>
    </row>
    <row r="789" spans="1:9" x14ac:dyDescent="0.25">
      <c r="A789">
        <v>1002538</v>
      </c>
      <c r="B789" t="s">
        <v>802</v>
      </c>
      <c r="C789" t="s">
        <v>39</v>
      </c>
      <c r="D789" t="s">
        <v>1729</v>
      </c>
      <c r="E789" t="s">
        <v>907</v>
      </c>
      <c r="F789" t="s">
        <v>931</v>
      </c>
      <c r="G789" s="5">
        <f>VLOOKUP(A789,[1]Plan1!$A$1:$J$65536,8,FALSE)</f>
        <v>12.486500000000001</v>
      </c>
      <c r="H789" s="8">
        <f t="shared" si="26"/>
        <v>18.105425000000004</v>
      </c>
      <c r="I789" s="1">
        <f t="shared" si="25"/>
        <v>21.726510000000005</v>
      </c>
    </row>
    <row r="790" spans="1:9" x14ac:dyDescent="0.25">
      <c r="A790">
        <v>1002252</v>
      </c>
      <c r="B790" t="s">
        <v>803</v>
      </c>
      <c r="C790" t="s">
        <v>4</v>
      </c>
      <c r="D790" t="s">
        <v>1730</v>
      </c>
      <c r="E790" t="s">
        <v>907</v>
      </c>
      <c r="F790" t="s">
        <v>931</v>
      </c>
      <c r="G790" s="5">
        <f>VLOOKUP(A790,[1]Plan1!$A$1:$J$65536,8,FALSE)</f>
        <v>12.486500000000001</v>
      </c>
      <c r="H790" s="8">
        <f t="shared" si="26"/>
        <v>18.105425000000004</v>
      </c>
      <c r="I790" s="1">
        <f t="shared" si="25"/>
        <v>21.726510000000005</v>
      </c>
    </row>
    <row r="791" spans="1:9" x14ac:dyDescent="0.25">
      <c r="A791">
        <v>8184</v>
      </c>
      <c r="B791" t="s">
        <v>804</v>
      </c>
      <c r="C791" t="s">
        <v>39</v>
      </c>
      <c r="D791" t="s">
        <v>1731</v>
      </c>
      <c r="E791" t="s">
        <v>907</v>
      </c>
      <c r="F791" t="s">
        <v>935</v>
      </c>
      <c r="G791" s="5">
        <f>VLOOKUP(A791,[1]Plan1!$A$1:$J$65536,8,FALSE)</f>
        <v>8.31</v>
      </c>
      <c r="H791" s="8">
        <f t="shared" si="26"/>
        <v>12.049500000000002</v>
      </c>
      <c r="I791" s="1">
        <f t="shared" si="25"/>
        <v>14.459400000000002</v>
      </c>
    </row>
    <row r="792" spans="1:9" x14ac:dyDescent="0.25">
      <c r="A792">
        <v>8192</v>
      </c>
      <c r="B792" t="s">
        <v>805</v>
      </c>
      <c r="C792" t="s">
        <v>39</v>
      </c>
      <c r="D792" t="s">
        <v>1732</v>
      </c>
      <c r="E792" t="s">
        <v>907</v>
      </c>
      <c r="F792" t="s">
        <v>935</v>
      </c>
      <c r="G792" s="5">
        <f>VLOOKUP(A792,[1]Plan1!$A$1:$J$65536,8,FALSE)</f>
        <v>6.7920000000000007</v>
      </c>
      <c r="H792" s="8">
        <f t="shared" si="26"/>
        <v>9.8484000000000016</v>
      </c>
      <c r="I792" s="1">
        <f t="shared" si="25"/>
        <v>11.818080000000002</v>
      </c>
    </row>
    <row r="793" spans="1:9" x14ac:dyDescent="0.25">
      <c r="A793">
        <v>854930</v>
      </c>
      <c r="B793" t="s">
        <v>806</v>
      </c>
      <c r="C793" t="s">
        <v>4</v>
      </c>
      <c r="D793" t="s">
        <v>1733</v>
      </c>
      <c r="E793" t="s">
        <v>907</v>
      </c>
      <c r="F793" t="s">
        <v>960</v>
      </c>
      <c r="G793" s="5">
        <f>VLOOKUP(A793,[1]Plan1!$A$1:$J$65536,8,FALSE)</f>
        <v>5.7759999999999998</v>
      </c>
      <c r="H793" s="8">
        <f t="shared" si="26"/>
        <v>8.3751999999999995</v>
      </c>
      <c r="I793" s="1">
        <f t="shared" si="25"/>
        <v>10.050239999999999</v>
      </c>
    </row>
    <row r="794" spans="1:9" x14ac:dyDescent="0.25">
      <c r="A794">
        <v>169641</v>
      </c>
      <c r="B794" t="s">
        <v>807</v>
      </c>
      <c r="C794" t="s">
        <v>32</v>
      </c>
      <c r="D794" t="s">
        <v>1734</v>
      </c>
      <c r="E794" t="s">
        <v>926</v>
      </c>
      <c r="F794" t="s">
        <v>960</v>
      </c>
      <c r="G794" s="5">
        <f>VLOOKUP(A794,[1]Plan1!$A$1:$J$65536,8,FALSE)</f>
        <v>10.98</v>
      </c>
      <c r="H794" s="8">
        <f t="shared" si="26"/>
        <v>15.921000000000001</v>
      </c>
      <c r="I794" s="1">
        <f t="shared" si="25"/>
        <v>19.105200000000004</v>
      </c>
    </row>
    <row r="795" spans="1:9" x14ac:dyDescent="0.25">
      <c r="A795">
        <v>1716</v>
      </c>
      <c r="B795" t="s">
        <v>808</v>
      </c>
      <c r="C795" t="s">
        <v>16</v>
      </c>
      <c r="D795" t="s">
        <v>1735</v>
      </c>
      <c r="E795" t="s">
        <v>926</v>
      </c>
      <c r="F795" t="s">
        <v>944</v>
      </c>
      <c r="G795" s="5">
        <f>VLOOKUP(A795,[1]Plan1!$A$1:$J$65536,8,FALSE)</f>
        <v>8.8000000000000007</v>
      </c>
      <c r="H795" s="8">
        <f t="shared" si="26"/>
        <v>12.760000000000002</v>
      </c>
      <c r="I795" s="1">
        <f t="shared" si="25"/>
        <v>15.312000000000001</v>
      </c>
    </row>
    <row r="796" spans="1:9" x14ac:dyDescent="0.25">
      <c r="A796">
        <v>182818</v>
      </c>
      <c r="B796" t="s">
        <v>809</v>
      </c>
      <c r="C796" t="s">
        <v>16</v>
      </c>
      <c r="D796" t="s">
        <v>1736</v>
      </c>
      <c r="E796" t="s">
        <v>926</v>
      </c>
      <c r="F796" t="s">
        <v>944</v>
      </c>
      <c r="G796" s="5">
        <f>VLOOKUP(A796,[1]Plan1!$A$1:$J$65536,8,FALSE)</f>
        <v>6.38</v>
      </c>
      <c r="H796" s="8">
        <f t="shared" si="26"/>
        <v>9.2509999999999994</v>
      </c>
      <c r="I796" s="1">
        <f t="shared" si="25"/>
        <v>11.101199999999999</v>
      </c>
    </row>
    <row r="797" spans="1:9" x14ac:dyDescent="0.25">
      <c r="A797">
        <v>183571</v>
      </c>
      <c r="B797" t="s">
        <v>810</v>
      </c>
      <c r="C797" t="s">
        <v>16</v>
      </c>
      <c r="D797" t="s">
        <v>1737</v>
      </c>
      <c r="E797" t="s">
        <v>926</v>
      </c>
      <c r="F797" t="s">
        <v>944</v>
      </c>
      <c r="G797" s="5">
        <f>VLOOKUP(A797,[1]Plan1!$A$1:$J$65536,8,FALSE)</f>
        <v>19.62</v>
      </c>
      <c r="H797" s="8">
        <f t="shared" si="26"/>
        <v>28.449000000000002</v>
      </c>
      <c r="I797" s="1">
        <f t="shared" si="25"/>
        <v>34.138800000000003</v>
      </c>
    </row>
    <row r="798" spans="1:9" x14ac:dyDescent="0.25">
      <c r="A798">
        <v>182834</v>
      </c>
      <c r="B798" t="s">
        <v>811</v>
      </c>
      <c r="C798" t="s">
        <v>16</v>
      </c>
      <c r="D798" t="s">
        <v>1738</v>
      </c>
      <c r="E798" t="s">
        <v>926</v>
      </c>
      <c r="F798" t="s">
        <v>944</v>
      </c>
      <c r="G798" s="5">
        <f>VLOOKUP(A798,[1]Plan1!$A$1:$J$65536,8,FALSE)</f>
        <v>7.82</v>
      </c>
      <c r="H798" s="8">
        <f t="shared" si="26"/>
        <v>11.339</v>
      </c>
      <c r="I798" s="1">
        <f t="shared" si="25"/>
        <v>13.6068</v>
      </c>
    </row>
    <row r="799" spans="1:9" x14ac:dyDescent="0.25">
      <c r="A799">
        <v>182826</v>
      </c>
      <c r="B799" t="s">
        <v>812</v>
      </c>
      <c r="C799" t="s">
        <v>16</v>
      </c>
      <c r="D799" t="s">
        <v>1739</v>
      </c>
      <c r="E799" t="s">
        <v>926</v>
      </c>
      <c r="F799" t="s">
        <v>944</v>
      </c>
      <c r="G799" s="5">
        <f>VLOOKUP(A799,[1]Plan1!$A$1:$J$65536,8,FALSE)</f>
        <v>5.42</v>
      </c>
      <c r="H799" s="8">
        <f t="shared" si="26"/>
        <v>7.859</v>
      </c>
      <c r="I799" s="1">
        <f t="shared" si="25"/>
        <v>9.4307999999999996</v>
      </c>
    </row>
    <row r="800" spans="1:9" x14ac:dyDescent="0.25">
      <c r="A800">
        <v>174335</v>
      </c>
      <c r="B800" t="s">
        <v>813</v>
      </c>
      <c r="C800" t="s">
        <v>16</v>
      </c>
      <c r="D800" t="s">
        <v>1740</v>
      </c>
      <c r="E800" t="s">
        <v>926</v>
      </c>
      <c r="F800" t="s">
        <v>944</v>
      </c>
      <c r="G800" s="5">
        <f>VLOOKUP(A800,[1]Plan1!$A$1:$J$65536,8,FALSE)</f>
        <v>7.25</v>
      </c>
      <c r="H800" s="8">
        <f t="shared" si="26"/>
        <v>10.512499999999999</v>
      </c>
      <c r="I800" s="1">
        <f t="shared" si="25"/>
        <v>12.614999999999998</v>
      </c>
    </row>
    <row r="801" spans="1:9" x14ac:dyDescent="0.25">
      <c r="A801">
        <v>183580</v>
      </c>
      <c r="B801" t="s">
        <v>814</v>
      </c>
      <c r="C801" t="s">
        <v>16</v>
      </c>
      <c r="D801" t="s">
        <v>1741</v>
      </c>
      <c r="E801" t="s">
        <v>926</v>
      </c>
      <c r="F801" t="s">
        <v>944</v>
      </c>
      <c r="G801" s="5">
        <f>VLOOKUP(A801,[1]Plan1!$A$1:$J$65536,8,FALSE)</f>
        <v>19.62</v>
      </c>
      <c r="H801" s="8">
        <f t="shared" si="26"/>
        <v>28.449000000000002</v>
      </c>
      <c r="I801" s="1">
        <f t="shared" si="25"/>
        <v>34.138800000000003</v>
      </c>
    </row>
    <row r="802" spans="1:9" x14ac:dyDescent="0.25">
      <c r="A802">
        <v>183601</v>
      </c>
      <c r="B802" t="s">
        <v>815</v>
      </c>
      <c r="C802" t="s">
        <v>16</v>
      </c>
      <c r="D802" t="s">
        <v>1742</v>
      </c>
      <c r="E802" t="s">
        <v>926</v>
      </c>
      <c r="F802" t="s">
        <v>944</v>
      </c>
      <c r="G802" s="5">
        <f>VLOOKUP(A802,[1]Plan1!$A$1:$J$65536,8,FALSE)</f>
        <v>19.62</v>
      </c>
      <c r="H802" s="8">
        <f t="shared" si="26"/>
        <v>28.449000000000002</v>
      </c>
      <c r="I802" s="1">
        <f t="shared" si="25"/>
        <v>34.138800000000003</v>
      </c>
    </row>
    <row r="803" spans="1:9" x14ac:dyDescent="0.25">
      <c r="A803">
        <v>168556</v>
      </c>
      <c r="B803" t="s">
        <v>816</v>
      </c>
      <c r="C803" t="s">
        <v>16</v>
      </c>
      <c r="D803" t="s">
        <v>1743</v>
      </c>
      <c r="E803" t="s">
        <v>926</v>
      </c>
      <c r="F803" t="s">
        <v>980</v>
      </c>
      <c r="G803" s="5">
        <f>VLOOKUP(A803,[1]Plan1!$A$1:$J$65536,8,FALSE)</f>
        <v>22.97</v>
      </c>
      <c r="H803" s="8">
        <f t="shared" si="26"/>
        <v>33.3065</v>
      </c>
      <c r="I803" s="1">
        <f t="shared" si="25"/>
        <v>39.967799999999997</v>
      </c>
    </row>
    <row r="804" spans="1:9" x14ac:dyDescent="0.25">
      <c r="A804">
        <v>604313</v>
      </c>
      <c r="B804" t="s">
        <v>817</v>
      </c>
      <c r="C804" t="s">
        <v>16</v>
      </c>
      <c r="D804" t="s">
        <v>1744</v>
      </c>
      <c r="E804" t="s">
        <v>926</v>
      </c>
      <c r="F804" t="s">
        <v>1001</v>
      </c>
      <c r="G804" s="5">
        <f>VLOOKUP(A804,[1]Plan1!$A$1:$J$65536,8,FALSE)</f>
        <v>15.1</v>
      </c>
      <c r="H804" s="8">
        <f t="shared" si="26"/>
        <v>21.895</v>
      </c>
      <c r="I804" s="1">
        <f t="shared" si="25"/>
        <v>26.274000000000001</v>
      </c>
    </row>
    <row r="805" spans="1:9" x14ac:dyDescent="0.25">
      <c r="A805">
        <v>172952</v>
      </c>
      <c r="B805" t="s">
        <v>818</v>
      </c>
      <c r="C805" t="s">
        <v>4</v>
      </c>
      <c r="D805" t="s">
        <v>1745</v>
      </c>
      <c r="E805" t="s">
        <v>907</v>
      </c>
      <c r="F805" t="s">
        <v>944</v>
      </c>
      <c r="G805" s="5">
        <f>VLOOKUP(A805,[1]Plan1!$A$1:$J$65536,8,FALSE)</f>
        <v>4.5999999999999996</v>
      </c>
      <c r="H805" s="8">
        <f t="shared" si="26"/>
        <v>6.67</v>
      </c>
      <c r="I805" s="1">
        <f t="shared" si="25"/>
        <v>8.0039999999999996</v>
      </c>
    </row>
    <row r="806" spans="1:9" x14ac:dyDescent="0.25">
      <c r="A806">
        <v>172537</v>
      </c>
      <c r="B806" t="s">
        <v>819</v>
      </c>
      <c r="C806" t="s">
        <v>4</v>
      </c>
      <c r="D806" t="s">
        <v>1746</v>
      </c>
      <c r="E806" t="s">
        <v>907</v>
      </c>
      <c r="F806" t="s">
        <v>944</v>
      </c>
      <c r="G806" s="5">
        <f>VLOOKUP(A806,[1]Plan1!$A$1:$J$65536,8,FALSE)</f>
        <v>4.5999999999999996</v>
      </c>
      <c r="H806" s="8">
        <f t="shared" si="26"/>
        <v>6.67</v>
      </c>
      <c r="I806" s="1">
        <f t="shared" si="25"/>
        <v>8.0039999999999996</v>
      </c>
    </row>
    <row r="807" spans="1:9" x14ac:dyDescent="0.25">
      <c r="A807">
        <v>155632</v>
      </c>
      <c r="B807" t="s">
        <v>820</v>
      </c>
      <c r="C807" t="s">
        <v>4</v>
      </c>
      <c r="D807" t="s">
        <v>1747</v>
      </c>
      <c r="E807" t="s">
        <v>907</v>
      </c>
      <c r="F807" t="s">
        <v>944</v>
      </c>
      <c r="G807" s="5">
        <f>VLOOKUP(A807,[1]Plan1!$A$1:$J$65536,8,FALSE)</f>
        <v>5.1239999999999997</v>
      </c>
      <c r="H807" s="8">
        <f t="shared" si="26"/>
        <v>7.4298000000000002</v>
      </c>
      <c r="I807" s="1">
        <f t="shared" si="25"/>
        <v>8.9157600000000006</v>
      </c>
    </row>
    <row r="808" spans="1:9" x14ac:dyDescent="0.25">
      <c r="A808">
        <v>155640</v>
      </c>
      <c r="B808" t="s">
        <v>821</v>
      </c>
      <c r="C808" t="s">
        <v>4</v>
      </c>
      <c r="D808" t="s">
        <v>1748</v>
      </c>
      <c r="E808" t="s">
        <v>907</v>
      </c>
      <c r="F808" t="s">
        <v>944</v>
      </c>
      <c r="G808" s="5">
        <f>VLOOKUP(A808,[1]Plan1!$A$1:$J$65536,8,FALSE)</f>
        <v>5.1239999999999997</v>
      </c>
      <c r="H808" s="8">
        <f t="shared" si="26"/>
        <v>7.4298000000000002</v>
      </c>
      <c r="I808" s="1">
        <f t="shared" si="25"/>
        <v>8.9157600000000006</v>
      </c>
    </row>
    <row r="809" spans="1:9" x14ac:dyDescent="0.25">
      <c r="A809">
        <v>169080</v>
      </c>
      <c r="B809" t="s">
        <v>822</v>
      </c>
      <c r="C809" t="s">
        <v>4</v>
      </c>
      <c r="D809" t="s">
        <v>1749</v>
      </c>
      <c r="E809" t="s">
        <v>907</v>
      </c>
      <c r="F809" t="s">
        <v>944</v>
      </c>
      <c r="G809" s="5">
        <f>VLOOKUP(A809,[1]Plan1!$A$1:$J$65536,8,FALSE)</f>
        <v>5.1239999999999997</v>
      </c>
      <c r="H809" s="8">
        <f t="shared" si="26"/>
        <v>7.4298000000000002</v>
      </c>
      <c r="I809" s="1">
        <f t="shared" si="25"/>
        <v>8.9157600000000006</v>
      </c>
    </row>
    <row r="810" spans="1:9" x14ac:dyDescent="0.25">
      <c r="A810">
        <v>745642</v>
      </c>
      <c r="B810" t="s">
        <v>823</v>
      </c>
      <c r="C810" t="s">
        <v>4</v>
      </c>
      <c r="D810" t="s">
        <v>1750</v>
      </c>
      <c r="E810" t="s">
        <v>910</v>
      </c>
      <c r="F810" t="s">
        <v>931</v>
      </c>
      <c r="G810" s="5">
        <f>VLOOKUP(A810,[1]Plan1!$A$1:$J$65536,8,FALSE)</f>
        <v>4.8</v>
      </c>
      <c r="H810" s="8">
        <f t="shared" si="26"/>
        <v>6.96</v>
      </c>
      <c r="I810" s="1">
        <f t="shared" si="25"/>
        <v>8.3520000000000003</v>
      </c>
    </row>
    <row r="811" spans="1:9" x14ac:dyDescent="0.25">
      <c r="A811">
        <v>744042</v>
      </c>
      <c r="B811" t="s">
        <v>824</v>
      </c>
      <c r="C811" t="s">
        <v>4</v>
      </c>
      <c r="D811" t="s">
        <v>1751</v>
      </c>
      <c r="E811" t="s">
        <v>907</v>
      </c>
      <c r="F811" t="s">
        <v>965</v>
      </c>
      <c r="G811" s="5">
        <f>VLOOKUP(A811,[1]Plan1!$A$1:$J$65536,8,FALSE)</f>
        <v>11.052</v>
      </c>
      <c r="H811" s="8">
        <f t="shared" si="26"/>
        <v>16.025399999999998</v>
      </c>
      <c r="I811" s="1">
        <f t="shared" si="25"/>
        <v>19.230479999999996</v>
      </c>
    </row>
    <row r="812" spans="1:9" x14ac:dyDescent="0.25">
      <c r="A812">
        <v>744069</v>
      </c>
      <c r="B812" t="s">
        <v>825</v>
      </c>
      <c r="C812" t="s">
        <v>4</v>
      </c>
      <c r="D812" t="s">
        <v>1752</v>
      </c>
      <c r="E812" t="s">
        <v>907</v>
      </c>
      <c r="F812" t="s">
        <v>965</v>
      </c>
      <c r="G812" s="5">
        <f>VLOOKUP(A812,[1]Plan1!$A$1:$J$65536,8,FALSE)</f>
        <v>8.0920000000000005</v>
      </c>
      <c r="H812" s="8">
        <f t="shared" si="26"/>
        <v>11.733400000000001</v>
      </c>
      <c r="I812" s="1">
        <f t="shared" si="25"/>
        <v>14.080080000000002</v>
      </c>
    </row>
    <row r="813" spans="1:9" x14ac:dyDescent="0.25">
      <c r="A813">
        <v>744050</v>
      </c>
      <c r="B813" t="s">
        <v>826</v>
      </c>
      <c r="C813" t="s">
        <v>4</v>
      </c>
      <c r="D813" t="s">
        <v>1753</v>
      </c>
      <c r="E813" t="s">
        <v>907</v>
      </c>
      <c r="F813" t="s">
        <v>965</v>
      </c>
      <c r="G813" s="5">
        <f>VLOOKUP(A813,[1]Plan1!$A$1:$J$65536,8,FALSE)</f>
        <v>10.128</v>
      </c>
      <c r="H813" s="8">
        <f t="shared" si="26"/>
        <v>14.685600000000001</v>
      </c>
      <c r="I813" s="1">
        <f t="shared" si="25"/>
        <v>17.622720000000001</v>
      </c>
    </row>
    <row r="814" spans="1:9" x14ac:dyDescent="0.25">
      <c r="A814">
        <v>744034</v>
      </c>
      <c r="B814" t="s">
        <v>827</v>
      </c>
      <c r="C814" t="s">
        <v>68</v>
      </c>
      <c r="D814" t="s">
        <v>1754</v>
      </c>
      <c r="E814" t="s">
        <v>910</v>
      </c>
      <c r="F814" t="s">
        <v>965</v>
      </c>
      <c r="G814" s="5">
        <f>VLOOKUP(A814,[1]Plan1!$A$1:$J$65536,8,FALSE)</f>
        <v>5.8159999999999989</v>
      </c>
      <c r="H814" s="8">
        <f t="shared" si="26"/>
        <v>8.4331999999999994</v>
      </c>
      <c r="I814" s="1">
        <f t="shared" si="25"/>
        <v>10.11984</v>
      </c>
    </row>
    <row r="815" spans="1:9" x14ac:dyDescent="0.25">
      <c r="A815">
        <v>157015</v>
      </c>
      <c r="B815" t="s">
        <v>828</v>
      </c>
      <c r="C815" t="s">
        <v>68</v>
      </c>
      <c r="D815" t="s">
        <v>1755</v>
      </c>
      <c r="E815" t="s">
        <v>910</v>
      </c>
      <c r="F815" t="s">
        <v>965</v>
      </c>
      <c r="G815" s="5">
        <f>VLOOKUP(A815,[1]Plan1!$A$1:$J$65536,8,FALSE)</f>
        <v>14.484000000000002</v>
      </c>
      <c r="H815" s="8">
        <f t="shared" si="26"/>
        <v>21.001800000000003</v>
      </c>
      <c r="I815" s="1">
        <f t="shared" si="25"/>
        <v>25.202160000000003</v>
      </c>
    </row>
    <row r="816" spans="1:9" x14ac:dyDescent="0.25">
      <c r="A816">
        <v>177040</v>
      </c>
      <c r="B816" t="s">
        <v>829</v>
      </c>
      <c r="C816" t="s">
        <v>4</v>
      </c>
      <c r="D816" t="s">
        <v>1756</v>
      </c>
      <c r="E816" t="s">
        <v>907</v>
      </c>
      <c r="F816" t="s">
        <v>908</v>
      </c>
      <c r="G816" s="5">
        <f>VLOOKUP(A816,[1]Plan1!$A$1:$J$65536,8,FALSE)</f>
        <v>34.544000000000004</v>
      </c>
      <c r="H816" s="8">
        <f t="shared" si="26"/>
        <v>50.088800000000006</v>
      </c>
      <c r="I816" s="1">
        <f t="shared" si="25"/>
        <v>60.106560000000009</v>
      </c>
    </row>
    <row r="817" spans="1:9" x14ac:dyDescent="0.25">
      <c r="A817">
        <v>176982</v>
      </c>
      <c r="B817" t="s">
        <v>830</v>
      </c>
      <c r="C817" t="s">
        <v>4</v>
      </c>
      <c r="D817" t="s">
        <v>1757</v>
      </c>
      <c r="E817" t="s">
        <v>907</v>
      </c>
      <c r="F817" t="s">
        <v>908</v>
      </c>
      <c r="G817" s="5">
        <f>VLOOKUP(A817,[1]Plan1!$A$1:$J$65536,8,FALSE)</f>
        <v>34.492000000000004</v>
      </c>
      <c r="H817" s="8">
        <f t="shared" si="26"/>
        <v>50.013400000000004</v>
      </c>
      <c r="I817" s="1">
        <f t="shared" si="25"/>
        <v>60.016080000000002</v>
      </c>
    </row>
    <row r="818" spans="1:9" x14ac:dyDescent="0.25">
      <c r="A818">
        <v>168181</v>
      </c>
      <c r="B818" t="s">
        <v>831</v>
      </c>
      <c r="C818" t="s">
        <v>4</v>
      </c>
      <c r="D818" t="s">
        <v>1758</v>
      </c>
      <c r="E818" t="s">
        <v>907</v>
      </c>
      <c r="F818" t="s">
        <v>908</v>
      </c>
      <c r="G818" s="5">
        <f>VLOOKUP(A818,[1]Plan1!$A$1:$J$65536,8,FALSE)</f>
        <v>34.544000000000004</v>
      </c>
      <c r="H818" s="8">
        <f t="shared" si="26"/>
        <v>50.088800000000006</v>
      </c>
      <c r="I818" s="1">
        <f t="shared" si="25"/>
        <v>60.106560000000009</v>
      </c>
    </row>
    <row r="819" spans="1:9" x14ac:dyDescent="0.25">
      <c r="A819">
        <v>181790</v>
      </c>
      <c r="B819" t="s">
        <v>832</v>
      </c>
      <c r="C819" t="s">
        <v>16</v>
      </c>
      <c r="D819" t="s">
        <v>1759</v>
      </c>
      <c r="E819" t="s">
        <v>926</v>
      </c>
      <c r="F819" t="s">
        <v>935</v>
      </c>
      <c r="G819" s="5">
        <f>VLOOKUP(A819,[1]Plan1!$A$1:$J$65536,8,FALSE)</f>
        <v>32.85</v>
      </c>
      <c r="H819" s="8">
        <f t="shared" si="26"/>
        <v>47.6325</v>
      </c>
      <c r="I819" s="1">
        <f t="shared" si="25"/>
        <v>57.158999999999999</v>
      </c>
    </row>
    <row r="820" spans="1:9" x14ac:dyDescent="0.25">
      <c r="A820">
        <v>176303</v>
      </c>
      <c r="B820" t="s">
        <v>833</v>
      </c>
      <c r="C820" t="s">
        <v>4</v>
      </c>
      <c r="D820" t="s">
        <v>1760</v>
      </c>
      <c r="E820" t="s">
        <v>910</v>
      </c>
      <c r="F820" t="s">
        <v>965</v>
      </c>
      <c r="G820" s="5">
        <f>VLOOKUP(A820,[1]Plan1!$A$1:$J$65536,8,FALSE)</f>
        <v>17.456</v>
      </c>
      <c r="H820" s="8">
        <f t="shared" si="26"/>
        <v>25.311199999999999</v>
      </c>
      <c r="I820" s="1">
        <f t="shared" si="25"/>
        <v>30.373439999999999</v>
      </c>
    </row>
    <row r="821" spans="1:9" x14ac:dyDescent="0.25">
      <c r="A821">
        <v>176265</v>
      </c>
      <c r="B821" t="s">
        <v>834</v>
      </c>
      <c r="C821" t="s">
        <v>4</v>
      </c>
      <c r="D821" t="s">
        <v>1761</v>
      </c>
      <c r="E821" t="s">
        <v>910</v>
      </c>
      <c r="F821" t="s">
        <v>965</v>
      </c>
      <c r="G821" s="5">
        <f>VLOOKUP(A821,[1]Plan1!$A$1:$J$65536,8,FALSE)</f>
        <v>30.544</v>
      </c>
      <c r="H821" s="8">
        <f t="shared" si="26"/>
        <v>44.288800000000002</v>
      </c>
      <c r="I821" s="1">
        <f t="shared" si="25"/>
        <v>53.146560000000001</v>
      </c>
    </row>
    <row r="822" spans="1:9" x14ac:dyDescent="0.25">
      <c r="A822">
        <v>8532</v>
      </c>
      <c r="B822" t="s">
        <v>835</v>
      </c>
      <c r="C822" t="s">
        <v>16</v>
      </c>
      <c r="D822" t="s">
        <v>1762</v>
      </c>
      <c r="E822" t="s">
        <v>926</v>
      </c>
      <c r="F822" t="s">
        <v>937</v>
      </c>
      <c r="G822" s="5">
        <f>VLOOKUP(A822,[1]Plan1!$A$1:$J$65536,8,FALSE)</f>
        <v>2.5</v>
      </c>
      <c r="H822" s="8">
        <f t="shared" si="26"/>
        <v>3.625</v>
      </c>
      <c r="I822" s="1">
        <f t="shared" si="25"/>
        <v>4.3499999999999996</v>
      </c>
    </row>
    <row r="823" spans="1:9" x14ac:dyDescent="0.25">
      <c r="A823">
        <v>183415</v>
      </c>
      <c r="B823" t="s">
        <v>836</v>
      </c>
      <c r="C823" t="s">
        <v>837</v>
      </c>
      <c r="D823" t="s">
        <v>1763</v>
      </c>
      <c r="E823" t="s">
        <v>926</v>
      </c>
      <c r="F823" t="s">
        <v>937</v>
      </c>
      <c r="G823" s="5">
        <f>VLOOKUP(A823,[1]Plan1!$A$1:$J$65536,8,FALSE)</f>
        <v>3.18</v>
      </c>
      <c r="H823" s="8">
        <f t="shared" si="26"/>
        <v>4.6110000000000007</v>
      </c>
      <c r="I823" s="1">
        <f t="shared" si="25"/>
        <v>5.5332000000000008</v>
      </c>
    </row>
    <row r="824" spans="1:9" x14ac:dyDescent="0.25">
      <c r="A824">
        <v>173223</v>
      </c>
      <c r="B824" t="s">
        <v>838</v>
      </c>
      <c r="C824" t="s">
        <v>4</v>
      </c>
      <c r="D824" t="s">
        <v>1764</v>
      </c>
      <c r="E824" t="s">
        <v>907</v>
      </c>
      <c r="F824" t="s">
        <v>908</v>
      </c>
      <c r="G824" s="5">
        <f>VLOOKUP(A824,[1]Plan1!$A$1:$J$65536,8,FALSE)</f>
        <v>10.78</v>
      </c>
      <c r="H824" s="8">
        <f t="shared" si="26"/>
        <v>15.631</v>
      </c>
      <c r="I824" s="1">
        <f t="shared" si="25"/>
        <v>18.757200000000001</v>
      </c>
    </row>
    <row r="825" spans="1:9" x14ac:dyDescent="0.25">
      <c r="A825">
        <v>28126</v>
      </c>
      <c r="B825" t="s">
        <v>839</v>
      </c>
      <c r="C825" t="s">
        <v>4</v>
      </c>
      <c r="D825" t="s">
        <v>1765</v>
      </c>
      <c r="E825" t="s">
        <v>907</v>
      </c>
      <c r="F825" t="s">
        <v>911</v>
      </c>
      <c r="G825" s="5">
        <f>VLOOKUP(A825,[1]Plan1!$A$1:$J$65536,8,FALSE)</f>
        <v>43.524999999999999</v>
      </c>
      <c r="H825" s="8">
        <f t="shared" si="26"/>
        <v>63.111249999999998</v>
      </c>
      <c r="I825" s="1">
        <f t="shared" si="25"/>
        <v>75.733499999999992</v>
      </c>
    </row>
    <row r="826" spans="1:9" x14ac:dyDescent="0.25">
      <c r="A826">
        <v>157910</v>
      </c>
      <c r="B826" t="s">
        <v>840</v>
      </c>
      <c r="C826" t="s">
        <v>4</v>
      </c>
      <c r="D826" t="s">
        <v>1766</v>
      </c>
      <c r="E826" t="s">
        <v>907</v>
      </c>
      <c r="F826" t="s">
        <v>911</v>
      </c>
      <c r="G826" s="5">
        <f>VLOOKUP(A826,[1]Plan1!$A$1:$J$65536,8,FALSE)</f>
        <v>5.4349999999999996</v>
      </c>
      <c r="H826" s="8">
        <f t="shared" si="26"/>
        <v>7.880749999999999</v>
      </c>
      <c r="I826" s="1">
        <f t="shared" si="25"/>
        <v>9.4568999999999992</v>
      </c>
    </row>
    <row r="827" spans="1:9" x14ac:dyDescent="0.25">
      <c r="A827">
        <v>162604</v>
      </c>
      <c r="B827" t="s">
        <v>841</v>
      </c>
      <c r="C827" t="s">
        <v>4</v>
      </c>
      <c r="D827" t="s">
        <v>1767</v>
      </c>
      <c r="E827" t="s">
        <v>907</v>
      </c>
      <c r="F827" t="s">
        <v>935</v>
      </c>
      <c r="G827" s="5">
        <f>VLOOKUP(A827,[1]Plan1!$A$1:$J$65536,8,FALSE)</f>
        <v>8.2619999999999987</v>
      </c>
      <c r="H827" s="8">
        <f t="shared" si="26"/>
        <v>11.979899999999997</v>
      </c>
      <c r="I827" s="1">
        <f t="shared" si="25"/>
        <v>14.375879999999997</v>
      </c>
    </row>
    <row r="828" spans="1:9" x14ac:dyDescent="0.25">
      <c r="A828">
        <v>159085</v>
      </c>
      <c r="B828" t="s">
        <v>842</v>
      </c>
      <c r="C828" t="s">
        <v>4</v>
      </c>
      <c r="D828" t="s">
        <v>1768</v>
      </c>
      <c r="E828" t="s">
        <v>907</v>
      </c>
      <c r="F828" t="s">
        <v>931</v>
      </c>
      <c r="G828" s="5">
        <f>VLOOKUP(A828,[1]Plan1!$A$1:$J$65536,8,FALSE)</f>
        <v>16.001999999999999</v>
      </c>
      <c r="H828" s="8">
        <f t="shared" si="26"/>
        <v>23.2029</v>
      </c>
      <c r="I828" s="1">
        <f t="shared" si="25"/>
        <v>27.84348</v>
      </c>
    </row>
    <row r="829" spans="1:9" x14ac:dyDescent="0.25">
      <c r="A829">
        <v>159131</v>
      </c>
      <c r="B829" t="s">
        <v>843</v>
      </c>
      <c r="C829" t="s">
        <v>4</v>
      </c>
      <c r="D829" t="s">
        <v>1769</v>
      </c>
      <c r="E829" t="s">
        <v>907</v>
      </c>
      <c r="F829" t="s">
        <v>931</v>
      </c>
      <c r="G829" s="5">
        <f>VLOOKUP(A829,[1]Plan1!$A$1:$J$65536,8,FALSE)</f>
        <v>34.86</v>
      </c>
      <c r="H829" s="8">
        <f t="shared" si="26"/>
        <v>50.546999999999997</v>
      </c>
      <c r="I829" s="1">
        <f t="shared" si="25"/>
        <v>60.656399999999998</v>
      </c>
    </row>
    <row r="830" spans="1:9" x14ac:dyDescent="0.25">
      <c r="A830">
        <v>159123</v>
      </c>
      <c r="B830" t="s">
        <v>844</v>
      </c>
      <c r="C830" t="s">
        <v>4</v>
      </c>
      <c r="D830" t="s">
        <v>1770</v>
      </c>
      <c r="E830" t="s">
        <v>907</v>
      </c>
      <c r="F830" t="s">
        <v>931</v>
      </c>
      <c r="G830" s="5">
        <f>VLOOKUP(A830,[1]Plan1!$A$1:$J$65536,8,FALSE)</f>
        <v>50.01</v>
      </c>
      <c r="H830" s="8">
        <f t="shared" si="26"/>
        <v>72.514499999999998</v>
      </c>
      <c r="I830" s="1">
        <f t="shared" si="25"/>
        <v>87.017399999999995</v>
      </c>
    </row>
    <row r="831" spans="1:9" x14ac:dyDescent="0.25">
      <c r="A831">
        <v>177210</v>
      </c>
      <c r="B831" t="s">
        <v>845</v>
      </c>
      <c r="C831" t="s">
        <v>4</v>
      </c>
      <c r="D831" t="s">
        <v>1771</v>
      </c>
      <c r="E831" t="s">
        <v>907</v>
      </c>
      <c r="F831" t="s">
        <v>908</v>
      </c>
      <c r="G831" s="5">
        <f>VLOOKUP(A831,[1]Plan1!$A$1:$J$65536,8,FALSE)</f>
        <v>2.2260000000000004</v>
      </c>
      <c r="H831" s="8">
        <f t="shared" si="26"/>
        <v>3.2277000000000005</v>
      </c>
      <c r="I831" s="1">
        <f t="shared" si="25"/>
        <v>3.8732400000000005</v>
      </c>
    </row>
    <row r="832" spans="1:9" x14ac:dyDescent="0.25">
      <c r="A832">
        <v>8770</v>
      </c>
      <c r="B832" t="s">
        <v>846</v>
      </c>
      <c r="C832" t="s">
        <v>4</v>
      </c>
      <c r="D832" t="s">
        <v>1772</v>
      </c>
      <c r="E832" t="s">
        <v>907</v>
      </c>
      <c r="F832" t="s">
        <v>937</v>
      </c>
      <c r="G832" s="5">
        <f>VLOOKUP(A832,[1]Plan1!$A$1:$J$65536,8,FALSE)</f>
        <v>3.0465</v>
      </c>
      <c r="H832" s="8">
        <f t="shared" si="26"/>
        <v>4.4174249999999997</v>
      </c>
      <c r="I832" s="1">
        <f t="shared" si="25"/>
        <v>5.30091</v>
      </c>
    </row>
    <row r="833" spans="1:9" x14ac:dyDescent="0.25">
      <c r="A833">
        <v>741566</v>
      </c>
      <c r="B833" t="s">
        <v>847</v>
      </c>
      <c r="C833" t="s">
        <v>4</v>
      </c>
      <c r="D833" t="s">
        <v>1773</v>
      </c>
      <c r="E833" t="s">
        <v>907</v>
      </c>
      <c r="F833" t="s">
        <v>916</v>
      </c>
      <c r="G833" s="5">
        <f>VLOOKUP(A833,[1]Plan1!$A$1:$J$65536,8,FALSE)</f>
        <v>5.666500000000001</v>
      </c>
      <c r="H833" s="8">
        <f t="shared" si="26"/>
        <v>8.216425000000001</v>
      </c>
      <c r="I833" s="1">
        <f t="shared" si="25"/>
        <v>9.8597100000000015</v>
      </c>
    </row>
    <row r="834" spans="1:9" x14ac:dyDescent="0.25">
      <c r="A834">
        <v>741558</v>
      </c>
      <c r="B834" t="s">
        <v>848</v>
      </c>
      <c r="C834" t="s">
        <v>4</v>
      </c>
      <c r="D834" t="s">
        <v>1774</v>
      </c>
      <c r="E834" t="s">
        <v>907</v>
      </c>
      <c r="F834" t="s">
        <v>916</v>
      </c>
      <c r="G834" s="5">
        <f>VLOOKUP(A834,[1]Plan1!$A$1:$J$65536,8,FALSE)</f>
        <v>6.0724999999999998</v>
      </c>
      <c r="H834" s="8">
        <f t="shared" si="26"/>
        <v>8.8051250000000003</v>
      </c>
      <c r="I834" s="1">
        <f t="shared" si="25"/>
        <v>10.56615</v>
      </c>
    </row>
    <row r="835" spans="1:9" x14ac:dyDescent="0.25">
      <c r="A835">
        <v>179612</v>
      </c>
      <c r="B835" t="s">
        <v>849</v>
      </c>
      <c r="C835" t="s">
        <v>4</v>
      </c>
      <c r="D835" t="s">
        <v>1775</v>
      </c>
      <c r="E835" t="s">
        <v>907</v>
      </c>
      <c r="F835" t="s">
        <v>908</v>
      </c>
      <c r="G835" s="5">
        <f>VLOOKUP(A835,[1]Plan1!$A$1:$J$65536,8,FALSE)</f>
        <v>4.8659999999999997</v>
      </c>
      <c r="H835" s="8">
        <f t="shared" si="26"/>
        <v>7.0556999999999999</v>
      </c>
      <c r="I835" s="1">
        <f t="shared" ref="I835:I888" si="27">(H835*$J$1)+H835</f>
        <v>8.4668399999999995</v>
      </c>
    </row>
    <row r="836" spans="1:9" x14ac:dyDescent="0.25">
      <c r="A836">
        <v>169510</v>
      </c>
      <c r="B836" t="s">
        <v>850</v>
      </c>
      <c r="C836" t="s">
        <v>4</v>
      </c>
      <c r="D836" t="s">
        <v>1776</v>
      </c>
      <c r="E836" t="s">
        <v>907</v>
      </c>
      <c r="F836" t="s">
        <v>908</v>
      </c>
      <c r="G836" s="5">
        <f>VLOOKUP(A836,[1]Plan1!$A$1:$J$65536,8,FALSE)</f>
        <v>24.3</v>
      </c>
      <c r="H836" s="8">
        <f t="shared" si="26"/>
        <v>35.234999999999999</v>
      </c>
      <c r="I836" s="1">
        <f t="shared" si="27"/>
        <v>42.281999999999996</v>
      </c>
    </row>
    <row r="837" spans="1:9" x14ac:dyDescent="0.25">
      <c r="A837">
        <v>5711</v>
      </c>
      <c r="B837" t="s">
        <v>851</v>
      </c>
      <c r="C837" t="s">
        <v>4</v>
      </c>
      <c r="D837" t="s">
        <v>1777</v>
      </c>
      <c r="E837" t="s">
        <v>907</v>
      </c>
      <c r="F837" t="s">
        <v>911</v>
      </c>
      <c r="G837" s="5">
        <f>VLOOKUP(A837,[1]Plan1!$A$1:$J$65536,8,FALSE)</f>
        <v>24.936000000000003</v>
      </c>
      <c r="H837" s="8">
        <f t="shared" si="26"/>
        <v>36.157200000000003</v>
      </c>
      <c r="I837" s="1">
        <f t="shared" si="27"/>
        <v>43.388640000000002</v>
      </c>
    </row>
    <row r="838" spans="1:9" x14ac:dyDescent="0.25">
      <c r="A838">
        <v>172626</v>
      </c>
      <c r="B838" t="s">
        <v>852</v>
      </c>
      <c r="C838" t="s">
        <v>4</v>
      </c>
      <c r="D838" t="s">
        <v>1778</v>
      </c>
      <c r="E838" t="s">
        <v>907</v>
      </c>
      <c r="F838" t="s">
        <v>935</v>
      </c>
      <c r="G838" s="5">
        <f>VLOOKUP(A838,[1]Plan1!$A$1:$J$65536,8,FALSE)</f>
        <v>5.94</v>
      </c>
      <c r="H838" s="8">
        <f t="shared" si="26"/>
        <v>8.6129999999999995</v>
      </c>
      <c r="I838" s="1">
        <f t="shared" si="27"/>
        <v>10.335599999999999</v>
      </c>
    </row>
    <row r="839" spans="1:9" x14ac:dyDescent="0.25">
      <c r="A839">
        <v>153222</v>
      </c>
      <c r="B839" t="s">
        <v>853</v>
      </c>
      <c r="C839" t="s">
        <v>68</v>
      </c>
      <c r="D839" t="s">
        <v>1779</v>
      </c>
      <c r="E839" t="s">
        <v>907</v>
      </c>
      <c r="F839" t="s">
        <v>965</v>
      </c>
      <c r="G839" s="5">
        <f>VLOOKUP(A839,[1]Plan1!$A$1:$J$65536,8,FALSE)</f>
        <v>20.083000000000002</v>
      </c>
      <c r="H839" s="8">
        <f t="shared" si="26"/>
        <v>29.120350000000002</v>
      </c>
      <c r="I839" s="1">
        <f t="shared" si="27"/>
        <v>34.944420000000001</v>
      </c>
    </row>
    <row r="840" spans="1:9" x14ac:dyDescent="0.25">
      <c r="A840">
        <v>153230</v>
      </c>
      <c r="B840" t="s">
        <v>854</v>
      </c>
      <c r="C840" t="s">
        <v>68</v>
      </c>
      <c r="D840" t="s">
        <v>1780</v>
      </c>
      <c r="E840" t="s">
        <v>907</v>
      </c>
      <c r="F840" t="s">
        <v>965</v>
      </c>
      <c r="G840" s="5">
        <f>VLOOKUP(A840,[1]Plan1!$A$1:$J$65536,8,FALSE)</f>
        <v>39.903500000000001</v>
      </c>
      <c r="H840" s="8">
        <f t="shared" si="26"/>
        <v>57.860075000000002</v>
      </c>
      <c r="I840" s="1">
        <f t="shared" si="27"/>
        <v>69.432090000000002</v>
      </c>
    </row>
    <row r="841" spans="1:9" x14ac:dyDescent="0.25">
      <c r="A841">
        <v>161500</v>
      </c>
      <c r="B841" t="s">
        <v>855</v>
      </c>
      <c r="C841" t="s">
        <v>39</v>
      </c>
      <c r="D841" t="s">
        <v>1781</v>
      </c>
      <c r="E841" t="s">
        <v>910</v>
      </c>
      <c r="F841" t="s">
        <v>954</v>
      </c>
      <c r="G841" s="5">
        <f>VLOOKUP(A841,[1]Plan1!$A$1:$J$65536,8,FALSE)</f>
        <v>49.31</v>
      </c>
      <c r="H841" s="8">
        <f t="shared" si="26"/>
        <v>71.499500000000012</v>
      </c>
      <c r="I841" s="1">
        <f t="shared" si="27"/>
        <v>85.79940000000002</v>
      </c>
    </row>
    <row r="842" spans="1:9" x14ac:dyDescent="0.25">
      <c r="A842">
        <v>180858</v>
      </c>
      <c r="B842" t="s">
        <v>856</v>
      </c>
      <c r="C842" t="s">
        <v>39</v>
      </c>
      <c r="D842" t="s">
        <v>1782</v>
      </c>
      <c r="E842" t="s">
        <v>910</v>
      </c>
      <c r="F842" t="s">
        <v>954</v>
      </c>
      <c r="G842" s="5">
        <f>VLOOKUP(A842,[1]Plan1!$A$1:$J$65536,8,FALSE)</f>
        <v>24.65</v>
      </c>
      <c r="H842" s="8">
        <f t="shared" si="26"/>
        <v>35.7425</v>
      </c>
      <c r="I842" s="1">
        <f t="shared" si="27"/>
        <v>42.890999999999998</v>
      </c>
    </row>
    <row r="843" spans="1:9" x14ac:dyDescent="0.25">
      <c r="A843">
        <v>163775</v>
      </c>
      <c r="B843" t="s">
        <v>857</v>
      </c>
      <c r="C843" t="s">
        <v>16</v>
      </c>
      <c r="D843" t="s">
        <v>1783</v>
      </c>
      <c r="E843" t="s">
        <v>926</v>
      </c>
      <c r="F843" t="s">
        <v>1001</v>
      </c>
      <c r="G843" s="5">
        <f>VLOOKUP(A843,[1]Plan1!$A$1:$J$65536,8,FALSE)</f>
        <v>4.78</v>
      </c>
      <c r="H843" s="8">
        <f t="shared" ref="H843:H888" si="28">(G843*45%)+G843</f>
        <v>6.9310000000000009</v>
      </c>
      <c r="I843" s="1">
        <f t="shared" si="27"/>
        <v>8.3172000000000015</v>
      </c>
    </row>
    <row r="844" spans="1:9" x14ac:dyDescent="0.25">
      <c r="A844">
        <v>160008</v>
      </c>
      <c r="B844" t="s">
        <v>858</v>
      </c>
      <c r="C844" t="s">
        <v>4</v>
      </c>
      <c r="D844" t="s">
        <v>1784</v>
      </c>
      <c r="E844" t="s">
        <v>907</v>
      </c>
      <c r="F844" t="s">
        <v>931</v>
      </c>
      <c r="G844" s="5">
        <f>VLOOKUP(A844,[1]Plan1!$A$1:$J$65536,8,FALSE)</f>
        <v>12.200999999999999</v>
      </c>
      <c r="H844" s="8">
        <f t="shared" si="28"/>
        <v>17.691449999999996</v>
      </c>
      <c r="I844" s="1">
        <f t="shared" si="27"/>
        <v>21.229739999999996</v>
      </c>
    </row>
    <row r="845" spans="1:9" x14ac:dyDescent="0.25">
      <c r="A845">
        <v>160016</v>
      </c>
      <c r="B845" t="s">
        <v>859</v>
      </c>
      <c r="C845" t="s">
        <v>4</v>
      </c>
      <c r="D845" t="s">
        <v>1785</v>
      </c>
      <c r="E845" t="s">
        <v>907</v>
      </c>
      <c r="F845" t="s">
        <v>931</v>
      </c>
      <c r="G845" s="5">
        <f>VLOOKUP(A845,[1]Plan1!$A$1:$J$65536,8,FALSE)</f>
        <v>120.96700000000001</v>
      </c>
      <c r="H845" s="8">
        <f t="shared" si="28"/>
        <v>175.40215000000001</v>
      </c>
      <c r="I845" s="1">
        <f t="shared" si="27"/>
        <v>210.48258000000001</v>
      </c>
    </row>
    <row r="846" spans="1:9" x14ac:dyDescent="0.25">
      <c r="A846">
        <v>170089</v>
      </c>
      <c r="B846" t="s">
        <v>860</v>
      </c>
      <c r="C846" t="s">
        <v>4</v>
      </c>
      <c r="D846" t="s">
        <v>1786</v>
      </c>
      <c r="E846" t="s">
        <v>907</v>
      </c>
      <c r="F846" t="s">
        <v>911</v>
      </c>
      <c r="G846" s="5">
        <f>VLOOKUP(A846,[1]Plan1!$A$1:$J$65536,8,FALSE)</f>
        <v>6.25</v>
      </c>
      <c r="H846" s="8">
        <f t="shared" si="28"/>
        <v>9.0625</v>
      </c>
      <c r="I846" s="1">
        <f t="shared" si="27"/>
        <v>10.875</v>
      </c>
    </row>
    <row r="847" spans="1:9" x14ac:dyDescent="0.25">
      <c r="A847">
        <v>154709</v>
      </c>
      <c r="B847" t="s">
        <v>861</v>
      </c>
      <c r="C847" t="s">
        <v>4</v>
      </c>
      <c r="D847" t="s">
        <v>1787</v>
      </c>
      <c r="E847" t="s">
        <v>910</v>
      </c>
      <c r="F847" t="s">
        <v>911</v>
      </c>
      <c r="G847" s="5">
        <f>VLOOKUP(A847,[1]Plan1!$A$1:$J$65536,8,FALSE)</f>
        <v>2.5760000000000001</v>
      </c>
      <c r="H847" s="8">
        <f t="shared" si="28"/>
        <v>3.7351999999999999</v>
      </c>
      <c r="I847" s="1">
        <f t="shared" si="27"/>
        <v>4.48224</v>
      </c>
    </row>
    <row r="848" spans="1:9" x14ac:dyDescent="0.25">
      <c r="A848">
        <v>5550</v>
      </c>
      <c r="B848" t="s">
        <v>862</v>
      </c>
      <c r="C848" t="s">
        <v>4</v>
      </c>
      <c r="D848" t="s">
        <v>1788</v>
      </c>
      <c r="E848" t="s">
        <v>910</v>
      </c>
      <c r="F848" t="s">
        <v>911</v>
      </c>
      <c r="G848" s="5">
        <f>VLOOKUP(A848,[1]Plan1!$A$1:$J$65536,8,FALSE)</f>
        <v>2.7230000000000003</v>
      </c>
      <c r="H848" s="8">
        <f t="shared" si="28"/>
        <v>3.9483500000000005</v>
      </c>
      <c r="I848" s="1">
        <f t="shared" si="27"/>
        <v>4.7380200000000006</v>
      </c>
    </row>
    <row r="849" spans="1:9" x14ac:dyDescent="0.25">
      <c r="A849">
        <v>1562</v>
      </c>
      <c r="B849" t="s">
        <v>863</v>
      </c>
      <c r="C849" t="s">
        <v>4</v>
      </c>
      <c r="D849" t="s">
        <v>1789</v>
      </c>
      <c r="E849" t="s">
        <v>907</v>
      </c>
      <c r="F849" t="s">
        <v>911</v>
      </c>
      <c r="G849" s="5">
        <f>VLOOKUP(A849,[1]Plan1!$A$1:$J$65536,8,FALSE)</f>
        <v>2.4849999999999999</v>
      </c>
      <c r="H849" s="8">
        <f t="shared" si="28"/>
        <v>3.6032500000000001</v>
      </c>
      <c r="I849" s="1">
        <f t="shared" si="27"/>
        <v>4.3239000000000001</v>
      </c>
    </row>
    <row r="850" spans="1:9" x14ac:dyDescent="0.25">
      <c r="A850">
        <v>180637</v>
      </c>
      <c r="B850" t="s">
        <v>864</v>
      </c>
      <c r="C850" t="s">
        <v>39</v>
      </c>
      <c r="D850" t="s">
        <v>1790</v>
      </c>
      <c r="E850" t="s">
        <v>910</v>
      </c>
      <c r="F850" t="s">
        <v>911</v>
      </c>
      <c r="G850" s="5">
        <f>VLOOKUP(A850,[1]Plan1!$A$1:$J$65536,8,FALSE)</f>
        <v>6.8040000000000012</v>
      </c>
      <c r="H850" s="8">
        <f t="shared" si="28"/>
        <v>9.8658000000000019</v>
      </c>
      <c r="I850" s="1">
        <f t="shared" si="27"/>
        <v>11.838960000000002</v>
      </c>
    </row>
    <row r="851" spans="1:9" x14ac:dyDescent="0.25">
      <c r="A851">
        <v>744379</v>
      </c>
      <c r="B851" t="s">
        <v>865</v>
      </c>
      <c r="C851" t="s">
        <v>16</v>
      </c>
      <c r="D851" t="s">
        <v>1791</v>
      </c>
      <c r="E851" t="s">
        <v>1718</v>
      </c>
      <c r="F851" t="s">
        <v>1001</v>
      </c>
      <c r="G851" s="5">
        <f>VLOOKUP(A851,[1]Plan1!$A$1:$J$65536,8,FALSE)</f>
        <v>6.91</v>
      </c>
      <c r="H851" s="8">
        <f t="shared" si="28"/>
        <v>10.019500000000001</v>
      </c>
      <c r="I851" s="1">
        <f t="shared" si="27"/>
        <v>12.023400000000001</v>
      </c>
    </row>
    <row r="852" spans="1:9" x14ac:dyDescent="0.25">
      <c r="A852">
        <v>167282</v>
      </c>
      <c r="B852" t="s">
        <v>866</v>
      </c>
      <c r="C852" t="s">
        <v>68</v>
      </c>
      <c r="D852" t="s">
        <v>1792</v>
      </c>
      <c r="E852" t="s">
        <v>910</v>
      </c>
      <c r="F852" t="s">
        <v>965</v>
      </c>
      <c r="G852" s="5">
        <f>VLOOKUP(A852,[1]Plan1!$A$1:$J$65536,8,FALSE)</f>
        <v>21.7</v>
      </c>
      <c r="H852" s="8">
        <f t="shared" si="28"/>
        <v>31.465</v>
      </c>
      <c r="I852" s="1">
        <f t="shared" si="27"/>
        <v>37.758000000000003</v>
      </c>
    </row>
    <row r="853" spans="1:9" x14ac:dyDescent="0.25">
      <c r="A853">
        <v>159646</v>
      </c>
      <c r="B853" t="s">
        <v>867</v>
      </c>
      <c r="C853" t="s">
        <v>4</v>
      </c>
      <c r="D853" t="s">
        <v>1793</v>
      </c>
      <c r="E853" t="s">
        <v>907</v>
      </c>
      <c r="F853" t="s">
        <v>954</v>
      </c>
      <c r="G853" s="5">
        <f>VLOOKUP(A853,[1]Plan1!$A$1:$J$65536,8,FALSE)</f>
        <v>10.548499999999999</v>
      </c>
      <c r="H853" s="8">
        <f t="shared" si="28"/>
        <v>15.295324999999998</v>
      </c>
      <c r="I853" s="1">
        <f t="shared" si="27"/>
        <v>18.354389999999999</v>
      </c>
    </row>
    <row r="854" spans="1:9" x14ac:dyDescent="0.25">
      <c r="A854">
        <v>180866</v>
      </c>
      <c r="B854" t="s">
        <v>868</v>
      </c>
      <c r="C854" t="s">
        <v>4</v>
      </c>
      <c r="D854" t="s">
        <v>1794</v>
      </c>
      <c r="E854" t="s">
        <v>907</v>
      </c>
      <c r="F854" t="s">
        <v>954</v>
      </c>
      <c r="G854" s="5">
        <f>VLOOKUP(A854,[1]Plan1!$A$1:$J$65536,8,FALSE)</f>
        <v>15.792999999999999</v>
      </c>
      <c r="H854" s="8">
        <f t="shared" si="28"/>
        <v>22.899850000000001</v>
      </c>
      <c r="I854" s="1">
        <f t="shared" si="27"/>
        <v>27.47982</v>
      </c>
    </row>
    <row r="855" spans="1:9" x14ac:dyDescent="0.25">
      <c r="A855">
        <v>159638</v>
      </c>
      <c r="B855" t="s">
        <v>869</v>
      </c>
      <c r="C855" t="s">
        <v>4</v>
      </c>
      <c r="D855" t="s">
        <v>1795</v>
      </c>
      <c r="E855" t="s">
        <v>907</v>
      </c>
      <c r="F855" t="s">
        <v>954</v>
      </c>
      <c r="G855" s="5">
        <f>VLOOKUP(A855,[1]Plan1!$A$1:$J$65536,8,FALSE)</f>
        <v>5.2614999999999998</v>
      </c>
      <c r="H855" s="8">
        <f t="shared" si="28"/>
        <v>7.629175</v>
      </c>
      <c r="I855" s="1">
        <f t="shared" si="27"/>
        <v>9.1550100000000008</v>
      </c>
    </row>
    <row r="856" spans="1:9" x14ac:dyDescent="0.25">
      <c r="A856">
        <v>154806</v>
      </c>
      <c r="B856" t="s">
        <v>870</v>
      </c>
      <c r="C856" t="s">
        <v>59</v>
      </c>
      <c r="D856" t="s">
        <v>1796</v>
      </c>
      <c r="E856" t="s">
        <v>910</v>
      </c>
      <c r="F856" t="s">
        <v>965</v>
      </c>
      <c r="G856" s="5">
        <f>VLOOKUP(A856,[1]Plan1!$A$1:$J$65536,8,FALSE)</f>
        <v>4.9039999999999999</v>
      </c>
      <c r="H856" s="8">
        <f t="shared" si="28"/>
        <v>7.1107999999999993</v>
      </c>
      <c r="I856" s="1">
        <f t="shared" si="27"/>
        <v>8.5329599999999992</v>
      </c>
    </row>
    <row r="857" spans="1:9" x14ac:dyDescent="0.25">
      <c r="A857">
        <v>1821</v>
      </c>
      <c r="B857" t="s">
        <v>871</v>
      </c>
      <c r="C857" t="s">
        <v>16</v>
      </c>
      <c r="D857" t="s">
        <v>1797</v>
      </c>
      <c r="E857" t="s">
        <v>926</v>
      </c>
      <c r="F857" t="s">
        <v>944</v>
      </c>
      <c r="G857" s="5">
        <f>VLOOKUP(A857,[1]Plan1!$A$1:$J$65536,8,FALSE)</f>
        <v>4.78</v>
      </c>
      <c r="H857" s="8">
        <f t="shared" si="28"/>
        <v>6.9310000000000009</v>
      </c>
      <c r="I857" s="1">
        <f t="shared" si="27"/>
        <v>8.3172000000000015</v>
      </c>
    </row>
    <row r="858" spans="1:9" x14ac:dyDescent="0.25">
      <c r="A858">
        <v>1902</v>
      </c>
      <c r="B858" t="s">
        <v>872</v>
      </c>
      <c r="C858" t="s">
        <v>16</v>
      </c>
      <c r="D858" t="s">
        <v>1798</v>
      </c>
      <c r="E858" t="s">
        <v>926</v>
      </c>
      <c r="F858" t="s">
        <v>944</v>
      </c>
      <c r="G858" s="5">
        <f>VLOOKUP(A858,[1]Plan1!$A$1:$J$65536,8,FALSE)</f>
        <v>6.22</v>
      </c>
      <c r="H858" s="8">
        <f t="shared" si="28"/>
        <v>9.0190000000000001</v>
      </c>
      <c r="I858" s="1">
        <f t="shared" si="27"/>
        <v>10.822800000000001</v>
      </c>
    </row>
    <row r="859" spans="1:9" x14ac:dyDescent="0.25">
      <c r="A859">
        <v>176842</v>
      </c>
      <c r="B859" t="s">
        <v>873</v>
      </c>
      <c r="C859" t="s">
        <v>4</v>
      </c>
      <c r="D859" t="s">
        <v>1799</v>
      </c>
      <c r="E859" t="s">
        <v>910</v>
      </c>
      <c r="F859" t="s">
        <v>916</v>
      </c>
      <c r="G859" s="5">
        <f>VLOOKUP(A859,[1]Plan1!$A$1:$J$65536,8,FALSE)</f>
        <v>5.1040000000000001</v>
      </c>
      <c r="H859" s="8">
        <f t="shared" si="28"/>
        <v>7.4008000000000003</v>
      </c>
      <c r="I859" s="1">
        <f t="shared" si="27"/>
        <v>8.88096</v>
      </c>
    </row>
    <row r="860" spans="1:9" x14ac:dyDescent="0.25">
      <c r="A860">
        <v>170046</v>
      </c>
      <c r="B860" t="s">
        <v>874</v>
      </c>
      <c r="C860" t="s">
        <v>68</v>
      </c>
      <c r="D860" t="s">
        <v>1800</v>
      </c>
      <c r="E860" t="s">
        <v>907</v>
      </c>
      <c r="F860" t="s">
        <v>965</v>
      </c>
      <c r="G860" s="5">
        <f>VLOOKUP(A860,[1]Plan1!$A$1:$J$65536,8,FALSE)</f>
        <v>14.9</v>
      </c>
      <c r="H860" s="8">
        <f t="shared" si="28"/>
        <v>21.605</v>
      </c>
      <c r="I860" s="1">
        <f t="shared" si="27"/>
        <v>25.926000000000002</v>
      </c>
    </row>
    <row r="861" spans="1:9" x14ac:dyDescent="0.25">
      <c r="A861">
        <v>171948</v>
      </c>
      <c r="B861" t="s">
        <v>875</v>
      </c>
      <c r="C861" t="s">
        <v>4</v>
      </c>
      <c r="D861" t="s">
        <v>1801</v>
      </c>
      <c r="E861" t="s">
        <v>907</v>
      </c>
      <c r="F861" t="s">
        <v>941</v>
      </c>
      <c r="G861" s="5">
        <f>VLOOKUP(A861,[1]Plan1!$A$1:$J$65536,8,FALSE)</f>
        <v>2.5375000000000001</v>
      </c>
      <c r="H861" s="8">
        <f t="shared" si="28"/>
        <v>3.6793750000000003</v>
      </c>
      <c r="I861" s="1">
        <f t="shared" si="27"/>
        <v>4.4152500000000003</v>
      </c>
    </row>
    <row r="862" spans="1:9" x14ac:dyDescent="0.25">
      <c r="A862">
        <v>171956</v>
      </c>
      <c r="B862" t="s">
        <v>876</v>
      </c>
      <c r="C862" t="s">
        <v>4</v>
      </c>
      <c r="D862" t="s">
        <v>1802</v>
      </c>
      <c r="E862" t="s">
        <v>907</v>
      </c>
      <c r="F862" t="s">
        <v>941</v>
      </c>
      <c r="G862" s="5">
        <f>VLOOKUP(A862,[1]Plan1!$A$1:$J$65536,8,FALSE)</f>
        <v>3.2479999999999993</v>
      </c>
      <c r="H862" s="8">
        <f t="shared" si="28"/>
        <v>4.7095999999999991</v>
      </c>
      <c r="I862" s="1">
        <f t="shared" si="27"/>
        <v>5.6515199999999988</v>
      </c>
    </row>
    <row r="863" spans="1:9" x14ac:dyDescent="0.25">
      <c r="A863">
        <v>100277</v>
      </c>
      <c r="B863" t="s">
        <v>877</v>
      </c>
      <c r="C863" t="s">
        <v>4</v>
      </c>
      <c r="D863" t="s">
        <v>1803</v>
      </c>
      <c r="E863" t="s">
        <v>907</v>
      </c>
      <c r="F863" t="s">
        <v>941</v>
      </c>
      <c r="G863" s="5">
        <f>VLOOKUP(A863,[1]Plan1!$A$1:$J$65536,8,FALSE)</f>
        <v>23.561999999999998</v>
      </c>
      <c r="H863" s="8">
        <f t="shared" si="28"/>
        <v>34.164899999999996</v>
      </c>
      <c r="I863" s="1">
        <f t="shared" si="27"/>
        <v>40.997879999999995</v>
      </c>
    </row>
    <row r="864" spans="1:9" x14ac:dyDescent="0.25">
      <c r="A864">
        <v>1104</v>
      </c>
      <c r="B864" t="s">
        <v>878</v>
      </c>
      <c r="C864" t="s">
        <v>4</v>
      </c>
      <c r="D864" t="s">
        <v>1804</v>
      </c>
      <c r="E864" t="s">
        <v>907</v>
      </c>
      <c r="F864" t="s">
        <v>911</v>
      </c>
      <c r="G864" s="5">
        <f>VLOOKUP(A864,[1]Plan1!$A$1:$J$65536,8,FALSE)</f>
        <v>21.745500000000003</v>
      </c>
      <c r="H864" s="8">
        <f t="shared" si="28"/>
        <v>31.530975000000005</v>
      </c>
      <c r="I864" s="1">
        <f t="shared" si="27"/>
        <v>37.837170000000008</v>
      </c>
    </row>
    <row r="865" spans="1:9" x14ac:dyDescent="0.25">
      <c r="A865">
        <v>1392</v>
      </c>
      <c r="B865" t="s">
        <v>879</v>
      </c>
      <c r="C865" t="s">
        <v>4</v>
      </c>
      <c r="D865" t="s">
        <v>1805</v>
      </c>
      <c r="E865" t="s">
        <v>907</v>
      </c>
      <c r="F865" t="s">
        <v>911</v>
      </c>
      <c r="G865" s="5">
        <f>VLOOKUP(A865,[1]Plan1!$A$1:$J$65536,8,FALSE)</f>
        <v>2.0649999999999999</v>
      </c>
      <c r="H865" s="8">
        <f t="shared" si="28"/>
        <v>2.9942500000000001</v>
      </c>
      <c r="I865" s="1">
        <f t="shared" si="27"/>
        <v>3.5931000000000002</v>
      </c>
    </row>
    <row r="866" spans="1:9" x14ac:dyDescent="0.25">
      <c r="A866">
        <v>744093</v>
      </c>
      <c r="B866" t="s">
        <v>880</v>
      </c>
      <c r="C866" t="s">
        <v>59</v>
      </c>
      <c r="D866" t="s">
        <v>1806</v>
      </c>
      <c r="E866" t="s">
        <v>907</v>
      </c>
      <c r="F866" t="s">
        <v>965</v>
      </c>
      <c r="G866" s="5">
        <f>VLOOKUP(A866,[1]Plan1!$A$1:$J$65536,8,FALSE)</f>
        <v>10.02</v>
      </c>
      <c r="H866" s="8">
        <f t="shared" si="28"/>
        <v>14.529</v>
      </c>
      <c r="I866" s="1">
        <f t="shared" si="27"/>
        <v>17.434799999999999</v>
      </c>
    </row>
    <row r="867" spans="1:9" x14ac:dyDescent="0.25">
      <c r="A867">
        <v>181595</v>
      </c>
      <c r="B867" t="s">
        <v>881</v>
      </c>
      <c r="C867" t="s">
        <v>4</v>
      </c>
      <c r="D867" t="s">
        <v>1807</v>
      </c>
      <c r="E867" t="s">
        <v>910</v>
      </c>
      <c r="F867" t="s">
        <v>1253</v>
      </c>
      <c r="G867" s="5">
        <f>VLOOKUP(A867,[1]Plan1!$A$1:$J$65536,8,FALSE)</f>
        <v>20.37</v>
      </c>
      <c r="H867" s="8">
        <f t="shared" si="28"/>
        <v>29.536500000000004</v>
      </c>
      <c r="I867" s="1">
        <f t="shared" si="27"/>
        <v>35.443800000000003</v>
      </c>
    </row>
    <row r="868" spans="1:9" x14ac:dyDescent="0.25">
      <c r="A868">
        <v>179230</v>
      </c>
      <c r="B868" t="s">
        <v>882</v>
      </c>
      <c r="C868" t="s">
        <v>4</v>
      </c>
      <c r="D868" t="s">
        <v>1808</v>
      </c>
      <c r="E868" t="s">
        <v>907</v>
      </c>
      <c r="F868" t="s">
        <v>911</v>
      </c>
      <c r="G868" s="5">
        <f>VLOOKUP(A868,[1]Plan1!$A$1:$J$65536,8,FALSE)</f>
        <v>35.880000000000003</v>
      </c>
      <c r="H868" s="8">
        <f t="shared" si="28"/>
        <v>52.026000000000003</v>
      </c>
      <c r="I868" s="1">
        <f t="shared" si="27"/>
        <v>62.431200000000004</v>
      </c>
    </row>
    <row r="869" spans="1:9" x14ac:dyDescent="0.25">
      <c r="A869">
        <v>178586</v>
      </c>
      <c r="B869" t="s">
        <v>883</v>
      </c>
      <c r="C869" t="s">
        <v>32</v>
      </c>
      <c r="D869" t="s">
        <v>1809</v>
      </c>
      <c r="E869" t="s">
        <v>926</v>
      </c>
      <c r="F869" t="s">
        <v>960</v>
      </c>
      <c r="G869" s="5">
        <f>VLOOKUP(A869,[1]Plan1!$A$1:$J$65536,8,FALSE)</f>
        <v>19.16</v>
      </c>
      <c r="H869" s="8">
        <f t="shared" si="28"/>
        <v>27.782</v>
      </c>
      <c r="I869" s="1">
        <f t="shared" si="27"/>
        <v>33.3384</v>
      </c>
    </row>
    <row r="870" spans="1:9" x14ac:dyDescent="0.25">
      <c r="A870">
        <v>745740</v>
      </c>
      <c r="B870" t="s">
        <v>884</v>
      </c>
      <c r="C870" t="s">
        <v>4</v>
      </c>
      <c r="D870" t="s">
        <v>1810</v>
      </c>
      <c r="E870" t="s">
        <v>910</v>
      </c>
      <c r="F870" t="s">
        <v>931</v>
      </c>
      <c r="G870" s="5">
        <f>VLOOKUP(A870,[1]Plan1!$A$1:$J$65536,8,FALSE)</f>
        <v>6.8595000000000006</v>
      </c>
      <c r="H870" s="8">
        <f t="shared" si="28"/>
        <v>9.946275</v>
      </c>
      <c r="I870" s="1">
        <f t="shared" si="27"/>
        <v>11.93553</v>
      </c>
    </row>
    <row r="871" spans="1:9" x14ac:dyDescent="0.25">
      <c r="A871">
        <v>176419</v>
      </c>
      <c r="B871" t="s">
        <v>885</v>
      </c>
      <c r="C871" t="s">
        <v>4</v>
      </c>
      <c r="D871" t="s">
        <v>1811</v>
      </c>
      <c r="E871" t="s">
        <v>910</v>
      </c>
      <c r="F871" t="s">
        <v>935</v>
      </c>
      <c r="G871" s="5">
        <f>VLOOKUP(A871,[1]Plan1!$A$1:$J$65536,8,FALSE)</f>
        <v>5.0640000000000001</v>
      </c>
      <c r="H871" s="8">
        <f t="shared" si="28"/>
        <v>7.3428000000000004</v>
      </c>
      <c r="I871" s="1">
        <f t="shared" si="27"/>
        <v>8.8113600000000005</v>
      </c>
    </row>
    <row r="872" spans="1:9" x14ac:dyDescent="0.25">
      <c r="A872">
        <v>1001329</v>
      </c>
      <c r="B872" t="s">
        <v>886</v>
      </c>
      <c r="C872" t="s">
        <v>16</v>
      </c>
      <c r="D872" t="s">
        <v>1812</v>
      </c>
      <c r="E872" t="s">
        <v>926</v>
      </c>
      <c r="F872" t="s">
        <v>935</v>
      </c>
      <c r="G872" s="5">
        <f>VLOOKUP(A872,[1]Plan1!$A$1:$J$65536,8,FALSE)</f>
        <v>7.82</v>
      </c>
      <c r="H872" s="8">
        <f t="shared" si="28"/>
        <v>11.339</v>
      </c>
      <c r="I872" s="1">
        <f t="shared" si="27"/>
        <v>13.6068</v>
      </c>
    </row>
    <row r="873" spans="1:9" x14ac:dyDescent="0.25">
      <c r="A873">
        <v>1001116</v>
      </c>
      <c r="B873" t="s">
        <v>887</v>
      </c>
      <c r="C873" t="s">
        <v>32</v>
      </c>
      <c r="D873" t="s">
        <v>1813</v>
      </c>
      <c r="E873" t="s">
        <v>926</v>
      </c>
      <c r="F873" t="s">
        <v>935</v>
      </c>
      <c r="G873" s="5">
        <f>VLOOKUP(A873,[1]Plan1!$A$1:$J$65536,8,FALSE)</f>
        <v>11.24</v>
      </c>
      <c r="H873" s="8">
        <f t="shared" si="28"/>
        <v>16.298000000000002</v>
      </c>
      <c r="I873" s="1">
        <f t="shared" si="27"/>
        <v>19.557600000000001</v>
      </c>
    </row>
    <row r="874" spans="1:9" x14ac:dyDescent="0.25">
      <c r="A874">
        <v>181404</v>
      </c>
      <c r="B874" t="s">
        <v>888</v>
      </c>
      <c r="C874" t="s">
        <v>4</v>
      </c>
      <c r="D874" t="s">
        <v>1814</v>
      </c>
      <c r="E874" t="s">
        <v>907</v>
      </c>
      <c r="F874" t="s">
        <v>935</v>
      </c>
      <c r="G874" s="5">
        <f>VLOOKUP(A874,[1]Plan1!$A$1:$J$65536,8,FALSE)</f>
        <v>4.944</v>
      </c>
      <c r="H874" s="8">
        <f t="shared" si="28"/>
        <v>7.1688000000000001</v>
      </c>
      <c r="I874" s="1">
        <f t="shared" si="27"/>
        <v>8.6025600000000004</v>
      </c>
    </row>
    <row r="875" spans="1:9" x14ac:dyDescent="0.25">
      <c r="A875">
        <v>162990</v>
      </c>
      <c r="B875" t="s">
        <v>889</v>
      </c>
      <c r="C875" t="s">
        <v>4</v>
      </c>
      <c r="D875" t="s">
        <v>1815</v>
      </c>
      <c r="E875" t="s">
        <v>907</v>
      </c>
      <c r="F875" t="s">
        <v>908</v>
      </c>
      <c r="G875" s="5">
        <f>VLOOKUP(A875,[1]Plan1!$A$1:$J$65536,8,FALSE)</f>
        <v>4.7634999999999996</v>
      </c>
      <c r="H875" s="8">
        <f t="shared" si="28"/>
        <v>6.907074999999999</v>
      </c>
      <c r="I875" s="1">
        <f t="shared" si="27"/>
        <v>8.2884899999999995</v>
      </c>
    </row>
    <row r="876" spans="1:9" x14ac:dyDescent="0.25">
      <c r="A876">
        <v>157210</v>
      </c>
      <c r="B876" t="s">
        <v>890</v>
      </c>
      <c r="C876" t="s">
        <v>4</v>
      </c>
      <c r="D876" t="s">
        <v>1816</v>
      </c>
      <c r="E876" t="s">
        <v>907</v>
      </c>
      <c r="F876" t="s">
        <v>931</v>
      </c>
      <c r="G876" s="5">
        <f>VLOOKUP(A876,[1]Plan1!$A$1:$J$65536,8,FALSE)</f>
        <v>11.382</v>
      </c>
      <c r="H876" s="8">
        <f t="shared" si="28"/>
        <v>16.503900000000002</v>
      </c>
      <c r="I876" s="1">
        <f t="shared" si="27"/>
        <v>19.804680000000001</v>
      </c>
    </row>
    <row r="877" spans="1:9" x14ac:dyDescent="0.25">
      <c r="A877">
        <v>1003836</v>
      </c>
      <c r="B877" t="s">
        <v>891</v>
      </c>
      <c r="C877" t="s">
        <v>16</v>
      </c>
      <c r="D877" t="s">
        <v>1817</v>
      </c>
      <c r="E877" t="s">
        <v>926</v>
      </c>
      <c r="F877" t="s">
        <v>980</v>
      </c>
      <c r="G877" s="5">
        <f>VLOOKUP(A877,[1]Plan1!$A$1:$J$65536,8,FALSE)</f>
        <v>4.22</v>
      </c>
      <c r="H877" s="8">
        <f t="shared" si="28"/>
        <v>6.1189999999999998</v>
      </c>
      <c r="I877" s="1">
        <f t="shared" si="27"/>
        <v>7.3427999999999995</v>
      </c>
    </row>
    <row r="878" spans="1:9" x14ac:dyDescent="0.25">
      <c r="A878">
        <v>162280</v>
      </c>
      <c r="B878" t="s">
        <v>892</v>
      </c>
      <c r="C878" t="s">
        <v>4</v>
      </c>
      <c r="D878" t="s">
        <v>1818</v>
      </c>
      <c r="E878" t="s">
        <v>907</v>
      </c>
      <c r="F878" t="s">
        <v>908</v>
      </c>
      <c r="G878" s="5">
        <f>VLOOKUP(A878,[1]Plan1!$A$1:$J$65536,8,FALSE)</f>
        <v>7.3480000000000008</v>
      </c>
      <c r="H878" s="8">
        <f t="shared" si="28"/>
        <v>10.654600000000002</v>
      </c>
      <c r="I878" s="1">
        <f t="shared" si="27"/>
        <v>12.785520000000002</v>
      </c>
    </row>
    <row r="879" spans="1:9" x14ac:dyDescent="0.25">
      <c r="A879">
        <v>169242</v>
      </c>
      <c r="B879" t="s">
        <v>893</v>
      </c>
      <c r="C879" t="s">
        <v>16</v>
      </c>
      <c r="D879" t="s">
        <v>1819</v>
      </c>
      <c r="E879" t="s">
        <v>926</v>
      </c>
      <c r="F879" t="s">
        <v>941</v>
      </c>
      <c r="G879" s="5">
        <f>VLOOKUP(A879,[1]Plan1!$A$1:$J$65536,8,FALSE)</f>
        <v>18.5</v>
      </c>
      <c r="H879" s="8">
        <f t="shared" si="28"/>
        <v>26.825000000000003</v>
      </c>
      <c r="I879" s="1">
        <f t="shared" si="27"/>
        <v>32.190000000000005</v>
      </c>
    </row>
    <row r="880" spans="1:9" x14ac:dyDescent="0.25">
      <c r="A880">
        <v>183458</v>
      </c>
      <c r="B880" t="s">
        <v>894</v>
      </c>
      <c r="C880" t="s">
        <v>16</v>
      </c>
      <c r="D880" t="s">
        <v>1820</v>
      </c>
      <c r="E880" t="s">
        <v>926</v>
      </c>
      <c r="F880" t="s">
        <v>935</v>
      </c>
      <c r="G880" s="5">
        <f>VLOOKUP(A880,[1]Plan1!$A$1:$J$65536,8,FALSE)</f>
        <v>6.22</v>
      </c>
      <c r="H880" s="8">
        <f t="shared" si="28"/>
        <v>9.0190000000000001</v>
      </c>
      <c r="I880" s="1">
        <f t="shared" si="27"/>
        <v>10.822800000000001</v>
      </c>
    </row>
    <row r="881" spans="1:9" x14ac:dyDescent="0.25">
      <c r="A881">
        <v>182524</v>
      </c>
      <c r="B881" t="s">
        <v>895</v>
      </c>
      <c r="C881" t="s">
        <v>16</v>
      </c>
      <c r="D881" t="s">
        <v>1821</v>
      </c>
      <c r="E881" t="s">
        <v>926</v>
      </c>
      <c r="F881" t="s">
        <v>935</v>
      </c>
      <c r="G881" s="5">
        <f>VLOOKUP(A881,[1]Plan1!$A$1:$J$65536,8,FALSE)</f>
        <v>7.12</v>
      </c>
      <c r="H881" s="8">
        <f t="shared" si="28"/>
        <v>10.324</v>
      </c>
      <c r="I881" s="1">
        <f t="shared" si="27"/>
        <v>12.3888</v>
      </c>
    </row>
    <row r="882" spans="1:9" x14ac:dyDescent="0.25">
      <c r="A882">
        <v>902454</v>
      </c>
      <c r="B882" t="s">
        <v>896</v>
      </c>
      <c r="C882" t="s">
        <v>4</v>
      </c>
      <c r="D882" t="s">
        <v>1822</v>
      </c>
      <c r="E882" t="s">
        <v>907</v>
      </c>
      <c r="F882" t="s">
        <v>960</v>
      </c>
      <c r="G882" s="5">
        <f>VLOOKUP(A882,[1]Plan1!$A$1:$J$65536,8,FALSE)</f>
        <v>7.835</v>
      </c>
      <c r="H882" s="8">
        <f t="shared" si="28"/>
        <v>11.360749999999999</v>
      </c>
      <c r="I882" s="1">
        <f t="shared" si="27"/>
        <v>13.632899999999999</v>
      </c>
    </row>
    <row r="883" spans="1:9" x14ac:dyDescent="0.25">
      <c r="A883">
        <v>744107</v>
      </c>
      <c r="B883" t="s">
        <v>897</v>
      </c>
      <c r="C883" t="s">
        <v>4</v>
      </c>
      <c r="D883" t="s">
        <v>1823</v>
      </c>
      <c r="E883" t="s">
        <v>907</v>
      </c>
      <c r="F883" t="s">
        <v>965</v>
      </c>
      <c r="G883" s="5">
        <f>VLOOKUP(A883,[1]Plan1!$A$1:$J$65536,8,FALSE)</f>
        <v>7.78</v>
      </c>
      <c r="H883" s="8">
        <f t="shared" si="28"/>
        <v>11.281000000000001</v>
      </c>
      <c r="I883" s="1">
        <f t="shared" si="27"/>
        <v>13.5372</v>
      </c>
    </row>
    <row r="884" spans="1:9" x14ac:dyDescent="0.25">
      <c r="A884">
        <v>182532</v>
      </c>
      <c r="B884" t="s">
        <v>898</v>
      </c>
      <c r="C884" t="s">
        <v>16</v>
      </c>
      <c r="D884" t="s">
        <v>1824</v>
      </c>
      <c r="E884" t="s">
        <v>926</v>
      </c>
      <c r="F884" t="s">
        <v>935</v>
      </c>
      <c r="G884" s="5">
        <f>VLOOKUP(A884,[1]Plan1!$A$1:$J$65536,8,FALSE)</f>
        <v>7.04</v>
      </c>
      <c r="H884" s="8">
        <f t="shared" si="28"/>
        <v>10.208</v>
      </c>
      <c r="I884" s="1">
        <f t="shared" si="27"/>
        <v>12.249600000000001</v>
      </c>
    </row>
    <row r="885" spans="1:9" x14ac:dyDescent="0.25">
      <c r="A885">
        <v>160920</v>
      </c>
      <c r="B885" t="s">
        <v>899</v>
      </c>
      <c r="C885" t="s">
        <v>16</v>
      </c>
      <c r="D885" t="s">
        <v>1825</v>
      </c>
      <c r="E885" t="s">
        <v>926</v>
      </c>
      <c r="F885" t="s">
        <v>965</v>
      </c>
      <c r="G885" s="5">
        <f>VLOOKUP(A885,[1]Plan1!$A$1:$J$65536,8,FALSE)</f>
        <v>38.24</v>
      </c>
      <c r="H885" s="8">
        <f t="shared" si="28"/>
        <v>55.448000000000008</v>
      </c>
      <c r="I885" s="1">
        <f t="shared" si="27"/>
        <v>66.537600000000012</v>
      </c>
    </row>
    <row r="886" spans="1:9" x14ac:dyDescent="0.25">
      <c r="A886">
        <v>157031</v>
      </c>
      <c r="B886" t="s">
        <v>900</v>
      </c>
      <c r="C886" t="s">
        <v>16</v>
      </c>
      <c r="D886" t="s">
        <v>1826</v>
      </c>
      <c r="E886" t="s">
        <v>926</v>
      </c>
      <c r="F886" t="s">
        <v>965</v>
      </c>
      <c r="G886" s="5">
        <f>VLOOKUP(A886,[1]Plan1!$A$1:$J$65536,8,FALSE)</f>
        <v>14.25</v>
      </c>
      <c r="H886" s="8">
        <f t="shared" si="28"/>
        <v>20.662500000000001</v>
      </c>
      <c r="I886" s="1">
        <f t="shared" si="27"/>
        <v>24.795000000000002</v>
      </c>
    </row>
    <row r="887" spans="1:9" x14ac:dyDescent="0.25">
      <c r="A887">
        <v>174351</v>
      </c>
      <c r="B887" t="s">
        <v>901</v>
      </c>
      <c r="C887" t="s">
        <v>4</v>
      </c>
      <c r="D887" t="s">
        <v>1827</v>
      </c>
      <c r="E887" t="s">
        <v>907</v>
      </c>
      <c r="F887" t="s">
        <v>965</v>
      </c>
      <c r="G887" s="5">
        <f>VLOOKUP(A887,[1]Plan1!$A$1:$J$65536,8,FALSE)</f>
        <v>67.451999999999998</v>
      </c>
      <c r="H887" s="8">
        <f t="shared" si="28"/>
        <v>97.805399999999992</v>
      </c>
      <c r="I887" s="1">
        <f t="shared" si="27"/>
        <v>117.36648</v>
      </c>
    </row>
    <row r="888" spans="1:9" x14ac:dyDescent="0.25">
      <c r="A888">
        <v>174360</v>
      </c>
      <c r="B888" t="s">
        <v>902</v>
      </c>
      <c r="C888" t="s">
        <v>4</v>
      </c>
      <c r="D888" t="s">
        <v>1828</v>
      </c>
      <c r="E888" t="s">
        <v>907</v>
      </c>
      <c r="F888" t="s">
        <v>965</v>
      </c>
      <c r="G888" s="5">
        <f>VLOOKUP(A888,[1]Plan1!$A$1:$J$65536,8,FALSE)</f>
        <v>134.89800000000002</v>
      </c>
      <c r="H888" s="8">
        <f t="shared" si="28"/>
        <v>195.60210000000004</v>
      </c>
      <c r="I888" s="1">
        <f t="shared" si="27"/>
        <v>234.72252000000003</v>
      </c>
    </row>
  </sheetData>
  <autoFilter ref="A1:G888" xr:uid="{82BCF946-CFAB-4738-A814-2CF56F970CF5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Neto</dc:creator>
  <cp:lastModifiedBy>Neto</cp:lastModifiedBy>
  <dcterms:created xsi:type="dcterms:W3CDTF">2019-02-12T19:08:45Z</dcterms:created>
  <dcterms:modified xsi:type="dcterms:W3CDTF">2019-04-11T22:15:22Z</dcterms:modified>
</cp:coreProperties>
</file>