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chetz/Desktop/CERTI COURSERA/Portfolio_Projects/"/>
    </mc:Choice>
  </mc:AlternateContent>
  <xr:revisionPtr revIDLastSave="0" documentId="13_ncr:1_{37E708A5-40E3-454E-BE13-5EB4207E8B1C}" xr6:coauthVersionLast="47" xr6:coauthVersionMax="47" xr10:uidLastSave="{00000000-0000-0000-0000-000000000000}"/>
  <bookViews>
    <workbookView xWindow="0" yWindow="500" windowWidth="28800" windowHeight="16300" xr2:uid="{00000000-000D-0000-FFFF-FFFF00000000}"/>
  </bookViews>
  <sheets>
    <sheet name="Dashboard" sheetId="22" r:id="rId1"/>
    <sheet name="Total_Sales" sheetId="18" r:id="rId2"/>
    <sheet name="CountryBarChart" sheetId="19" r:id="rId3"/>
    <sheet name="Customer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1">#N/A</definedName>
    <definedName name="Slicer_Size1">#N/A</definedName>
  </definedNames>
  <calcPr calcId="191028"/>
  <pivotCaches>
    <pivotCache cacheId="7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<sst xmlns="http://schemas.openxmlformats.org/spreadsheetml/2006/main" count="11133" uniqueCount="6222">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</sst>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_([$$-409]* \(#,##0.00\);_([$$-409]* &quot;-&quot;??_);_(@_)"/>
  </numFmts>
  <fonts count="4" x14ac:knownFonts="1">
    <font>
      <sz val="11"/>
      <color theme="1"/>
      <name val="Calibri"/>
      <family val="2"/>
      <scheme val="minor"/>
    </font>
    <font>
      <sz val="11"/>
      <color indexed="8"/>
      <name val="Calibri"/>
      <family val="2"/>
    </font>
    <font>
      <sz val="11"/>
      <color theme="0"/>
      <name val="Calibri"/>
      <family val="2"/>
      <scheme val="minor"/>
    </font>
    <font>
      <sz val="26"/>
      <color theme="0"/>
      <name val="Calibri (Body)"/>
    </font>
  </fonts>
  <fills count="4">
    <fill>
      <patternFill patternType="none"/>
    </fill>
    <fill>
      <patternFill patternType="gray125"/>
    </fill>
    <fill>
      <patternFill patternType="solid">
        <fgColor rgb="FF411575"/>
        <bgColor indexed="64"/>
      </patternFill>
    </fill>
    <fill>
      <patternFill patternType="solid">
        <fgColor rgb="FFF8E6F8"/>
        <bgColor indexed="64"/>
      </patternFill>
    </fill>
  </fills>
  <borders count="9">
    <border>
      <left/>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49"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3" borderId="0" xfId="0" applyFill="1"/>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font>
        <b val="0"/>
        <i val="0"/>
        <strike val="0"/>
        <condense val="0"/>
        <extend val="0"/>
        <outline val="0"/>
        <shadow val="0"/>
        <u val="none"/>
        <vertAlign val="baseline"/>
        <sz val="11"/>
        <color theme="1"/>
        <name val="Calibri"/>
        <family val="2"/>
        <scheme val="minor"/>
      </font>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8AC640C2-C336-C24F-BA12-7F2B328E099F}">
      <tableStyleElement type="wholeTable" dxfId="15"/>
      <tableStyleElement type="headerRow" dxfId="14"/>
    </tableStyle>
    <tableStyle name="Purple Timeline Style" pivot="0" table="0" count="8" xr9:uid="{DBA6DC7C-3E05-D64F-9379-FC15C5E7F4DB}">
      <tableStyleElement type="wholeTable" dxfId="13"/>
      <tableStyleElement type="headerRow" dxfId="12"/>
    </tableStyle>
  </tableStyles>
  <colors>
    <mruColors>
      <color rgb="FF6D12D0"/>
      <color rgb="FF411575"/>
      <color rgb="FFC37BE8"/>
      <color rgb="FF7402FD"/>
      <color rgb="FFD7BBEF"/>
      <color rgb="FFECCFF3"/>
      <color rgb="FF841BF2"/>
      <color rgb="FFBD76E8"/>
      <color rgb="FF9635EB"/>
      <color rgb="FFE7B2E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43B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3B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3B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94812120003997E-2"/>
          <c:y val="9.8148520908570624E-2"/>
          <c:w val="0.82278543307086616"/>
          <c:h val="0.79939079983423134"/>
        </c:manualLayout>
      </c:layout>
      <c:lineChart>
        <c:grouping val="standard"/>
        <c:varyColors val="0"/>
        <c:ser>
          <c:idx val="0"/>
          <c:order val="0"/>
          <c:tx>
            <c:strRef>
              <c:f>Total_Sales!$C$3:$C$4</c:f>
              <c:strCache>
                <c:ptCount val="1"/>
                <c:pt idx="0">
                  <c:v>Arabica</c:v>
                </c:pt>
              </c:strCache>
            </c:strRef>
          </c:tx>
          <c:spPr>
            <a:ln w="28575" cap="rnd">
              <a:solidFill>
                <a:srgbClr val="43B2EA"/>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91-B644-A34E-15BE30C42346}"/>
            </c:ext>
          </c:extLst>
        </c:ser>
        <c:ser>
          <c:idx val="1"/>
          <c:order val="1"/>
          <c:tx>
            <c:strRef>
              <c:f>Total_Sales!$D$3:$D$4</c:f>
              <c:strCache>
                <c:ptCount val="1"/>
                <c:pt idx="0">
                  <c:v>Excelsa</c:v>
                </c:pt>
              </c:strCache>
            </c:strRef>
          </c:tx>
          <c:spPr>
            <a:ln w="28575" cap="rnd">
              <a:solidFill>
                <a:schemeClr val="accent6">
                  <a:lumMod val="75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91-B644-A34E-15BE30C42346}"/>
            </c:ext>
          </c:extLst>
        </c:ser>
        <c:ser>
          <c:idx val="2"/>
          <c:order val="2"/>
          <c:tx>
            <c:strRef>
              <c:f>Total_Sales!$E$3:$E$4</c:f>
              <c:strCache>
                <c:ptCount val="1"/>
                <c:pt idx="0">
                  <c:v>Liberica</c:v>
                </c:pt>
              </c:strCache>
            </c:strRef>
          </c:tx>
          <c:spPr>
            <a:ln w="28575" cap="rnd">
              <a:solidFill>
                <a:srgbClr val="C0000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91-B644-A34E-15BE30C42346}"/>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91-B644-A34E-15BE30C42346}"/>
            </c:ext>
          </c:extLst>
        </c:ser>
        <c:dLbls>
          <c:showLegendKey val="0"/>
          <c:showVal val="0"/>
          <c:showCatName val="0"/>
          <c:showSerName val="0"/>
          <c:showPercent val="0"/>
          <c:showBubbleSize val="0"/>
        </c:dLbls>
        <c:smooth val="0"/>
        <c:axId val="1432528383"/>
        <c:axId val="1424498031"/>
      </c:lineChart>
      <c:catAx>
        <c:axId val="14325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24498031"/>
        <c:crosses val="autoZero"/>
        <c:auto val="1"/>
        <c:lblAlgn val="ctr"/>
        <c:lblOffset val="100"/>
        <c:noMultiLvlLbl val="0"/>
      </c:catAx>
      <c:valAx>
        <c:axId val="142449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325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BE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a:t>
            </a:r>
            <a:r>
              <a:rPr lang="en-US" baseline="0">
                <a:solidFill>
                  <a:srgbClr val="7030A0"/>
                </a:solidFill>
              </a:rPr>
              <a:t> By Country</a:t>
            </a:r>
            <a:endParaRPr lang="en-US">
              <a:solidFill>
                <a:srgbClr val="7030A0"/>
              </a:solidFill>
            </a:endParaRPr>
          </a:p>
        </c:rich>
      </c:tx>
      <c:overlay val="0"/>
      <c:spPr>
        <a:noFill/>
        <a:ln>
          <a:solidFill>
            <a:schemeClr val="bg2"/>
          </a:solid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4115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115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411575"/>
              </a:gs>
              <a:gs pos="22000">
                <a:srgbClr val="411575"/>
              </a:gs>
              <a:gs pos="100000">
                <a:srgbClr val="C37BE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411575"/>
              </a:gs>
              <a:gs pos="22000">
                <a:srgbClr val="411575"/>
              </a:gs>
              <a:gs pos="100000">
                <a:srgbClr val="C37BE8"/>
              </a:gs>
            </a:gsLst>
            <a:lin ang="5400000" scaled="1"/>
          </a:gradFill>
          <a:ln>
            <a:noFill/>
          </a:ln>
          <a:effectLst/>
        </c:spPr>
      </c:pivotFmt>
      <c:pivotFmt>
        <c:idx val="4"/>
        <c:spPr>
          <a:gradFill>
            <a:gsLst>
              <a:gs pos="0">
                <a:srgbClr val="411575"/>
              </a:gs>
              <a:gs pos="22000">
                <a:srgbClr val="411575"/>
              </a:gs>
              <a:gs pos="100000">
                <a:srgbClr val="C37BE8"/>
              </a:gs>
            </a:gsLst>
            <a:lin ang="5400000" scaled="1"/>
          </a:gradFill>
          <a:ln>
            <a:noFill/>
          </a:ln>
          <a:effectLst/>
        </c:spPr>
      </c:pivotFmt>
    </c:pivotFmts>
    <c:plotArea>
      <c:layout/>
      <c:barChart>
        <c:barDir val="bar"/>
        <c:grouping val="clustered"/>
        <c:varyColors val="0"/>
        <c:ser>
          <c:idx val="0"/>
          <c:order val="0"/>
          <c:tx>
            <c:strRef>
              <c:f>CountryBarChart!$B$1</c:f>
              <c:strCache>
                <c:ptCount val="1"/>
                <c:pt idx="0">
                  <c:v>Total</c:v>
                </c:pt>
              </c:strCache>
            </c:strRef>
          </c:tx>
          <c:spPr>
            <a:gradFill>
              <a:gsLst>
                <a:gs pos="0">
                  <a:srgbClr val="411575"/>
                </a:gs>
                <a:gs pos="22000">
                  <a:srgbClr val="411575"/>
                </a:gs>
                <a:gs pos="100000">
                  <a:srgbClr val="C37BE8"/>
                </a:gs>
              </a:gsLst>
              <a:lin ang="5400000" scaled="1"/>
            </a:gradFill>
            <a:ln>
              <a:noFill/>
            </a:ln>
            <a:effectLst/>
          </c:spPr>
          <c:invertIfNegative val="0"/>
          <c:cat>
            <c:strRef>
              <c:f>CountryBarChart!$A$2:$A$5</c:f>
              <c:strCache>
                <c:ptCount val="3"/>
                <c:pt idx="0">
                  <c:v>United Kingdom</c:v>
                </c:pt>
                <c:pt idx="1">
                  <c:v>Ireland</c:v>
                </c:pt>
                <c:pt idx="2">
                  <c:v>United States</c:v>
                </c:pt>
              </c:strCache>
            </c:strRef>
          </c:cat>
          <c:val>
            <c:numRef>
              <c:f>CountryBarChart!$B$2:$B$5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F4AD-C146-8B4A-EE30B86DCEB2}"/>
            </c:ext>
          </c:extLst>
        </c:ser>
        <c:dLbls>
          <c:showLegendKey val="0"/>
          <c:showVal val="0"/>
          <c:showCatName val="0"/>
          <c:showSerName val="0"/>
          <c:showPercent val="0"/>
          <c:showBubbleSize val="0"/>
        </c:dLbls>
        <c:gapWidth val="182"/>
        <c:axId val="1729936672"/>
        <c:axId val="1231444032"/>
      </c:barChart>
      <c:catAx>
        <c:axId val="1729936672"/>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31444032"/>
        <c:crosses val="autoZero"/>
        <c:auto val="1"/>
        <c:lblAlgn val="ctr"/>
        <c:lblOffset val="100"/>
        <c:noMultiLvlLbl val="0"/>
      </c:catAx>
      <c:valAx>
        <c:axId val="12314440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99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B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[coffeeOrdersData.xlsx]CustomerBarChart!PivotTable3</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a:t>
            </a:r>
            <a:r>
              <a:rPr lang="en-US" baseline="0">
                <a:solidFill>
                  <a:srgbClr val="7030A0"/>
                </a:solidFill>
              </a:rPr>
              <a:t> 5 Customers</a:t>
            </a:r>
          </a:p>
        </c:rich>
      </c:tx>
      <c:layout>
        <c:manualLayout>
          <c:xMode val="edge"/>
          <c:yMode val="edge"/>
          <c:x val="0.3637707786526684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gradFill>
            <a:gsLst>
              <a:gs pos="86995">
                <a:srgbClr val="B2C5E6"/>
              </a:gs>
              <a:gs pos="0">
                <a:srgbClr val="41157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86995">
                <a:srgbClr val="B2C5E6"/>
              </a:gs>
              <a:gs pos="0">
                <a:srgbClr val="41157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411575"/>
              </a:gs>
              <a:gs pos="22000">
                <a:srgbClr val="411575"/>
              </a:gs>
              <a:gs pos="100000">
                <a:srgbClr val="C37BE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CustomerBarChart!$B$1</c:f>
              <c:strCache>
                <c:ptCount val="1"/>
                <c:pt idx="0">
                  <c:v>Total</c:v>
                </c:pt>
              </c:strCache>
            </c:strRef>
          </c:tx>
          <c:spPr>
            <a:gradFill>
              <a:gsLst>
                <a:gs pos="0">
                  <a:srgbClr val="411575"/>
                </a:gs>
                <a:gs pos="22000">
                  <a:srgbClr val="411575"/>
                </a:gs>
                <a:gs pos="100000">
                  <a:srgbClr val="C37BE8"/>
                </a:gs>
              </a:gsLst>
              <a:lin ang="5400000" scaled="1"/>
            </a:gradFill>
            <a:ln>
              <a:noFill/>
            </a:ln>
            <a:effectLst/>
          </c:spPr>
          <c:invertIfNegative val="0"/>
          <c:cat>
            <c:strRef>
              <c:f>CustomerBarChart!$A$2:$A$7</c:f>
              <c:strCache>
                <c:ptCount val="5"/>
                <c:pt idx="0">
                  <c:v>Don Flintiff</c:v>
                </c:pt>
                <c:pt idx="1">
                  <c:v>Nealson Cuttler</c:v>
                </c:pt>
                <c:pt idx="2">
                  <c:v>Terri Farra</c:v>
                </c:pt>
                <c:pt idx="3">
                  <c:v>Brenn Dundredge</c:v>
                </c:pt>
                <c:pt idx="4">
                  <c:v>Allis Wilmore</c:v>
                </c:pt>
              </c:strCache>
            </c:strRef>
          </c:cat>
          <c:val>
            <c:numRef>
              <c:f>CustomerBarChart!$B$2:$B$7</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B0E-E84D-9C75-2BC00FCAA269}"/>
            </c:ext>
          </c:extLst>
        </c:ser>
        <c:dLbls>
          <c:showLegendKey val="0"/>
          <c:showVal val="0"/>
          <c:showCatName val="0"/>
          <c:showSerName val="0"/>
          <c:showPercent val="0"/>
          <c:showBubbleSize val="0"/>
        </c:dLbls>
        <c:gapWidth val="182"/>
        <c:axId val="1235848000"/>
        <c:axId val="1394540096"/>
      </c:barChart>
      <c:catAx>
        <c:axId val="123584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94540096"/>
        <c:crosses val="autoZero"/>
        <c:auto val="1"/>
        <c:lblAlgn val="ctr"/>
        <c:lblOffset val="100"/>
        <c:noMultiLvlLbl val="0"/>
      </c:catAx>
      <c:valAx>
        <c:axId val="1394540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358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B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rgbClr val="43B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59377060626037E-2"/>
          <c:y val="9.3135989580249823E-2"/>
          <c:w val="0.82278543307086616"/>
          <c:h val="0.79939079983423134"/>
        </c:manualLayout>
      </c:layout>
      <c:lineChart>
        <c:grouping val="standard"/>
        <c:varyColors val="0"/>
        <c:ser>
          <c:idx val="0"/>
          <c:order val="0"/>
          <c:tx>
            <c:strRef>
              <c:f>Total_Sales!$C$3:$C$4</c:f>
              <c:strCache>
                <c:ptCount val="1"/>
                <c:pt idx="0">
                  <c:v>Arabica</c:v>
                </c:pt>
              </c:strCache>
            </c:strRef>
          </c:tx>
          <c:spPr>
            <a:ln w="28575" cap="rnd">
              <a:solidFill>
                <a:srgbClr val="43B2EA"/>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4B-1E4B-85D1-F024DC471BCA}"/>
            </c:ext>
          </c:extLst>
        </c:ser>
        <c:ser>
          <c:idx val="1"/>
          <c:order val="1"/>
          <c:tx>
            <c:strRef>
              <c:f>Total_Sales!$D$3:$D$4</c:f>
              <c:strCache>
                <c:ptCount val="1"/>
                <c:pt idx="0">
                  <c:v>Excelsa</c:v>
                </c:pt>
              </c:strCache>
            </c:strRef>
          </c:tx>
          <c:spPr>
            <a:ln w="28575" cap="rnd">
              <a:solidFill>
                <a:schemeClr val="accent6">
                  <a:lumMod val="75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4B-1E4B-85D1-F024DC471BCA}"/>
            </c:ext>
          </c:extLst>
        </c:ser>
        <c:ser>
          <c:idx val="2"/>
          <c:order val="2"/>
          <c:tx>
            <c:strRef>
              <c:f>Total_Sales!$E$3:$E$4</c:f>
              <c:strCache>
                <c:ptCount val="1"/>
                <c:pt idx="0">
                  <c:v>Liberica</c:v>
                </c:pt>
              </c:strCache>
            </c:strRef>
          </c:tx>
          <c:spPr>
            <a:ln w="28575" cap="rnd">
              <a:solidFill>
                <a:srgbClr val="C0000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4B-1E4B-85D1-F024DC471BCA}"/>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4B-1E4B-85D1-F024DC471BCA}"/>
            </c:ext>
          </c:extLst>
        </c:ser>
        <c:dLbls>
          <c:showLegendKey val="0"/>
          <c:showVal val="0"/>
          <c:showCatName val="0"/>
          <c:showSerName val="0"/>
          <c:showPercent val="0"/>
          <c:showBubbleSize val="0"/>
        </c:dLbls>
        <c:smooth val="0"/>
        <c:axId val="1432528383"/>
        <c:axId val="1424498031"/>
      </c:lineChart>
      <c:catAx>
        <c:axId val="14325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24498031"/>
        <c:crosses val="autoZero"/>
        <c:auto val="1"/>
        <c:lblAlgn val="ctr"/>
        <c:lblOffset val="100"/>
        <c:noMultiLvlLbl val="0"/>
      </c:catAx>
      <c:valAx>
        <c:axId val="142449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325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BE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solidFill>
            <a:schemeClr val="bg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115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CountryBarChart!$B$1</c:f>
              <c:strCache>
                <c:ptCount val="1"/>
                <c:pt idx="0">
                  <c:v>Total</c:v>
                </c:pt>
              </c:strCache>
            </c:strRef>
          </c:tx>
          <c:spPr>
            <a:solidFill>
              <a:srgbClr val="411575"/>
            </a:solidFill>
            <a:ln>
              <a:noFill/>
            </a:ln>
            <a:effectLst/>
          </c:spPr>
          <c:invertIfNegative val="0"/>
          <c:cat>
            <c:strRef>
              <c:f>CountryBarChart!$A$2:$A$5</c:f>
              <c:strCache>
                <c:ptCount val="3"/>
                <c:pt idx="0">
                  <c:v>United Kingdom</c:v>
                </c:pt>
                <c:pt idx="1">
                  <c:v>Ireland</c:v>
                </c:pt>
                <c:pt idx="2">
                  <c:v>United States</c:v>
                </c:pt>
              </c:strCache>
            </c:strRef>
          </c:cat>
          <c:val>
            <c:numRef>
              <c:f>CountryBarChart!$B$2:$B$5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37F-384F-8FA4-567EF8A3A158}"/>
            </c:ext>
          </c:extLst>
        </c:ser>
        <c:dLbls>
          <c:showLegendKey val="0"/>
          <c:showVal val="0"/>
          <c:showCatName val="0"/>
          <c:showSerName val="0"/>
          <c:showPercent val="0"/>
          <c:showBubbleSize val="0"/>
        </c:dLbls>
        <c:gapWidth val="182"/>
        <c:axId val="1729936672"/>
        <c:axId val="1231444032"/>
      </c:barChart>
      <c:catAx>
        <c:axId val="1729936672"/>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44032"/>
        <c:crosses val="autoZero"/>
        <c:auto val="1"/>
        <c:lblAlgn val="ctr"/>
        <c:lblOffset val="100"/>
        <c:noMultiLvlLbl val="0"/>
      </c:catAx>
      <c:valAx>
        <c:axId val="12314440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B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86995">
                <a:srgbClr val="B2C5E6"/>
              </a:gs>
              <a:gs pos="0">
                <a:srgbClr val="41157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CustomerBarChart!$B$1</c:f>
              <c:strCache>
                <c:ptCount val="1"/>
                <c:pt idx="0">
                  <c:v>Total</c:v>
                </c:pt>
              </c:strCache>
            </c:strRef>
          </c:tx>
          <c:spPr>
            <a:gradFill>
              <a:gsLst>
                <a:gs pos="86995">
                  <a:srgbClr val="B2C5E6"/>
                </a:gs>
                <a:gs pos="0">
                  <a:srgbClr val="41157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CustomerBarChart!$A$2:$A$7</c:f>
              <c:strCache>
                <c:ptCount val="5"/>
                <c:pt idx="0">
                  <c:v>Don Flintiff</c:v>
                </c:pt>
                <c:pt idx="1">
                  <c:v>Nealson Cuttler</c:v>
                </c:pt>
                <c:pt idx="2">
                  <c:v>Terri Farra</c:v>
                </c:pt>
                <c:pt idx="3">
                  <c:v>Brenn Dundredge</c:v>
                </c:pt>
                <c:pt idx="4">
                  <c:v>Allis Wilmore</c:v>
                </c:pt>
              </c:strCache>
            </c:strRef>
          </c:cat>
          <c:val>
            <c:numRef>
              <c:f>CustomerBarChart!$B$2:$B$7</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A17-7345-85CD-C0E1C7C93E5A}"/>
            </c:ext>
          </c:extLst>
        </c:ser>
        <c:dLbls>
          <c:showLegendKey val="0"/>
          <c:showVal val="0"/>
          <c:showCatName val="0"/>
          <c:showSerName val="0"/>
          <c:showPercent val="0"/>
          <c:showBubbleSize val="0"/>
        </c:dLbls>
        <c:gapWidth val="182"/>
        <c:axId val="1235848000"/>
        <c:axId val="1394540096"/>
      </c:barChart>
      <c:catAx>
        <c:axId val="123584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0096"/>
        <c:crosses val="autoZero"/>
        <c:auto val="1"/>
        <c:lblAlgn val="ctr"/>
        <c:lblOffset val="100"/>
        <c:noMultiLvlLbl val="0"/>
      </c:catAx>
      <c:valAx>
        <c:axId val="1394540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B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88900</xdr:rowOff>
    </xdr:from>
    <xdr:to>
      <xdr:col>13</xdr:col>
      <xdr:colOff>292100</xdr:colOff>
      <xdr:row>11</xdr:row>
      <xdr:rowOff>101600</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FE495645-1089-544D-989A-DDEF8B85924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681567"/>
              <a:ext cx="11115322" cy="15931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12</xdr:row>
      <xdr:rowOff>25400</xdr:rowOff>
    </xdr:from>
    <xdr:to>
      <xdr:col>13</xdr:col>
      <xdr:colOff>330200</xdr:colOff>
      <xdr:row>45</xdr:row>
      <xdr:rowOff>165100</xdr:rowOff>
    </xdr:to>
    <xdr:graphicFrame macro="">
      <xdr:nvGraphicFramePr>
        <xdr:cNvPr id="3" name="Chart 2">
          <a:extLst>
            <a:ext uri="{FF2B5EF4-FFF2-40B4-BE49-F238E27FC236}">
              <a16:creationId xmlns:a16="http://schemas.microsoft.com/office/drawing/2014/main" id="{9CB0443D-95F6-534B-AFF9-B01512A98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406400</xdr:colOff>
      <xdr:row>3</xdr:row>
      <xdr:rowOff>101600</xdr:rowOff>
    </xdr:from>
    <xdr:to>
      <xdr:col>21</xdr:col>
      <xdr:colOff>12700</xdr:colOff>
      <xdr:row>6</xdr:row>
      <xdr:rowOff>101600</xdr:rowOff>
    </xdr:to>
    <mc:AlternateContent xmlns:mc="http://schemas.openxmlformats.org/markup-compatibility/2006" xmlns:a14="http://schemas.microsoft.com/office/drawing/2010/main">
      <mc:Choice Requires="a14">
        <xdr:graphicFrame macro="">
          <xdr:nvGraphicFramePr>
            <xdr:cNvPr id="4" name="Roast Type Name 2">
              <a:extLst>
                <a:ext uri="{FF2B5EF4-FFF2-40B4-BE49-F238E27FC236}">
                  <a16:creationId xmlns:a16="http://schemas.microsoft.com/office/drawing/2014/main" id="{17E5E77F-5293-FB4E-83DC-00B1C0E1B6D9}"/>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1229622" y="694267"/>
              <a:ext cx="5857522" cy="592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152400</xdr:rowOff>
    </xdr:from>
    <xdr:to>
      <xdr:col>17</xdr:col>
      <xdr:colOff>495300</xdr:colOff>
      <xdr:row>11</xdr:row>
      <xdr:rowOff>127000</xdr:rowOff>
    </xdr:to>
    <mc:AlternateContent xmlns:mc="http://schemas.openxmlformats.org/markup-compatibility/2006" xmlns:a14="http://schemas.microsoft.com/office/drawing/2010/main">
      <mc:Choice Requires="a14">
        <xdr:graphicFrame macro="">
          <xdr:nvGraphicFramePr>
            <xdr:cNvPr id="5" name="Size 2">
              <a:extLst>
                <a:ext uri="{FF2B5EF4-FFF2-40B4-BE49-F238E27FC236}">
                  <a16:creationId xmlns:a16="http://schemas.microsoft.com/office/drawing/2014/main" id="{9ED450F9-0388-954F-983E-F61F319F2DEF}"/>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1246556" y="1337733"/>
              <a:ext cx="2992966" cy="962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558800</xdr:colOff>
      <xdr:row>6</xdr:row>
      <xdr:rowOff>139700</xdr:rowOff>
    </xdr:from>
    <xdr:to>
      <xdr:col>20</xdr:col>
      <xdr:colOff>812800</xdr:colOff>
      <xdr:row>11</xdr:row>
      <xdr:rowOff>114300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EB48D42C-F2B4-BE4B-AC5C-274D25F7553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303022" y="1325033"/>
              <a:ext cx="2751667" cy="962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12700</xdr:colOff>
      <xdr:row>12</xdr:row>
      <xdr:rowOff>38100</xdr:rowOff>
    </xdr:from>
    <xdr:to>
      <xdr:col>21</xdr:col>
      <xdr:colOff>12700</xdr:colOff>
      <xdr:row>28</xdr:row>
      <xdr:rowOff>63500</xdr:rowOff>
    </xdr:to>
    <xdr:graphicFrame macro="">
      <xdr:nvGraphicFramePr>
        <xdr:cNvPr id="7" name="Chart 6">
          <a:extLst>
            <a:ext uri="{FF2B5EF4-FFF2-40B4-BE49-F238E27FC236}">
              <a16:creationId xmlns:a16="http://schemas.microsoft.com/office/drawing/2014/main" id="{9E9A179D-498A-DC42-88D2-B2A75AEBC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28</xdr:row>
      <xdr:rowOff>165100</xdr:rowOff>
    </xdr:from>
    <xdr:to>
      <xdr:col>21</xdr:col>
      <xdr:colOff>38100</xdr:colOff>
      <xdr:row>45</xdr:row>
      <xdr:rowOff>152400</xdr:rowOff>
    </xdr:to>
    <xdr:graphicFrame macro="">
      <xdr:nvGraphicFramePr>
        <xdr:cNvPr id="8" name="Chart 7">
          <a:extLst>
            <a:ext uri="{FF2B5EF4-FFF2-40B4-BE49-F238E27FC236}">
              <a16:creationId xmlns:a16="http://schemas.microsoft.com/office/drawing/2014/main" id="{B44CA937-BA95-7443-BECA-9D5D88F38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520700</xdr:colOff>
      <xdr:row>17</xdr:row>
      <xdr:rowOff>177800</xdr:rowOff>
    </xdr:from>
    <xdr:to>
      <xdr:col>17</xdr:col>
      <xdr:colOff>292100</xdr:colOff>
      <xdr:row>44</xdr:row>
      <xdr:rowOff>101600</xdr:rowOff>
    </xdr:to>
    <xdr:graphicFrame macro="">
      <xdr:nvGraphicFramePr>
        <xdr:cNvPr id="2" name="Chart 1">
          <a:extLst>
            <a:ext uri="{FF2B5EF4-FFF2-40B4-BE49-F238E27FC236}">
              <a16:creationId xmlns:a16="http://schemas.microsoft.com/office/drawing/2014/main" id="{FD6B1EFC-778C-A94F-BEA9-7AE921FC7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266700</xdr:colOff>
      <xdr:row>8</xdr:row>
      <xdr:rowOff>12701</xdr:rowOff>
    </xdr:from>
    <xdr:to>
      <xdr:col>13</xdr:col>
      <xdr:colOff>38100</xdr:colOff>
      <xdr:row>11</xdr:row>
      <xdr:rowOff>165101</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DD48A856-965A-B350-1F2E-098995F3E8E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93400" y="1536701"/>
              <a:ext cx="22479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520700</xdr:colOff>
      <xdr:row>8</xdr:row>
      <xdr:rowOff>1</xdr:rowOff>
    </xdr:from>
    <xdr:to>
      <xdr:col>9</xdr:col>
      <xdr:colOff>698500</xdr:colOff>
      <xdr:row>12</xdr:row>
      <xdr:rowOff>165101</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8070F5C5-7231-8527-FC1C-0DE36226C00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470900" y="15240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330200</xdr:colOff>
      <xdr:row>0</xdr:row>
      <xdr:rowOff>88901</xdr:rowOff>
    </xdr:from>
    <xdr:to>
      <xdr:col>14</xdr:col>
      <xdr:colOff>508000</xdr:colOff>
      <xdr:row>5</xdr:row>
      <xdr:rowOff>63501</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81541E01-B372-CAF4-2740-4AB46212FBA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07900" y="889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571500</xdr:colOff>
      <xdr:row>0</xdr:row>
      <xdr:rowOff>0</xdr:rowOff>
    </xdr:from>
    <xdr:to>
      <xdr:col>11</xdr:col>
      <xdr:colOff>609600</xdr:colOff>
      <xdr:row>6</xdr:row>
      <xdr:rowOff>177800</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32353A2D-6167-FA7C-FBAD-C08D186157F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521700" y="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825500</xdr:colOff>
      <xdr:row>1</xdr:row>
      <xdr:rowOff>57150</xdr:rowOff>
    </xdr:from>
    <xdr:to>
      <xdr:col>6</xdr:col>
      <xdr:colOff>635000</xdr:colOff>
      <xdr:row>15</xdr:row>
      <xdr:rowOff>133350</xdr:rowOff>
    </xdr:to>
    <xdr:graphicFrame macro="">
      <xdr:nvGraphicFramePr>
        <xdr:cNvPr id="2" name="Chart 1">
          <a:extLst>
            <a:ext uri="{FF2B5EF4-FFF2-40B4-BE49-F238E27FC236}">
              <a16:creationId xmlns:a16="http://schemas.microsoft.com/office/drawing/2014/main" id="{95E5BC0E-86CB-74DD-CB6A-64CF6D4E9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622300</xdr:colOff>
      <xdr:row>2</xdr:row>
      <xdr:rowOff>152400</xdr:rowOff>
    </xdr:from>
    <xdr:to>
      <xdr:col>9</xdr:col>
      <xdr:colOff>241300</xdr:colOff>
      <xdr:row>17</xdr:row>
      <xdr:rowOff>38100</xdr:rowOff>
    </xdr:to>
    <xdr:graphicFrame macro="">
      <xdr:nvGraphicFramePr>
        <xdr:cNvPr id="2" name="Chart 1">
          <a:extLst>
            <a:ext uri="{FF2B5EF4-FFF2-40B4-BE49-F238E27FC236}">
              <a16:creationId xmlns:a16="http://schemas.microsoft.com/office/drawing/2014/main" id="{1FC2BAE5-7094-3920-212D-D611043A0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9.927305324076" createdVersion="8" refreshedVersion="8" minRefreshableVersion="3" recordCount="1000" xr:uid="{38FF1D3A-84DE-8240-8E4A-C7B0F156C65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285781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61BAE-DF2C-1F4D-8844-DF37265F4BAE}" name="TotalSales" cacheId="7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F601C9-2A5F-A847-9023-EE32C53CABAB}" name="PivotTable1" cacheId="7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1: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3"/>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058BA-DDB2-2549-B0AF-681BE0A386CA}" name="PivotTable3" cacheId="7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1: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3"/>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316DC1B2-9C4F-AC45-B926-961922902F9E}" sourceName="Roast Type Name">
  <pivotTables>
    <pivotTable tabId="18" name="TotalSales"/>
    <pivotTable tabId="19" name="PivotTable1"/>
    <pivotTable tabId="21" name="PivotTable3"/>
  </pivotTables>
  <data>
    <tabular pivotCacheId="12857819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02ED2CB2-1713-4447-A9C8-F1CE00DB4E28}" sourceName="Size">
  <pivotTables>
    <pivotTable tabId="18" name="TotalSales"/>
    <pivotTable tabId="19" name="PivotTable1"/>
    <pivotTable tabId="21" name="PivotTable3"/>
  </pivotTables>
  <data>
    <tabular pivotCacheId="128578197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0033F3-BE2A-E04B-AC0D-649C38560D2F}" sourceName="Loyalty Card">
  <pivotTables>
    <pivotTable tabId="18" name="TotalSales"/>
    <pivotTable tabId="19" name="PivotTable1"/>
    <pivotTable tabId="21" name="PivotTable3"/>
  </pivotTables>
  <data>
    <tabular pivotCacheId="12857819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6ADAB56E-D704-504D-910B-7A5FAF0F4A4C}" cache="Slicer_Roast_Type_Name1" caption="Roast Type Name" columnCount="3" style="Purple Slicer" rowHeight="230716"/>
  <slicer name="Size 2" xr10:uid="{0EB12585-06F6-9F4C-AFA1-A40665768657}" cache="Slicer_Size1" caption="Size" columnCount="2" style="Purple Slicer" rowHeight="230716"/>
  <slicer name="Loyalty Card 1" xr10:uid="{93776E5D-96E4-D847-9EB3-CEDB1FE7FBA2}" cache="Slicer_Loyalty_Card" caption="Loyalty Card" style="Purple 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E42AC260-3B30-0140-9C81-D6E423AF0A25}" cache="Slicer_Roast_Type_Name1" caption="Roast Type Name" columnCount="3" style="Purple Slicer" rowHeight="230716"/>
  <slicer name="Size 1" xr10:uid="{26707C70-1730-0D48-86D1-D7789662056D}" cache="Slicer_Size1" caption="Size" columnCount="2" style="Purple Slicer" rowHeight="230716"/>
  <slicer name="Loyalty Card" xr10:uid="{7ABFCA1A-C11C-C54E-B4A7-7E5E17CFFDCB}"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D4F5F-A1AA-5F46-961B-495DDC788B41}" name="Orders" displayName="Orders" ref="A1:P1001" totalsRowShown="0" headerRowDxfId="11">
  <autoFilter ref="A1:P1001" xr:uid="{BCDD4F5F-A1AA-5F46-961B-495DDC788B41}"/>
  <tableColumns count="16">
    <tableColumn id="1" xr3:uid="{8B107729-CEF3-5D47-96E0-F317A3FFB68B}" name="Order ID" dataDxfId="10"/>
    <tableColumn id="2" xr3:uid="{7F4F588C-21D6-E54A-8F9D-DE827474D7B9}" name="Order Date" dataDxfId="9"/>
    <tableColumn id="3" xr3:uid="{BE043BE1-B1B3-FB49-B9B1-15BBC69B7D51}" name="Customer ID" dataDxfId="8"/>
    <tableColumn id="4" xr3:uid="{B0540AA1-0665-E14A-A474-27452A1E14A6}" name="Product ID"/>
    <tableColumn id="5" xr3:uid="{FD7F3DF8-859B-8944-ACD0-6C4B3CE2126D}" name="Quantity" dataDxfId="7"/>
    <tableColumn id="6" xr3:uid="{99FB9B48-880D-8343-8C94-25BB20FB7C49}" name="Customer Name" dataDxfId="6">
      <calculatedColumnFormula>_xlfn.XLOOKUP(C2,customers!$A$1:$A$1001,customers!$B$1:$B$1001,,0)</calculatedColumnFormula>
    </tableColumn>
    <tableColumn id="7" xr3:uid="{950E1DFD-D425-3442-B7C8-6B8440B689F2}" name="Email" dataDxfId="5">
      <calculatedColumnFormula>IF(_xlfn.XLOOKUP(C2,customers!$A$1:$A$1001,customers!$C$1:$C$1001,,0)=0," ",_xlfn.XLOOKUP(C2,customers!$A$1:$A$1001,customers!$C$1:$C$1001,,0))</calculatedColumnFormula>
    </tableColumn>
    <tableColumn id="8" xr3:uid="{EADEB83D-3087-E742-89CF-A71AE121A3E9}" name="Country" dataDxfId="4">
      <calculatedColumnFormula>_xlfn.XLOOKUP(C2,customers!$A$1:$A$1001,customers!$G$1:$G$1001,,0)</calculatedColumnFormula>
    </tableColumn>
    <tableColumn id="9" xr3:uid="{C680FBBF-D9BE-F04F-80B1-684A6A72B7EC}" name="Coffee Type">
      <calculatedColumnFormula>INDEX(products!$A$1:$G$49,MATCH(orders!$D2,products!$A$1:$A$49,0),MATCH(orders!I$1,products!$A$1:$G$1,0))</calculatedColumnFormula>
    </tableColumn>
    <tableColumn id="10" xr3:uid="{9C00CDD7-0B06-D44C-859C-66D558D5BB38}" name="Roast Type">
      <calculatedColumnFormula>INDEX(products!$A$1:$G$49,MATCH(orders!$D2,products!$A$1:$A$49,0),MATCH(orders!J$1,products!$A$1:$G$1,0))</calculatedColumnFormula>
    </tableColumn>
    <tableColumn id="11" xr3:uid="{045B7BBD-4C9B-F64D-A92C-3BE40E222335}" name="Size" dataDxfId="3">
      <calculatedColumnFormula>INDEX(products!$A$1:$G$49,MATCH(orders!$D2,products!$A$1:$A$49,0),MATCH(orders!K$1,products!$A$1:$G$1,0))</calculatedColumnFormula>
    </tableColumn>
    <tableColumn id="12" xr3:uid="{A98B2C38-162F-9B45-A9A2-CDFFE37114C7}" name="Unit Price" dataDxfId="2">
      <calculatedColumnFormula>INDEX(products!$A$1:$G$49,MATCH(orders!$D2,products!$A$1:$A$49,0),MATCH(orders!L$1,products!$A$1:$G$1,0))</calculatedColumnFormula>
    </tableColumn>
    <tableColumn id="13" xr3:uid="{F95BA623-65DC-D345-AD84-A4A5A208395C}" name="Sales" dataDxfId="1">
      <calculatedColumnFormula>L2*E2</calculatedColumnFormula>
    </tableColumn>
    <tableColumn id="14" xr3:uid="{082FE04D-00A5-754B-A1A0-888CDC276196}" name="Coffee Type Name">
      <calculatedColumnFormula>IF(I2="Rob","Robusta",IF(I2="Exc","Excelsa",IF(I2="Ara","Arabica",IF(I2="Lib","Liberica",""))))</calculatedColumnFormula>
    </tableColumn>
    <tableColumn id="15" xr3:uid="{6C072A02-C4BB-414E-A277-AD57FBB76C2E}" name="Roast Type Name">
      <calculatedColumnFormula>IF(J2="M","Medium",IF(J2="L","Light",IF(J2="D","Dark","")))</calculatedColumnFormula>
    </tableColumn>
    <tableColumn id="16" xr3:uid="{0909AF9C-44CD-AA4D-945F-3D311F9E7E4D}" name="Loyalty Card" dataDxfId="0">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A1DDE7-A75F-B942-8914-0EA640B27DBF}" sourceName="Order Date">
  <pivotTables>
    <pivotTable tabId="18" name="TotalSales"/>
    <pivotTable tabId="19" name="PivotTable1"/>
    <pivotTable tabId="21" name="PivotTable3"/>
  </pivotTables>
  <state minimalRefreshVersion="6" lastRefreshVersion="6" pivotCacheId="12857819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AD7D5C6-15CB-904D-B26F-83ABA26BDF2A}"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F78DB4-176C-F847-9938-92FB94D36A5A}" cache="NativeTimeline_Order_Date" caption="Order Date" level="2" selectionLevel="2" scrollPosition="2022-06-0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89693-72EA-EB45-99ED-97D1A3400AC8}">
  <dimension ref="A1:U3"/>
  <sheetViews>
    <sheetView tabSelected="1" zoomScale="80" zoomScaleNormal="80" workbookViewId="0">
      <selection activeCell="Z36" sqref="Z36"/>
    </sheetView>
  </sheetViews>
  <sheetFormatPr baseColWidth="10" defaultRowHeight="15" x14ac:dyDescent="0.2"/>
  <cols>
    <col min="1" max="13" width="10.83203125" style="10"/>
    <col min="14" max="14" width="5.5" style="10" customWidth="1"/>
    <col min="15" max="16384" width="10.83203125" style="10"/>
  </cols>
  <sheetData>
    <row r="1" spans="1:21" x14ac:dyDescent="0.2">
      <c r="A1" s="11" t="s">
        <v>6221</v>
      </c>
      <c r="B1" s="12"/>
      <c r="C1" s="12"/>
      <c r="D1" s="12"/>
      <c r="E1" s="12"/>
      <c r="F1" s="12"/>
      <c r="G1" s="12"/>
      <c r="H1" s="12"/>
      <c r="I1" s="12"/>
      <c r="J1" s="12"/>
      <c r="K1" s="12"/>
      <c r="L1" s="12"/>
      <c r="M1" s="12"/>
      <c r="N1" s="12"/>
      <c r="O1" s="12"/>
      <c r="P1" s="12"/>
      <c r="Q1" s="12"/>
      <c r="R1" s="12"/>
      <c r="S1" s="12"/>
      <c r="T1" s="12"/>
      <c r="U1" s="13"/>
    </row>
    <row r="2" spans="1:21" x14ac:dyDescent="0.2">
      <c r="A2" s="14"/>
      <c r="B2" s="15"/>
      <c r="C2" s="15"/>
      <c r="D2" s="15"/>
      <c r="E2" s="15"/>
      <c r="F2" s="15"/>
      <c r="G2" s="15"/>
      <c r="H2" s="15"/>
      <c r="I2" s="15"/>
      <c r="J2" s="15"/>
      <c r="K2" s="15"/>
      <c r="L2" s="15"/>
      <c r="M2" s="15"/>
      <c r="N2" s="15"/>
      <c r="O2" s="15"/>
      <c r="P2" s="15"/>
      <c r="Q2" s="15"/>
      <c r="R2" s="15"/>
      <c r="S2" s="15"/>
      <c r="T2" s="15"/>
      <c r="U2" s="16"/>
    </row>
    <row r="3" spans="1:21" x14ac:dyDescent="0.2">
      <c r="A3" s="17"/>
      <c r="B3" s="18"/>
      <c r="C3" s="18"/>
      <c r="D3" s="18"/>
      <c r="E3" s="18"/>
      <c r="F3" s="18"/>
      <c r="G3" s="18"/>
      <c r="H3" s="18"/>
      <c r="I3" s="18"/>
      <c r="J3" s="18"/>
      <c r="K3" s="18"/>
      <c r="L3" s="18"/>
      <c r="M3" s="18"/>
      <c r="N3" s="18"/>
      <c r="O3" s="18"/>
      <c r="P3" s="18"/>
      <c r="Q3" s="18"/>
      <c r="R3" s="18"/>
      <c r="S3" s="18"/>
      <c r="T3" s="18"/>
      <c r="U3" s="19"/>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7A8D-BA7D-4749-B34C-D2D9A5CE083F}">
  <dimension ref="A3:G49"/>
  <sheetViews>
    <sheetView workbookViewId="0">
      <selection activeCell="Q7" sqref="Q7"/>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8" t="s">
        <v>6220</v>
      </c>
      <c r="C3" s="8" t="s">
        <v>6196</v>
      </c>
    </row>
    <row r="4" spans="1:7" x14ac:dyDescent="0.2">
      <c r="A4" s="8" t="s">
        <v>6215</v>
      </c>
      <c r="B4" s="8" t="s">
        <v>1</v>
      </c>
      <c r="C4" t="s">
        <v>6216</v>
      </c>
      <c r="D4" t="s">
        <v>6217</v>
      </c>
      <c r="E4" t="s">
        <v>6218</v>
      </c>
      <c r="F4" t="s">
        <v>6219</v>
      </c>
      <c r="G4" t="s">
        <v>6198</v>
      </c>
    </row>
    <row r="5" spans="1:7" x14ac:dyDescent="0.2">
      <c r="A5" t="s">
        <v>6199</v>
      </c>
      <c r="B5" s="4" t="s">
        <v>6200</v>
      </c>
      <c r="C5" s="9">
        <v>186.85499999999999</v>
      </c>
      <c r="D5" s="9">
        <v>305.97000000000003</v>
      </c>
      <c r="E5" s="9">
        <v>213.15999999999997</v>
      </c>
      <c r="F5" s="9">
        <v>123</v>
      </c>
      <c r="G5" s="9">
        <v>828.98500000000001</v>
      </c>
    </row>
    <row r="6" spans="1:7" x14ac:dyDescent="0.2">
      <c r="B6" s="4" t="s">
        <v>6201</v>
      </c>
      <c r="C6" s="9">
        <v>251.96499999999997</v>
      </c>
      <c r="D6" s="9">
        <v>129.46</v>
      </c>
      <c r="E6" s="9">
        <v>434.03999999999996</v>
      </c>
      <c r="F6" s="9">
        <v>171.93999999999997</v>
      </c>
      <c r="G6" s="9">
        <v>987.40499999999986</v>
      </c>
    </row>
    <row r="7" spans="1:7" x14ac:dyDescent="0.2">
      <c r="B7" s="4" t="s">
        <v>6202</v>
      </c>
      <c r="C7" s="9">
        <v>224.94499999999999</v>
      </c>
      <c r="D7" s="9">
        <v>349.12</v>
      </c>
      <c r="E7" s="9">
        <v>321.04000000000002</v>
      </c>
      <c r="F7" s="9">
        <v>126.035</v>
      </c>
      <c r="G7" s="9">
        <v>1021.14</v>
      </c>
    </row>
    <row r="8" spans="1:7" x14ac:dyDescent="0.2">
      <c r="B8" s="4" t="s">
        <v>6203</v>
      </c>
      <c r="C8" s="9">
        <v>307.12</v>
      </c>
      <c r="D8" s="9">
        <v>681.07499999999993</v>
      </c>
      <c r="E8" s="9">
        <v>533.70499999999993</v>
      </c>
      <c r="F8" s="9">
        <v>158.85</v>
      </c>
      <c r="G8" s="9">
        <v>1680.7499999999998</v>
      </c>
    </row>
    <row r="9" spans="1:7" x14ac:dyDescent="0.2">
      <c r="B9" s="4" t="s">
        <v>6204</v>
      </c>
      <c r="C9" s="9">
        <v>53.664999999999992</v>
      </c>
      <c r="D9" s="9">
        <v>83.025000000000006</v>
      </c>
      <c r="E9" s="9">
        <v>193.83499999999998</v>
      </c>
      <c r="F9" s="9">
        <v>68.039999999999992</v>
      </c>
      <c r="G9" s="9">
        <v>398.56499999999994</v>
      </c>
    </row>
    <row r="10" spans="1:7" x14ac:dyDescent="0.2">
      <c r="B10" s="4" t="s">
        <v>6205</v>
      </c>
      <c r="C10" s="9">
        <v>163.01999999999998</v>
      </c>
      <c r="D10" s="9">
        <v>678.3599999999999</v>
      </c>
      <c r="E10" s="9">
        <v>171.04500000000002</v>
      </c>
      <c r="F10" s="9">
        <v>372.255</v>
      </c>
      <c r="G10" s="9">
        <v>1384.6799999999998</v>
      </c>
    </row>
    <row r="11" spans="1:7" x14ac:dyDescent="0.2">
      <c r="B11" s="4" t="s">
        <v>6206</v>
      </c>
      <c r="C11" s="9">
        <v>345.02</v>
      </c>
      <c r="D11" s="9">
        <v>273.86999999999995</v>
      </c>
      <c r="E11" s="9">
        <v>184.12999999999997</v>
      </c>
      <c r="F11" s="9">
        <v>201.11499999999998</v>
      </c>
      <c r="G11" s="9">
        <v>1004.1349999999999</v>
      </c>
    </row>
    <row r="12" spans="1:7" x14ac:dyDescent="0.2">
      <c r="B12" s="4" t="s">
        <v>6207</v>
      </c>
      <c r="C12" s="9">
        <v>334.89</v>
      </c>
      <c r="D12" s="9">
        <v>70.95</v>
      </c>
      <c r="E12" s="9">
        <v>134.23000000000002</v>
      </c>
      <c r="F12" s="9">
        <v>166.27499999999998</v>
      </c>
      <c r="G12" s="9">
        <v>706.34499999999991</v>
      </c>
    </row>
    <row r="13" spans="1:7" x14ac:dyDescent="0.2">
      <c r="B13" s="4" t="s">
        <v>6208</v>
      </c>
      <c r="C13" s="9">
        <v>178.70999999999998</v>
      </c>
      <c r="D13" s="9">
        <v>166.1</v>
      </c>
      <c r="E13" s="9">
        <v>439.30999999999995</v>
      </c>
      <c r="F13" s="9">
        <v>492.9</v>
      </c>
      <c r="G13" s="9">
        <v>1277.02</v>
      </c>
    </row>
    <row r="14" spans="1:7" x14ac:dyDescent="0.2">
      <c r="B14" s="4" t="s">
        <v>6209</v>
      </c>
      <c r="C14" s="9">
        <v>301.98500000000001</v>
      </c>
      <c r="D14" s="9">
        <v>153.76499999999999</v>
      </c>
      <c r="E14" s="9">
        <v>215.55499999999998</v>
      </c>
      <c r="F14" s="9">
        <v>213.66499999999999</v>
      </c>
      <c r="G14" s="9">
        <v>884.96999999999991</v>
      </c>
    </row>
    <row r="15" spans="1:7" x14ac:dyDescent="0.2">
      <c r="B15" s="4" t="s">
        <v>6210</v>
      </c>
      <c r="C15" s="9">
        <v>312.83499999999998</v>
      </c>
      <c r="D15" s="9">
        <v>63.249999999999993</v>
      </c>
      <c r="E15" s="9">
        <v>350.89500000000004</v>
      </c>
      <c r="F15" s="9">
        <v>96.405000000000001</v>
      </c>
      <c r="G15" s="9">
        <v>823.38499999999999</v>
      </c>
    </row>
    <row r="16" spans="1:7" x14ac:dyDescent="0.2">
      <c r="B16" s="4" t="s">
        <v>6211</v>
      </c>
      <c r="C16" s="9">
        <v>265.62</v>
      </c>
      <c r="D16" s="9">
        <v>526.51499999999987</v>
      </c>
      <c r="E16" s="9">
        <v>187.06</v>
      </c>
      <c r="F16" s="9">
        <v>210.58999999999997</v>
      </c>
      <c r="G16" s="9">
        <v>1189.7849999999999</v>
      </c>
    </row>
    <row r="17" spans="1:7" x14ac:dyDescent="0.2">
      <c r="A17" t="s">
        <v>6212</v>
      </c>
      <c r="B17" s="4" t="s">
        <v>6200</v>
      </c>
      <c r="C17" s="9">
        <v>47.25</v>
      </c>
      <c r="D17" s="9">
        <v>65.805000000000007</v>
      </c>
      <c r="E17" s="9">
        <v>274.67500000000001</v>
      </c>
      <c r="F17" s="9">
        <v>179.22</v>
      </c>
      <c r="G17" s="9">
        <v>566.95000000000005</v>
      </c>
    </row>
    <row r="18" spans="1:7" x14ac:dyDescent="0.2">
      <c r="B18" s="4" t="s">
        <v>6201</v>
      </c>
      <c r="C18" s="9">
        <v>745.44999999999993</v>
      </c>
      <c r="D18" s="9">
        <v>428.88499999999999</v>
      </c>
      <c r="E18" s="9">
        <v>194.17499999999998</v>
      </c>
      <c r="F18" s="9">
        <v>429.82999999999993</v>
      </c>
      <c r="G18" s="9">
        <v>1798.34</v>
      </c>
    </row>
    <row r="19" spans="1:7" x14ac:dyDescent="0.2">
      <c r="B19" s="4" t="s">
        <v>6202</v>
      </c>
      <c r="C19" s="9">
        <v>130.47</v>
      </c>
      <c r="D19" s="9">
        <v>271.48500000000001</v>
      </c>
      <c r="E19" s="9">
        <v>281.20499999999998</v>
      </c>
      <c r="F19" s="9">
        <v>231.63000000000002</v>
      </c>
      <c r="G19" s="9">
        <v>914.79000000000008</v>
      </c>
    </row>
    <row r="20" spans="1:7" x14ac:dyDescent="0.2">
      <c r="B20" s="4" t="s">
        <v>6203</v>
      </c>
      <c r="C20" s="9">
        <v>27</v>
      </c>
      <c r="D20" s="9">
        <v>347.26</v>
      </c>
      <c r="E20" s="9">
        <v>147.51</v>
      </c>
      <c r="F20" s="9">
        <v>240.04</v>
      </c>
      <c r="G20" s="9">
        <v>761.81</v>
      </c>
    </row>
    <row r="21" spans="1:7" x14ac:dyDescent="0.2">
      <c r="B21" s="4" t="s">
        <v>6204</v>
      </c>
      <c r="C21" s="9">
        <v>255.11499999999995</v>
      </c>
      <c r="D21" s="9">
        <v>541.73</v>
      </c>
      <c r="E21" s="9">
        <v>83.43</v>
      </c>
      <c r="F21" s="9">
        <v>59.079999999999991</v>
      </c>
      <c r="G21" s="9">
        <v>939.35500000000013</v>
      </c>
    </row>
    <row r="22" spans="1:7" x14ac:dyDescent="0.2">
      <c r="B22" s="4" t="s">
        <v>6205</v>
      </c>
      <c r="C22" s="9">
        <v>584.78999999999985</v>
      </c>
      <c r="D22" s="9">
        <v>357.42999999999995</v>
      </c>
      <c r="E22" s="9">
        <v>355.34</v>
      </c>
      <c r="F22" s="9">
        <v>140.88</v>
      </c>
      <c r="G22" s="9">
        <v>1438.4399999999996</v>
      </c>
    </row>
    <row r="23" spans="1:7" x14ac:dyDescent="0.2">
      <c r="B23" s="4" t="s">
        <v>6206</v>
      </c>
      <c r="C23" s="9">
        <v>430.62</v>
      </c>
      <c r="D23" s="9">
        <v>227.42500000000001</v>
      </c>
      <c r="E23" s="9">
        <v>236.315</v>
      </c>
      <c r="F23" s="9">
        <v>414.58499999999992</v>
      </c>
      <c r="G23" s="9">
        <v>1308.9450000000002</v>
      </c>
    </row>
    <row r="24" spans="1:7" x14ac:dyDescent="0.2">
      <c r="B24" s="4" t="s">
        <v>6207</v>
      </c>
      <c r="C24" s="9">
        <v>22.5</v>
      </c>
      <c r="D24" s="9">
        <v>77.72</v>
      </c>
      <c r="E24" s="9">
        <v>60.5</v>
      </c>
      <c r="F24" s="9">
        <v>139.67999999999998</v>
      </c>
      <c r="G24" s="9">
        <v>300.39999999999998</v>
      </c>
    </row>
    <row r="25" spans="1:7" x14ac:dyDescent="0.2">
      <c r="B25" s="4" t="s">
        <v>6208</v>
      </c>
      <c r="C25" s="9">
        <v>126.14999999999999</v>
      </c>
      <c r="D25" s="9">
        <v>195.11</v>
      </c>
      <c r="E25" s="9">
        <v>89.13</v>
      </c>
      <c r="F25" s="9">
        <v>302.65999999999997</v>
      </c>
      <c r="G25" s="9">
        <v>713.05</v>
      </c>
    </row>
    <row r="26" spans="1:7" x14ac:dyDescent="0.2">
      <c r="B26" s="4" t="s">
        <v>6209</v>
      </c>
      <c r="C26" s="9">
        <v>376.03</v>
      </c>
      <c r="D26" s="9">
        <v>523.24</v>
      </c>
      <c r="E26" s="9">
        <v>440.96499999999997</v>
      </c>
      <c r="F26" s="9">
        <v>174.46999999999997</v>
      </c>
      <c r="G26" s="9">
        <v>1514.7049999999999</v>
      </c>
    </row>
    <row r="27" spans="1:7" x14ac:dyDescent="0.2">
      <c r="B27" s="4" t="s">
        <v>6210</v>
      </c>
      <c r="C27" s="9">
        <v>515.17999999999995</v>
      </c>
      <c r="D27" s="9">
        <v>142.56</v>
      </c>
      <c r="E27" s="9">
        <v>347.03999999999996</v>
      </c>
      <c r="F27" s="9">
        <v>104.08499999999999</v>
      </c>
      <c r="G27" s="9">
        <v>1108.865</v>
      </c>
    </row>
    <row r="28" spans="1:7" x14ac:dyDescent="0.2">
      <c r="B28" s="4" t="s">
        <v>6211</v>
      </c>
      <c r="C28" s="9">
        <v>95.859999999999985</v>
      </c>
      <c r="D28" s="9">
        <v>484.76</v>
      </c>
      <c r="E28" s="9">
        <v>94.17</v>
      </c>
      <c r="F28" s="9">
        <v>77.10499999999999</v>
      </c>
      <c r="G28" s="9">
        <v>751.89499999999998</v>
      </c>
    </row>
    <row r="29" spans="1:7" x14ac:dyDescent="0.2">
      <c r="A29" t="s">
        <v>6213</v>
      </c>
      <c r="B29" s="4" t="s">
        <v>6200</v>
      </c>
      <c r="C29" s="9">
        <v>258.34500000000003</v>
      </c>
      <c r="D29" s="9">
        <v>139.625</v>
      </c>
      <c r="E29" s="9">
        <v>279.52000000000004</v>
      </c>
      <c r="F29" s="9">
        <v>160.19499999999999</v>
      </c>
      <c r="G29" s="9">
        <v>837.68499999999995</v>
      </c>
    </row>
    <row r="30" spans="1:7" x14ac:dyDescent="0.2">
      <c r="B30" s="4" t="s">
        <v>6201</v>
      </c>
      <c r="C30" s="9">
        <v>342.2</v>
      </c>
      <c r="D30" s="9">
        <v>284.24999999999994</v>
      </c>
      <c r="E30" s="9">
        <v>251.83</v>
      </c>
      <c r="F30" s="9">
        <v>80.550000000000011</v>
      </c>
      <c r="G30" s="9">
        <v>958.82999999999993</v>
      </c>
    </row>
    <row r="31" spans="1:7" x14ac:dyDescent="0.2">
      <c r="B31" s="4" t="s">
        <v>6202</v>
      </c>
      <c r="C31" s="9">
        <v>418.30499999999989</v>
      </c>
      <c r="D31" s="9">
        <v>468.125</v>
      </c>
      <c r="E31" s="9">
        <v>405.05500000000006</v>
      </c>
      <c r="F31" s="9">
        <v>253.15499999999997</v>
      </c>
      <c r="G31" s="9">
        <v>1544.6399999999999</v>
      </c>
    </row>
    <row r="32" spans="1:7" x14ac:dyDescent="0.2">
      <c r="B32" s="4" t="s">
        <v>6203</v>
      </c>
      <c r="C32" s="9">
        <v>102.32999999999998</v>
      </c>
      <c r="D32" s="9">
        <v>242.14000000000001</v>
      </c>
      <c r="E32" s="9">
        <v>554.875</v>
      </c>
      <c r="F32" s="9">
        <v>106.23999999999998</v>
      </c>
      <c r="G32" s="9">
        <v>1005.585</v>
      </c>
    </row>
    <row r="33" spans="1:7" x14ac:dyDescent="0.2">
      <c r="B33" s="4" t="s">
        <v>6204</v>
      </c>
      <c r="C33" s="9">
        <v>234.71999999999997</v>
      </c>
      <c r="D33" s="9">
        <v>133.08000000000001</v>
      </c>
      <c r="E33" s="9">
        <v>267.2</v>
      </c>
      <c r="F33" s="9">
        <v>272.68999999999994</v>
      </c>
      <c r="G33" s="9">
        <v>907.68999999999994</v>
      </c>
    </row>
    <row r="34" spans="1:7" x14ac:dyDescent="0.2">
      <c r="B34" s="4" t="s">
        <v>6205</v>
      </c>
      <c r="C34" s="9">
        <v>430.39</v>
      </c>
      <c r="D34" s="9">
        <v>136.20500000000001</v>
      </c>
      <c r="E34" s="9">
        <v>209.6</v>
      </c>
      <c r="F34" s="9">
        <v>88.334999999999994</v>
      </c>
      <c r="G34" s="9">
        <v>864.53000000000009</v>
      </c>
    </row>
    <row r="35" spans="1:7" x14ac:dyDescent="0.2">
      <c r="B35" s="4" t="s">
        <v>6206</v>
      </c>
      <c r="C35" s="9">
        <v>109.005</v>
      </c>
      <c r="D35" s="9">
        <v>393.57499999999999</v>
      </c>
      <c r="E35" s="9">
        <v>61.034999999999997</v>
      </c>
      <c r="F35" s="9">
        <v>199.48999999999998</v>
      </c>
      <c r="G35" s="9">
        <v>763.10500000000002</v>
      </c>
    </row>
    <row r="36" spans="1:7" x14ac:dyDescent="0.2">
      <c r="B36" s="4" t="s">
        <v>6207</v>
      </c>
      <c r="C36" s="9">
        <v>287.52499999999998</v>
      </c>
      <c r="D36" s="9">
        <v>288.67</v>
      </c>
      <c r="E36" s="9">
        <v>125.58</v>
      </c>
      <c r="F36" s="9">
        <v>374.13499999999999</v>
      </c>
      <c r="G36" s="9">
        <v>1075.9099999999999</v>
      </c>
    </row>
    <row r="37" spans="1:7" x14ac:dyDescent="0.2">
      <c r="B37" s="4" t="s">
        <v>6208</v>
      </c>
      <c r="C37" s="9">
        <v>840.92999999999984</v>
      </c>
      <c r="D37" s="9">
        <v>409.875</v>
      </c>
      <c r="E37" s="9">
        <v>171.32999999999998</v>
      </c>
      <c r="F37" s="9">
        <v>221.43999999999997</v>
      </c>
      <c r="G37" s="9">
        <v>1643.5749999999998</v>
      </c>
    </row>
    <row r="38" spans="1:7" x14ac:dyDescent="0.2">
      <c r="B38" s="4" t="s">
        <v>6209</v>
      </c>
      <c r="C38" s="9">
        <v>299.07</v>
      </c>
      <c r="D38" s="9">
        <v>260.32499999999999</v>
      </c>
      <c r="E38" s="9">
        <v>584.64</v>
      </c>
      <c r="F38" s="9">
        <v>256.36500000000001</v>
      </c>
      <c r="G38" s="9">
        <v>1400.3999999999999</v>
      </c>
    </row>
    <row r="39" spans="1:7" x14ac:dyDescent="0.2">
      <c r="B39" s="4" t="s">
        <v>6210</v>
      </c>
      <c r="C39" s="9">
        <v>323.32499999999999</v>
      </c>
      <c r="D39" s="9">
        <v>565.57000000000005</v>
      </c>
      <c r="E39" s="9">
        <v>537.80999999999995</v>
      </c>
      <c r="F39" s="9">
        <v>189.47499999999999</v>
      </c>
      <c r="G39" s="9">
        <v>1616.1799999999998</v>
      </c>
    </row>
    <row r="40" spans="1:7" x14ac:dyDescent="0.2">
      <c r="B40" s="4" t="s">
        <v>6211</v>
      </c>
      <c r="C40" s="9">
        <v>399.48499999999996</v>
      </c>
      <c r="D40" s="9">
        <v>148.19999999999999</v>
      </c>
      <c r="E40" s="9">
        <v>388.21999999999997</v>
      </c>
      <c r="F40" s="9">
        <v>212.07499999999999</v>
      </c>
      <c r="G40" s="9">
        <v>1147.98</v>
      </c>
    </row>
    <row r="41" spans="1:7" x14ac:dyDescent="0.2">
      <c r="A41" t="s">
        <v>6214</v>
      </c>
      <c r="B41" s="4" t="s">
        <v>6200</v>
      </c>
      <c r="C41" s="9">
        <v>112.69499999999999</v>
      </c>
      <c r="D41" s="9">
        <v>166.32</v>
      </c>
      <c r="E41" s="9">
        <v>843.71499999999992</v>
      </c>
      <c r="F41" s="9">
        <v>146.685</v>
      </c>
      <c r="G41" s="9">
        <v>1269.415</v>
      </c>
    </row>
    <row r="42" spans="1:7" x14ac:dyDescent="0.2">
      <c r="B42" s="4" t="s">
        <v>6201</v>
      </c>
      <c r="C42" s="9">
        <v>114.87999999999998</v>
      </c>
      <c r="D42" s="9">
        <v>133.815</v>
      </c>
      <c r="E42" s="9">
        <v>91.175000000000011</v>
      </c>
      <c r="F42" s="9">
        <v>53.759999999999991</v>
      </c>
      <c r="G42" s="9">
        <v>393.63</v>
      </c>
    </row>
    <row r="43" spans="1:7" x14ac:dyDescent="0.2">
      <c r="B43" s="4" t="s">
        <v>6202</v>
      </c>
      <c r="C43" s="9">
        <v>277.76</v>
      </c>
      <c r="D43" s="9">
        <v>175.41</v>
      </c>
      <c r="E43" s="9">
        <v>462.50999999999993</v>
      </c>
      <c r="F43" s="9">
        <v>399.52499999999998</v>
      </c>
      <c r="G43" s="9">
        <v>1315.2049999999999</v>
      </c>
    </row>
    <row r="44" spans="1:7" x14ac:dyDescent="0.2">
      <c r="B44" s="4" t="s">
        <v>6203</v>
      </c>
      <c r="C44" s="9">
        <v>197.89499999999998</v>
      </c>
      <c r="D44" s="9">
        <v>289.755</v>
      </c>
      <c r="E44" s="9">
        <v>88.545000000000002</v>
      </c>
      <c r="F44" s="9">
        <v>200.25499999999997</v>
      </c>
      <c r="G44" s="9">
        <v>776.44999999999993</v>
      </c>
    </row>
    <row r="45" spans="1:7" x14ac:dyDescent="0.2">
      <c r="B45" s="4" t="s">
        <v>6204</v>
      </c>
      <c r="C45" s="9">
        <v>193.11499999999998</v>
      </c>
      <c r="D45" s="9">
        <v>212.49499999999998</v>
      </c>
      <c r="E45" s="9">
        <v>292.29000000000002</v>
      </c>
      <c r="F45" s="9">
        <v>304.46999999999997</v>
      </c>
      <c r="G45" s="9">
        <v>1002.3699999999999</v>
      </c>
    </row>
    <row r="46" spans="1:7" x14ac:dyDescent="0.2">
      <c r="B46" s="4" t="s">
        <v>6205</v>
      </c>
      <c r="C46" s="9">
        <v>179.79</v>
      </c>
      <c r="D46" s="9">
        <v>426.2</v>
      </c>
      <c r="E46" s="9">
        <v>170.08999999999997</v>
      </c>
      <c r="F46" s="9">
        <v>379.31</v>
      </c>
      <c r="G46" s="9">
        <v>1155.3899999999999</v>
      </c>
    </row>
    <row r="47" spans="1:7" x14ac:dyDescent="0.2">
      <c r="B47" s="4" t="s">
        <v>6206</v>
      </c>
      <c r="C47" s="9">
        <v>247.28999999999996</v>
      </c>
      <c r="D47" s="9">
        <v>246.685</v>
      </c>
      <c r="E47" s="9">
        <v>271.05499999999995</v>
      </c>
      <c r="F47" s="9">
        <v>141.69999999999999</v>
      </c>
      <c r="G47" s="9">
        <v>906.73</v>
      </c>
    </row>
    <row r="48" spans="1:7" x14ac:dyDescent="0.2">
      <c r="B48" s="4" t="s">
        <v>6207</v>
      </c>
      <c r="C48" s="9">
        <v>116.39499999999998</v>
      </c>
      <c r="D48" s="9">
        <v>41.25</v>
      </c>
      <c r="E48" s="9">
        <v>15.54</v>
      </c>
      <c r="F48" s="9">
        <v>71.06</v>
      </c>
      <c r="G48" s="9">
        <v>244.24499999999998</v>
      </c>
    </row>
    <row r="49" spans="1:7" x14ac:dyDescent="0.2">
      <c r="A49" t="s">
        <v>6198</v>
      </c>
      <c r="C49" s="9">
        <v>11768.495000000003</v>
      </c>
      <c r="D49" s="9">
        <v>12306.440000000002</v>
      </c>
      <c r="E49" s="9">
        <v>12054.075000000003</v>
      </c>
      <c r="F49" s="9">
        <v>9005.244999999999</v>
      </c>
      <c r="G49"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B73A4-FBBD-DB45-9143-B7B60973BE37}">
  <dimension ref="A1:B5"/>
  <sheetViews>
    <sheetView workbookViewId="0">
      <selection sqref="A1:B5"/>
    </sheetView>
  </sheetViews>
  <sheetFormatPr baseColWidth="10" defaultRowHeight="15" x14ac:dyDescent="0.2"/>
  <cols>
    <col min="1" max="1" width="13.5" bestFit="1" customWidth="1"/>
    <col min="2" max="2" width="10.5" bestFit="1" customWidth="1"/>
    <col min="3" max="5" width="17.5" bestFit="1" customWidth="1"/>
    <col min="6" max="6" width="10" bestFit="1" customWidth="1"/>
  </cols>
  <sheetData>
    <row r="1" spans="1:2" x14ac:dyDescent="0.2">
      <c r="A1" s="8" t="s">
        <v>7</v>
      </c>
      <c r="B1" t="s">
        <v>6220</v>
      </c>
    </row>
    <row r="2" spans="1:2" x14ac:dyDescent="0.2">
      <c r="A2" t="s">
        <v>28</v>
      </c>
      <c r="B2" s="9">
        <v>2798.5050000000001</v>
      </c>
    </row>
    <row r="3" spans="1:2" x14ac:dyDescent="0.2">
      <c r="A3" t="s">
        <v>318</v>
      </c>
      <c r="B3" s="9">
        <v>6696.8649999999989</v>
      </c>
    </row>
    <row r="4" spans="1:2" x14ac:dyDescent="0.2">
      <c r="A4" t="s">
        <v>19</v>
      </c>
      <c r="B4" s="9">
        <v>35638.88499999998</v>
      </c>
    </row>
    <row r="5" spans="1:2" x14ac:dyDescent="0.2">
      <c r="A5" t="s">
        <v>6198</v>
      </c>
      <c r="B5"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D3DC-4F7C-F34D-8FB3-062632BCDB3E}">
  <dimension ref="A1:B7"/>
  <sheetViews>
    <sheetView workbookViewId="0">
      <selection activeCell="N19" sqref="N19"/>
    </sheetView>
  </sheetViews>
  <sheetFormatPr baseColWidth="10" defaultRowHeight="15" x14ac:dyDescent="0.2"/>
  <cols>
    <col min="1" max="1" width="16" bestFit="1" customWidth="1"/>
    <col min="2" max="3" width="10.5" bestFit="1" customWidth="1"/>
  </cols>
  <sheetData>
    <row r="1" spans="1:2" x14ac:dyDescent="0.2">
      <c r="A1" s="8" t="s">
        <v>4</v>
      </c>
      <c r="B1" t="s">
        <v>6220</v>
      </c>
    </row>
    <row r="2" spans="1:2" x14ac:dyDescent="0.2">
      <c r="A2" t="s">
        <v>3753</v>
      </c>
      <c r="B2" s="9">
        <v>278.01</v>
      </c>
    </row>
    <row r="3" spans="1:2" x14ac:dyDescent="0.2">
      <c r="A3" t="s">
        <v>1598</v>
      </c>
      <c r="B3" s="9">
        <v>281.67499999999995</v>
      </c>
    </row>
    <row r="4" spans="1:2" x14ac:dyDescent="0.2">
      <c r="A4" t="s">
        <v>2587</v>
      </c>
      <c r="B4" s="9">
        <v>289.11</v>
      </c>
    </row>
    <row r="5" spans="1:2" x14ac:dyDescent="0.2">
      <c r="A5" t="s">
        <v>5765</v>
      </c>
      <c r="B5" s="9">
        <v>307.04499999999996</v>
      </c>
    </row>
    <row r="6" spans="1:2" x14ac:dyDescent="0.2">
      <c r="A6" t="s">
        <v>5114</v>
      </c>
      <c r="B6" s="9">
        <v>317.06999999999994</v>
      </c>
    </row>
    <row r="7" spans="1:2" x14ac:dyDescent="0.2">
      <c r="A7" t="s">
        <v>6198</v>
      </c>
      <c r="B7"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M2" sqref="M2"/>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s>
  <sheetData>
    <row r="1" spans="1:16" x14ac:dyDescent="0.2">
      <c r="A1" s="2" t="s">
        <v>0</v>
      </c>
      <c r="B1" s="5"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CountryBarChart</vt:lpstr>
      <vt:lpstr>CustomerBarChart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Chaitanya Joshi</cp:lastModifiedBy>
  <cp:revision/>
  <dcterms:created xsi:type="dcterms:W3CDTF">2022-11-26T09:51:45Z</dcterms:created>
  <dcterms:modified xsi:type="dcterms:W3CDTF">2023-10-12T15:34:16Z</dcterms:modified>
  <cp:category/>
  <cp:contentStatus/>
</cp:coreProperties>
</file>