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P1" sheetId="1" r:id="rId4"/>
    <sheet state="visible" name="WP2" sheetId="2" r:id="rId5"/>
    <sheet state="visible" name="WP3" sheetId="3" r:id="rId6"/>
    <sheet state="visible" name="WP4" sheetId="4" r:id="rId7"/>
  </sheets>
  <definedNames>
    <definedName hidden="1" localSheetId="0" name="_xlnm._FilterDatabase">'WP1'!$A$1:$AQ$37</definedName>
    <definedName hidden="1" localSheetId="1" name="_xlnm._FilterDatabase">'WP2'!$A$1:$AQ$37</definedName>
    <definedName hidden="1" localSheetId="2" name="_xlnm._FilterDatabase">'WP3'!$A$1:$AQ$37</definedName>
    <definedName hidden="1" localSheetId="3" name="_xlnm._FilterDatabase">'WP4'!$A$1:$AQ$37</definedName>
  </definedNames>
  <calcPr/>
</workbook>
</file>

<file path=xl/sharedStrings.xml><?xml version="1.0" encoding="utf-8"?>
<sst xmlns="http://schemas.openxmlformats.org/spreadsheetml/2006/main" count="1596" uniqueCount="132">
  <si>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</si>
  <si>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</si>
  <si>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</si>
  <si>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</si>
  <si>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</si>
  <si>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</si>
  <si>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</si>
  <si>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</si>
  <si>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</si>
  <si>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</si>
  <si>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</si>
  <si>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</si>
  <si>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Intro.started</t>
  </si>
  <si>
    <t>Intro.stopped</t>
  </si>
  <si>
    <t>StudyText.started</t>
  </si>
  <si>
    <t>StudyText.stopped</t>
  </si>
  <si>
    <t>Studyslider.response</t>
  </si>
  <si>
    <t>Studyslider.rt</t>
  </si>
  <si>
    <t>Studyslider.started</t>
  </si>
  <si>
    <t>Studyslider.stopped</t>
  </si>
  <si>
    <t>Testtext.started</t>
  </si>
  <si>
    <t>Testtext.stopped</t>
  </si>
  <si>
    <t>test_textbox.text</t>
  </si>
  <si>
    <t>test_textbox.started</t>
  </si>
  <si>
    <t>test_textbox.stopped</t>
  </si>
  <si>
    <t>submit_text.started</t>
  </si>
  <si>
    <t>submit_text.stopped</t>
  </si>
  <si>
    <t>testmouse.x</t>
  </si>
  <si>
    <t>testmouse.y</t>
  </si>
  <si>
    <t>testmouse.leftButton</t>
  </si>
  <si>
    <t>testmouse.midButton</t>
  </si>
  <si>
    <t>testmouse.rightButton</t>
  </si>
  <si>
    <t>testmouse.clicked_name</t>
  </si>
  <si>
    <t>testmouse.started</t>
  </si>
  <si>
    <t>testmouse.stopped</t>
  </si>
  <si>
    <t>Thakstext.started</t>
  </si>
  <si>
    <t>Thakstext.stopped</t>
  </si>
  <si>
    <t>participant</t>
  </si>
  <si>
    <t>session</t>
  </si>
  <si>
    <t>date</t>
  </si>
  <si>
    <t>expName</t>
  </si>
  <si>
    <t>psychopyVersion</t>
  </si>
  <si>
    <t>frameRate</t>
  </si>
  <si>
    <t>Keys</t>
  </si>
  <si>
    <t>None</t>
  </si>
  <si>
    <t>WP1</t>
  </si>
  <si>
    <t>2025_Oct_14_1205</t>
  </si>
  <si>
    <t>Word Priming Experiment</t>
  </si>
  <si>
    <t>2021.2.3</t>
  </si>
  <si>
    <t>T-shirt</t>
  </si>
  <si>
    <t>cushion</t>
  </si>
  <si>
    <t>book</t>
  </si>
  <si>
    <t>Case</t>
  </si>
  <si>
    <t>Laptop</t>
  </si>
  <si>
    <t>mouse</t>
  </si>
  <si>
    <t>board</t>
  </si>
  <si>
    <t>Poster</t>
  </si>
  <si>
    <t>Cruise</t>
  </si>
  <si>
    <t>marble</t>
  </si>
  <si>
    <t>phone</t>
  </si>
  <si>
    <t>Police</t>
  </si>
  <si>
    <t>Chart</t>
  </si>
  <si>
    <t>Pastry</t>
  </si>
  <si>
    <t>_ru_is_</t>
  </si>
  <si>
    <t>old</t>
  </si>
  <si>
    <t>cruise</t>
  </si>
  <si>
    <t>submit_text</t>
  </si>
  <si>
    <t>Bo_t_e</t>
  </si>
  <si>
    <t>Bottle</t>
  </si>
  <si>
    <t>new</t>
  </si>
  <si>
    <t>bottle</t>
  </si>
  <si>
    <t>V_s_</t>
  </si>
  <si>
    <t>Vase</t>
  </si>
  <si>
    <t>vase</t>
  </si>
  <si>
    <t>_o_rd</t>
  </si>
  <si>
    <t>Board</t>
  </si>
  <si>
    <t>L_pt_p</t>
  </si>
  <si>
    <t>laptop</t>
  </si>
  <si>
    <t>C_m_ra</t>
  </si>
  <si>
    <t>Camera</t>
  </si>
  <si>
    <t>ta_l_</t>
  </si>
  <si>
    <t>Table</t>
  </si>
  <si>
    <t>table</t>
  </si>
  <si>
    <t>_oo_</t>
  </si>
  <si>
    <t>Book</t>
  </si>
  <si>
    <t>P_st_r</t>
  </si>
  <si>
    <t>pastry</t>
  </si>
  <si>
    <t>_ho_e</t>
  </si>
  <si>
    <t>Phone</t>
  </si>
  <si>
    <t>K_y_</t>
  </si>
  <si>
    <t>keys</t>
  </si>
  <si>
    <t>C_s_</t>
  </si>
  <si>
    <t>case</t>
  </si>
  <si>
    <t>T_hi_t</t>
  </si>
  <si>
    <t>Tshirt</t>
  </si>
  <si>
    <t>tshirt</t>
  </si>
  <si>
    <t>P_as_tr_</t>
  </si>
  <si>
    <t>_a_bl_</t>
  </si>
  <si>
    <t>Marble</t>
  </si>
  <si>
    <t>P_li_e</t>
  </si>
  <si>
    <t>police</t>
  </si>
  <si>
    <t>c_s_io_</t>
  </si>
  <si>
    <t>Cushion</t>
  </si>
  <si>
    <t>_ou_se</t>
  </si>
  <si>
    <t>Mouse</t>
  </si>
  <si>
    <t>p_nc_l</t>
  </si>
  <si>
    <t>Pencil</t>
  </si>
  <si>
    <t>pencil</t>
  </si>
  <si>
    <t>_ha_t</t>
  </si>
  <si>
    <t>chart</t>
  </si>
  <si>
    <t>Proportion of hits from study list =</t>
  </si>
  <si>
    <t>15/15</t>
  </si>
  <si>
    <t>Proportion of hits fof non-primed words =</t>
  </si>
  <si>
    <t>Priming score =</t>
  </si>
  <si>
    <t>WP2</t>
  </si>
  <si>
    <t>2025_Oct_14_1210</t>
  </si>
  <si>
    <t>ch</t>
  </si>
  <si>
    <t>c</t>
  </si>
  <si>
    <t>poster</t>
  </si>
  <si>
    <t>ta</t>
  </si>
  <si>
    <t>camera</t>
  </si>
  <si>
    <t>pastries</t>
  </si>
  <si>
    <t>WP3</t>
  </si>
  <si>
    <t>2025_Oct_14_1221</t>
  </si>
  <si>
    <t>talk</t>
  </si>
  <si>
    <t>shoes</t>
  </si>
  <si>
    <t>root</t>
  </si>
  <si>
    <t>WP4</t>
  </si>
  <si>
    <t>2025_Oct_14_1259</t>
  </si>
  <si>
    <t>gam</t>
  </si>
  <si>
    <t>mousse</t>
  </si>
  <si>
    <t>13/15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</si>
</sst>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  <scheme val="minor"/>
    </font>
    <font>
      <b/>
      <sz val="12.0"/>
      <color rgb="FF000000"/>
      <name val="&quot;Aptos Narrow&quot;"/>
    </font>
    <font>
      <sz val="12.0"/>
      <color rgb="FF000000"/>
      <name val="&quot;Aptos Narrow&quot;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6" numFmtId="164" xfId="0" applyAlignment="1" applyFont="1" applyNumberFormat="1">
      <alignment readingOrder="0"/>
    </xf>
    <xf borderId="0" fillId="0" fontId="7" numFmtId="0" xfId="0" applyFont="1"/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2" t="s">
        <v>43</v>
      </c>
      <c r="B2" s="3"/>
      <c r="C2" s="3"/>
      <c r="D2" s="3"/>
      <c r="E2" s="4">
        <v>0.0</v>
      </c>
      <c r="F2" s="4">
        <v>0.0</v>
      </c>
      <c r="G2" s="4">
        <v>0.0</v>
      </c>
      <c r="H2" s="4">
        <v>13.0</v>
      </c>
      <c r="I2" s="3"/>
      <c r="J2" s="3"/>
      <c r="K2" s="3"/>
      <c r="L2" s="3"/>
      <c r="M2" s="4">
        <v>12.4051602</v>
      </c>
      <c r="N2" s="2" t="s">
        <v>44</v>
      </c>
      <c r="O2" s="4">
        <v>20.4500699</v>
      </c>
      <c r="P2" s="2" t="s">
        <v>44</v>
      </c>
      <c r="Q2" s="4">
        <v>2.29333333</v>
      </c>
      <c r="R2" s="4">
        <v>2.02356603</v>
      </c>
      <c r="S2" s="4">
        <v>20.4500699</v>
      </c>
      <c r="T2" s="2" t="s">
        <v>44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" t="s">
        <v>45</v>
      </c>
      <c r="AM2" s="4">
        <v>1.0</v>
      </c>
      <c r="AN2" s="2" t="s">
        <v>46</v>
      </c>
      <c r="AO2" s="2" t="s">
        <v>47</v>
      </c>
      <c r="AP2" s="2" t="s">
        <v>48</v>
      </c>
      <c r="AQ2" s="4">
        <v>60.2845925</v>
      </c>
    </row>
    <row r="3">
      <c r="A3" s="2" t="s">
        <v>49</v>
      </c>
      <c r="B3" s="3"/>
      <c r="C3" s="3"/>
      <c r="D3" s="3"/>
      <c r="E3" s="4">
        <v>0.0</v>
      </c>
      <c r="F3" s="4">
        <v>1.0</v>
      </c>
      <c r="G3" s="4">
        <v>1.0</v>
      </c>
      <c r="H3" s="4">
        <v>7.0</v>
      </c>
      <c r="I3" s="3"/>
      <c r="J3" s="3"/>
      <c r="K3" s="3"/>
      <c r="L3" s="3"/>
      <c r="M3" s="3"/>
      <c r="N3" s="3"/>
      <c r="O3" s="4">
        <v>22.4982055</v>
      </c>
      <c r="P3" s="2" t="s">
        <v>44</v>
      </c>
      <c r="Q3" s="4">
        <v>2.29333333</v>
      </c>
      <c r="R3" s="4">
        <v>1.00368794</v>
      </c>
      <c r="S3" s="4">
        <v>22.4982055</v>
      </c>
      <c r="T3" s="2" t="s">
        <v>44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2" t="s">
        <v>45</v>
      </c>
      <c r="AM3" s="4">
        <v>1.0</v>
      </c>
      <c r="AN3" s="2" t="s">
        <v>46</v>
      </c>
      <c r="AO3" s="2" t="s">
        <v>47</v>
      </c>
      <c r="AP3" s="2" t="s">
        <v>48</v>
      </c>
      <c r="AQ3" s="4">
        <v>60.2845925</v>
      </c>
    </row>
    <row r="4">
      <c r="A4" s="2" t="s">
        <v>50</v>
      </c>
      <c r="B4" s="3"/>
      <c r="C4" s="3"/>
      <c r="D4" s="3"/>
      <c r="E4" s="4">
        <v>0.0</v>
      </c>
      <c r="F4" s="4">
        <v>2.0</v>
      </c>
      <c r="G4" s="4">
        <v>2.0</v>
      </c>
      <c r="H4" s="4">
        <v>1.0</v>
      </c>
      <c r="I4" s="3"/>
      <c r="J4" s="3"/>
      <c r="K4" s="3"/>
      <c r="L4" s="3"/>
      <c r="M4" s="3"/>
      <c r="N4" s="3"/>
      <c r="O4" s="4">
        <v>23.5261507</v>
      </c>
      <c r="P4" s="2" t="s">
        <v>44</v>
      </c>
      <c r="Q4" s="4">
        <v>2.29333333</v>
      </c>
      <c r="R4" s="4">
        <v>1.00018259</v>
      </c>
      <c r="S4" s="4">
        <v>23.5261507</v>
      </c>
      <c r="T4" s="2" t="s">
        <v>44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" t="s">
        <v>45</v>
      </c>
      <c r="AM4" s="4">
        <v>1.0</v>
      </c>
      <c r="AN4" s="2" t="s">
        <v>46</v>
      </c>
      <c r="AO4" s="2" t="s">
        <v>47</v>
      </c>
      <c r="AP4" s="2" t="s">
        <v>48</v>
      </c>
      <c r="AQ4" s="4">
        <v>60.2845925</v>
      </c>
    </row>
    <row r="5">
      <c r="A5" s="2" t="s">
        <v>51</v>
      </c>
      <c r="B5" s="3"/>
      <c r="C5" s="3"/>
      <c r="D5" s="3"/>
      <c r="E5" s="4">
        <v>0.0</v>
      </c>
      <c r="F5" s="4">
        <v>3.0</v>
      </c>
      <c r="G5" s="4">
        <v>3.0</v>
      </c>
      <c r="H5" s="4">
        <v>0.0</v>
      </c>
      <c r="I5" s="3"/>
      <c r="J5" s="3"/>
      <c r="K5" s="3"/>
      <c r="L5" s="3"/>
      <c r="M5" s="3"/>
      <c r="N5" s="3"/>
      <c r="O5" s="4">
        <v>24.5555335</v>
      </c>
      <c r="P5" s="2" t="s">
        <v>44</v>
      </c>
      <c r="Q5" s="4">
        <v>2.29333333</v>
      </c>
      <c r="R5" s="4">
        <v>1.08332855</v>
      </c>
      <c r="S5" s="4">
        <v>24.5555335</v>
      </c>
      <c r="T5" s="2" t="s">
        <v>44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2" t="s">
        <v>45</v>
      </c>
      <c r="AM5" s="4">
        <v>1.0</v>
      </c>
      <c r="AN5" s="2" t="s">
        <v>46</v>
      </c>
      <c r="AO5" s="2" t="s">
        <v>47</v>
      </c>
      <c r="AP5" s="2" t="s">
        <v>48</v>
      </c>
      <c r="AQ5" s="4">
        <v>60.2845925</v>
      </c>
    </row>
    <row r="6">
      <c r="A6" s="2" t="s">
        <v>52</v>
      </c>
      <c r="B6" s="3"/>
      <c r="C6" s="3"/>
      <c r="D6" s="3"/>
      <c r="E6" s="4">
        <v>0.0</v>
      </c>
      <c r="F6" s="4">
        <v>4.0</v>
      </c>
      <c r="G6" s="4">
        <v>4.0</v>
      </c>
      <c r="H6" s="4">
        <v>10.0</v>
      </c>
      <c r="I6" s="3"/>
      <c r="J6" s="3"/>
      <c r="K6" s="3"/>
      <c r="L6" s="3"/>
      <c r="M6" s="3"/>
      <c r="N6" s="3"/>
      <c r="O6" s="4">
        <v>25.6605762</v>
      </c>
      <c r="P6" s="2" t="s">
        <v>44</v>
      </c>
      <c r="Q6" s="4">
        <v>2.29333333</v>
      </c>
      <c r="R6" s="4">
        <v>1.24336648</v>
      </c>
      <c r="S6" s="4">
        <v>25.6605762</v>
      </c>
      <c r="T6" s="2" t="s">
        <v>44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2" t="s">
        <v>45</v>
      </c>
      <c r="AM6" s="4">
        <v>1.0</v>
      </c>
      <c r="AN6" s="2" t="s">
        <v>46</v>
      </c>
      <c r="AO6" s="2" t="s">
        <v>47</v>
      </c>
      <c r="AP6" s="2" t="s">
        <v>48</v>
      </c>
      <c r="AQ6" s="4">
        <v>60.2845925</v>
      </c>
    </row>
    <row r="7">
      <c r="A7" s="2" t="s">
        <v>53</v>
      </c>
      <c r="B7" s="3"/>
      <c r="C7" s="3"/>
      <c r="D7" s="3"/>
      <c r="E7" s="4">
        <v>0.0</v>
      </c>
      <c r="F7" s="4">
        <v>5.0</v>
      </c>
      <c r="G7" s="4">
        <v>5.0</v>
      </c>
      <c r="H7" s="4">
        <v>5.0</v>
      </c>
      <c r="I7" s="3"/>
      <c r="J7" s="3"/>
      <c r="K7" s="3"/>
      <c r="L7" s="3"/>
      <c r="M7" s="3"/>
      <c r="N7" s="3"/>
      <c r="O7" s="4">
        <v>26.9255675</v>
      </c>
      <c r="P7" s="2" t="s">
        <v>44</v>
      </c>
      <c r="Q7" s="4">
        <v>2.29333333</v>
      </c>
      <c r="R7" s="4">
        <v>0.77991118</v>
      </c>
      <c r="S7" s="4">
        <v>26.9255675</v>
      </c>
      <c r="T7" s="2" t="s">
        <v>44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2" t="s">
        <v>45</v>
      </c>
      <c r="AM7" s="4">
        <v>1.0</v>
      </c>
      <c r="AN7" s="2" t="s">
        <v>46</v>
      </c>
      <c r="AO7" s="2" t="s">
        <v>47</v>
      </c>
      <c r="AP7" s="2" t="s">
        <v>48</v>
      </c>
      <c r="AQ7" s="4">
        <v>60.2845925</v>
      </c>
    </row>
    <row r="8">
      <c r="A8" s="2" t="s">
        <v>54</v>
      </c>
      <c r="B8" s="3"/>
      <c r="C8" s="3"/>
      <c r="D8" s="3"/>
      <c r="E8" s="4">
        <v>0.0</v>
      </c>
      <c r="F8" s="4">
        <v>6.0</v>
      </c>
      <c r="G8" s="4">
        <v>6.0</v>
      </c>
      <c r="H8" s="4">
        <v>8.0</v>
      </c>
      <c r="I8" s="3"/>
      <c r="J8" s="3"/>
      <c r="K8" s="3"/>
      <c r="L8" s="3"/>
      <c r="M8" s="3"/>
      <c r="N8" s="3"/>
      <c r="O8" s="4">
        <v>27.7350124</v>
      </c>
      <c r="P8" s="2" t="s">
        <v>44</v>
      </c>
      <c r="Q8" s="4">
        <v>2.29333333</v>
      </c>
      <c r="R8" s="4">
        <v>0.76740255</v>
      </c>
      <c r="S8" s="4">
        <v>27.7350124</v>
      </c>
      <c r="T8" s="2" t="s">
        <v>44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 t="s">
        <v>45</v>
      </c>
      <c r="AM8" s="4">
        <v>1.0</v>
      </c>
      <c r="AN8" s="2" t="s">
        <v>46</v>
      </c>
      <c r="AO8" s="2" t="s">
        <v>47</v>
      </c>
      <c r="AP8" s="2" t="s">
        <v>48</v>
      </c>
      <c r="AQ8" s="4">
        <v>60.2845925</v>
      </c>
    </row>
    <row r="9">
      <c r="A9" s="2" t="s">
        <v>55</v>
      </c>
      <c r="B9" s="3"/>
      <c r="C9" s="3"/>
      <c r="D9" s="3"/>
      <c r="E9" s="4">
        <v>0.0</v>
      </c>
      <c r="F9" s="4">
        <v>7.0</v>
      </c>
      <c r="G9" s="4">
        <v>7.0</v>
      </c>
      <c r="H9" s="4">
        <v>4.0</v>
      </c>
      <c r="I9" s="3"/>
      <c r="J9" s="3"/>
      <c r="K9" s="3"/>
      <c r="L9" s="3"/>
      <c r="M9" s="3"/>
      <c r="N9" s="3"/>
      <c r="O9" s="4">
        <v>28.5264067</v>
      </c>
      <c r="P9" s="2" t="s">
        <v>44</v>
      </c>
      <c r="Q9" s="4">
        <v>2.29333333</v>
      </c>
      <c r="R9" s="4">
        <v>0.82651329</v>
      </c>
      <c r="S9" s="4">
        <v>28.5264067</v>
      </c>
      <c r="T9" s="2" t="s">
        <v>44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2" t="s">
        <v>45</v>
      </c>
      <c r="AM9" s="4">
        <v>1.0</v>
      </c>
      <c r="AN9" s="2" t="s">
        <v>46</v>
      </c>
      <c r="AO9" s="2" t="s">
        <v>47</v>
      </c>
      <c r="AP9" s="2" t="s">
        <v>48</v>
      </c>
      <c r="AQ9" s="4">
        <v>60.2845925</v>
      </c>
    </row>
    <row r="10">
      <c r="A10" s="2" t="s">
        <v>56</v>
      </c>
      <c r="B10" s="3"/>
      <c r="C10" s="3"/>
      <c r="D10" s="3"/>
      <c r="E10" s="4">
        <v>0.0</v>
      </c>
      <c r="F10" s="4">
        <v>8.0</v>
      </c>
      <c r="G10" s="4">
        <v>8.0</v>
      </c>
      <c r="H10" s="4">
        <v>14.0</v>
      </c>
      <c r="I10" s="3"/>
      <c r="J10" s="3"/>
      <c r="K10" s="3"/>
      <c r="L10" s="3"/>
      <c r="M10" s="3"/>
      <c r="N10" s="3"/>
      <c r="O10" s="4">
        <v>29.3773407</v>
      </c>
      <c r="P10" s="2" t="s">
        <v>44</v>
      </c>
      <c r="Q10" s="4">
        <v>2.29333333</v>
      </c>
      <c r="R10" s="4">
        <v>0.92277967</v>
      </c>
      <c r="S10" s="4">
        <v>29.3773407</v>
      </c>
      <c r="T10" s="2" t="s">
        <v>44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2" t="s">
        <v>45</v>
      </c>
      <c r="AM10" s="4">
        <v>1.0</v>
      </c>
      <c r="AN10" s="2" t="s">
        <v>46</v>
      </c>
      <c r="AO10" s="2" t="s">
        <v>47</v>
      </c>
      <c r="AP10" s="2" t="s">
        <v>48</v>
      </c>
      <c r="AQ10" s="4">
        <v>60.2845925</v>
      </c>
    </row>
    <row r="11">
      <c r="A11" s="2" t="s">
        <v>57</v>
      </c>
      <c r="B11" s="3"/>
      <c r="C11" s="3"/>
      <c r="D11" s="3"/>
      <c r="E11" s="4">
        <v>0.0</v>
      </c>
      <c r="F11" s="4">
        <v>9.0</v>
      </c>
      <c r="G11" s="4">
        <v>9.0</v>
      </c>
      <c r="H11" s="4">
        <v>11.0</v>
      </c>
      <c r="I11" s="3"/>
      <c r="J11" s="3"/>
      <c r="K11" s="3"/>
      <c r="L11" s="3"/>
      <c r="M11" s="3"/>
      <c r="N11" s="3"/>
      <c r="O11" s="4">
        <v>30.3289538</v>
      </c>
      <c r="P11" s="2" t="s">
        <v>44</v>
      </c>
      <c r="Q11" s="4">
        <v>2.29333333</v>
      </c>
      <c r="R11" s="4">
        <v>0.79678638</v>
      </c>
      <c r="S11" s="4">
        <v>30.3289538</v>
      </c>
      <c r="T11" s="2" t="s">
        <v>44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2" t="s">
        <v>45</v>
      </c>
      <c r="AM11" s="4">
        <v>1.0</v>
      </c>
      <c r="AN11" s="2" t="s">
        <v>46</v>
      </c>
      <c r="AO11" s="2" t="s">
        <v>47</v>
      </c>
      <c r="AP11" s="2" t="s">
        <v>48</v>
      </c>
      <c r="AQ11" s="4">
        <v>60.2845925</v>
      </c>
    </row>
    <row r="12">
      <c r="A12" s="2" t="s">
        <v>58</v>
      </c>
      <c r="B12" s="3"/>
      <c r="C12" s="3"/>
      <c r="D12" s="3"/>
      <c r="E12" s="4">
        <v>0.0</v>
      </c>
      <c r="F12" s="4">
        <v>10.0</v>
      </c>
      <c r="G12" s="4">
        <v>10.0</v>
      </c>
      <c r="H12" s="4">
        <v>3.0</v>
      </c>
      <c r="I12" s="3"/>
      <c r="J12" s="3"/>
      <c r="K12" s="3"/>
      <c r="L12" s="3"/>
      <c r="M12" s="3"/>
      <c r="N12" s="3"/>
      <c r="O12" s="4">
        <v>31.1537674</v>
      </c>
      <c r="P12" s="2" t="s">
        <v>44</v>
      </c>
      <c r="Q12" s="4">
        <v>2.29333333</v>
      </c>
      <c r="R12" s="4">
        <v>1.03238061</v>
      </c>
      <c r="S12" s="4">
        <v>31.1537674</v>
      </c>
      <c r="T12" s="2" t="s">
        <v>44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2" t="s">
        <v>45</v>
      </c>
      <c r="AM12" s="4">
        <v>1.0</v>
      </c>
      <c r="AN12" s="2" t="s">
        <v>46</v>
      </c>
      <c r="AO12" s="2" t="s">
        <v>47</v>
      </c>
      <c r="AP12" s="2" t="s">
        <v>48</v>
      </c>
      <c r="AQ12" s="4">
        <v>60.2845925</v>
      </c>
    </row>
    <row r="13">
      <c r="A13" s="2" t="s">
        <v>59</v>
      </c>
      <c r="B13" s="3"/>
      <c r="C13" s="3"/>
      <c r="D13" s="3"/>
      <c r="E13" s="4">
        <v>0.0</v>
      </c>
      <c r="F13" s="4">
        <v>11.0</v>
      </c>
      <c r="G13" s="4">
        <v>11.0</v>
      </c>
      <c r="H13" s="4">
        <v>2.0</v>
      </c>
      <c r="I13" s="3"/>
      <c r="J13" s="3"/>
      <c r="K13" s="3"/>
      <c r="L13" s="3"/>
      <c r="M13" s="3"/>
      <c r="N13" s="3"/>
      <c r="O13" s="4">
        <v>32.2101739</v>
      </c>
      <c r="P13" s="2" t="s">
        <v>44</v>
      </c>
      <c r="Q13" s="4">
        <v>3.42222222</v>
      </c>
      <c r="R13" s="4">
        <v>2.46037908</v>
      </c>
      <c r="S13" s="4">
        <v>32.2101739</v>
      </c>
      <c r="T13" s="2" t="s">
        <v>44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2" t="s">
        <v>45</v>
      </c>
      <c r="AM13" s="4">
        <v>1.0</v>
      </c>
      <c r="AN13" s="2" t="s">
        <v>46</v>
      </c>
      <c r="AO13" s="2" t="s">
        <v>47</v>
      </c>
      <c r="AP13" s="2" t="s">
        <v>48</v>
      </c>
      <c r="AQ13" s="4">
        <v>60.2845925</v>
      </c>
    </row>
    <row r="14">
      <c r="A14" s="2" t="s">
        <v>60</v>
      </c>
      <c r="B14" s="3"/>
      <c r="C14" s="3"/>
      <c r="D14" s="3"/>
      <c r="E14" s="4">
        <v>0.0</v>
      </c>
      <c r="F14" s="4">
        <v>12.0</v>
      </c>
      <c r="G14" s="4">
        <v>12.0</v>
      </c>
      <c r="H14" s="4">
        <v>12.0</v>
      </c>
      <c r="I14" s="3"/>
      <c r="J14" s="3"/>
      <c r="K14" s="3"/>
      <c r="L14" s="3"/>
      <c r="M14" s="3"/>
      <c r="N14" s="3"/>
      <c r="O14" s="4">
        <v>34.694666</v>
      </c>
      <c r="P14" s="2" t="s">
        <v>44</v>
      </c>
      <c r="Q14" s="4">
        <v>2.52444444</v>
      </c>
      <c r="R14" s="4">
        <v>0.97578281</v>
      </c>
      <c r="S14" s="4">
        <v>34.694666</v>
      </c>
      <c r="T14" s="2" t="s">
        <v>44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2" t="s">
        <v>45</v>
      </c>
      <c r="AM14" s="4">
        <v>1.0</v>
      </c>
      <c r="AN14" s="2" t="s">
        <v>46</v>
      </c>
      <c r="AO14" s="2" t="s">
        <v>47</v>
      </c>
      <c r="AP14" s="2" t="s">
        <v>48</v>
      </c>
      <c r="AQ14" s="4">
        <v>60.2845925</v>
      </c>
    </row>
    <row r="15">
      <c r="A15" s="2" t="s">
        <v>61</v>
      </c>
      <c r="B15" s="3"/>
      <c r="C15" s="3"/>
      <c r="D15" s="3"/>
      <c r="E15" s="4">
        <v>0.0</v>
      </c>
      <c r="F15" s="4">
        <v>13.0</v>
      </c>
      <c r="G15" s="4">
        <v>13.0</v>
      </c>
      <c r="H15" s="4">
        <v>6.0</v>
      </c>
      <c r="I15" s="3"/>
      <c r="J15" s="3"/>
      <c r="K15" s="3"/>
      <c r="L15" s="3"/>
      <c r="M15" s="3"/>
      <c r="N15" s="3"/>
      <c r="O15" s="4">
        <v>35.694602</v>
      </c>
      <c r="P15" s="2" t="s">
        <v>44</v>
      </c>
      <c r="Q15" s="4">
        <v>2.52444444</v>
      </c>
      <c r="R15" s="4">
        <v>0.75363287</v>
      </c>
      <c r="S15" s="4">
        <v>35.694602</v>
      </c>
      <c r="T15" s="2" t="s">
        <v>44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2" t="s">
        <v>45</v>
      </c>
      <c r="AM15" s="4">
        <v>1.0</v>
      </c>
      <c r="AN15" s="2" t="s">
        <v>46</v>
      </c>
      <c r="AO15" s="2" t="s">
        <v>47</v>
      </c>
      <c r="AP15" s="2" t="s">
        <v>48</v>
      </c>
      <c r="AQ15" s="4">
        <v>60.2845925</v>
      </c>
    </row>
    <row r="16">
      <c r="A16" s="2" t="s">
        <v>62</v>
      </c>
      <c r="B16" s="3"/>
      <c r="C16" s="3"/>
      <c r="D16" s="3"/>
      <c r="E16" s="4">
        <v>0.0</v>
      </c>
      <c r="F16" s="4">
        <v>14.0</v>
      </c>
      <c r="G16" s="4">
        <v>14.0</v>
      </c>
      <c r="H16" s="4">
        <v>9.0</v>
      </c>
      <c r="I16" s="3"/>
      <c r="J16" s="3"/>
      <c r="K16" s="3"/>
      <c r="L16" s="3"/>
      <c r="M16" s="3"/>
      <c r="N16" s="3"/>
      <c r="O16" s="4">
        <v>36.4737609</v>
      </c>
      <c r="P16" s="2" t="s">
        <v>44</v>
      </c>
      <c r="Q16" s="4">
        <v>2.52444444</v>
      </c>
      <c r="R16" s="4">
        <v>0.91463473</v>
      </c>
      <c r="S16" s="4">
        <v>36.4737609</v>
      </c>
      <c r="T16" s="2" t="s">
        <v>44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2" t="s">
        <v>45</v>
      </c>
      <c r="AM16" s="4">
        <v>1.0</v>
      </c>
      <c r="AN16" s="2" t="s">
        <v>46</v>
      </c>
      <c r="AO16" s="2" t="s">
        <v>47</v>
      </c>
      <c r="AP16" s="2" t="s">
        <v>48</v>
      </c>
      <c r="AQ16" s="4">
        <v>60.2845925</v>
      </c>
    </row>
    <row r="17">
      <c r="A17" s="3"/>
      <c r="B17" s="2" t="s">
        <v>63</v>
      </c>
      <c r="C17" s="2" t="s">
        <v>57</v>
      </c>
      <c r="D17" s="2" t="s">
        <v>64</v>
      </c>
      <c r="E17" s="3"/>
      <c r="F17" s="3"/>
      <c r="G17" s="3"/>
      <c r="H17" s="3"/>
      <c r="I17" s="4">
        <v>0.0</v>
      </c>
      <c r="J17" s="4">
        <v>0.0</v>
      </c>
      <c r="K17" s="4">
        <v>0.0</v>
      </c>
      <c r="L17" s="4">
        <v>6.0</v>
      </c>
      <c r="M17" s="3"/>
      <c r="N17" s="3"/>
      <c r="O17" s="3"/>
      <c r="P17" s="3"/>
      <c r="Q17" s="3"/>
      <c r="R17" s="3"/>
      <c r="S17" s="3"/>
      <c r="T17" s="3"/>
      <c r="U17" s="4">
        <v>37.4123675</v>
      </c>
      <c r="V17" s="2" t="s">
        <v>44</v>
      </c>
      <c r="W17" s="2" t="s">
        <v>65</v>
      </c>
      <c r="X17" s="4">
        <v>37.4123675</v>
      </c>
      <c r="Y17" s="2" t="s">
        <v>44</v>
      </c>
      <c r="Z17" s="4">
        <v>37.4123675</v>
      </c>
      <c r="AA17" s="2" t="s">
        <v>44</v>
      </c>
      <c r="AB17" s="4">
        <v>0.05222222</v>
      </c>
      <c r="AC17" s="4">
        <v>-0.2944444</v>
      </c>
      <c r="AD17" s="4">
        <v>1.0</v>
      </c>
      <c r="AE17" s="4">
        <v>0.0</v>
      </c>
      <c r="AF17" s="4">
        <v>0.0</v>
      </c>
      <c r="AG17" s="2" t="s">
        <v>66</v>
      </c>
      <c r="AH17" s="4">
        <v>0.00228788</v>
      </c>
      <c r="AI17" s="2" t="s">
        <v>44</v>
      </c>
      <c r="AJ17" s="3"/>
      <c r="AK17" s="3"/>
      <c r="AL17" s="2" t="s">
        <v>45</v>
      </c>
      <c r="AM17" s="4">
        <v>1.0</v>
      </c>
      <c r="AN17" s="2" t="s">
        <v>46</v>
      </c>
      <c r="AO17" s="2" t="s">
        <v>47</v>
      </c>
      <c r="AP17" s="2" t="s">
        <v>48</v>
      </c>
      <c r="AQ17" s="4">
        <v>60.2845925</v>
      </c>
    </row>
    <row r="18">
      <c r="A18" s="3"/>
      <c r="B18" s="2" t="s">
        <v>67</v>
      </c>
      <c r="C18" s="2" t="s">
        <v>68</v>
      </c>
      <c r="D18" s="2" t="s">
        <v>69</v>
      </c>
      <c r="E18" s="3"/>
      <c r="F18" s="3"/>
      <c r="G18" s="3"/>
      <c r="H18" s="3"/>
      <c r="I18" s="4">
        <v>0.0</v>
      </c>
      <c r="J18" s="4">
        <v>1.0</v>
      </c>
      <c r="K18" s="4">
        <v>1.0</v>
      </c>
      <c r="L18" s="4">
        <v>18.0</v>
      </c>
      <c r="M18" s="3"/>
      <c r="N18" s="3"/>
      <c r="O18" s="3"/>
      <c r="P18" s="3"/>
      <c r="Q18" s="3"/>
      <c r="R18" s="3"/>
      <c r="S18" s="3"/>
      <c r="T18" s="3"/>
      <c r="U18" s="4">
        <v>44.4286536</v>
      </c>
      <c r="V18" s="2" t="s">
        <v>44</v>
      </c>
      <c r="W18" s="5" t="s">
        <v>70</v>
      </c>
      <c r="X18" s="4">
        <v>44.4286536</v>
      </c>
      <c r="Y18" s="2" t="s">
        <v>44</v>
      </c>
      <c r="Z18" s="4">
        <v>44.4286536</v>
      </c>
      <c r="AA18" s="2" t="s">
        <v>44</v>
      </c>
      <c r="AB18" s="4">
        <v>0.04222222</v>
      </c>
      <c r="AC18" s="4">
        <v>-0.2633333</v>
      </c>
      <c r="AD18" s="4">
        <v>1.0</v>
      </c>
      <c r="AE18" s="4">
        <v>0.0</v>
      </c>
      <c r="AF18" s="4">
        <v>0.0</v>
      </c>
      <c r="AG18" s="2" t="s">
        <v>66</v>
      </c>
      <c r="AH18" s="4">
        <v>0.00638836</v>
      </c>
      <c r="AI18" s="2" t="s">
        <v>44</v>
      </c>
      <c r="AJ18" s="3"/>
      <c r="AK18" s="3"/>
      <c r="AL18" s="2" t="s">
        <v>45</v>
      </c>
      <c r="AM18" s="4">
        <v>1.0</v>
      </c>
      <c r="AN18" s="2" t="s">
        <v>46</v>
      </c>
      <c r="AO18" s="2" t="s">
        <v>47</v>
      </c>
      <c r="AP18" s="2" t="s">
        <v>48</v>
      </c>
      <c r="AQ18" s="4">
        <v>60.2845925</v>
      </c>
    </row>
    <row r="19">
      <c r="A19" s="3"/>
      <c r="B19" s="2" t="s">
        <v>71</v>
      </c>
      <c r="C19" s="2" t="s">
        <v>72</v>
      </c>
      <c r="D19" s="2" t="s">
        <v>69</v>
      </c>
      <c r="E19" s="3"/>
      <c r="F19" s="3"/>
      <c r="G19" s="3"/>
      <c r="H19" s="3"/>
      <c r="I19" s="4">
        <v>0.0</v>
      </c>
      <c r="J19" s="4">
        <v>2.0</v>
      </c>
      <c r="K19" s="4">
        <v>2.0</v>
      </c>
      <c r="L19" s="4">
        <v>17.0</v>
      </c>
      <c r="M19" s="3"/>
      <c r="N19" s="3"/>
      <c r="O19" s="3"/>
      <c r="P19" s="3"/>
      <c r="Q19" s="3"/>
      <c r="R19" s="3"/>
      <c r="S19" s="3"/>
      <c r="T19" s="3"/>
      <c r="U19" s="4">
        <v>52.5266692</v>
      </c>
      <c r="V19" s="2" t="s">
        <v>44</v>
      </c>
      <c r="W19" s="2" t="s">
        <v>73</v>
      </c>
      <c r="X19" s="4">
        <v>52.5266692</v>
      </c>
      <c r="Y19" s="2" t="s">
        <v>44</v>
      </c>
      <c r="Z19" s="4">
        <v>52.5266692</v>
      </c>
      <c r="AA19" s="2" t="s">
        <v>44</v>
      </c>
      <c r="AB19" s="4">
        <v>0.01666667</v>
      </c>
      <c r="AC19" s="4">
        <v>-0.3011111</v>
      </c>
      <c r="AD19" s="4">
        <v>1.0</v>
      </c>
      <c r="AE19" s="4">
        <v>0.0</v>
      </c>
      <c r="AF19" s="4">
        <v>0.0</v>
      </c>
      <c r="AG19" s="2" t="s">
        <v>66</v>
      </c>
      <c r="AH19" s="4">
        <v>0.00843009</v>
      </c>
      <c r="AI19" s="2" t="s">
        <v>44</v>
      </c>
      <c r="AJ19" s="3"/>
      <c r="AK19" s="3"/>
      <c r="AL19" s="2" t="s">
        <v>45</v>
      </c>
      <c r="AM19" s="4">
        <v>1.0</v>
      </c>
      <c r="AN19" s="2" t="s">
        <v>46</v>
      </c>
      <c r="AO19" s="2" t="s">
        <v>47</v>
      </c>
      <c r="AP19" s="2" t="s">
        <v>48</v>
      </c>
      <c r="AQ19" s="4">
        <v>60.2845925</v>
      </c>
    </row>
    <row r="20">
      <c r="A20" s="3"/>
      <c r="B20" s="2" t="s">
        <v>74</v>
      </c>
      <c r="C20" s="2" t="s">
        <v>75</v>
      </c>
      <c r="D20" s="2" t="s">
        <v>64</v>
      </c>
      <c r="E20" s="3"/>
      <c r="F20" s="3"/>
      <c r="G20" s="3"/>
      <c r="H20" s="3"/>
      <c r="I20" s="4">
        <v>0.0</v>
      </c>
      <c r="J20" s="4">
        <v>3.0</v>
      </c>
      <c r="K20" s="4">
        <v>3.0</v>
      </c>
      <c r="L20" s="4">
        <v>10.0</v>
      </c>
      <c r="M20" s="3"/>
      <c r="N20" s="3"/>
      <c r="O20" s="3"/>
      <c r="P20" s="3"/>
      <c r="Q20" s="3"/>
      <c r="R20" s="3"/>
      <c r="S20" s="3"/>
      <c r="T20" s="3"/>
      <c r="U20" s="4">
        <v>55.5601122</v>
      </c>
      <c r="V20" s="2" t="s">
        <v>44</v>
      </c>
      <c r="W20" s="2" t="s">
        <v>55</v>
      </c>
      <c r="X20" s="4">
        <v>55.5601122</v>
      </c>
      <c r="Y20" s="2" t="s">
        <v>44</v>
      </c>
      <c r="Z20" s="4">
        <v>55.5601122</v>
      </c>
      <c r="AA20" s="2" t="s">
        <v>44</v>
      </c>
      <c r="AB20" s="4">
        <v>0.00333333</v>
      </c>
      <c r="AC20" s="4">
        <v>-0.3055556</v>
      </c>
      <c r="AD20" s="4">
        <v>1.0</v>
      </c>
      <c r="AE20" s="4">
        <v>0.0</v>
      </c>
      <c r="AF20" s="4">
        <v>0.0</v>
      </c>
      <c r="AG20" s="2" t="s">
        <v>66</v>
      </c>
      <c r="AH20" s="4">
        <v>0.00974049</v>
      </c>
      <c r="AI20" s="2" t="s">
        <v>44</v>
      </c>
      <c r="AJ20" s="3"/>
      <c r="AK20" s="3"/>
      <c r="AL20" s="2" t="s">
        <v>45</v>
      </c>
      <c r="AM20" s="4">
        <v>1.0</v>
      </c>
      <c r="AN20" s="2" t="s">
        <v>46</v>
      </c>
      <c r="AO20" s="2" t="s">
        <v>47</v>
      </c>
      <c r="AP20" s="2" t="s">
        <v>48</v>
      </c>
      <c r="AQ20" s="4">
        <v>60.2845925</v>
      </c>
    </row>
    <row r="21">
      <c r="A21" s="3"/>
      <c r="B21" s="2" t="s">
        <v>76</v>
      </c>
      <c r="C21" s="2" t="s">
        <v>53</v>
      </c>
      <c r="D21" s="2" t="s">
        <v>64</v>
      </c>
      <c r="E21" s="3"/>
      <c r="F21" s="3"/>
      <c r="G21" s="3"/>
      <c r="H21" s="3"/>
      <c r="I21" s="4">
        <v>0.0</v>
      </c>
      <c r="J21" s="4">
        <v>4.0</v>
      </c>
      <c r="K21" s="4">
        <v>4.0</v>
      </c>
      <c r="L21" s="4">
        <v>0.0</v>
      </c>
      <c r="M21" s="3"/>
      <c r="N21" s="3"/>
      <c r="O21" s="3"/>
      <c r="P21" s="3"/>
      <c r="Q21" s="3"/>
      <c r="R21" s="3"/>
      <c r="S21" s="3"/>
      <c r="T21" s="3"/>
      <c r="U21" s="4">
        <v>62.1273324</v>
      </c>
      <c r="V21" s="2" t="s">
        <v>44</v>
      </c>
      <c r="W21" s="2" t="s">
        <v>77</v>
      </c>
      <c r="X21" s="4">
        <v>62.1273324</v>
      </c>
      <c r="Y21" s="2" t="s">
        <v>44</v>
      </c>
      <c r="Z21" s="4">
        <v>62.1273324</v>
      </c>
      <c r="AA21" s="2" t="s">
        <v>44</v>
      </c>
      <c r="AB21" s="4">
        <v>0.04555556</v>
      </c>
      <c r="AC21" s="4">
        <v>-0.3111111</v>
      </c>
      <c r="AD21" s="4">
        <v>1.0</v>
      </c>
      <c r="AE21" s="4">
        <v>0.0</v>
      </c>
      <c r="AF21" s="4">
        <v>0.0</v>
      </c>
      <c r="AG21" s="2" t="s">
        <v>66</v>
      </c>
      <c r="AH21" s="4">
        <v>0.00901374</v>
      </c>
      <c r="AI21" s="2" t="s">
        <v>44</v>
      </c>
      <c r="AJ21" s="3"/>
      <c r="AK21" s="3"/>
      <c r="AL21" s="2" t="s">
        <v>45</v>
      </c>
      <c r="AM21" s="4">
        <v>1.0</v>
      </c>
      <c r="AN21" s="2" t="s">
        <v>46</v>
      </c>
      <c r="AO21" s="2" t="s">
        <v>47</v>
      </c>
      <c r="AP21" s="2" t="s">
        <v>48</v>
      </c>
      <c r="AQ21" s="4">
        <v>60.2845925</v>
      </c>
    </row>
    <row r="22">
      <c r="A22" s="3"/>
      <c r="B22" s="2" t="s">
        <v>78</v>
      </c>
      <c r="C22" s="2" t="s">
        <v>79</v>
      </c>
      <c r="D22" s="2" t="s">
        <v>69</v>
      </c>
      <c r="E22" s="3"/>
      <c r="F22" s="3"/>
      <c r="G22" s="3"/>
      <c r="H22" s="3"/>
      <c r="I22" s="4">
        <v>0.0</v>
      </c>
      <c r="J22" s="4">
        <v>5.0</v>
      </c>
      <c r="K22" s="4">
        <v>5.0</v>
      </c>
      <c r="L22" s="4">
        <v>19.0</v>
      </c>
      <c r="M22" s="3"/>
      <c r="N22" s="3"/>
      <c r="O22" s="3"/>
      <c r="P22" s="3"/>
      <c r="Q22" s="3"/>
      <c r="R22" s="3"/>
      <c r="S22" s="3"/>
      <c r="T22" s="3"/>
      <c r="U22" s="4">
        <v>65.577407</v>
      </c>
      <c r="V22" s="2" t="s">
        <v>44</v>
      </c>
      <c r="W22" s="2" t="s">
        <v>79</v>
      </c>
      <c r="X22" s="4">
        <v>65.577407</v>
      </c>
      <c r="Y22" s="2" t="s">
        <v>44</v>
      </c>
      <c r="Z22" s="4">
        <v>65.577407</v>
      </c>
      <c r="AA22" s="2" t="s">
        <v>44</v>
      </c>
      <c r="AB22" s="4">
        <v>0.04888889</v>
      </c>
      <c r="AC22" s="4">
        <v>-0.3033333</v>
      </c>
      <c r="AD22" s="4">
        <v>1.0</v>
      </c>
      <c r="AE22" s="4">
        <v>0.0</v>
      </c>
      <c r="AF22" s="4">
        <v>0.0</v>
      </c>
      <c r="AG22" s="2" t="s">
        <v>66</v>
      </c>
      <c r="AH22" s="4">
        <v>0.00925256</v>
      </c>
      <c r="AI22" s="2" t="s">
        <v>44</v>
      </c>
      <c r="AJ22" s="3"/>
      <c r="AK22" s="3"/>
      <c r="AL22" s="2" t="s">
        <v>45</v>
      </c>
      <c r="AM22" s="4">
        <v>1.0</v>
      </c>
      <c r="AN22" s="2" t="s">
        <v>46</v>
      </c>
      <c r="AO22" s="2" t="s">
        <v>47</v>
      </c>
      <c r="AP22" s="2" t="s">
        <v>48</v>
      </c>
      <c r="AQ22" s="4">
        <v>60.2845925</v>
      </c>
    </row>
    <row r="23">
      <c r="A23" s="3"/>
      <c r="B23" s="2" t="s">
        <v>80</v>
      </c>
      <c r="C23" s="2" t="s">
        <v>81</v>
      </c>
      <c r="D23" s="2" t="s">
        <v>69</v>
      </c>
      <c r="E23" s="3"/>
      <c r="F23" s="3"/>
      <c r="G23" s="3"/>
      <c r="H23" s="3"/>
      <c r="I23" s="4">
        <v>0.0</v>
      </c>
      <c r="J23" s="4">
        <v>6.0</v>
      </c>
      <c r="K23" s="4">
        <v>6.0</v>
      </c>
      <c r="L23" s="4">
        <v>15.0</v>
      </c>
      <c r="M23" s="3"/>
      <c r="N23" s="3"/>
      <c r="O23" s="3"/>
      <c r="P23" s="3"/>
      <c r="Q23" s="3"/>
      <c r="R23" s="3"/>
      <c r="S23" s="3"/>
      <c r="T23" s="3"/>
      <c r="U23" s="4">
        <v>69.88256</v>
      </c>
      <c r="V23" s="2" t="s">
        <v>44</v>
      </c>
      <c r="W23" s="2" t="s">
        <v>82</v>
      </c>
      <c r="X23" s="4">
        <v>69.88256</v>
      </c>
      <c r="Y23" s="2" t="s">
        <v>44</v>
      </c>
      <c r="Z23" s="4">
        <v>69.88256</v>
      </c>
      <c r="AA23" s="2" t="s">
        <v>44</v>
      </c>
      <c r="AB23" s="4">
        <v>0.04888889</v>
      </c>
      <c r="AC23" s="4">
        <v>-0.3033333</v>
      </c>
      <c r="AD23" s="4">
        <v>1.0</v>
      </c>
      <c r="AE23" s="4">
        <v>0.0</v>
      </c>
      <c r="AF23" s="4">
        <v>0.0</v>
      </c>
      <c r="AG23" s="2" t="s">
        <v>66</v>
      </c>
      <c r="AH23" s="4">
        <v>0.00365156</v>
      </c>
      <c r="AI23" s="2" t="s">
        <v>44</v>
      </c>
      <c r="AJ23" s="3"/>
      <c r="AK23" s="3"/>
      <c r="AL23" s="2" t="s">
        <v>45</v>
      </c>
      <c r="AM23" s="4">
        <v>1.0</v>
      </c>
      <c r="AN23" s="2" t="s">
        <v>46</v>
      </c>
      <c r="AO23" s="2" t="s">
        <v>47</v>
      </c>
      <c r="AP23" s="2" t="s">
        <v>48</v>
      </c>
      <c r="AQ23" s="4">
        <v>60.2845925</v>
      </c>
    </row>
    <row r="24">
      <c r="A24" s="3"/>
      <c r="B24" s="2" t="s">
        <v>83</v>
      </c>
      <c r="C24" s="2" t="s">
        <v>84</v>
      </c>
      <c r="D24" s="2" t="s">
        <v>64</v>
      </c>
      <c r="E24" s="3"/>
      <c r="F24" s="3"/>
      <c r="G24" s="3"/>
      <c r="H24" s="3"/>
      <c r="I24" s="4">
        <v>0.0</v>
      </c>
      <c r="J24" s="4">
        <v>7.0</v>
      </c>
      <c r="K24" s="4">
        <v>7.0</v>
      </c>
      <c r="L24" s="4">
        <v>13.0</v>
      </c>
      <c r="M24" s="3"/>
      <c r="N24" s="3"/>
      <c r="O24" s="3"/>
      <c r="P24" s="3"/>
      <c r="Q24" s="3"/>
      <c r="R24" s="3"/>
      <c r="S24" s="3"/>
      <c r="T24" s="3"/>
      <c r="U24" s="4">
        <v>73.348972</v>
      </c>
      <c r="V24" s="2" t="s">
        <v>44</v>
      </c>
      <c r="W24" s="2" t="s">
        <v>51</v>
      </c>
      <c r="X24" s="4">
        <v>73.348972</v>
      </c>
      <c r="Y24" s="2" t="s">
        <v>44</v>
      </c>
      <c r="Z24" s="4">
        <v>73.348972</v>
      </c>
      <c r="AA24" s="2" t="s">
        <v>44</v>
      </c>
      <c r="AB24" s="4">
        <v>0.04888889</v>
      </c>
      <c r="AC24" s="4">
        <v>-0.3033333</v>
      </c>
      <c r="AD24" s="4">
        <v>1.0</v>
      </c>
      <c r="AE24" s="4">
        <v>0.0</v>
      </c>
      <c r="AF24" s="4">
        <v>0.0</v>
      </c>
      <c r="AG24" s="2" t="s">
        <v>66</v>
      </c>
      <c r="AH24" s="4">
        <v>0.00877852</v>
      </c>
      <c r="AI24" s="2" t="s">
        <v>44</v>
      </c>
      <c r="AJ24" s="3"/>
      <c r="AK24" s="3"/>
      <c r="AL24" s="2" t="s">
        <v>45</v>
      </c>
      <c r="AM24" s="4">
        <v>1.0</v>
      </c>
      <c r="AN24" s="2" t="s">
        <v>46</v>
      </c>
      <c r="AO24" s="2" t="s">
        <v>47</v>
      </c>
      <c r="AP24" s="2" t="s">
        <v>48</v>
      </c>
      <c r="AQ24" s="4">
        <v>60.2845925</v>
      </c>
    </row>
    <row r="25">
      <c r="A25" s="3"/>
      <c r="B25" s="2" t="s">
        <v>85</v>
      </c>
      <c r="C25" s="2" t="s">
        <v>56</v>
      </c>
      <c r="D25" s="2" t="s">
        <v>64</v>
      </c>
      <c r="E25" s="3"/>
      <c r="F25" s="3"/>
      <c r="G25" s="3"/>
      <c r="H25" s="3"/>
      <c r="I25" s="4">
        <v>0.0</v>
      </c>
      <c r="J25" s="4">
        <v>8.0</v>
      </c>
      <c r="K25" s="4">
        <v>8.0</v>
      </c>
      <c r="L25" s="4">
        <v>9.0</v>
      </c>
      <c r="M25" s="3"/>
      <c r="N25" s="3"/>
      <c r="O25" s="3"/>
      <c r="P25" s="3"/>
      <c r="Q25" s="3"/>
      <c r="R25" s="3"/>
      <c r="S25" s="3"/>
      <c r="T25" s="3"/>
      <c r="U25" s="4">
        <v>76.1355899</v>
      </c>
      <c r="V25" s="2" t="s">
        <v>44</v>
      </c>
      <c r="W25" s="2" t="s">
        <v>86</v>
      </c>
      <c r="X25" s="4">
        <v>76.1355899</v>
      </c>
      <c r="Y25" s="2" t="s">
        <v>44</v>
      </c>
      <c r="Z25" s="4">
        <v>76.1355899</v>
      </c>
      <c r="AA25" s="2" t="s">
        <v>44</v>
      </c>
      <c r="AB25" s="4">
        <v>0.04888889</v>
      </c>
      <c r="AC25" s="4">
        <v>-0.3033333</v>
      </c>
      <c r="AD25" s="4">
        <v>1.0</v>
      </c>
      <c r="AE25" s="4">
        <v>0.0</v>
      </c>
      <c r="AF25" s="4">
        <v>0.0</v>
      </c>
      <c r="AG25" s="2" t="s">
        <v>66</v>
      </c>
      <c r="AH25" s="4">
        <v>0.00902423</v>
      </c>
      <c r="AI25" s="2" t="s">
        <v>44</v>
      </c>
      <c r="AJ25" s="3"/>
      <c r="AK25" s="3"/>
      <c r="AL25" s="2" t="s">
        <v>45</v>
      </c>
      <c r="AM25" s="4">
        <v>1.0</v>
      </c>
      <c r="AN25" s="2" t="s">
        <v>46</v>
      </c>
      <c r="AO25" s="2" t="s">
        <v>47</v>
      </c>
      <c r="AP25" s="2" t="s">
        <v>48</v>
      </c>
      <c r="AQ25" s="4">
        <v>60.2845925</v>
      </c>
    </row>
    <row r="26">
      <c r="A26" s="3"/>
      <c r="B26" s="2" t="s">
        <v>87</v>
      </c>
      <c r="C26" s="2" t="s">
        <v>88</v>
      </c>
      <c r="D26" s="2" t="s">
        <v>64</v>
      </c>
      <c r="E26" s="3"/>
      <c r="F26" s="3"/>
      <c r="G26" s="3"/>
      <c r="H26" s="3"/>
      <c r="I26" s="4">
        <v>0.0</v>
      </c>
      <c r="J26" s="4">
        <v>9.0</v>
      </c>
      <c r="K26" s="4">
        <v>9.0</v>
      </c>
      <c r="L26" s="4">
        <v>12.0</v>
      </c>
      <c r="M26" s="3"/>
      <c r="N26" s="3"/>
      <c r="O26" s="3"/>
      <c r="P26" s="3"/>
      <c r="Q26" s="3"/>
      <c r="R26" s="3"/>
      <c r="S26" s="3"/>
      <c r="T26" s="3"/>
      <c r="U26" s="4">
        <v>79.1040256</v>
      </c>
      <c r="V26" s="2" t="s">
        <v>44</v>
      </c>
      <c r="W26" s="2" t="s">
        <v>59</v>
      </c>
      <c r="X26" s="4">
        <v>79.1040256</v>
      </c>
      <c r="Y26" s="2" t="s">
        <v>44</v>
      </c>
      <c r="Z26" s="4">
        <v>79.1040256</v>
      </c>
      <c r="AA26" s="2" t="s">
        <v>44</v>
      </c>
      <c r="AB26" s="4">
        <v>0.04888889</v>
      </c>
      <c r="AC26" s="4">
        <v>-0.3033333</v>
      </c>
      <c r="AD26" s="4">
        <v>1.0</v>
      </c>
      <c r="AE26" s="4">
        <v>0.0</v>
      </c>
      <c r="AF26" s="4">
        <v>0.0</v>
      </c>
      <c r="AG26" s="2" t="s">
        <v>66</v>
      </c>
      <c r="AH26" s="4">
        <v>0.00942046</v>
      </c>
      <c r="AI26" s="2" t="s">
        <v>44</v>
      </c>
      <c r="AJ26" s="3"/>
      <c r="AK26" s="3"/>
      <c r="AL26" s="2" t="s">
        <v>45</v>
      </c>
      <c r="AM26" s="4">
        <v>1.0</v>
      </c>
      <c r="AN26" s="2" t="s">
        <v>46</v>
      </c>
      <c r="AO26" s="2" t="s">
        <v>47</v>
      </c>
      <c r="AP26" s="2" t="s">
        <v>48</v>
      </c>
      <c r="AQ26" s="4">
        <v>60.2845925</v>
      </c>
    </row>
    <row r="27">
      <c r="A27" s="3"/>
      <c r="B27" s="2" t="s">
        <v>89</v>
      </c>
      <c r="C27" s="2" t="s">
        <v>43</v>
      </c>
      <c r="D27" s="2" t="s">
        <v>64</v>
      </c>
      <c r="E27" s="3"/>
      <c r="F27" s="3"/>
      <c r="G27" s="3"/>
      <c r="H27" s="3"/>
      <c r="I27" s="4">
        <v>0.0</v>
      </c>
      <c r="J27" s="4">
        <v>10.0</v>
      </c>
      <c r="K27" s="4">
        <v>10.0</v>
      </c>
      <c r="L27" s="4">
        <v>8.0</v>
      </c>
      <c r="M27" s="3"/>
      <c r="N27" s="3"/>
      <c r="O27" s="3"/>
      <c r="P27" s="3"/>
      <c r="Q27" s="3"/>
      <c r="R27" s="3"/>
      <c r="S27" s="3"/>
      <c r="T27" s="3"/>
      <c r="U27" s="4">
        <v>87.5144364</v>
      </c>
      <c r="V27" s="2" t="s">
        <v>44</v>
      </c>
      <c r="W27" s="2" t="s">
        <v>90</v>
      </c>
      <c r="X27" s="4">
        <v>87.5144364</v>
      </c>
      <c r="Y27" s="2" t="s">
        <v>44</v>
      </c>
      <c r="Z27" s="4">
        <v>87.5144364</v>
      </c>
      <c r="AA27" s="2" t="s">
        <v>44</v>
      </c>
      <c r="AB27" s="4">
        <v>0.04888889</v>
      </c>
      <c r="AC27" s="4">
        <v>-0.3033333</v>
      </c>
      <c r="AD27" s="4">
        <v>1.0</v>
      </c>
      <c r="AE27" s="4">
        <v>0.0</v>
      </c>
      <c r="AF27" s="4">
        <v>0.0</v>
      </c>
      <c r="AG27" s="2" t="s">
        <v>66</v>
      </c>
      <c r="AH27" s="4">
        <v>0.0088203</v>
      </c>
      <c r="AI27" s="2" t="s">
        <v>44</v>
      </c>
      <c r="AJ27" s="3"/>
      <c r="AK27" s="3"/>
      <c r="AL27" s="2" t="s">
        <v>45</v>
      </c>
      <c r="AM27" s="4">
        <v>1.0</v>
      </c>
      <c r="AN27" s="2" t="s">
        <v>46</v>
      </c>
      <c r="AO27" s="2" t="s">
        <v>47</v>
      </c>
      <c r="AP27" s="2" t="s">
        <v>48</v>
      </c>
      <c r="AQ27" s="4">
        <v>60.2845925</v>
      </c>
    </row>
    <row r="28">
      <c r="A28" s="3"/>
      <c r="B28" s="2" t="s">
        <v>91</v>
      </c>
      <c r="C28" s="2" t="s">
        <v>52</v>
      </c>
      <c r="D28" s="2" t="s">
        <v>64</v>
      </c>
      <c r="E28" s="3"/>
      <c r="F28" s="3"/>
      <c r="G28" s="3"/>
      <c r="H28" s="3"/>
      <c r="I28" s="4">
        <v>0.0</v>
      </c>
      <c r="J28" s="4">
        <v>11.0</v>
      </c>
      <c r="K28" s="4">
        <v>11.0</v>
      </c>
      <c r="L28" s="4">
        <v>5.0</v>
      </c>
      <c r="M28" s="3"/>
      <c r="N28" s="3"/>
      <c r="O28" s="3"/>
      <c r="P28" s="3"/>
      <c r="Q28" s="3"/>
      <c r="R28" s="3"/>
      <c r="S28" s="3"/>
      <c r="T28" s="3"/>
      <c r="U28" s="4">
        <v>89.2352</v>
      </c>
      <c r="V28" s="2" t="s">
        <v>44</v>
      </c>
      <c r="W28" s="2" t="s">
        <v>92</v>
      </c>
      <c r="X28" s="4">
        <v>89.2352</v>
      </c>
      <c r="Y28" s="2" t="s">
        <v>44</v>
      </c>
      <c r="Z28" s="4">
        <v>89.2352</v>
      </c>
      <c r="AA28" s="2" t="s">
        <v>44</v>
      </c>
      <c r="AB28" s="4">
        <v>0.04444444</v>
      </c>
      <c r="AC28" s="4">
        <v>-0.3</v>
      </c>
      <c r="AD28" s="4">
        <v>1.0</v>
      </c>
      <c r="AE28" s="4">
        <v>0.0</v>
      </c>
      <c r="AF28" s="4">
        <v>0.0</v>
      </c>
      <c r="AG28" s="2" t="s">
        <v>66</v>
      </c>
      <c r="AH28" s="4">
        <v>0.00658232</v>
      </c>
      <c r="AI28" s="2" t="s">
        <v>44</v>
      </c>
      <c r="AJ28" s="3"/>
      <c r="AK28" s="3"/>
      <c r="AL28" s="2" t="s">
        <v>45</v>
      </c>
      <c r="AM28" s="4">
        <v>1.0</v>
      </c>
      <c r="AN28" s="2" t="s">
        <v>46</v>
      </c>
      <c r="AO28" s="2" t="s">
        <v>47</v>
      </c>
      <c r="AP28" s="2" t="s">
        <v>48</v>
      </c>
      <c r="AQ28" s="4">
        <v>60.2845925</v>
      </c>
    </row>
    <row r="29">
      <c r="A29" s="3"/>
      <c r="B29" s="2" t="s">
        <v>93</v>
      </c>
      <c r="C29" s="2" t="s">
        <v>94</v>
      </c>
      <c r="D29" s="2" t="s">
        <v>64</v>
      </c>
      <c r="E29" s="3"/>
      <c r="F29" s="3"/>
      <c r="G29" s="3"/>
      <c r="H29" s="3"/>
      <c r="I29" s="4">
        <v>0.0</v>
      </c>
      <c r="J29" s="4">
        <v>12.0</v>
      </c>
      <c r="K29" s="4">
        <v>12.0</v>
      </c>
      <c r="L29" s="4">
        <v>2.0</v>
      </c>
      <c r="M29" s="3"/>
      <c r="N29" s="3"/>
      <c r="O29" s="3"/>
      <c r="P29" s="3"/>
      <c r="Q29" s="3"/>
      <c r="R29" s="3"/>
      <c r="S29" s="3"/>
      <c r="T29" s="3"/>
      <c r="U29" s="4">
        <v>91.7022229</v>
      </c>
      <c r="V29" s="2" t="s">
        <v>44</v>
      </c>
      <c r="W29" s="2" t="s">
        <v>95</v>
      </c>
      <c r="X29" s="4">
        <v>91.7022229</v>
      </c>
      <c r="Y29" s="2" t="s">
        <v>44</v>
      </c>
      <c r="Z29" s="4">
        <v>91.7022229</v>
      </c>
      <c r="AA29" s="2" t="s">
        <v>44</v>
      </c>
      <c r="AB29" s="4">
        <v>0.04444444</v>
      </c>
      <c r="AC29" s="4">
        <v>-0.3</v>
      </c>
      <c r="AD29" s="4">
        <v>1.0</v>
      </c>
      <c r="AE29" s="4">
        <v>0.0</v>
      </c>
      <c r="AF29" s="4">
        <v>0.0</v>
      </c>
      <c r="AG29" s="2" t="s">
        <v>66</v>
      </c>
      <c r="AH29" s="4">
        <v>0.00769989</v>
      </c>
      <c r="AI29" s="2" t="s">
        <v>44</v>
      </c>
      <c r="AJ29" s="3"/>
      <c r="AK29" s="3"/>
      <c r="AL29" s="2" t="s">
        <v>45</v>
      </c>
      <c r="AM29" s="4">
        <v>1.0</v>
      </c>
      <c r="AN29" s="2" t="s">
        <v>46</v>
      </c>
      <c r="AO29" s="2" t="s">
        <v>47</v>
      </c>
      <c r="AP29" s="2" t="s">
        <v>48</v>
      </c>
      <c r="AQ29" s="4">
        <v>60.2845925</v>
      </c>
    </row>
    <row r="30">
      <c r="A30" s="3"/>
      <c r="B30" s="2" t="s">
        <v>96</v>
      </c>
      <c r="C30" s="2" t="s">
        <v>62</v>
      </c>
      <c r="D30" s="2" t="s">
        <v>64</v>
      </c>
      <c r="E30" s="3"/>
      <c r="F30" s="3"/>
      <c r="G30" s="3"/>
      <c r="H30" s="3"/>
      <c r="I30" s="4">
        <v>0.0</v>
      </c>
      <c r="J30" s="4">
        <v>13.0</v>
      </c>
      <c r="K30" s="4">
        <v>13.0</v>
      </c>
      <c r="L30" s="4">
        <v>4.0</v>
      </c>
      <c r="M30" s="3"/>
      <c r="N30" s="3"/>
      <c r="O30" s="3"/>
      <c r="P30" s="3"/>
      <c r="Q30" s="3"/>
      <c r="R30" s="3"/>
      <c r="S30" s="3"/>
      <c r="T30" s="3"/>
      <c r="U30" s="4">
        <v>94.4253891</v>
      </c>
      <c r="V30" s="2" t="s">
        <v>44</v>
      </c>
      <c r="W30" s="2" t="s">
        <v>86</v>
      </c>
      <c r="X30" s="4">
        <v>94.4253891</v>
      </c>
      <c r="Y30" s="2" t="s">
        <v>44</v>
      </c>
      <c r="Z30" s="4">
        <v>94.4253891</v>
      </c>
      <c r="AA30" s="2" t="s">
        <v>44</v>
      </c>
      <c r="AB30" s="4">
        <v>0.05</v>
      </c>
      <c r="AC30" s="4">
        <v>-0.3122222</v>
      </c>
      <c r="AD30" s="4">
        <v>1.0</v>
      </c>
      <c r="AE30" s="4">
        <v>0.0</v>
      </c>
      <c r="AF30" s="4">
        <v>0.0</v>
      </c>
      <c r="AG30" s="2" t="s">
        <v>66</v>
      </c>
      <c r="AH30" s="4">
        <v>0.00537597</v>
      </c>
      <c r="AI30" s="2" t="s">
        <v>44</v>
      </c>
      <c r="AJ30" s="3"/>
      <c r="AK30" s="3"/>
      <c r="AL30" s="2" t="s">
        <v>45</v>
      </c>
      <c r="AM30" s="4">
        <v>1.0</v>
      </c>
      <c r="AN30" s="2" t="s">
        <v>46</v>
      </c>
      <c r="AO30" s="2" t="s">
        <v>47</v>
      </c>
      <c r="AP30" s="2" t="s">
        <v>48</v>
      </c>
      <c r="AQ30" s="4">
        <v>60.2845925</v>
      </c>
    </row>
    <row r="31">
      <c r="A31" s="3"/>
      <c r="B31" s="2" t="s">
        <v>97</v>
      </c>
      <c r="C31" s="2" t="s">
        <v>98</v>
      </c>
      <c r="D31" s="2" t="s">
        <v>64</v>
      </c>
      <c r="E31" s="3"/>
      <c r="F31" s="3"/>
      <c r="G31" s="3"/>
      <c r="H31" s="3"/>
      <c r="I31" s="4">
        <v>0.0</v>
      </c>
      <c r="J31" s="4">
        <v>14.0</v>
      </c>
      <c r="K31" s="4">
        <v>14.0</v>
      </c>
      <c r="L31" s="4">
        <v>11.0</v>
      </c>
      <c r="M31" s="3"/>
      <c r="N31" s="3"/>
      <c r="O31" s="3"/>
      <c r="P31" s="3"/>
      <c r="Q31" s="3"/>
      <c r="R31" s="3"/>
      <c r="S31" s="3"/>
      <c r="T31" s="3"/>
      <c r="U31" s="4">
        <v>101.916823</v>
      </c>
      <c r="V31" s="2" t="s">
        <v>44</v>
      </c>
      <c r="W31" s="2" t="s">
        <v>82</v>
      </c>
      <c r="X31" s="4">
        <v>101.916823</v>
      </c>
      <c r="Y31" s="2" t="s">
        <v>44</v>
      </c>
      <c r="Z31" s="4">
        <v>101.916823</v>
      </c>
      <c r="AA31" s="2" t="s">
        <v>44</v>
      </c>
      <c r="AB31" s="4">
        <v>0.05</v>
      </c>
      <c r="AC31" s="4">
        <v>-0.3122222</v>
      </c>
      <c r="AD31" s="4">
        <v>1.0</v>
      </c>
      <c r="AE31" s="4">
        <v>0.0</v>
      </c>
      <c r="AF31" s="4">
        <v>0.0</v>
      </c>
      <c r="AG31" s="2" t="s">
        <v>66</v>
      </c>
      <c r="AH31" s="4">
        <v>0.00536688</v>
      </c>
      <c r="AI31" s="2" t="s">
        <v>44</v>
      </c>
      <c r="AJ31" s="3"/>
      <c r="AK31" s="3"/>
      <c r="AL31" s="2" t="s">
        <v>45</v>
      </c>
      <c r="AM31" s="4">
        <v>1.0</v>
      </c>
      <c r="AN31" s="2" t="s">
        <v>46</v>
      </c>
      <c r="AO31" s="2" t="s">
        <v>47</v>
      </c>
      <c r="AP31" s="2" t="s">
        <v>48</v>
      </c>
      <c r="AQ31" s="4">
        <v>60.2845925</v>
      </c>
    </row>
    <row r="32">
      <c r="A32" s="3"/>
      <c r="B32" s="2" t="s">
        <v>99</v>
      </c>
      <c r="C32" s="2" t="s">
        <v>60</v>
      </c>
      <c r="D32" s="2" t="s">
        <v>64</v>
      </c>
      <c r="E32" s="3"/>
      <c r="F32" s="3"/>
      <c r="G32" s="3"/>
      <c r="H32" s="3"/>
      <c r="I32" s="4">
        <v>0.0</v>
      </c>
      <c r="J32" s="4">
        <v>15.0</v>
      </c>
      <c r="K32" s="4">
        <v>15.0</v>
      </c>
      <c r="L32" s="4">
        <v>7.0</v>
      </c>
      <c r="M32" s="3"/>
      <c r="N32" s="3"/>
      <c r="O32" s="3"/>
      <c r="P32" s="3"/>
      <c r="Q32" s="3"/>
      <c r="R32" s="3"/>
      <c r="S32" s="3"/>
      <c r="T32" s="3"/>
      <c r="U32" s="4">
        <v>104.365085</v>
      </c>
      <c r="V32" s="2" t="s">
        <v>44</v>
      </c>
      <c r="W32" s="2" t="s">
        <v>100</v>
      </c>
      <c r="X32" s="4">
        <v>104.365085</v>
      </c>
      <c r="Y32" s="2" t="s">
        <v>44</v>
      </c>
      <c r="Z32" s="4">
        <v>104.365085</v>
      </c>
      <c r="AA32" s="2" t="s">
        <v>44</v>
      </c>
      <c r="AB32" s="4">
        <v>0.05</v>
      </c>
      <c r="AC32" s="4">
        <v>-0.3122222</v>
      </c>
      <c r="AD32" s="4">
        <v>1.0</v>
      </c>
      <c r="AE32" s="4">
        <v>0.0</v>
      </c>
      <c r="AF32" s="4">
        <v>0.0</v>
      </c>
      <c r="AG32" s="2" t="s">
        <v>66</v>
      </c>
      <c r="AH32" s="4">
        <v>0.0097931</v>
      </c>
      <c r="AI32" s="2" t="s">
        <v>44</v>
      </c>
      <c r="AJ32" s="3"/>
      <c r="AK32" s="3"/>
      <c r="AL32" s="2" t="s">
        <v>45</v>
      </c>
      <c r="AM32" s="4">
        <v>1.0</v>
      </c>
      <c r="AN32" s="2" t="s">
        <v>46</v>
      </c>
      <c r="AO32" s="2" t="s">
        <v>47</v>
      </c>
      <c r="AP32" s="2" t="s">
        <v>48</v>
      </c>
      <c r="AQ32" s="4">
        <v>60.2845925</v>
      </c>
    </row>
    <row r="33">
      <c r="A33" s="3"/>
      <c r="B33" s="2" t="s">
        <v>101</v>
      </c>
      <c r="C33" s="2" t="s">
        <v>102</v>
      </c>
      <c r="D33" s="6" t="s">
        <v>64</v>
      </c>
      <c r="E33" s="3"/>
      <c r="F33" s="3"/>
      <c r="G33" s="3"/>
      <c r="H33" s="3"/>
      <c r="I33" s="4">
        <v>0.0</v>
      </c>
      <c r="J33" s="4">
        <v>16.0</v>
      </c>
      <c r="K33" s="4">
        <v>16.0</v>
      </c>
      <c r="L33" s="4">
        <v>14.0</v>
      </c>
      <c r="M33" s="3"/>
      <c r="N33" s="3"/>
      <c r="O33" s="3"/>
      <c r="P33" s="3"/>
      <c r="Q33" s="3"/>
      <c r="R33" s="3"/>
      <c r="S33" s="3"/>
      <c r="T33" s="3"/>
      <c r="U33" s="4">
        <v>106.485852</v>
      </c>
      <c r="V33" s="2" t="s">
        <v>44</v>
      </c>
      <c r="W33" s="2" t="s">
        <v>50</v>
      </c>
      <c r="X33" s="4">
        <v>106.485852</v>
      </c>
      <c r="Y33" s="2" t="s">
        <v>44</v>
      </c>
      <c r="Z33" s="4">
        <v>106.485852</v>
      </c>
      <c r="AA33" s="2" t="s">
        <v>44</v>
      </c>
      <c r="AB33" s="4">
        <v>0.05</v>
      </c>
      <c r="AC33" s="4">
        <v>-0.3122222</v>
      </c>
      <c r="AD33" s="4">
        <v>1.0</v>
      </c>
      <c r="AE33" s="4">
        <v>0.0</v>
      </c>
      <c r="AF33" s="4">
        <v>0.0</v>
      </c>
      <c r="AG33" s="2" t="s">
        <v>66</v>
      </c>
      <c r="AH33" s="4">
        <v>0.00472259</v>
      </c>
      <c r="AI33" s="2" t="s">
        <v>44</v>
      </c>
      <c r="AJ33" s="3"/>
      <c r="AK33" s="3"/>
      <c r="AL33" s="2" t="s">
        <v>45</v>
      </c>
      <c r="AM33" s="4">
        <v>1.0</v>
      </c>
      <c r="AN33" s="2" t="s">
        <v>46</v>
      </c>
      <c r="AO33" s="2" t="s">
        <v>47</v>
      </c>
      <c r="AP33" s="2" t="s">
        <v>48</v>
      </c>
      <c r="AQ33" s="4">
        <v>60.2845925</v>
      </c>
    </row>
    <row r="34">
      <c r="A34" s="3"/>
      <c r="B34" s="2" t="s">
        <v>103</v>
      </c>
      <c r="C34" s="2" t="s">
        <v>104</v>
      </c>
      <c r="D34" s="2" t="s">
        <v>64</v>
      </c>
      <c r="E34" s="3"/>
      <c r="F34" s="3"/>
      <c r="G34" s="3"/>
      <c r="H34" s="3"/>
      <c r="I34" s="4">
        <v>0.0</v>
      </c>
      <c r="J34" s="4">
        <v>17.0</v>
      </c>
      <c r="K34" s="4">
        <v>17.0</v>
      </c>
      <c r="L34" s="4">
        <v>3.0</v>
      </c>
      <c r="M34" s="3"/>
      <c r="N34" s="3"/>
      <c r="O34" s="3"/>
      <c r="P34" s="3"/>
      <c r="Q34" s="3"/>
      <c r="R34" s="3"/>
      <c r="S34" s="3"/>
      <c r="T34" s="3"/>
      <c r="U34" s="4">
        <v>109.135869</v>
      </c>
      <c r="V34" s="2" t="s">
        <v>44</v>
      </c>
      <c r="W34" s="2" t="s">
        <v>54</v>
      </c>
      <c r="X34" s="4">
        <v>109.135869</v>
      </c>
      <c r="Y34" s="2" t="s">
        <v>44</v>
      </c>
      <c r="Z34" s="4">
        <v>109.135869</v>
      </c>
      <c r="AA34" s="2" t="s">
        <v>44</v>
      </c>
      <c r="AB34" s="4">
        <v>0.05</v>
      </c>
      <c r="AC34" s="4">
        <v>-0.3122222</v>
      </c>
      <c r="AD34" s="4">
        <v>1.0</v>
      </c>
      <c r="AE34" s="4">
        <v>0.0</v>
      </c>
      <c r="AF34" s="4">
        <v>0.0</v>
      </c>
      <c r="AG34" s="2" t="s">
        <v>66</v>
      </c>
      <c r="AH34" s="4">
        <v>0.00647168</v>
      </c>
      <c r="AI34" s="2" t="s">
        <v>44</v>
      </c>
      <c r="AJ34" s="3"/>
      <c r="AK34" s="3"/>
      <c r="AL34" s="2" t="s">
        <v>45</v>
      </c>
      <c r="AM34" s="4">
        <v>1.0</v>
      </c>
      <c r="AN34" s="2" t="s">
        <v>46</v>
      </c>
      <c r="AO34" s="2" t="s">
        <v>47</v>
      </c>
      <c r="AP34" s="2" t="s">
        <v>48</v>
      </c>
      <c r="AQ34" s="4">
        <v>60.2845925</v>
      </c>
    </row>
    <row r="35">
      <c r="A35" s="3"/>
      <c r="B35" s="2" t="s">
        <v>105</v>
      </c>
      <c r="C35" s="2" t="s">
        <v>106</v>
      </c>
      <c r="D35" s="2" t="s">
        <v>69</v>
      </c>
      <c r="E35" s="3"/>
      <c r="F35" s="3"/>
      <c r="G35" s="3"/>
      <c r="H35" s="3"/>
      <c r="I35" s="4">
        <v>0.0</v>
      </c>
      <c r="J35" s="4">
        <v>18.0</v>
      </c>
      <c r="K35" s="4">
        <v>18.0</v>
      </c>
      <c r="L35" s="4">
        <v>16.0</v>
      </c>
      <c r="M35" s="3"/>
      <c r="N35" s="3"/>
      <c r="O35" s="3"/>
      <c r="P35" s="3"/>
      <c r="Q35" s="3"/>
      <c r="R35" s="3"/>
      <c r="S35" s="3"/>
      <c r="T35" s="3"/>
      <c r="U35" s="4">
        <v>111.622676</v>
      </c>
      <c r="V35" s="2" t="s">
        <v>44</v>
      </c>
      <c r="W35" s="2" t="s">
        <v>107</v>
      </c>
      <c r="X35" s="4">
        <v>111.622676</v>
      </c>
      <c r="Y35" s="2" t="s">
        <v>44</v>
      </c>
      <c r="Z35" s="4">
        <v>111.622676</v>
      </c>
      <c r="AA35" s="2" t="s">
        <v>44</v>
      </c>
      <c r="AB35" s="4">
        <v>0.05</v>
      </c>
      <c r="AC35" s="4">
        <v>-0.3122222</v>
      </c>
      <c r="AD35" s="4">
        <v>1.0</v>
      </c>
      <c r="AE35" s="4">
        <v>0.0</v>
      </c>
      <c r="AF35" s="4">
        <v>0.0</v>
      </c>
      <c r="AG35" s="2" t="s">
        <v>66</v>
      </c>
      <c r="AH35" s="4">
        <v>0.00679356</v>
      </c>
      <c r="AI35" s="2" t="s">
        <v>44</v>
      </c>
      <c r="AJ35" s="3"/>
      <c r="AK35" s="3"/>
      <c r="AL35" s="2" t="s">
        <v>45</v>
      </c>
      <c r="AM35" s="4">
        <v>1.0</v>
      </c>
      <c r="AN35" s="2" t="s">
        <v>46</v>
      </c>
      <c r="AO35" s="2" t="s">
        <v>47</v>
      </c>
      <c r="AP35" s="2" t="s">
        <v>48</v>
      </c>
      <c r="AQ35" s="4">
        <v>60.2845925</v>
      </c>
    </row>
    <row r="36">
      <c r="A36" s="3"/>
      <c r="B36" s="2" t="s">
        <v>108</v>
      </c>
      <c r="C36" s="2" t="s">
        <v>61</v>
      </c>
      <c r="D36" s="2" t="s">
        <v>64</v>
      </c>
      <c r="E36" s="3"/>
      <c r="F36" s="3"/>
      <c r="G36" s="3"/>
      <c r="H36" s="3"/>
      <c r="I36" s="4">
        <v>0.0</v>
      </c>
      <c r="J36" s="4">
        <v>19.0</v>
      </c>
      <c r="K36" s="4">
        <v>19.0</v>
      </c>
      <c r="L36" s="4">
        <v>1.0</v>
      </c>
      <c r="M36" s="3"/>
      <c r="N36" s="3"/>
      <c r="O36" s="3"/>
      <c r="P36" s="3"/>
      <c r="Q36" s="3"/>
      <c r="R36" s="3"/>
      <c r="S36" s="3"/>
      <c r="T36" s="3"/>
      <c r="U36" s="4">
        <v>113.905106</v>
      </c>
      <c r="V36" s="2" t="s">
        <v>44</v>
      </c>
      <c r="W36" s="2" t="s">
        <v>109</v>
      </c>
      <c r="X36" s="4">
        <v>113.905106</v>
      </c>
      <c r="Y36" s="2" t="s">
        <v>44</v>
      </c>
      <c r="Z36" s="4">
        <v>113.905106</v>
      </c>
      <c r="AA36" s="2" t="s">
        <v>44</v>
      </c>
      <c r="AB36" s="4">
        <v>0.05</v>
      </c>
      <c r="AC36" s="4">
        <v>-0.3122222</v>
      </c>
      <c r="AD36" s="4">
        <v>1.0</v>
      </c>
      <c r="AE36" s="4">
        <v>0.0</v>
      </c>
      <c r="AF36" s="4">
        <v>0.0</v>
      </c>
      <c r="AG36" s="2" t="s">
        <v>66</v>
      </c>
      <c r="AH36" s="4">
        <v>0.00612955</v>
      </c>
      <c r="AI36" s="2" t="s">
        <v>44</v>
      </c>
      <c r="AJ36" s="3"/>
      <c r="AK36" s="3"/>
      <c r="AL36" s="2" t="s">
        <v>45</v>
      </c>
      <c r="AM36" s="4">
        <v>1.0</v>
      </c>
      <c r="AN36" s="2" t="s">
        <v>46</v>
      </c>
      <c r="AO36" s="2" t="s">
        <v>47</v>
      </c>
      <c r="AP36" s="2" t="s">
        <v>48</v>
      </c>
      <c r="AQ36" s="4">
        <v>60.2845925</v>
      </c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>
        <v>118.795329</v>
      </c>
      <c r="AK37" s="2" t="s">
        <v>44</v>
      </c>
      <c r="AL37" s="3"/>
      <c r="AM37" s="3"/>
      <c r="AN37" s="3"/>
      <c r="AO37" s="3"/>
      <c r="AP37" s="3"/>
      <c r="AQ37" s="3"/>
    </row>
    <row r="40">
      <c r="A40" s="7"/>
      <c r="B40" s="7"/>
      <c r="C40" s="7"/>
      <c r="D40" s="7"/>
      <c r="E40" s="7"/>
      <c r="F40" s="8" t="s">
        <v>110</v>
      </c>
      <c r="G40" s="7"/>
      <c r="H40" s="7"/>
      <c r="I40" s="9" t="s">
        <v>111</v>
      </c>
      <c r="J40" s="10">
        <f>15/15</f>
        <v>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>
      <c r="A41" s="7"/>
      <c r="B41" s="7"/>
      <c r="C41" s="7"/>
      <c r="D41" s="7"/>
      <c r="E41" s="7"/>
      <c r="F41" s="8" t="s">
        <v>112</v>
      </c>
      <c r="G41" s="7"/>
      <c r="H41" s="7"/>
      <c r="I41" s="11">
        <v>45782.0</v>
      </c>
      <c r="J41" s="10">
        <f>5/5</f>
        <v>1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1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>
      <c r="A43" s="7"/>
      <c r="B43" s="7"/>
      <c r="C43" s="7"/>
      <c r="D43" s="7"/>
      <c r="E43" s="7"/>
      <c r="F43" s="8"/>
      <c r="G43" s="7"/>
      <c r="H43" s="8" t="s">
        <v>113</v>
      </c>
      <c r="I43" s="7"/>
      <c r="J43" s="10">
        <f>J40-J41</f>
        <v>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</sheetData>
  <autoFilter ref="$A$1:$AQ$3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33</v>
      </c>
      <c r="AH1" s="1" t="s">
        <v>34</v>
      </c>
      <c r="AI1" s="1" t="s">
        <v>32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2" t="s">
        <v>61</v>
      </c>
      <c r="B2" s="3"/>
      <c r="C2" s="3"/>
      <c r="D2" s="3"/>
      <c r="E2" s="4">
        <v>0.0</v>
      </c>
      <c r="F2" s="4">
        <v>0.0</v>
      </c>
      <c r="G2" s="4">
        <v>0.0</v>
      </c>
      <c r="H2" s="4">
        <v>6.0</v>
      </c>
      <c r="I2" s="3"/>
      <c r="J2" s="3"/>
      <c r="K2" s="3"/>
      <c r="L2" s="3"/>
      <c r="M2" s="4">
        <v>12.0839019</v>
      </c>
      <c r="N2" s="2" t="s">
        <v>44</v>
      </c>
      <c r="O2" s="4">
        <v>20.1250089</v>
      </c>
      <c r="P2" s="4">
        <v>28.1289875</v>
      </c>
      <c r="Q2" s="4">
        <v>2.81333333</v>
      </c>
      <c r="R2" s="4">
        <v>23.9118486</v>
      </c>
      <c r="S2" s="4">
        <v>20.1250089</v>
      </c>
      <c r="T2" s="2" t="s">
        <v>44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" t="s">
        <v>114</v>
      </c>
      <c r="AM2" s="4">
        <v>1.0</v>
      </c>
      <c r="AN2" s="2" t="s">
        <v>115</v>
      </c>
      <c r="AO2" s="2" t="s">
        <v>47</v>
      </c>
      <c r="AP2" s="2" t="s">
        <v>48</v>
      </c>
      <c r="AQ2" s="4">
        <v>60.1000748</v>
      </c>
    </row>
    <row r="3">
      <c r="A3" s="2" t="s">
        <v>53</v>
      </c>
      <c r="B3" s="3"/>
      <c r="C3" s="3"/>
      <c r="D3" s="3"/>
      <c r="E3" s="4">
        <v>0.0</v>
      </c>
      <c r="F3" s="4">
        <v>1.0</v>
      </c>
      <c r="G3" s="4">
        <v>1.0</v>
      </c>
      <c r="H3" s="4">
        <v>5.0</v>
      </c>
      <c r="I3" s="3"/>
      <c r="J3" s="3"/>
      <c r="K3" s="3"/>
      <c r="L3" s="3"/>
      <c r="M3" s="3"/>
      <c r="N3" s="3"/>
      <c r="O3" s="4">
        <v>44.0606028</v>
      </c>
      <c r="P3" s="2" t="s">
        <v>44</v>
      </c>
      <c r="Q3" s="4">
        <v>1.0</v>
      </c>
      <c r="R3" s="4">
        <v>7.6846049</v>
      </c>
      <c r="S3" s="4">
        <v>44.0606028</v>
      </c>
      <c r="T3" s="2" t="s">
        <v>44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2" t="s">
        <v>114</v>
      </c>
      <c r="AM3" s="4">
        <v>1.0</v>
      </c>
      <c r="AN3" s="2" t="s">
        <v>115</v>
      </c>
      <c r="AO3" s="2" t="s">
        <v>47</v>
      </c>
      <c r="AP3" s="2" t="s">
        <v>48</v>
      </c>
      <c r="AQ3" s="4">
        <v>60.1000748</v>
      </c>
    </row>
    <row r="4">
      <c r="A4" s="2" t="s">
        <v>50</v>
      </c>
      <c r="B4" s="3"/>
      <c r="C4" s="3"/>
      <c r="D4" s="3"/>
      <c r="E4" s="4">
        <v>0.0</v>
      </c>
      <c r="F4" s="4">
        <v>2.0</v>
      </c>
      <c r="G4" s="4">
        <v>2.0</v>
      </c>
      <c r="H4" s="4">
        <v>1.0</v>
      </c>
      <c r="I4" s="3"/>
      <c r="J4" s="3"/>
      <c r="K4" s="3"/>
      <c r="L4" s="3"/>
      <c r="M4" s="3"/>
      <c r="N4" s="3"/>
      <c r="O4" s="4">
        <v>51.7709975</v>
      </c>
      <c r="P4" s="2" t="s">
        <v>44</v>
      </c>
      <c r="Q4" s="4">
        <v>1.08</v>
      </c>
      <c r="R4" s="4">
        <v>4.15427774</v>
      </c>
      <c r="S4" s="4">
        <v>51.7709975</v>
      </c>
      <c r="T4" s="2" t="s">
        <v>44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" t="s">
        <v>114</v>
      </c>
      <c r="AM4" s="4">
        <v>1.0</v>
      </c>
      <c r="AN4" s="2" t="s">
        <v>115</v>
      </c>
      <c r="AO4" s="2" t="s">
        <v>47</v>
      </c>
      <c r="AP4" s="2" t="s">
        <v>48</v>
      </c>
      <c r="AQ4" s="4">
        <v>60.1000748</v>
      </c>
    </row>
    <row r="5">
      <c r="A5" s="2" t="s">
        <v>56</v>
      </c>
      <c r="B5" s="3"/>
      <c r="C5" s="3"/>
      <c r="D5" s="3"/>
      <c r="E5" s="4">
        <v>0.0</v>
      </c>
      <c r="F5" s="4">
        <v>3.0</v>
      </c>
      <c r="G5" s="4">
        <v>3.0</v>
      </c>
      <c r="H5" s="4">
        <v>14.0</v>
      </c>
      <c r="I5" s="3"/>
      <c r="J5" s="3"/>
      <c r="K5" s="3"/>
      <c r="L5" s="3"/>
      <c r="M5" s="3"/>
      <c r="N5" s="3"/>
      <c r="O5" s="4">
        <v>55.9524236</v>
      </c>
      <c r="P5" s="2" t="s">
        <v>44</v>
      </c>
      <c r="Q5" s="4">
        <v>1.01333333</v>
      </c>
      <c r="R5" s="4">
        <v>1.2276534</v>
      </c>
      <c r="S5" s="4">
        <v>55.9524236</v>
      </c>
      <c r="T5" s="2" t="s">
        <v>44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2" t="s">
        <v>114</v>
      </c>
      <c r="AM5" s="4">
        <v>1.0</v>
      </c>
      <c r="AN5" s="2" t="s">
        <v>115</v>
      </c>
      <c r="AO5" s="2" t="s">
        <v>47</v>
      </c>
      <c r="AP5" s="2" t="s">
        <v>48</v>
      </c>
      <c r="AQ5" s="4">
        <v>60.1000748</v>
      </c>
    </row>
    <row r="6">
      <c r="A6" s="2" t="s">
        <v>62</v>
      </c>
      <c r="B6" s="3"/>
      <c r="C6" s="3"/>
      <c r="D6" s="3"/>
      <c r="E6" s="4">
        <v>0.0</v>
      </c>
      <c r="F6" s="4">
        <v>4.0</v>
      </c>
      <c r="G6" s="4">
        <v>4.0</v>
      </c>
      <c r="H6" s="4">
        <v>9.0</v>
      </c>
      <c r="I6" s="3"/>
      <c r="J6" s="3"/>
      <c r="K6" s="3"/>
      <c r="L6" s="3"/>
      <c r="M6" s="3"/>
      <c r="N6" s="3"/>
      <c r="O6" s="4">
        <v>57.2032034</v>
      </c>
      <c r="P6" s="2" t="s">
        <v>44</v>
      </c>
      <c r="Q6" s="4">
        <v>1.01333333</v>
      </c>
      <c r="R6" s="4">
        <v>0.82682215</v>
      </c>
      <c r="S6" s="4">
        <v>57.2032034</v>
      </c>
      <c r="T6" s="2" t="s">
        <v>44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2" t="s">
        <v>114</v>
      </c>
      <c r="AM6" s="4">
        <v>1.0</v>
      </c>
      <c r="AN6" s="2" t="s">
        <v>115</v>
      </c>
      <c r="AO6" s="2" t="s">
        <v>47</v>
      </c>
      <c r="AP6" s="2" t="s">
        <v>48</v>
      </c>
      <c r="AQ6" s="4">
        <v>60.1000748</v>
      </c>
    </row>
    <row r="7">
      <c r="A7" s="2" t="s">
        <v>54</v>
      </c>
      <c r="B7" s="3"/>
      <c r="C7" s="3"/>
      <c r="D7" s="3"/>
      <c r="E7" s="4">
        <v>0.0</v>
      </c>
      <c r="F7" s="4">
        <v>5.0</v>
      </c>
      <c r="G7" s="4">
        <v>5.0</v>
      </c>
      <c r="H7" s="4">
        <v>8.0</v>
      </c>
      <c r="I7" s="3"/>
      <c r="J7" s="3"/>
      <c r="K7" s="3"/>
      <c r="L7" s="3"/>
      <c r="M7" s="3"/>
      <c r="N7" s="3"/>
      <c r="O7" s="4">
        <v>58.0531191</v>
      </c>
      <c r="P7" s="2" t="s">
        <v>44</v>
      </c>
      <c r="Q7" s="4">
        <v>1.01333333</v>
      </c>
      <c r="R7" s="4">
        <v>4.81386</v>
      </c>
      <c r="S7" s="4">
        <v>58.0531191</v>
      </c>
      <c r="T7" s="2" t="s">
        <v>44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2" t="s">
        <v>114</v>
      </c>
      <c r="AM7" s="4">
        <v>1.0</v>
      </c>
      <c r="AN7" s="2" t="s">
        <v>115</v>
      </c>
      <c r="AO7" s="2" t="s">
        <v>47</v>
      </c>
      <c r="AP7" s="2" t="s">
        <v>48</v>
      </c>
      <c r="AQ7" s="4">
        <v>60.1000748</v>
      </c>
    </row>
    <row r="8">
      <c r="A8" s="2" t="s">
        <v>57</v>
      </c>
      <c r="B8" s="3"/>
      <c r="C8" s="3"/>
      <c r="D8" s="3"/>
      <c r="E8" s="4">
        <v>0.0</v>
      </c>
      <c r="F8" s="4">
        <v>6.0</v>
      </c>
      <c r="G8" s="4">
        <v>6.0</v>
      </c>
      <c r="H8" s="4">
        <v>11.0</v>
      </c>
      <c r="I8" s="3"/>
      <c r="J8" s="3"/>
      <c r="K8" s="3"/>
      <c r="L8" s="3"/>
      <c r="M8" s="3"/>
      <c r="N8" s="3"/>
      <c r="O8" s="4">
        <v>62.8885089</v>
      </c>
      <c r="P8" s="2" t="s">
        <v>44</v>
      </c>
      <c r="Q8" s="4">
        <v>5.0</v>
      </c>
      <c r="R8" s="4">
        <v>2.49183788</v>
      </c>
      <c r="S8" s="4">
        <v>62.8885089</v>
      </c>
      <c r="T8" s="2" t="s">
        <v>44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 t="s">
        <v>114</v>
      </c>
      <c r="AM8" s="4">
        <v>1.0</v>
      </c>
      <c r="AN8" s="2" t="s">
        <v>115</v>
      </c>
      <c r="AO8" s="2" t="s">
        <v>47</v>
      </c>
      <c r="AP8" s="2" t="s">
        <v>48</v>
      </c>
      <c r="AQ8" s="4">
        <v>60.1000748</v>
      </c>
    </row>
    <row r="9">
      <c r="A9" s="2" t="s">
        <v>49</v>
      </c>
      <c r="B9" s="3"/>
      <c r="C9" s="3"/>
      <c r="D9" s="3"/>
      <c r="E9" s="4">
        <v>0.0</v>
      </c>
      <c r="F9" s="4">
        <v>7.0</v>
      </c>
      <c r="G9" s="4">
        <v>7.0</v>
      </c>
      <c r="H9" s="4">
        <v>7.0</v>
      </c>
      <c r="I9" s="3"/>
      <c r="J9" s="3"/>
      <c r="K9" s="3"/>
      <c r="L9" s="3"/>
      <c r="M9" s="3"/>
      <c r="N9" s="3"/>
      <c r="O9" s="4">
        <v>65.4054853</v>
      </c>
      <c r="P9" s="2" t="s">
        <v>44</v>
      </c>
      <c r="Q9" s="4">
        <v>2.99111111</v>
      </c>
      <c r="R9" s="4">
        <v>3.59177552</v>
      </c>
      <c r="S9" s="4">
        <v>65.4054853</v>
      </c>
      <c r="T9" s="2" t="s">
        <v>44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2" t="s">
        <v>114</v>
      </c>
      <c r="AM9" s="4">
        <v>1.0</v>
      </c>
      <c r="AN9" s="2" t="s">
        <v>115</v>
      </c>
      <c r="AO9" s="2" t="s">
        <v>47</v>
      </c>
      <c r="AP9" s="2" t="s">
        <v>48</v>
      </c>
      <c r="AQ9" s="4">
        <v>60.1000748</v>
      </c>
    </row>
    <row r="10">
      <c r="A10" s="2" t="s">
        <v>43</v>
      </c>
      <c r="B10" s="3"/>
      <c r="C10" s="3"/>
      <c r="D10" s="3"/>
      <c r="E10" s="4">
        <v>0.0</v>
      </c>
      <c r="F10" s="4">
        <v>8.0</v>
      </c>
      <c r="G10" s="4">
        <v>8.0</v>
      </c>
      <c r="H10" s="4">
        <v>13.0</v>
      </c>
      <c r="I10" s="3"/>
      <c r="J10" s="3"/>
      <c r="K10" s="3"/>
      <c r="L10" s="3"/>
      <c r="M10" s="3"/>
      <c r="N10" s="3"/>
      <c r="O10" s="4">
        <v>69.0224931</v>
      </c>
      <c r="P10" s="2" t="s">
        <v>44</v>
      </c>
      <c r="Q10" s="4">
        <v>2.96</v>
      </c>
      <c r="R10" s="4">
        <v>2.05907929</v>
      </c>
      <c r="S10" s="4">
        <v>69.0224931</v>
      </c>
      <c r="T10" s="2" t="s">
        <v>44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2" t="s">
        <v>114</v>
      </c>
      <c r="AM10" s="4">
        <v>1.0</v>
      </c>
      <c r="AN10" s="2" t="s">
        <v>115</v>
      </c>
      <c r="AO10" s="2" t="s">
        <v>47</v>
      </c>
      <c r="AP10" s="2" t="s">
        <v>48</v>
      </c>
      <c r="AQ10" s="4">
        <v>60.1000748</v>
      </c>
    </row>
    <row r="11">
      <c r="A11" s="2" t="s">
        <v>60</v>
      </c>
      <c r="B11" s="3"/>
      <c r="C11" s="3"/>
      <c r="D11" s="3"/>
      <c r="E11" s="4">
        <v>0.0</v>
      </c>
      <c r="F11" s="4">
        <v>9.0</v>
      </c>
      <c r="G11" s="4">
        <v>9.0</v>
      </c>
      <c r="H11" s="4">
        <v>12.0</v>
      </c>
      <c r="I11" s="3"/>
      <c r="J11" s="3"/>
      <c r="K11" s="3"/>
      <c r="L11" s="3"/>
      <c r="M11" s="3"/>
      <c r="N11" s="3"/>
      <c r="O11" s="4">
        <v>71.1041526</v>
      </c>
      <c r="P11" s="2" t="s">
        <v>44</v>
      </c>
      <c r="Q11" s="4">
        <v>2.98222222</v>
      </c>
      <c r="R11" s="4">
        <v>2.54464369</v>
      </c>
      <c r="S11" s="4">
        <v>71.1041526</v>
      </c>
      <c r="T11" s="2" t="s">
        <v>44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2" t="s">
        <v>114</v>
      </c>
      <c r="AM11" s="4">
        <v>1.0</v>
      </c>
      <c r="AN11" s="2" t="s">
        <v>115</v>
      </c>
      <c r="AO11" s="2" t="s">
        <v>47</v>
      </c>
      <c r="AP11" s="2" t="s">
        <v>48</v>
      </c>
      <c r="AQ11" s="4">
        <v>60.1000748</v>
      </c>
    </row>
    <row r="12">
      <c r="A12" s="2" t="s">
        <v>51</v>
      </c>
      <c r="B12" s="3"/>
      <c r="C12" s="3"/>
      <c r="D12" s="3"/>
      <c r="E12" s="4">
        <v>0.0</v>
      </c>
      <c r="F12" s="4">
        <v>10.0</v>
      </c>
      <c r="G12" s="4">
        <v>10.0</v>
      </c>
      <c r="H12" s="4">
        <v>0.0</v>
      </c>
      <c r="I12" s="3"/>
      <c r="J12" s="3"/>
      <c r="K12" s="3"/>
      <c r="L12" s="3"/>
      <c r="M12" s="3"/>
      <c r="N12" s="3"/>
      <c r="O12" s="4">
        <v>73.671874</v>
      </c>
      <c r="P12" s="2" t="s">
        <v>44</v>
      </c>
      <c r="Q12" s="4">
        <v>1.0</v>
      </c>
      <c r="R12" s="4">
        <v>1.76654832</v>
      </c>
      <c r="S12" s="4">
        <v>73.671874</v>
      </c>
      <c r="T12" s="2" t="s">
        <v>44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2" t="s">
        <v>114</v>
      </c>
      <c r="AM12" s="4">
        <v>1.0</v>
      </c>
      <c r="AN12" s="2" t="s">
        <v>115</v>
      </c>
      <c r="AO12" s="2" t="s">
        <v>47</v>
      </c>
      <c r="AP12" s="2" t="s">
        <v>48</v>
      </c>
      <c r="AQ12" s="4">
        <v>60.1000748</v>
      </c>
    </row>
    <row r="13">
      <c r="A13" s="2" t="s">
        <v>59</v>
      </c>
      <c r="B13" s="3"/>
      <c r="C13" s="3"/>
      <c r="D13" s="3"/>
      <c r="E13" s="4">
        <v>0.0</v>
      </c>
      <c r="F13" s="4">
        <v>11.0</v>
      </c>
      <c r="G13" s="4">
        <v>11.0</v>
      </c>
      <c r="H13" s="4">
        <v>2.0</v>
      </c>
      <c r="I13" s="3"/>
      <c r="J13" s="3"/>
      <c r="K13" s="3"/>
      <c r="L13" s="3"/>
      <c r="M13" s="3"/>
      <c r="N13" s="3"/>
      <c r="O13" s="4">
        <v>75.4668922</v>
      </c>
      <c r="P13" s="2" t="s">
        <v>44</v>
      </c>
      <c r="Q13" s="4">
        <v>1.04</v>
      </c>
      <c r="R13" s="4">
        <v>4.0428913</v>
      </c>
      <c r="S13" s="4">
        <v>75.4668922</v>
      </c>
      <c r="T13" s="2" t="s">
        <v>44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2" t="s">
        <v>114</v>
      </c>
      <c r="AM13" s="4">
        <v>1.0</v>
      </c>
      <c r="AN13" s="2" t="s">
        <v>115</v>
      </c>
      <c r="AO13" s="2" t="s">
        <v>47</v>
      </c>
      <c r="AP13" s="2" t="s">
        <v>48</v>
      </c>
      <c r="AQ13" s="4">
        <v>60.1000748</v>
      </c>
    </row>
    <row r="14">
      <c r="A14" s="2" t="s">
        <v>58</v>
      </c>
      <c r="B14" s="3"/>
      <c r="C14" s="3"/>
      <c r="D14" s="3"/>
      <c r="E14" s="4">
        <v>0.0</v>
      </c>
      <c r="F14" s="4">
        <v>12.0</v>
      </c>
      <c r="G14" s="4">
        <v>12.0</v>
      </c>
      <c r="H14" s="4">
        <v>3.0</v>
      </c>
      <c r="I14" s="3"/>
      <c r="J14" s="3"/>
      <c r="K14" s="3"/>
      <c r="L14" s="3"/>
      <c r="M14" s="3"/>
      <c r="N14" s="3"/>
      <c r="O14" s="4">
        <v>79.5381713</v>
      </c>
      <c r="P14" s="2" t="s">
        <v>44</v>
      </c>
      <c r="Q14" s="4">
        <v>4.92</v>
      </c>
      <c r="R14" s="4">
        <v>1.99623406</v>
      </c>
      <c r="S14" s="4">
        <v>79.5381713</v>
      </c>
      <c r="T14" s="2" t="s">
        <v>44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2" t="s">
        <v>114</v>
      </c>
      <c r="AM14" s="4">
        <v>1.0</v>
      </c>
      <c r="AN14" s="2" t="s">
        <v>115</v>
      </c>
      <c r="AO14" s="2" t="s">
        <v>47</v>
      </c>
      <c r="AP14" s="2" t="s">
        <v>48</v>
      </c>
      <c r="AQ14" s="4">
        <v>60.1000748</v>
      </c>
    </row>
    <row r="15">
      <c r="A15" s="2" t="s">
        <v>52</v>
      </c>
      <c r="B15" s="3"/>
      <c r="C15" s="3"/>
      <c r="D15" s="3"/>
      <c r="E15" s="4">
        <v>0.0</v>
      </c>
      <c r="F15" s="4">
        <v>13.0</v>
      </c>
      <c r="G15" s="4">
        <v>13.0</v>
      </c>
      <c r="H15" s="4">
        <v>10.0</v>
      </c>
      <c r="I15" s="3"/>
      <c r="J15" s="3"/>
      <c r="K15" s="3"/>
      <c r="L15" s="3"/>
      <c r="M15" s="3"/>
      <c r="N15" s="3"/>
      <c r="O15" s="4">
        <v>81.5561057</v>
      </c>
      <c r="P15" s="2" t="s">
        <v>44</v>
      </c>
      <c r="Q15" s="4">
        <v>4.04888889</v>
      </c>
      <c r="R15" s="4">
        <v>2.70920049</v>
      </c>
      <c r="S15" s="4">
        <v>81.5561057</v>
      </c>
      <c r="T15" s="2" t="s">
        <v>44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2" t="s">
        <v>114</v>
      </c>
      <c r="AM15" s="4">
        <v>1.0</v>
      </c>
      <c r="AN15" s="2" t="s">
        <v>115</v>
      </c>
      <c r="AO15" s="2" t="s">
        <v>47</v>
      </c>
      <c r="AP15" s="2" t="s">
        <v>48</v>
      </c>
      <c r="AQ15" s="4">
        <v>60.1000748</v>
      </c>
    </row>
    <row r="16">
      <c r="A16" s="2" t="s">
        <v>55</v>
      </c>
      <c r="B16" s="3"/>
      <c r="C16" s="3"/>
      <c r="D16" s="3"/>
      <c r="E16" s="4">
        <v>0.0</v>
      </c>
      <c r="F16" s="4">
        <v>14.0</v>
      </c>
      <c r="G16" s="4">
        <v>14.0</v>
      </c>
      <c r="H16" s="4">
        <v>4.0</v>
      </c>
      <c r="I16" s="3"/>
      <c r="J16" s="3"/>
      <c r="K16" s="3"/>
      <c r="L16" s="3"/>
      <c r="M16" s="3"/>
      <c r="N16" s="3"/>
      <c r="O16" s="4">
        <v>84.2896113</v>
      </c>
      <c r="P16" s="2" t="s">
        <v>44</v>
      </c>
      <c r="Q16" s="4">
        <v>3.03555556</v>
      </c>
      <c r="R16" s="4">
        <v>4.08199662</v>
      </c>
      <c r="S16" s="4">
        <v>84.2896113</v>
      </c>
      <c r="T16" s="2" t="s">
        <v>44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2" t="s">
        <v>114</v>
      </c>
      <c r="AM16" s="4">
        <v>1.0</v>
      </c>
      <c r="AN16" s="2" t="s">
        <v>115</v>
      </c>
      <c r="AO16" s="2" t="s">
        <v>47</v>
      </c>
      <c r="AP16" s="2" t="s">
        <v>48</v>
      </c>
      <c r="AQ16" s="4">
        <v>60.1000748</v>
      </c>
    </row>
    <row r="17">
      <c r="A17" s="3"/>
      <c r="B17" s="2" t="s">
        <v>101</v>
      </c>
      <c r="C17" s="2" t="s">
        <v>102</v>
      </c>
      <c r="D17" s="2" t="s">
        <v>64</v>
      </c>
      <c r="E17" s="3"/>
      <c r="F17" s="3"/>
      <c r="G17" s="3"/>
      <c r="H17" s="3"/>
      <c r="I17" s="4">
        <v>0.0</v>
      </c>
      <c r="J17" s="4">
        <v>0.0</v>
      </c>
      <c r="K17" s="4">
        <v>0.0</v>
      </c>
      <c r="L17" s="4">
        <v>14.0</v>
      </c>
      <c r="M17" s="3"/>
      <c r="N17" s="3"/>
      <c r="O17" s="3"/>
      <c r="P17" s="3"/>
      <c r="Q17" s="3"/>
      <c r="R17" s="3"/>
      <c r="S17" s="3"/>
      <c r="T17" s="3"/>
      <c r="U17" s="4">
        <v>88.4008773</v>
      </c>
      <c r="V17" s="2" t="s">
        <v>44</v>
      </c>
      <c r="W17" s="2" t="s">
        <v>116</v>
      </c>
      <c r="X17" s="4">
        <v>88.4008773</v>
      </c>
      <c r="Y17" s="2" t="s">
        <v>44</v>
      </c>
      <c r="Z17" s="4">
        <v>88.4008773</v>
      </c>
      <c r="AA17" s="2" t="s">
        <v>44</v>
      </c>
      <c r="AB17" s="4">
        <v>-0.12</v>
      </c>
      <c r="AC17" s="4">
        <v>0.29555556</v>
      </c>
      <c r="AD17" s="4">
        <v>0.0</v>
      </c>
      <c r="AE17" s="4">
        <v>0.0</v>
      </c>
      <c r="AF17" s="4">
        <v>0.0</v>
      </c>
      <c r="AG17" s="4">
        <v>0.01489827</v>
      </c>
      <c r="AH17" s="2" t="s">
        <v>44</v>
      </c>
      <c r="AI17" s="3"/>
      <c r="AJ17" s="3"/>
      <c r="AK17" s="3"/>
      <c r="AL17" s="2" t="s">
        <v>114</v>
      </c>
      <c r="AM17" s="4">
        <v>1.0</v>
      </c>
      <c r="AN17" s="2" t="s">
        <v>115</v>
      </c>
      <c r="AO17" s="2" t="s">
        <v>47</v>
      </c>
      <c r="AP17" s="2" t="s">
        <v>48</v>
      </c>
      <c r="AQ17" s="4">
        <v>60.1000748</v>
      </c>
    </row>
    <row r="18">
      <c r="A18" s="3"/>
      <c r="B18" s="2" t="s">
        <v>108</v>
      </c>
      <c r="C18" s="2" t="s">
        <v>61</v>
      </c>
      <c r="D18" s="2" t="s">
        <v>64</v>
      </c>
      <c r="E18" s="3"/>
      <c r="F18" s="3"/>
      <c r="G18" s="3"/>
      <c r="H18" s="3"/>
      <c r="I18" s="4">
        <v>0.0</v>
      </c>
      <c r="J18" s="4">
        <v>1.0</v>
      </c>
      <c r="K18" s="4">
        <v>1.0</v>
      </c>
      <c r="L18" s="4">
        <v>1.0</v>
      </c>
      <c r="M18" s="3"/>
      <c r="N18" s="3"/>
      <c r="O18" s="3"/>
      <c r="P18" s="3"/>
      <c r="Q18" s="3"/>
      <c r="R18" s="3"/>
      <c r="S18" s="3"/>
      <c r="T18" s="3"/>
      <c r="U18" s="4">
        <v>98.3968027</v>
      </c>
      <c r="V18" s="2" t="s">
        <v>44</v>
      </c>
      <c r="W18" s="2" t="s">
        <v>117</v>
      </c>
      <c r="X18" s="4">
        <v>98.3968027</v>
      </c>
      <c r="Y18" s="2" t="s">
        <v>44</v>
      </c>
      <c r="Z18" s="4">
        <v>98.3968027</v>
      </c>
      <c r="AA18" s="2" t="s">
        <v>44</v>
      </c>
      <c r="AB18" s="4">
        <v>-0.12</v>
      </c>
      <c r="AC18" s="4">
        <v>0.29555556</v>
      </c>
      <c r="AD18" s="4">
        <v>0.0</v>
      </c>
      <c r="AE18" s="4">
        <v>0.0</v>
      </c>
      <c r="AF18" s="4">
        <v>0.0</v>
      </c>
      <c r="AG18" s="4">
        <v>0.0067292</v>
      </c>
      <c r="AH18" s="2" t="s">
        <v>44</v>
      </c>
      <c r="AI18" s="3"/>
      <c r="AJ18" s="3"/>
      <c r="AK18" s="3"/>
      <c r="AL18" s="2" t="s">
        <v>114</v>
      </c>
      <c r="AM18" s="4">
        <v>1.0</v>
      </c>
      <c r="AN18" s="2" t="s">
        <v>115</v>
      </c>
      <c r="AO18" s="2" t="s">
        <v>47</v>
      </c>
      <c r="AP18" s="2" t="s">
        <v>48</v>
      </c>
      <c r="AQ18" s="4">
        <v>60.1000748</v>
      </c>
    </row>
    <row r="19">
      <c r="A19" s="3"/>
      <c r="B19" s="2" t="s">
        <v>103</v>
      </c>
      <c r="C19" s="2" t="s">
        <v>104</v>
      </c>
      <c r="D19" s="2" t="s">
        <v>64</v>
      </c>
      <c r="E19" s="3"/>
      <c r="F19" s="3"/>
      <c r="G19" s="3"/>
      <c r="H19" s="3"/>
      <c r="I19" s="4">
        <v>0.0</v>
      </c>
      <c r="J19" s="4">
        <v>2.0</v>
      </c>
      <c r="K19" s="4">
        <v>2.0</v>
      </c>
      <c r="L19" s="4">
        <v>3.0</v>
      </c>
      <c r="M19" s="3"/>
      <c r="N19" s="3"/>
      <c r="O19" s="3"/>
      <c r="P19" s="3"/>
      <c r="Q19" s="3"/>
      <c r="R19" s="3"/>
      <c r="S19" s="3"/>
      <c r="T19" s="3"/>
      <c r="U19" s="4">
        <v>108.404222</v>
      </c>
      <c r="V19" s="2" t="s">
        <v>44</v>
      </c>
      <c r="W19" s="5" t="s">
        <v>54</v>
      </c>
      <c r="X19" s="4">
        <v>108.404222</v>
      </c>
      <c r="Y19" s="2" t="s">
        <v>44</v>
      </c>
      <c r="Z19" s="4">
        <v>108.404222</v>
      </c>
      <c r="AA19" s="2" t="s">
        <v>44</v>
      </c>
      <c r="AB19" s="4">
        <v>-0.12</v>
      </c>
      <c r="AC19" s="4">
        <v>0.29555556</v>
      </c>
      <c r="AD19" s="4">
        <v>1.0</v>
      </c>
      <c r="AE19" s="4">
        <v>0.0</v>
      </c>
      <c r="AF19" s="4">
        <v>0.0</v>
      </c>
      <c r="AG19" s="4">
        <v>0.00772185</v>
      </c>
      <c r="AH19" s="2" t="s">
        <v>44</v>
      </c>
      <c r="AI19" s="3"/>
      <c r="AJ19" s="3"/>
      <c r="AK19" s="3"/>
      <c r="AL19" s="2" t="s">
        <v>114</v>
      </c>
      <c r="AM19" s="4">
        <v>1.0</v>
      </c>
      <c r="AN19" s="2" t="s">
        <v>115</v>
      </c>
      <c r="AO19" s="2" t="s">
        <v>47</v>
      </c>
      <c r="AP19" s="2" t="s">
        <v>48</v>
      </c>
      <c r="AQ19" s="4">
        <v>60.1000748</v>
      </c>
    </row>
    <row r="20">
      <c r="A20" s="3"/>
      <c r="B20" s="2" t="s">
        <v>93</v>
      </c>
      <c r="C20" s="2" t="s">
        <v>94</v>
      </c>
      <c r="D20" s="2" t="s">
        <v>64</v>
      </c>
      <c r="E20" s="3"/>
      <c r="F20" s="3"/>
      <c r="G20" s="3"/>
      <c r="H20" s="3"/>
      <c r="I20" s="4">
        <v>0.0</v>
      </c>
      <c r="J20" s="4">
        <v>3.0</v>
      </c>
      <c r="K20" s="4">
        <v>3.0</v>
      </c>
      <c r="L20" s="4">
        <v>2.0</v>
      </c>
      <c r="M20" s="3"/>
      <c r="N20" s="3"/>
      <c r="O20" s="3"/>
      <c r="P20" s="3"/>
      <c r="Q20" s="3"/>
      <c r="R20" s="3"/>
      <c r="S20" s="3"/>
      <c r="T20" s="3"/>
      <c r="U20" s="4">
        <v>118.401622</v>
      </c>
      <c r="V20" s="2" t="s">
        <v>44</v>
      </c>
      <c r="W20" s="5" t="s">
        <v>95</v>
      </c>
      <c r="X20" s="4">
        <v>118.401622</v>
      </c>
      <c r="Y20" s="2" t="s">
        <v>44</v>
      </c>
      <c r="Z20" s="4">
        <v>118.401622</v>
      </c>
      <c r="AA20" s="2" t="s">
        <v>44</v>
      </c>
      <c r="AB20" s="4">
        <v>-0.12</v>
      </c>
      <c r="AC20" s="4">
        <v>0.29555556</v>
      </c>
      <c r="AD20" s="4">
        <v>0.0</v>
      </c>
      <c r="AE20" s="4">
        <v>0.0</v>
      </c>
      <c r="AF20" s="4">
        <v>0.0</v>
      </c>
      <c r="AG20" s="4">
        <v>0.01098917</v>
      </c>
      <c r="AH20" s="2" t="s">
        <v>44</v>
      </c>
      <c r="AI20" s="3"/>
      <c r="AJ20" s="3"/>
      <c r="AK20" s="3"/>
      <c r="AL20" s="2" t="s">
        <v>114</v>
      </c>
      <c r="AM20" s="4">
        <v>1.0</v>
      </c>
      <c r="AN20" s="2" t="s">
        <v>115</v>
      </c>
      <c r="AO20" s="2" t="s">
        <v>47</v>
      </c>
      <c r="AP20" s="2" t="s">
        <v>48</v>
      </c>
      <c r="AQ20" s="4">
        <v>60.1000748</v>
      </c>
    </row>
    <row r="21">
      <c r="A21" s="3"/>
      <c r="B21" s="2" t="s">
        <v>74</v>
      </c>
      <c r="C21" s="2" t="s">
        <v>75</v>
      </c>
      <c r="D21" s="2" t="s">
        <v>64</v>
      </c>
      <c r="E21" s="3"/>
      <c r="F21" s="3"/>
      <c r="G21" s="3"/>
      <c r="H21" s="3"/>
      <c r="I21" s="4">
        <v>0.0</v>
      </c>
      <c r="J21" s="4">
        <v>4.0</v>
      </c>
      <c r="K21" s="4">
        <v>4.0</v>
      </c>
      <c r="L21" s="4">
        <v>10.0</v>
      </c>
      <c r="M21" s="3"/>
      <c r="N21" s="3"/>
      <c r="O21" s="3"/>
      <c r="P21" s="3"/>
      <c r="Q21" s="3"/>
      <c r="R21" s="3"/>
      <c r="S21" s="3"/>
      <c r="T21" s="3"/>
      <c r="U21" s="4">
        <v>128.399412</v>
      </c>
      <c r="V21" s="2" t="s">
        <v>44</v>
      </c>
      <c r="W21" s="12"/>
      <c r="X21" s="4">
        <v>128.399412</v>
      </c>
      <c r="Y21" s="2" t="s">
        <v>44</v>
      </c>
      <c r="Z21" s="4">
        <v>128.399412</v>
      </c>
      <c r="AA21" s="2" t="s">
        <v>44</v>
      </c>
      <c r="AB21" s="4">
        <v>-0.12</v>
      </c>
      <c r="AC21" s="4">
        <v>0.29555556</v>
      </c>
      <c r="AD21" s="4">
        <v>0.0</v>
      </c>
      <c r="AE21" s="4">
        <v>0.0</v>
      </c>
      <c r="AF21" s="4">
        <v>0.0</v>
      </c>
      <c r="AG21" s="4">
        <v>0.00653353</v>
      </c>
      <c r="AH21" s="2" t="s">
        <v>44</v>
      </c>
      <c r="AI21" s="3"/>
      <c r="AJ21" s="3"/>
      <c r="AK21" s="3"/>
      <c r="AL21" s="2" t="s">
        <v>114</v>
      </c>
      <c r="AM21" s="4">
        <v>1.0</v>
      </c>
      <c r="AN21" s="2" t="s">
        <v>115</v>
      </c>
      <c r="AO21" s="2" t="s">
        <v>47</v>
      </c>
      <c r="AP21" s="2" t="s">
        <v>48</v>
      </c>
      <c r="AQ21" s="4">
        <v>60.1000748</v>
      </c>
    </row>
    <row r="22">
      <c r="A22" s="3"/>
      <c r="B22" s="2" t="s">
        <v>85</v>
      </c>
      <c r="C22" s="2" t="s">
        <v>56</v>
      </c>
      <c r="D22" s="2" t="s">
        <v>64</v>
      </c>
      <c r="E22" s="3"/>
      <c r="F22" s="3"/>
      <c r="G22" s="3"/>
      <c r="H22" s="3"/>
      <c r="I22" s="4">
        <v>0.0</v>
      </c>
      <c r="J22" s="4">
        <v>5.0</v>
      </c>
      <c r="K22" s="4">
        <v>5.0</v>
      </c>
      <c r="L22" s="4">
        <v>9.0</v>
      </c>
      <c r="M22" s="3"/>
      <c r="N22" s="3"/>
      <c r="O22" s="3"/>
      <c r="P22" s="3"/>
      <c r="Q22" s="3"/>
      <c r="R22" s="3"/>
      <c r="S22" s="3"/>
      <c r="T22" s="3"/>
      <c r="U22" s="4">
        <v>138.406373</v>
      </c>
      <c r="V22" s="2" t="s">
        <v>44</v>
      </c>
      <c r="W22" s="5" t="s">
        <v>118</v>
      </c>
      <c r="X22" s="4">
        <v>138.406373</v>
      </c>
      <c r="Y22" s="2" t="s">
        <v>44</v>
      </c>
      <c r="Z22" s="4">
        <v>138.406373</v>
      </c>
      <c r="AA22" s="2" t="s">
        <v>44</v>
      </c>
      <c r="AB22" s="4">
        <v>0.03555556</v>
      </c>
      <c r="AC22" s="4">
        <v>-0.5</v>
      </c>
      <c r="AD22" s="4">
        <v>0.0</v>
      </c>
      <c r="AE22" s="4">
        <v>0.0</v>
      </c>
      <c r="AF22" s="4">
        <v>0.0</v>
      </c>
      <c r="AG22" s="4">
        <v>0.00749074</v>
      </c>
      <c r="AH22" s="2" t="s">
        <v>44</v>
      </c>
      <c r="AI22" s="3"/>
      <c r="AJ22" s="3"/>
      <c r="AK22" s="3"/>
      <c r="AL22" s="2" t="s">
        <v>114</v>
      </c>
      <c r="AM22" s="4">
        <v>1.0</v>
      </c>
      <c r="AN22" s="2" t="s">
        <v>115</v>
      </c>
      <c r="AO22" s="2" t="s">
        <v>47</v>
      </c>
      <c r="AP22" s="2" t="s">
        <v>48</v>
      </c>
      <c r="AQ22" s="4">
        <v>60.1000748</v>
      </c>
    </row>
    <row r="23">
      <c r="A23" s="3"/>
      <c r="B23" s="2" t="s">
        <v>99</v>
      </c>
      <c r="C23" s="2" t="s">
        <v>60</v>
      </c>
      <c r="D23" s="2" t="s">
        <v>64</v>
      </c>
      <c r="E23" s="3"/>
      <c r="F23" s="3"/>
      <c r="G23" s="3"/>
      <c r="H23" s="3"/>
      <c r="I23" s="4">
        <v>0.0</v>
      </c>
      <c r="J23" s="4">
        <v>6.0</v>
      </c>
      <c r="K23" s="4">
        <v>6.0</v>
      </c>
      <c r="L23" s="4">
        <v>7.0</v>
      </c>
      <c r="M23" s="3"/>
      <c r="N23" s="3"/>
      <c r="O23" s="3"/>
      <c r="P23" s="3"/>
      <c r="Q23" s="3"/>
      <c r="R23" s="3"/>
      <c r="S23" s="3"/>
      <c r="T23" s="3"/>
      <c r="U23" s="4">
        <v>148.411026</v>
      </c>
      <c r="V23" s="2" t="s">
        <v>44</v>
      </c>
      <c r="W23" s="2" t="s">
        <v>100</v>
      </c>
      <c r="X23" s="4">
        <v>148.411026</v>
      </c>
      <c r="Y23" s="2" t="s">
        <v>44</v>
      </c>
      <c r="Z23" s="4">
        <v>148.411026</v>
      </c>
      <c r="AA23" s="2" t="s">
        <v>44</v>
      </c>
      <c r="AB23" s="4">
        <v>-0.0044444</v>
      </c>
      <c r="AC23" s="4">
        <v>-0.3422222</v>
      </c>
      <c r="AD23" s="4">
        <v>1.0</v>
      </c>
      <c r="AE23" s="4">
        <v>0.0</v>
      </c>
      <c r="AF23" s="4">
        <v>0.0</v>
      </c>
      <c r="AG23" s="4">
        <v>0.00826784</v>
      </c>
      <c r="AH23" s="2" t="s">
        <v>44</v>
      </c>
      <c r="AI23" s="2" t="s">
        <v>66</v>
      </c>
      <c r="AJ23" s="3"/>
      <c r="AK23" s="3"/>
      <c r="AL23" s="2" t="s">
        <v>114</v>
      </c>
      <c r="AM23" s="4">
        <v>1.0</v>
      </c>
      <c r="AN23" s="2" t="s">
        <v>115</v>
      </c>
      <c r="AO23" s="2" t="s">
        <v>47</v>
      </c>
      <c r="AP23" s="2" t="s">
        <v>48</v>
      </c>
      <c r="AQ23" s="4">
        <v>60.1000748</v>
      </c>
    </row>
    <row r="24">
      <c r="A24" s="3"/>
      <c r="B24" s="2" t="s">
        <v>80</v>
      </c>
      <c r="C24" s="2" t="s">
        <v>81</v>
      </c>
      <c r="D24" s="2" t="s">
        <v>69</v>
      </c>
      <c r="E24" s="3"/>
      <c r="F24" s="3"/>
      <c r="G24" s="3"/>
      <c r="H24" s="3"/>
      <c r="I24" s="4">
        <v>0.0</v>
      </c>
      <c r="J24" s="4">
        <v>7.0</v>
      </c>
      <c r="K24" s="4">
        <v>7.0</v>
      </c>
      <c r="L24" s="4">
        <v>15.0</v>
      </c>
      <c r="M24" s="3"/>
      <c r="N24" s="3"/>
      <c r="O24" s="3"/>
      <c r="P24" s="3"/>
      <c r="Q24" s="3"/>
      <c r="R24" s="3"/>
      <c r="S24" s="3"/>
      <c r="T24" s="3"/>
      <c r="U24" s="4">
        <v>153.041737</v>
      </c>
      <c r="V24" s="2" t="s">
        <v>44</v>
      </c>
      <c r="W24" s="2" t="s">
        <v>119</v>
      </c>
      <c r="X24" s="4">
        <v>153.041737</v>
      </c>
      <c r="Y24" s="2" t="s">
        <v>44</v>
      </c>
      <c r="Z24" s="4">
        <v>153.041737</v>
      </c>
      <c r="AA24" s="2" t="s">
        <v>44</v>
      </c>
      <c r="AB24" s="4">
        <v>-0.0044444</v>
      </c>
      <c r="AC24" s="4">
        <v>-0.3422222</v>
      </c>
      <c r="AD24" s="4">
        <v>0.0</v>
      </c>
      <c r="AE24" s="4">
        <v>0.0</v>
      </c>
      <c r="AF24" s="4">
        <v>0.0</v>
      </c>
      <c r="AG24" s="4">
        <v>0.00938921</v>
      </c>
      <c r="AH24" s="4">
        <v>10.0120925</v>
      </c>
      <c r="AI24" s="3"/>
      <c r="AJ24" s="3"/>
      <c r="AK24" s="3"/>
      <c r="AL24" s="2" t="s">
        <v>114</v>
      </c>
      <c r="AM24" s="4">
        <v>1.0</v>
      </c>
      <c r="AN24" s="2" t="s">
        <v>115</v>
      </c>
      <c r="AO24" s="2" t="s">
        <v>47</v>
      </c>
      <c r="AP24" s="2" t="s">
        <v>48</v>
      </c>
      <c r="AQ24" s="4">
        <v>60.1000748</v>
      </c>
    </row>
    <row r="25">
      <c r="A25" s="3"/>
      <c r="B25" s="2" t="s">
        <v>76</v>
      </c>
      <c r="C25" s="2" t="s">
        <v>53</v>
      </c>
      <c r="D25" s="2" t="s">
        <v>64</v>
      </c>
      <c r="E25" s="3"/>
      <c r="F25" s="3"/>
      <c r="G25" s="3"/>
      <c r="H25" s="3"/>
      <c r="I25" s="4">
        <v>0.0</v>
      </c>
      <c r="J25" s="4">
        <v>8.0</v>
      </c>
      <c r="K25" s="4">
        <v>8.0</v>
      </c>
      <c r="L25" s="4">
        <v>0.0</v>
      </c>
      <c r="M25" s="3"/>
      <c r="N25" s="3"/>
      <c r="O25" s="3"/>
      <c r="P25" s="3"/>
      <c r="Q25" s="3"/>
      <c r="R25" s="3"/>
      <c r="S25" s="3"/>
      <c r="T25" s="3"/>
      <c r="U25" s="4">
        <v>163.058502</v>
      </c>
      <c r="V25" s="4">
        <v>163.058502</v>
      </c>
      <c r="W25" s="2" t="s">
        <v>77</v>
      </c>
      <c r="X25" s="4">
        <v>163.058502</v>
      </c>
      <c r="Y25" s="4">
        <v>163.058502</v>
      </c>
      <c r="Z25" s="4">
        <v>163.058502</v>
      </c>
      <c r="AA25" s="4">
        <v>163.058502</v>
      </c>
      <c r="AB25" s="4">
        <v>-0.0033333</v>
      </c>
      <c r="AC25" s="4">
        <v>-0.3411111</v>
      </c>
      <c r="AD25" s="4">
        <v>1.0</v>
      </c>
      <c r="AE25" s="4">
        <v>0.0</v>
      </c>
      <c r="AF25" s="4">
        <v>0.0</v>
      </c>
      <c r="AG25" s="4">
        <v>0.00704868</v>
      </c>
      <c r="AH25" s="2" t="s">
        <v>44</v>
      </c>
      <c r="AI25" s="2" t="s">
        <v>66</v>
      </c>
      <c r="AJ25" s="3"/>
      <c r="AK25" s="3"/>
      <c r="AL25" s="2" t="s">
        <v>114</v>
      </c>
      <c r="AM25" s="4">
        <v>1.0</v>
      </c>
      <c r="AN25" s="2" t="s">
        <v>115</v>
      </c>
      <c r="AO25" s="2" t="s">
        <v>47</v>
      </c>
      <c r="AP25" s="2" t="s">
        <v>48</v>
      </c>
      <c r="AQ25" s="4">
        <v>60.1000748</v>
      </c>
    </row>
    <row r="26">
      <c r="A26" s="3"/>
      <c r="B26" s="2" t="s">
        <v>78</v>
      </c>
      <c r="C26" s="2" t="s">
        <v>79</v>
      </c>
      <c r="D26" s="2" t="s">
        <v>69</v>
      </c>
      <c r="E26" s="3"/>
      <c r="F26" s="3"/>
      <c r="G26" s="3"/>
      <c r="H26" s="3"/>
      <c r="I26" s="4">
        <v>0.0</v>
      </c>
      <c r="J26" s="4">
        <v>9.0</v>
      </c>
      <c r="K26" s="4">
        <v>9.0</v>
      </c>
      <c r="L26" s="4">
        <v>19.0</v>
      </c>
      <c r="M26" s="3"/>
      <c r="N26" s="3"/>
      <c r="O26" s="3"/>
      <c r="P26" s="3"/>
      <c r="Q26" s="3"/>
      <c r="R26" s="3"/>
      <c r="S26" s="3"/>
      <c r="T26" s="3"/>
      <c r="U26" s="4">
        <v>168.449688</v>
      </c>
      <c r="V26" s="2" t="s">
        <v>44</v>
      </c>
      <c r="W26" s="2" t="s">
        <v>120</v>
      </c>
      <c r="X26" s="4">
        <v>168.449688</v>
      </c>
      <c r="Y26" s="2" t="s">
        <v>44</v>
      </c>
      <c r="Z26" s="4">
        <v>168.449688</v>
      </c>
      <c r="AA26" s="2" t="s">
        <v>44</v>
      </c>
      <c r="AB26" s="4">
        <v>-0.0033333</v>
      </c>
      <c r="AC26" s="4">
        <v>-0.3411111</v>
      </c>
      <c r="AD26" s="4">
        <v>1.0</v>
      </c>
      <c r="AE26" s="4">
        <v>0.0</v>
      </c>
      <c r="AF26" s="4">
        <v>0.0</v>
      </c>
      <c r="AG26" s="4">
        <v>0.00821173</v>
      </c>
      <c r="AH26" s="2" t="s">
        <v>44</v>
      </c>
      <c r="AI26" s="2" t="s">
        <v>66</v>
      </c>
      <c r="AJ26" s="3"/>
      <c r="AK26" s="3"/>
      <c r="AL26" s="2" t="s">
        <v>114</v>
      </c>
      <c r="AM26" s="4">
        <v>1.0</v>
      </c>
      <c r="AN26" s="2" t="s">
        <v>115</v>
      </c>
      <c r="AO26" s="2" t="s">
        <v>47</v>
      </c>
      <c r="AP26" s="2" t="s">
        <v>48</v>
      </c>
      <c r="AQ26" s="4">
        <v>60.1000748</v>
      </c>
    </row>
    <row r="27">
      <c r="A27" s="3"/>
      <c r="B27" s="2" t="s">
        <v>97</v>
      </c>
      <c r="C27" s="2" t="s">
        <v>98</v>
      </c>
      <c r="D27" s="2" t="s">
        <v>64</v>
      </c>
      <c r="E27" s="3"/>
      <c r="F27" s="3"/>
      <c r="G27" s="3"/>
      <c r="H27" s="3"/>
      <c r="I27" s="4">
        <v>0.0</v>
      </c>
      <c r="J27" s="4">
        <v>10.0</v>
      </c>
      <c r="K27" s="4">
        <v>10.0</v>
      </c>
      <c r="L27" s="4">
        <v>11.0</v>
      </c>
      <c r="M27" s="3"/>
      <c r="N27" s="3"/>
      <c r="O27" s="3"/>
      <c r="P27" s="3"/>
      <c r="Q27" s="3"/>
      <c r="R27" s="3"/>
      <c r="S27" s="3"/>
      <c r="T27" s="3"/>
      <c r="U27" s="4">
        <v>174.601011</v>
      </c>
      <c r="V27" s="2" t="s">
        <v>44</v>
      </c>
      <c r="W27" s="3"/>
      <c r="X27" s="4">
        <v>174.601011</v>
      </c>
      <c r="Y27" s="2" t="s">
        <v>44</v>
      </c>
      <c r="Z27" s="4">
        <v>174.601011</v>
      </c>
      <c r="AA27" s="2" t="s">
        <v>44</v>
      </c>
      <c r="AB27" s="4">
        <v>-0.0033333</v>
      </c>
      <c r="AC27" s="4">
        <v>-0.3411111</v>
      </c>
      <c r="AD27" s="4">
        <v>1.0</v>
      </c>
      <c r="AE27" s="4">
        <v>0.0</v>
      </c>
      <c r="AF27" s="4">
        <v>0.0</v>
      </c>
      <c r="AG27" s="4">
        <v>0.00340258</v>
      </c>
      <c r="AH27" s="2" t="s">
        <v>44</v>
      </c>
      <c r="AI27" s="2" t="s">
        <v>66</v>
      </c>
      <c r="AJ27" s="3"/>
      <c r="AK27" s="3"/>
      <c r="AL27" s="2" t="s">
        <v>114</v>
      </c>
      <c r="AM27" s="4">
        <v>1.0</v>
      </c>
      <c r="AN27" s="2" t="s">
        <v>115</v>
      </c>
      <c r="AO27" s="2" t="s">
        <v>47</v>
      </c>
      <c r="AP27" s="2" t="s">
        <v>48</v>
      </c>
      <c r="AQ27" s="4">
        <v>60.1000748</v>
      </c>
    </row>
    <row r="28">
      <c r="A28" s="3"/>
      <c r="B28" s="2" t="s">
        <v>87</v>
      </c>
      <c r="C28" s="2" t="s">
        <v>88</v>
      </c>
      <c r="D28" s="2" t="s">
        <v>64</v>
      </c>
      <c r="E28" s="3"/>
      <c r="F28" s="3"/>
      <c r="G28" s="3"/>
      <c r="H28" s="3"/>
      <c r="I28" s="4">
        <v>0.0</v>
      </c>
      <c r="J28" s="4">
        <v>11.0</v>
      </c>
      <c r="K28" s="4">
        <v>11.0</v>
      </c>
      <c r="L28" s="4">
        <v>12.0</v>
      </c>
      <c r="M28" s="3"/>
      <c r="N28" s="3"/>
      <c r="O28" s="3"/>
      <c r="P28" s="3"/>
      <c r="Q28" s="3"/>
      <c r="R28" s="3"/>
      <c r="S28" s="3"/>
      <c r="T28" s="3"/>
      <c r="U28" s="4">
        <v>184.134134</v>
      </c>
      <c r="V28" s="2" t="s">
        <v>44</v>
      </c>
      <c r="W28" s="3"/>
      <c r="X28" s="4">
        <v>184.134134</v>
      </c>
      <c r="Y28" s="2" t="s">
        <v>44</v>
      </c>
      <c r="Z28" s="4">
        <v>184.134134</v>
      </c>
      <c r="AA28" s="2" t="s">
        <v>44</v>
      </c>
      <c r="AB28" s="4">
        <v>-0.0033333</v>
      </c>
      <c r="AC28" s="4">
        <v>-0.3411111</v>
      </c>
      <c r="AD28" s="4">
        <v>1.0</v>
      </c>
      <c r="AE28" s="4">
        <v>0.0</v>
      </c>
      <c r="AF28" s="4">
        <v>0.0</v>
      </c>
      <c r="AG28" s="4">
        <v>0.00860372</v>
      </c>
      <c r="AH28" s="2" t="s">
        <v>44</v>
      </c>
      <c r="AI28" s="2" t="s">
        <v>66</v>
      </c>
      <c r="AJ28" s="3"/>
      <c r="AK28" s="3"/>
      <c r="AL28" s="2" t="s">
        <v>114</v>
      </c>
      <c r="AM28" s="4">
        <v>1.0</v>
      </c>
      <c r="AN28" s="2" t="s">
        <v>115</v>
      </c>
      <c r="AO28" s="2" t="s">
        <v>47</v>
      </c>
      <c r="AP28" s="2" t="s">
        <v>48</v>
      </c>
      <c r="AQ28" s="4">
        <v>60.1000748</v>
      </c>
    </row>
    <row r="29">
      <c r="A29" s="3"/>
      <c r="B29" s="2" t="s">
        <v>96</v>
      </c>
      <c r="C29" s="2" t="s">
        <v>62</v>
      </c>
      <c r="D29" s="2" t="s">
        <v>64</v>
      </c>
      <c r="E29" s="3"/>
      <c r="F29" s="3"/>
      <c r="G29" s="3"/>
      <c r="H29" s="3"/>
      <c r="I29" s="4">
        <v>0.0</v>
      </c>
      <c r="J29" s="4">
        <v>12.0</v>
      </c>
      <c r="K29" s="4">
        <v>12.0</v>
      </c>
      <c r="L29" s="4">
        <v>4.0</v>
      </c>
      <c r="M29" s="3"/>
      <c r="N29" s="3"/>
      <c r="O29" s="3"/>
      <c r="P29" s="3"/>
      <c r="Q29" s="3"/>
      <c r="R29" s="3"/>
      <c r="S29" s="3"/>
      <c r="T29" s="3"/>
      <c r="U29" s="4">
        <v>190.751599</v>
      </c>
      <c r="V29" s="2" t="s">
        <v>44</v>
      </c>
      <c r="W29" s="2" t="s">
        <v>121</v>
      </c>
      <c r="X29" s="4">
        <v>190.751599</v>
      </c>
      <c r="Y29" s="2" t="s">
        <v>44</v>
      </c>
      <c r="Z29" s="4">
        <v>190.751599</v>
      </c>
      <c r="AA29" s="2" t="s">
        <v>44</v>
      </c>
      <c r="AB29" s="4">
        <v>-0.0033333</v>
      </c>
      <c r="AC29" s="4">
        <v>-0.3411111</v>
      </c>
      <c r="AD29" s="4">
        <v>1.0</v>
      </c>
      <c r="AE29" s="4">
        <v>0.0</v>
      </c>
      <c r="AF29" s="4">
        <v>0.0</v>
      </c>
      <c r="AG29" s="4">
        <v>0.00867937</v>
      </c>
      <c r="AH29" s="2" t="s">
        <v>44</v>
      </c>
      <c r="AI29" s="2" t="s">
        <v>66</v>
      </c>
      <c r="AJ29" s="3"/>
      <c r="AK29" s="3"/>
      <c r="AL29" s="2" t="s">
        <v>114</v>
      </c>
      <c r="AM29" s="4">
        <v>1.0</v>
      </c>
      <c r="AN29" s="2" t="s">
        <v>115</v>
      </c>
      <c r="AO29" s="2" t="s">
        <v>47</v>
      </c>
      <c r="AP29" s="2" t="s">
        <v>48</v>
      </c>
      <c r="AQ29" s="4">
        <v>60.1000748</v>
      </c>
    </row>
    <row r="30">
      <c r="A30" s="3"/>
      <c r="B30" s="2" t="s">
        <v>105</v>
      </c>
      <c r="C30" s="2" t="s">
        <v>106</v>
      </c>
      <c r="D30" s="2" t="s">
        <v>69</v>
      </c>
      <c r="E30" s="3"/>
      <c r="F30" s="3"/>
      <c r="G30" s="3"/>
      <c r="H30" s="3"/>
      <c r="I30" s="4">
        <v>0.0</v>
      </c>
      <c r="J30" s="4">
        <v>13.0</v>
      </c>
      <c r="K30" s="4">
        <v>13.0</v>
      </c>
      <c r="L30" s="4">
        <v>16.0</v>
      </c>
      <c r="M30" s="3"/>
      <c r="N30" s="3"/>
      <c r="O30" s="3"/>
      <c r="P30" s="3"/>
      <c r="Q30" s="3"/>
      <c r="R30" s="3"/>
      <c r="S30" s="3"/>
      <c r="T30" s="3"/>
      <c r="U30" s="4">
        <v>199.161239</v>
      </c>
      <c r="V30" s="2" t="s">
        <v>44</v>
      </c>
      <c r="W30" s="2" t="s">
        <v>107</v>
      </c>
      <c r="X30" s="4">
        <v>199.161239</v>
      </c>
      <c r="Y30" s="2" t="s">
        <v>44</v>
      </c>
      <c r="Z30" s="4">
        <v>199.161239</v>
      </c>
      <c r="AA30" s="2" t="s">
        <v>44</v>
      </c>
      <c r="AB30" s="4">
        <v>-0.0111111</v>
      </c>
      <c r="AC30" s="4">
        <v>-0.3011111</v>
      </c>
      <c r="AD30" s="4">
        <v>1.0</v>
      </c>
      <c r="AE30" s="4">
        <v>0.0</v>
      </c>
      <c r="AF30" s="4">
        <v>0.0</v>
      </c>
      <c r="AG30" s="4">
        <v>0.0093997</v>
      </c>
      <c r="AH30" s="2" t="s">
        <v>44</v>
      </c>
      <c r="AI30" s="2" t="s">
        <v>66</v>
      </c>
      <c r="AJ30" s="3"/>
      <c r="AK30" s="3"/>
      <c r="AL30" s="2" t="s">
        <v>114</v>
      </c>
      <c r="AM30" s="4">
        <v>1.0</v>
      </c>
      <c r="AN30" s="2" t="s">
        <v>115</v>
      </c>
      <c r="AO30" s="2" t="s">
        <v>47</v>
      </c>
      <c r="AP30" s="2" t="s">
        <v>48</v>
      </c>
      <c r="AQ30" s="4">
        <v>60.1000748</v>
      </c>
    </row>
    <row r="31">
      <c r="A31" s="3"/>
      <c r="B31" s="2" t="s">
        <v>67</v>
      </c>
      <c r="C31" s="2" t="s">
        <v>68</v>
      </c>
      <c r="D31" s="2" t="s">
        <v>69</v>
      </c>
      <c r="E31" s="3"/>
      <c r="F31" s="3"/>
      <c r="G31" s="3"/>
      <c r="H31" s="3"/>
      <c r="I31" s="4">
        <v>0.0</v>
      </c>
      <c r="J31" s="4">
        <v>14.0</v>
      </c>
      <c r="K31" s="4">
        <v>14.0</v>
      </c>
      <c r="L31" s="4">
        <v>18.0</v>
      </c>
      <c r="M31" s="3"/>
      <c r="N31" s="3"/>
      <c r="O31" s="3"/>
      <c r="P31" s="3"/>
      <c r="Q31" s="3"/>
      <c r="R31" s="3"/>
      <c r="S31" s="3"/>
      <c r="T31" s="3"/>
      <c r="U31" s="4">
        <v>204.248307</v>
      </c>
      <c r="V31" s="2" t="s">
        <v>44</v>
      </c>
      <c r="W31" s="2" t="s">
        <v>70</v>
      </c>
      <c r="X31" s="4">
        <v>204.248307</v>
      </c>
      <c r="Y31" s="2" t="s">
        <v>44</v>
      </c>
      <c r="Z31" s="4">
        <v>204.248307</v>
      </c>
      <c r="AA31" s="2" t="s">
        <v>44</v>
      </c>
      <c r="AB31" s="4">
        <v>-0.01</v>
      </c>
      <c r="AC31" s="4">
        <v>-0.3044444</v>
      </c>
      <c r="AD31" s="4">
        <v>1.0</v>
      </c>
      <c r="AE31" s="4">
        <v>0.0</v>
      </c>
      <c r="AF31" s="4">
        <v>0.0</v>
      </c>
      <c r="AG31" s="4">
        <v>0.00624645</v>
      </c>
      <c r="AH31" s="2" t="s">
        <v>44</v>
      </c>
      <c r="AI31" s="2" t="s">
        <v>66</v>
      </c>
      <c r="AJ31" s="3"/>
      <c r="AK31" s="3"/>
      <c r="AL31" s="2" t="s">
        <v>114</v>
      </c>
      <c r="AM31" s="4">
        <v>1.0</v>
      </c>
      <c r="AN31" s="2" t="s">
        <v>115</v>
      </c>
      <c r="AO31" s="2" t="s">
        <v>47</v>
      </c>
      <c r="AP31" s="2" t="s">
        <v>48</v>
      </c>
      <c r="AQ31" s="4">
        <v>60.1000748</v>
      </c>
    </row>
    <row r="32">
      <c r="A32" s="3"/>
      <c r="B32" s="2" t="s">
        <v>89</v>
      </c>
      <c r="C32" s="2" t="s">
        <v>43</v>
      </c>
      <c r="D32" s="2" t="s">
        <v>64</v>
      </c>
      <c r="E32" s="3"/>
      <c r="F32" s="3"/>
      <c r="G32" s="3"/>
      <c r="H32" s="3"/>
      <c r="I32" s="4">
        <v>0.0</v>
      </c>
      <c r="J32" s="4">
        <v>15.0</v>
      </c>
      <c r="K32" s="4">
        <v>15.0</v>
      </c>
      <c r="L32" s="4">
        <v>8.0</v>
      </c>
      <c r="M32" s="3"/>
      <c r="N32" s="3"/>
      <c r="O32" s="3"/>
      <c r="P32" s="3"/>
      <c r="Q32" s="3"/>
      <c r="R32" s="3"/>
      <c r="S32" s="3"/>
      <c r="T32" s="3"/>
      <c r="U32" s="4">
        <v>208.115506</v>
      </c>
      <c r="V32" s="2" t="s">
        <v>44</v>
      </c>
      <c r="W32" s="2" t="s">
        <v>90</v>
      </c>
      <c r="X32" s="4">
        <v>208.115506</v>
      </c>
      <c r="Y32" s="2" t="s">
        <v>44</v>
      </c>
      <c r="Z32" s="4">
        <v>208.115506</v>
      </c>
      <c r="AA32" s="2" t="s">
        <v>44</v>
      </c>
      <c r="AB32" s="4">
        <v>0.00444444</v>
      </c>
      <c r="AC32" s="4">
        <v>-0.3077778</v>
      </c>
      <c r="AD32" s="4">
        <v>1.0</v>
      </c>
      <c r="AE32" s="4">
        <v>0.0</v>
      </c>
      <c r="AF32" s="4">
        <v>0.0</v>
      </c>
      <c r="AG32" s="4">
        <v>0.00966643</v>
      </c>
      <c r="AH32" s="2" t="s">
        <v>44</v>
      </c>
      <c r="AI32" s="2" t="s">
        <v>66</v>
      </c>
      <c r="AJ32" s="3"/>
      <c r="AK32" s="3"/>
      <c r="AL32" s="2" t="s">
        <v>114</v>
      </c>
      <c r="AM32" s="4">
        <v>1.0</v>
      </c>
      <c r="AN32" s="2" t="s">
        <v>115</v>
      </c>
      <c r="AO32" s="2" t="s">
        <v>47</v>
      </c>
      <c r="AP32" s="2" t="s">
        <v>48</v>
      </c>
      <c r="AQ32" s="4">
        <v>60.1000748</v>
      </c>
    </row>
    <row r="33">
      <c r="A33" s="3"/>
      <c r="B33" s="2" t="s">
        <v>91</v>
      </c>
      <c r="C33" s="2" t="s">
        <v>52</v>
      </c>
      <c r="D33" s="2" t="s">
        <v>64</v>
      </c>
      <c r="E33" s="3"/>
      <c r="F33" s="3"/>
      <c r="G33" s="3"/>
      <c r="H33" s="3"/>
      <c r="I33" s="4">
        <v>0.0</v>
      </c>
      <c r="J33" s="4">
        <v>16.0</v>
      </c>
      <c r="K33" s="4">
        <v>16.0</v>
      </c>
      <c r="L33" s="4">
        <v>5.0</v>
      </c>
      <c r="M33" s="3"/>
      <c r="N33" s="3"/>
      <c r="O33" s="3"/>
      <c r="P33" s="3"/>
      <c r="Q33" s="3"/>
      <c r="R33" s="3"/>
      <c r="S33" s="3"/>
      <c r="T33" s="3"/>
      <c r="U33" s="4">
        <v>213.53098</v>
      </c>
      <c r="V33" s="2" t="s">
        <v>44</v>
      </c>
      <c r="W33" s="2" t="s">
        <v>92</v>
      </c>
      <c r="X33" s="4">
        <v>213.53098</v>
      </c>
      <c r="Y33" s="2" t="s">
        <v>44</v>
      </c>
      <c r="Z33" s="4">
        <v>213.53098</v>
      </c>
      <c r="AA33" s="2" t="s">
        <v>44</v>
      </c>
      <c r="AB33" s="4">
        <v>0.00444444</v>
      </c>
      <c r="AC33" s="4">
        <v>-0.3077778</v>
      </c>
      <c r="AD33" s="4">
        <v>1.0</v>
      </c>
      <c r="AE33" s="4">
        <v>0.0</v>
      </c>
      <c r="AF33" s="4">
        <v>0.0</v>
      </c>
      <c r="AG33" s="4">
        <v>0.00997348</v>
      </c>
      <c r="AH33" s="2" t="s">
        <v>44</v>
      </c>
      <c r="AI33" s="2" t="s">
        <v>66</v>
      </c>
      <c r="AJ33" s="3"/>
      <c r="AK33" s="3"/>
      <c r="AL33" s="2" t="s">
        <v>114</v>
      </c>
      <c r="AM33" s="4">
        <v>1.0</v>
      </c>
      <c r="AN33" s="2" t="s">
        <v>115</v>
      </c>
      <c r="AO33" s="2" t="s">
        <v>47</v>
      </c>
      <c r="AP33" s="2" t="s">
        <v>48</v>
      </c>
      <c r="AQ33" s="4">
        <v>60.1000748</v>
      </c>
    </row>
    <row r="34">
      <c r="A34" s="3"/>
      <c r="B34" s="2" t="s">
        <v>71</v>
      </c>
      <c r="C34" s="2" t="s">
        <v>72</v>
      </c>
      <c r="D34" s="2" t="s">
        <v>69</v>
      </c>
      <c r="E34" s="3"/>
      <c r="F34" s="3"/>
      <c r="G34" s="3"/>
      <c r="H34" s="3"/>
      <c r="I34" s="4">
        <v>0.0</v>
      </c>
      <c r="J34" s="4">
        <v>17.0</v>
      </c>
      <c r="K34" s="4">
        <v>17.0</v>
      </c>
      <c r="L34" s="4">
        <v>17.0</v>
      </c>
      <c r="M34" s="3"/>
      <c r="N34" s="3"/>
      <c r="O34" s="3"/>
      <c r="P34" s="3"/>
      <c r="Q34" s="3"/>
      <c r="R34" s="3"/>
      <c r="S34" s="3"/>
      <c r="T34" s="3"/>
      <c r="U34" s="4">
        <v>216.070795</v>
      </c>
      <c r="V34" s="2" t="s">
        <v>44</v>
      </c>
      <c r="W34" s="2" t="s">
        <v>73</v>
      </c>
      <c r="X34" s="4">
        <v>216.070795</v>
      </c>
      <c r="Y34" s="2" t="s">
        <v>44</v>
      </c>
      <c r="Z34" s="4">
        <v>216.070795</v>
      </c>
      <c r="AA34" s="2" t="s">
        <v>44</v>
      </c>
      <c r="AB34" s="4">
        <v>0.00444444</v>
      </c>
      <c r="AC34" s="4">
        <v>-0.3077778</v>
      </c>
      <c r="AD34" s="4">
        <v>1.0</v>
      </c>
      <c r="AE34" s="4">
        <v>0.0</v>
      </c>
      <c r="AF34" s="4">
        <v>0.0</v>
      </c>
      <c r="AG34" s="4">
        <v>0.00407039</v>
      </c>
      <c r="AH34" s="2" t="s">
        <v>44</v>
      </c>
      <c r="AI34" s="2" t="s">
        <v>66</v>
      </c>
      <c r="AJ34" s="3"/>
      <c r="AK34" s="3"/>
      <c r="AL34" s="2" t="s">
        <v>114</v>
      </c>
      <c r="AM34" s="4">
        <v>1.0</v>
      </c>
      <c r="AN34" s="2" t="s">
        <v>115</v>
      </c>
      <c r="AO34" s="2" t="s">
        <v>47</v>
      </c>
      <c r="AP34" s="2" t="s">
        <v>48</v>
      </c>
      <c r="AQ34" s="4">
        <v>60.1000748</v>
      </c>
    </row>
    <row r="35">
      <c r="A35" s="3"/>
      <c r="B35" s="2" t="s">
        <v>83</v>
      </c>
      <c r="C35" s="2" t="s">
        <v>84</v>
      </c>
      <c r="D35" s="2" t="s">
        <v>64</v>
      </c>
      <c r="E35" s="3"/>
      <c r="F35" s="3"/>
      <c r="G35" s="3"/>
      <c r="H35" s="3"/>
      <c r="I35" s="4">
        <v>0.0</v>
      </c>
      <c r="J35" s="4">
        <v>18.0</v>
      </c>
      <c r="K35" s="4">
        <v>18.0</v>
      </c>
      <c r="L35" s="4">
        <v>13.0</v>
      </c>
      <c r="M35" s="3"/>
      <c r="N35" s="3"/>
      <c r="O35" s="3"/>
      <c r="P35" s="3"/>
      <c r="Q35" s="3"/>
      <c r="R35" s="3"/>
      <c r="S35" s="3"/>
      <c r="T35" s="3"/>
      <c r="U35" s="4">
        <v>219.246071</v>
      </c>
      <c r="V35" s="2" t="s">
        <v>44</v>
      </c>
      <c r="W35" s="2" t="s">
        <v>51</v>
      </c>
      <c r="X35" s="4">
        <v>219.246071</v>
      </c>
      <c r="Y35" s="2" t="s">
        <v>44</v>
      </c>
      <c r="Z35" s="4">
        <v>219.246071</v>
      </c>
      <c r="AA35" s="2" t="s">
        <v>44</v>
      </c>
      <c r="AB35" s="4">
        <v>0.00444444</v>
      </c>
      <c r="AC35" s="4">
        <v>-0.3077778</v>
      </c>
      <c r="AD35" s="4">
        <v>1.0</v>
      </c>
      <c r="AE35" s="4">
        <v>0.0</v>
      </c>
      <c r="AF35" s="4">
        <v>0.0</v>
      </c>
      <c r="AG35" s="4">
        <v>0.00955286</v>
      </c>
      <c r="AH35" s="2" t="s">
        <v>44</v>
      </c>
      <c r="AI35" s="2" t="s">
        <v>66</v>
      </c>
      <c r="AJ35" s="3"/>
      <c r="AK35" s="3"/>
      <c r="AL35" s="2" t="s">
        <v>114</v>
      </c>
      <c r="AM35" s="4">
        <v>1.0</v>
      </c>
      <c r="AN35" s="2" t="s">
        <v>115</v>
      </c>
      <c r="AO35" s="2" t="s">
        <v>47</v>
      </c>
      <c r="AP35" s="2" t="s">
        <v>48</v>
      </c>
      <c r="AQ35" s="4">
        <v>60.1000748</v>
      </c>
    </row>
    <row r="36">
      <c r="A36" s="3"/>
      <c r="B36" s="2" t="s">
        <v>63</v>
      </c>
      <c r="C36" s="2" t="s">
        <v>57</v>
      </c>
      <c r="D36" s="2" t="s">
        <v>64</v>
      </c>
      <c r="E36" s="3"/>
      <c r="F36" s="3"/>
      <c r="G36" s="3"/>
      <c r="H36" s="3"/>
      <c r="I36" s="4">
        <v>0.0</v>
      </c>
      <c r="J36" s="4">
        <v>19.0</v>
      </c>
      <c r="K36" s="4">
        <v>19.0</v>
      </c>
      <c r="L36" s="4">
        <v>6.0</v>
      </c>
      <c r="M36" s="3"/>
      <c r="N36" s="3"/>
      <c r="O36" s="3"/>
      <c r="P36" s="3"/>
      <c r="Q36" s="3"/>
      <c r="R36" s="3"/>
      <c r="S36" s="3"/>
      <c r="T36" s="3"/>
      <c r="U36" s="4">
        <v>222.946027</v>
      </c>
      <c r="V36" s="2" t="s">
        <v>44</v>
      </c>
      <c r="W36" s="2" t="s">
        <v>65</v>
      </c>
      <c r="X36" s="4">
        <v>222.946027</v>
      </c>
      <c r="Y36" s="2" t="s">
        <v>44</v>
      </c>
      <c r="Z36" s="4">
        <v>222.946027</v>
      </c>
      <c r="AA36" s="2" t="s">
        <v>44</v>
      </c>
      <c r="AB36" s="4">
        <v>0.00444444</v>
      </c>
      <c r="AC36" s="4">
        <v>-0.3077778</v>
      </c>
      <c r="AD36" s="4">
        <v>1.0</v>
      </c>
      <c r="AE36" s="4">
        <v>0.0</v>
      </c>
      <c r="AF36" s="4">
        <v>0.0</v>
      </c>
      <c r="AG36" s="4">
        <v>0.00948755</v>
      </c>
      <c r="AH36" s="2" t="s">
        <v>44</v>
      </c>
      <c r="AI36" s="2" t="s">
        <v>66</v>
      </c>
      <c r="AJ36" s="3"/>
      <c r="AK36" s="3"/>
      <c r="AL36" s="2" t="s">
        <v>114</v>
      </c>
      <c r="AM36" s="4">
        <v>1.0</v>
      </c>
      <c r="AN36" s="2" t="s">
        <v>115</v>
      </c>
      <c r="AO36" s="2" t="s">
        <v>47</v>
      </c>
      <c r="AP36" s="2" t="s">
        <v>48</v>
      </c>
      <c r="AQ36" s="4">
        <v>60.1000748</v>
      </c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>
        <v>230.313184</v>
      </c>
      <c r="AK37" s="2" t="s">
        <v>44</v>
      </c>
      <c r="AL37" s="3"/>
      <c r="AM37" s="3"/>
      <c r="AN37" s="3"/>
      <c r="AO37" s="3"/>
      <c r="AP37" s="3"/>
      <c r="AQ37" s="3"/>
    </row>
    <row r="39">
      <c r="F39" s="8" t="s">
        <v>110</v>
      </c>
      <c r="G39" s="7"/>
      <c r="H39" s="7"/>
      <c r="I39" s="13">
        <v>45945.0</v>
      </c>
      <c r="J39" s="14">
        <f>10/15</f>
        <v>0.6666666667</v>
      </c>
    </row>
    <row r="40">
      <c r="F40" s="8" t="s">
        <v>112</v>
      </c>
      <c r="G40" s="7"/>
      <c r="H40" s="7"/>
      <c r="I40" s="13">
        <v>45752.0</v>
      </c>
      <c r="J40" s="14">
        <f>4/5</f>
        <v>0.8</v>
      </c>
    </row>
    <row r="41">
      <c r="F41" s="7"/>
      <c r="G41" s="7"/>
      <c r="H41" s="7"/>
      <c r="J41" s="14"/>
    </row>
    <row r="42">
      <c r="F42" s="8"/>
      <c r="G42" s="7"/>
      <c r="H42" s="8" t="s">
        <v>113</v>
      </c>
      <c r="J42" s="14">
        <f>J39-J40</f>
        <v>-0.1333333333</v>
      </c>
    </row>
  </sheetData>
  <autoFilter ref="$A$1:$AQ$3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2" t="s">
        <v>58</v>
      </c>
      <c r="B2" s="3"/>
      <c r="C2" s="3"/>
      <c r="D2" s="3"/>
      <c r="E2" s="4">
        <v>0.0</v>
      </c>
      <c r="F2" s="4">
        <v>0.0</v>
      </c>
      <c r="G2" s="4">
        <v>0.0</v>
      </c>
      <c r="H2" s="4">
        <v>3.0</v>
      </c>
      <c r="I2" s="3"/>
      <c r="J2" s="3"/>
      <c r="K2" s="3"/>
      <c r="L2" s="3"/>
      <c r="M2" s="4">
        <v>11.037849</v>
      </c>
      <c r="N2" s="2" t="s">
        <v>44</v>
      </c>
      <c r="O2" s="4">
        <v>19.0658026</v>
      </c>
      <c r="P2" s="2" t="s">
        <v>44</v>
      </c>
      <c r="Q2" s="4">
        <v>1.03555556</v>
      </c>
      <c r="R2" s="4">
        <v>2.74241405</v>
      </c>
      <c r="S2" s="4">
        <v>19.0658026</v>
      </c>
      <c r="T2" s="2" t="s">
        <v>44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" t="s">
        <v>122</v>
      </c>
      <c r="AM2" s="4">
        <v>1.0</v>
      </c>
      <c r="AN2" s="2" t="s">
        <v>123</v>
      </c>
      <c r="AO2" s="2" t="s">
        <v>47</v>
      </c>
      <c r="AP2" s="2" t="s">
        <v>48</v>
      </c>
      <c r="AQ2" s="4">
        <v>59.6587897</v>
      </c>
    </row>
    <row r="3">
      <c r="A3" s="2" t="s">
        <v>61</v>
      </c>
      <c r="B3" s="3"/>
      <c r="C3" s="3"/>
      <c r="D3" s="3"/>
      <c r="E3" s="4">
        <v>0.0</v>
      </c>
      <c r="F3" s="4">
        <v>1.0</v>
      </c>
      <c r="G3" s="4">
        <v>1.0</v>
      </c>
      <c r="H3" s="4">
        <v>6.0</v>
      </c>
      <c r="I3" s="3"/>
      <c r="J3" s="3"/>
      <c r="K3" s="3"/>
      <c r="L3" s="3"/>
      <c r="M3" s="3"/>
      <c r="N3" s="3"/>
      <c r="O3" s="4">
        <v>21.8475029</v>
      </c>
      <c r="P3" s="2" t="s">
        <v>44</v>
      </c>
      <c r="Q3" s="4">
        <v>1.03555556</v>
      </c>
      <c r="R3" s="4">
        <v>3.63879473</v>
      </c>
      <c r="S3" s="4">
        <v>21.8475029</v>
      </c>
      <c r="T3" s="2" t="s">
        <v>44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2" t="s">
        <v>122</v>
      </c>
      <c r="AM3" s="4">
        <v>1.0</v>
      </c>
      <c r="AN3" s="2" t="s">
        <v>123</v>
      </c>
      <c r="AO3" s="2" t="s">
        <v>47</v>
      </c>
      <c r="AP3" s="2" t="s">
        <v>48</v>
      </c>
      <c r="AQ3" s="4">
        <v>59.6587897</v>
      </c>
    </row>
    <row r="4">
      <c r="A4" s="2" t="s">
        <v>59</v>
      </c>
      <c r="B4" s="3"/>
      <c r="C4" s="3"/>
      <c r="D4" s="3"/>
      <c r="E4" s="4">
        <v>0.0</v>
      </c>
      <c r="F4" s="4">
        <v>2.0</v>
      </c>
      <c r="G4" s="4">
        <v>2.0</v>
      </c>
      <c r="H4" s="4">
        <v>2.0</v>
      </c>
      <c r="I4" s="3"/>
      <c r="J4" s="3"/>
      <c r="K4" s="3"/>
      <c r="L4" s="3"/>
      <c r="M4" s="3"/>
      <c r="N4" s="3"/>
      <c r="O4" s="4">
        <v>25.5131013</v>
      </c>
      <c r="P4" s="2" t="s">
        <v>44</v>
      </c>
      <c r="Q4" s="4">
        <v>1.03111111</v>
      </c>
      <c r="R4" s="4">
        <v>0.79506095</v>
      </c>
      <c r="S4" s="4">
        <v>25.5131013</v>
      </c>
      <c r="T4" s="2" t="s">
        <v>44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" t="s">
        <v>122</v>
      </c>
      <c r="AM4" s="4">
        <v>1.0</v>
      </c>
      <c r="AN4" s="2" t="s">
        <v>123</v>
      </c>
      <c r="AO4" s="2" t="s">
        <v>47</v>
      </c>
      <c r="AP4" s="2" t="s">
        <v>48</v>
      </c>
      <c r="AQ4" s="4">
        <v>59.6587897</v>
      </c>
    </row>
    <row r="5">
      <c r="A5" s="2" t="s">
        <v>53</v>
      </c>
      <c r="B5" s="3"/>
      <c r="C5" s="3"/>
      <c r="D5" s="3"/>
      <c r="E5" s="4">
        <v>0.0</v>
      </c>
      <c r="F5" s="4">
        <v>3.0</v>
      </c>
      <c r="G5" s="4">
        <v>3.0</v>
      </c>
      <c r="H5" s="4">
        <v>5.0</v>
      </c>
      <c r="I5" s="3"/>
      <c r="J5" s="3"/>
      <c r="K5" s="3"/>
      <c r="L5" s="3"/>
      <c r="M5" s="3"/>
      <c r="N5" s="3"/>
      <c r="O5" s="4">
        <v>26.357134</v>
      </c>
      <c r="P5" s="2" t="s">
        <v>44</v>
      </c>
      <c r="Q5" s="4">
        <v>1.03111111</v>
      </c>
      <c r="R5" s="4">
        <v>0.53784137</v>
      </c>
      <c r="S5" s="4">
        <v>26.357134</v>
      </c>
      <c r="T5" s="2" t="s">
        <v>44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2" t="s">
        <v>122</v>
      </c>
      <c r="AM5" s="4">
        <v>1.0</v>
      </c>
      <c r="AN5" s="2" t="s">
        <v>123</v>
      </c>
      <c r="AO5" s="2" t="s">
        <v>47</v>
      </c>
      <c r="AP5" s="2" t="s">
        <v>48</v>
      </c>
      <c r="AQ5" s="4">
        <v>59.6587897</v>
      </c>
    </row>
    <row r="6">
      <c r="A6" s="2" t="s">
        <v>51</v>
      </c>
      <c r="B6" s="3"/>
      <c r="C6" s="3"/>
      <c r="D6" s="3"/>
      <c r="E6" s="4">
        <v>0.0</v>
      </c>
      <c r="F6" s="4">
        <v>4.0</v>
      </c>
      <c r="G6" s="4">
        <v>4.0</v>
      </c>
      <c r="H6" s="4">
        <v>0.0</v>
      </c>
      <c r="I6" s="3"/>
      <c r="J6" s="3"/>
      <c r="K6" s="3"/>
      <c r="L6" s="3"/>
      <c r="M6" s="3"/>
      <c r="N6" s="3"/>
      <c r="O6" s="4">
        <v>26.9187462</v>
      </c>
      <c r="P6" s="2" t="s">
        <v>44</v>
      </c>
      <c r="Q6" s="4">
        <v>1.03111111</v>
      </c>
      <c r="R6" s="4">
        <v>0.61184409</v>
      </c>
      <c r="S6" s="4">
        <v>26.9187462</v>
      </c>
      <c r="T6" s="2" t="s">
        <v>44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2" t="s">
        <v>122</v>
      </c>
      <c r="AM6" s="4">
        <v>1.0</v>
      </c>
      <c r="AN6" s="2" t="s">
        <v>123</v>
      </c>
      <c r="AO6" s="2" t="s">
        <v>47</v>
      </c>
      <c r="AP6" s="2" t="s">
        <v>48</v>
      </c>
      <c r="AQ6" s="4">
        <v>59.6587897</v>
      </c>
    </row>
    <row r="7">
      <c r="A7" s="2" t="s">
        <v>52</v>
      </c>
      <c r="B7" s="3"/>
      <c r="C7" s="3"/>
      <c r="D7" s="3"/>
      <c r="E7" s="4">
        <v>0.0</v>
      </c>
      <c r="F7" s="4">
        <v>5.0</v>
      </c>
      <c r="G7" s="4">
        <v>5.0</v>
      </c>
      <c r="H7" s="4">
        <v>10.0</v>
      </c>
      <c r="I7" s="3"/>
      <c r="J7" s="3"/>
      <c r="K7" s="3"/>
      <c r="L7" s="3"/>
      <c r="M7" s="3"/>
      <c r="N7" s="3"/>
      <c r="O7" s="4">
        <v>27.5573592</v>
      </c>
      <c r="P7" s="2" t="s">
        <v>44</v>
      </c>
      <c r="Q7" s="4">
        <v>1.03111111</v>
      </c>
      <c r="R7" s="4">
        <v>0.57956957</v>
      </c>
      <c r="S7" s="4">
        <v>27.5573592</v>
      </c>
      <c r="T7" s="2" t="s">
        <v>44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2" t="s">
        <v>122</v>
      </c>
      <c r="AM7" s="4">
        <v>1.0</v>
      </c>
      <c r="AN7" s="2" t="s">
        <v>123</v>
      </c>
      <c r="AO7" s="2" t="s">
        <v>47</v>
      </c>
      <c r="AP7" s="2" t="s">
        <v>48</v>
      </c>
      <c r="AQ7" s="4">
        <v>59.6587897</v>
      </c>
    </row>
    <row r="8">
      <c r="A8" s="2" t="s">
        <v>62</v>
      </c>
      <c r="B8" s="3"/>
      <c r="C8" s="3"/>
      <c r="D8" s="3"/>
      <c r="E8" s="4">
        <v>0.0</v>
      </c>
      <c r="F8" s="4">
        <v>6.0</v>
      </c>
      <c r="G8" s="4">
        <v>6.0</v>
      </c>
      <c r="H8" s="4">
        <v>9.0</v>
      </c>
      <c r="I8" s="3"/>
      <c r="J8" s="3"/>
      <c r="K8" s="3"/>
      <c r="L8" s="3"/>
      <c r="M8" s="3"/>
      <c r="N8" s="3"/>
      <c r="O8" s="4">
        <v>28.1677536</v>
      </c>
      <c r="P8" s="2" t="s">
        <v>44</v>
      </c>
      <c r="Q8" s="4">
        <v>1.03111111</v>
      </c>
      <c r="R8" s="4">
        <v>0.57151867</v>
      </c>
      <c r="S8" s="4">
        <v>28.1677536</v>
      </c>
      <c r="T8" s="2" t="s">
        <v>44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 t="s">
        <v>122</v>
      </c>
      <c r="AM8" s="4">
        <v>1.0</v>
      </c>
      <c r="AN8" s="2" t="s">
        <v>123</v>
      </c>
      <c r="AO8" s="2" t="s">
        <v>47</v>
      </c>
      <c r="AP8" s="2" t="s">
        <v>48</v>
      </c>
      <c r="AQ8" s="4">
        <v>59.6587897</v>
      </c>
    </row>
    <row r="9">
      <c r="A9" s="2" t="s">
        <v>49</v>
      </c>
      <c r="B9" s="3"/>
      <c r="C9" s="3"/>
      <c r="D9" s="3"/>
      <c r="E9" s="4">
        <v>0.0</v>
      </c>
      <c r="F9" s="4">
        <v>7.0</v>
      </c>
      <c r="G9" s="4">
        <v>7.0</v>
      </c>
      <c r="H9" s="4">
        <v>7.0</v>
      </c>
      <c r="I9" s="3"/>
      <c r="J9" s="3"/>
      <c r="K9" s="3"/>
      <c r="L9" s="3"/>
      <c r="M9" s="3"/>
      <c r="N9" s="3"/>
      <c r="O9" s="4">
        <v>28.7696663</v>
      </c>
      <c r="P9" s="2" t="s">
        <v>44</v>
      </c>
      <c r="Q9" s="4">
        <v>1.03111111</v>
      </c>
      <c r="R9" s="4">
        <v>0.62886572</v>
      </c>
      <c r="S9" s="4">
        <v>28.7696663</v>
      </c>
      <c r="T9" s="2" t="s">
        <v>44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2" t="s">
        <v>122</v>
      </c>
      <c r="AM9" s="4">
        <v>1.0</v>
      </c>
      <c r="AN9" s="2" t="s">
        <v>123</v>
      </c>
      <c r="AO9" s="2" t="s">
        <v>47</v>
      </c>
      <c r="AP9" s="2" t="s">
        <v>48</v>
      </c>
      <c r="AQ9" s="4">
        <v>59.6587897</v>
      </c>
    </row>
    <row r="10">
      <c r="A10" s="2" t="s">
        <v>56</v>
      </c>
      <c r="B10" s="3"/>
      <c r="C10" s="3"/>
      <c r="D10" s="3"/>
      <c r="E10" s="4">
        <v>0.0</v>
      </c>
      <c r="F10" s="4">
        <v>8.0</v>
      </c>
      <c r="G10" s="4">
        <v>8.0</v>
      </c>
      <c r="H10" s="4">
        <v>14.0</v>
      </c>
      <c r="I10" s="3"/>
      <c r="J10" s="3"/>
      <c r="K10" s="3"/>
      <c r="L10" s="3"/>
      <c r="M10" s="3"/>
      <c r="N10" s="3"/>
      <c r="O10" s="4">
        <v>29.4226141</v>
      </c>
      <c r="P10" s="2" t="s">
        <v>44</v>
      </c>
      <c r="Q10" s="4">
        <v>1.03111111</v>
      </c>
      <c r="R10" s="4">
        <v>0.59750038</v>
      </c>
      <c r="S10" s="4">
        <v>29.4226141</v>
      </c>
      <c r="T10" s="2" t="s">
        <v>44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2" t="s">
        <v>122</v>
      </c>
      <c r="AM10" s="4">
        <v>1.0</v>
      </c>
      <c r="AN10" s="2" t="s">
        <v>123</v>
      </c>
      <c r="AO10" s="2" t="s">
        <v>47</v>
      </c>
      <c r="AP10" s="2" t="s">
        <v>48</v>
      </c>
      <c r="AQ10" s="4">
        <v>59.6587897</v>
      </c>
    </row>
    <row r="11">
      <c r="A11" s="2" t="s">
        <v>60</v>
      </c>
      <c r="B11" s="3"/>
      <c r="C11" s="3"/>
      <c r="D11" s="3"/>
      <c r="E11" s="4">
        <v>0.0</v>
      </c>
      <c r="F11" s="4">
        <v>9.0</v>
      </c>
      <c r="G11" s="4">
        <v>9.0</v>
      </c>
      <c r="H11" s="4">
        <v>12.0</v>
      </c>
      <c r="I11" s="3"/>
      <c r="J11" s="3"/>
      <c r="K11" s="3"/>
      <c r="L11" s="3"/>
      <c r="M11" s="3"/>
      <c r="N11" s="3"/>
      <c r="O11" s="4">
        <v>30.051426</v>
      </c>
      <c r="P11" s="2" t="s">
        <v>44</v>
      </c>
      <c r="Q11" s="4">
        <v>1.03555556</v>
      </c>
      <c r="R11" s="4">
        <v>0.55834097</v>
      </c>
      <c r="S11" s="4">
        <v>30.051426</v>
      </c>
      <c r="T11" s="2" t="s">
        <v>44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2" t="s">
        <v>122</v>
      </c>
      <c r="AM11" s="4">
        <v>1.0</v>
      </c>
      <c r="AN11" s="2" t="s">
        <v>123</v>
      </c>
      <c r="AO11" s="2" t="s">
        <v>47</v>
      </c>
      <c r="AP11" s="2" t="s">
        <v>48</v>
      </c>
      <c r="AQ11" s="4">
        <v>59.6587897</v>
      </c>
    </row>
    <row r="12">
      <c r="A12" s="2" t="s">
        <v>55</v>
      </c>
      <c r="B12" s="3"/>
      <c r="C12" s="3"/>
      <c r="D12" s="3"/>
      <c r="E12" s="4">
        <v>0.0</v>
      </c>
      <c r="F12" s="4">
        <v>10.0</v>
      </c>
      <c r="G12" s="4">
        <v>10.0</v>
      </c>
      <c r="H12" s="4">
        <v>4.0</v>
      </c>
      <c r="I12" s="3"/>
      <c r="J12" s="3"/>
      <c r="K12" s="3"/>
      <c r="L12" s="3"/>
      <c r="M12" s="3"/>
      <c r="N12" s="3"/>
      <c r="O12" s="4">
        <v>30.6660405</v>
      </c>
      <c r="P12" s="2" t="s">
        <v>44</v>
      </c>
      <c r="Q12" s="4">
        <v>1.03555556</v>
      </c>
      <c r="R12" s="4">
        <v>0.78662724</v>
      </c>
      <c r="S12" s="4">
        <v>30.6660405</v>
      </c>
      <c r="T12" s="2" t="s">
        <v>44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2" t="s">
        <v>122</v>
      </c>
      <c r="AM12" s="4">
        <v>1.0</v>
      </c>
      <c r="AN12" s="2" t="s">
        <v>123</v>
      </c>
      <c r="AO12" s="2" t="s">
        <v>47</v>
      </c>
      <c r="AP12" s="2" t="s">
        <v>48</v>
      </c>
      <c r="AQ12" s="4">
        <v>59.6587897</v>
      </c>
    </row>
    <row r="13">
      <c r="A13" s="2" t="s">
        <v>50</v>
      </c>
      <c r="B13" s="3"/>
      <c r="C13" s="3"/>
      <c r="D13" s="3"/>
      <c r="E13" s="4">
        <v>0.0</v>
      </c>
      <c r="F13" s="4">
        <v>11.0</v>
      </c>
      <c r="G13" s="4">
        <v>11.0</v>
      </c>
      <c r="H13" s="4">
        <v>1.0</v>
      </c>
      <c r="I13" s="3"/>
      <c r="J13" s="3"/>
      <c r="K13" s="3"/>
      <c r="L13" s="3"/>
      <c r="M13" s="3"/>
      <c r="N13" s="3"/>
      <c r="O13" s="4">
        <v>31.4882322</v>
      </c>
      <c r="P13" s="2" t="s">
        <v>44</v>
      </c>
      <c r="Q13" s="4">
        <v>1.03555556</v>
      </c>
      <c r="R13" s="4">
        <v>2.011489</v>
      </c>
      <c r="S13" s="4">
        <v>31.4882322</v>
      </c>
      <c r="T13" s="2" t="s">
        <v>44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2" t="s">
        <v>122</v>
      </c>
      <c r="AM13" s="4">
        <v>1.0</v>
      </c>
      <c r="AN13" s="2" t="s">
        <v>123</v>
      </c>
      <c r="AO13" s="2" t="s">
        <v>47</v>
      </c>
      <c r="AP13" s="2" t="s">
        <v>48</v>
      </c>
      <c r="AQ13" s="4">
        <v>59.6587897</v>
      </c>
    </row>
    <row r="14">
      <c r="A14" s="2" t="s">
        <v>57</v>
      </c>
      <c r="B14" s="3"/>
      <c r="C14" s="3"/>
      <c r="D14" s="3"/>
      <c r="E14" s="4">
        <v>0.0</v>
      </c>
      <c r="F14" s="4">
        <v>12.0</v>
      </c>
      <c r="G14" s="4">
        <v>12.0</v>
      </c>
      <c r="H14" s="4">
        <v>11.0</v>
      </c>
      <c r="I14" s="3"/>
      <c r="J14" s="3"/>
      <c r="K14" s="3"/>
      <c r="L14" s="3"/>
      <c r="M14" s="3"/>
      <c r="N14" s="3"/>
      <c r="O14" s="4">
        <v>33.523338</v>
      </c>
      <c r="P14" s="2" t="s">
        <v>44</v>
      </c>
      <c r="Q14" s="4">
        <v>1.03555556</v>
      </c>
      <c r="R14" s="4">
        <v>0.7943708</v>
      </c>
      <c r="S14" s="4">
        <v>33.523338</v>
      </c>
      <c r="T14" s="2" t="s">
        <v>44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2" t="s">
        <v>122</v>
      </c>
      <c r="AM14" s="4">
        <v>1.0</v>
      </c>
      <c r="AN14" s="2" t="s">
        <v>123</v>
      </c>
      <c r="AO14" s="2" t="s">
        <v>47</v>
      </c>
      <c r="AP14" s="2" t="s">
        <v>48</v>
      </c>
      <c r="AQ14" s="4">
        <v>59.6587897</v>
      </c>
    </row>
    <row r="15">
      <c r="A15" s="2" t="s">
        <v>54</v>
      </c>
      <c r="B15" s="3"/>
      <c r="C15" s="3"/>
      <c r="D15" s="3"/>
      <c r="E15" s="4">
        <v>0.0</v>
      </c>
      <c r="F15" s="4">
        <v>13.0</v>
      </c>
      <c r="G15" s="4">
        <v>13.0</v>
      </c>
      <c r="H15" s="4">
        <v>8.0</v>
      </c>
      <c r="I15" s="3"/>
      <c r="J15" s="3"/>
      <c r="K15" s="3"/>
      <c r="L15" s="3"/>
      <c r="M15" s="3"/>
      <c r="N15" s="3"/>
      <c r="O15" s="4">
        <v>34.3403532</v>
      </c>
      <c r="P15" s="2" t="s">
        <v>44</v>
      </c>
      <c r="Q15" s="4">
        <v>1.03555556</v>
      </c>
      <c r="R15" s="4">
        <v>1.07292491</v>
      </c>
      <c r="S15" s="4">
        <v>34.3403532</v>
      </c>
      <c r="T15" s="2" t="s">
        <v>44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2" t="s">
        <v>122</v>
      </c>
      <c r="AM15" s="4">
        <v>1.0</v>
      </c>
      <c r="AN15" s="2" t="s">
        <v>123</v>
      </c>
      <c r="AO15" s="2" t="s">
        <v>47</v>
      </c>
      <c r="AP15" s="2" t="s">
        <v>48</v>
      </c>
      <c r="AQ15" s="4">
        <v>59.6587897</v>
      </c>
    </row>
    <row r="16">
      <c r="A16" s="2" t="s">
        <v>43</v>
      </c>
      <c r="B16" s="3"/>
      <c r="C16" s="3"/>
      <c r="D16" s="3"/>
      <c r="E16" s="4">
        <v>0.0</v>
      </c>
      <c r="F16" s="4">
        <v>14.0</v>
      </c>
      <c r="G16" s="4">
        <v>14.0</v>
      </c>
      <c r="H16" s="4">
        <v>13.0</v>
      </c>
      <c r="I16" s="3"/>
      <c r="J16" s="3"/>
      <c r="K16" s="3"/>
      <c r="L16" s="3"/>
      <c r="M16" s="3"/>
      <c r="N16" s="3"/>
      <c r="O16" s="4">
        <v>35.4481043</v>
      </c>
      <c r="P16" s="2" t="s">
        <v>44</v>
      </c>
      <c r="Q16" s="4">
        <v>1.03555556</v>
      </c>
      <c r="R16" s="4">
        <v>0.65708873</v>
      </c>
      <c r="S16" s="4">
        <v>35.4481043</v>
      </c>
      <c r="T16" s="2" t="s">
        <v>44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2" t="s">
        <v>122</v>
      </c>
      <c r="AM16" s="4">
        <v>1.0</v>
      </c>
      <c r="AN16" s="2" t="s">
        <v>123</v>
      </c>
      <c r="AO16" s="2" t="s">
        <v>47</v>
      </c>
      <c r="AP16" s="2" t="s">
        <v>48</v>
      </c>
      <c r="AQ16" s="4">
        <v>59.6587897</v>
      </c>
    </row>
    <row r="17">
      <c r="A17" s="3"/>
      <c r="B17" s="2" t="s">
        <v>89</v>
      </c>
      <c r="C17" s="2" t="s">
        <v>43</v>
      </c>
      <c r="D17" s="2" t="s">
        <v>64</v>
      </c>
      <c r="E17" s="3"/>
      <c r="F17" s="3"/>
      <c r="G17" s="3"/>
      <c r="H17" s="3"/>
      <c r="I17" s="4">
        <v>0.0</v>
      </c>
      <c r="J17" s="4">
        <v>0.0</v>
      </c>
      <c r="K17" s="4">
        <v>0.0</v>
      </c>
      <c r="L17" s="4">
        <v>8.0</v>
      </c>
      <c r="M17" s="3"/>
      <c r="N17" s="3"/>
      <c r="O17" s="3"/>
      <c r="P17" s="3"/>
      <c r="Q17" s="3"/>
      <c r="R17" s="3"/>
      <c r="S17" s="3"/>
      <c r="T17" s="3"/>
      <c r="U17" s="4">
        <v>36.1312305</v>
      </c>
      <c r="V17" s="2" t="s">
        <v>44</v>
      </c>
      <c r="W17" s="2" t="s">
        <v>90</v>
      </c>
      <c r="X17" s="4">
        <v>36.1312305</v>
      </c>
      <c r="Y17" s="2" t="s">
        <v>44</v>
      </c>
      <c r="Z17" s="4">
        <v>36.1312305</v>
      </c>
      <c r="AA17" s="2" t="s">
        <v>44</v>
      </c>
      <c r="AB17" s="4">
        <v>-0.02</v>
      </c>
      <c r="AC17" s="4">
        <v>-0.3155556</v>
      </c>
      <c r="AD17" s="4">
        <v>1.0</v>
      </c>
      <c r="AE17" s="4">
        <v>0.0</v>
      </c>
      <c r="AF17" s="4">
        <v>0.0</v>
      </c>
      <c r="AG17" s="2" t="s">
        <v>66</v>
      </c>
      <c r="AH17" s="4">
        <v>0.01578337</v>
      </c>
      <c r="AI17" s="2" t="s">
        <v>44</v>
      </c>
      <c r="AJ17" s="3"/>
      <c r="AK17" s="3"/>
      <c r="AL17" s="2" t="s">
        <v>122</v>
      </c>
      <c r="AM17" s="4">
        <v>1.0</v>
      </c>
      <c r="AN17" s="2" t="s">
        <v>123</v>
      </c>
      <c r="AO17" s="2" t="s">
        <v>47</v>
      </c>
      <c r="AP17" s="2" t="s">
        <v>48</v>
      </c>
      <c r="AQ17" s="4">
        <v>59.6587897</v>
      </c>
    </row>
    <row r="18">
      <c r="A18" s="3"/>
      <c r="B18" s="2" t="s">
        <v>108</v>
      </c>
      <c r="C18" s="2" t="s">
        <v>61</v>
      </c>
      <c r="D18" s="2" t="s">
        <v>64</v>
      </c>
      <c r="E18" s="3"/>
      <c r="F18" s="3"/>
      <c r="G18" s="3"/>
      <c r="H18" s="3"/>
      <c r="I18" s="4">
        <v>0.0</v>
      </c>
      <c r="J18" s="4">
        <v>1.0</v>
      </c>
      <c r="K18" s="4">
        <v>1.0</v>
      </c>
      <c r="L18" s="4">
        <v>1.0</v>
      </c>
      <c r="M18" s="3"/>
      <c r="N18" s="3"/>
      <c r="O18" s="3"/>
      <c r="P18" s="3"/>
      <c r="Q18" s="3"/>
      <c r="R18" s="3"/>
      <c r="S18" s="3"/>
      <c r="T18" s="3"/>
      <c r="U18" s="4">
        <v>44.6717173</v>
      </c>
      <c r="V18" s="2" t="s">
        <v>44</v>
      </c>
      <c r="W18" s="2" t="s">
        <v>109</v>
      </c>
      <c r="X18" s="4">
        <v>44.6717173</v>
      </c>
      <c r="Y18" s="2" t="s">
        <v>44</v>
      </c>
      <c r="Z18" s="4">
        <v>44.6717173</v>
      </c>
      <c r="AA18" s="2" t="s">
        <v>44</v>
      </c>
      <c r="AB18" s="4">
        <v>-0.02</v>
      </c>
      <c r="AC18" s="4">
        <v>-0.3155556</v>
      </c>
      <c r="AD18" s="4">
        <v>0.0</v>
      </c>
      <c r="AE18" s="4">
        <v>0.0</v>
      </c>
      <c r="AF18" s="4">
        <v>0.0</v>
      </c>
      <c r="AG18" s="3"/>
      <c r="AH18" s="4">
        <v>0.00918822</v>
      </c>
      <c r="AI18" s="4">
        <v>10.0119098</v>
      </c>
      <c r="AJ18" s="3"/>
      <c r="AK18" s="3"/>
      <c r="AL18" s="2" t="s">
        <v>122</v>
      </c>
      <c r="AM18" s="4">
        <v>1.0</v>
      </c>
      <c r="AN18" s="2" t="s">
        <v>123</v>
      </c>
      <c r="AO18" s="2" t="s">
        <v>47</v>
      </c>
      <c r="AP18" s="2" t="s">
        <v>48</v>
      </c>
      <c r="AQ18" s="4">
        <v>59.6587897</v>
      </c>
    </row>
    <row r="19">
      <c r="A19" s="3"/>
      <c r="B19" s="2" t="s">
        <v>93</v>
      </c>
      <c r="C19" s="2" t="s">
        <v>94</v>
      </c>
      <c r="D19" s="2" t="s">
        <v>64</v>
      </c>
      <c r="E19" s="3"/>
      <c r="F19" s="3"/>
      <c r="G19" s="3"/>
      <c r="H19" s="3"/>
      <c r="I19" s="4">
        <v>0.0</v>
      </c>
      <c r="J19" s="4">
        <v>2.0</v>
      </c>
      <c r="K19" s="4">
        <v>2.0</v>
      </c>
      <c r="L19" s="4">
        <v>2.0</v>
      </c>
      <c r="M19" s="3"/>
      <c r="N19" s="3"/>
      <c r="O19" s="3"/>
      <c r="P19" s="3"/>
      <c r="Q19" s="3"/>
      <c r="R19" s="3"/>
      <c r="S19" s="3"/>
      <c r="T19" s="3"/>
      <c r="U19" s="4">
        <v>54.6810511</v>
      </c>
      <c r="V19" s="4">
        <v>54.6810511</v>
      </c>
      <c r="W19" s="3"/>
      <c r="X19" s="4">
        <v>54.6810511</v>
      </c>
      <c r="Y19" s="4">
        <v>54.6810511</v>
      </c>
      <c r="Z19" s="4">
        <v>54.6810511</v>
      </c>
      <c r="AA19" s="4">
        <v>54.6810511</v>
      </c>
      <c r="AB19" s="4">
        <v>-0.02</v>
      </c>
      <c r="AC19" s="4">
        <v>-0.3155556</v>
      </c>
      <c r="AD19" s="4">
        <v>1.0</v>
      </c>
      <c r="AE19" s="4">
        <v>0.0</v>
      </c>
      <c r="AF19" s="4">
        <v>0.0</v>
      </c>
      <c r="AG19" s="2" t="s">
        <v>66</v>
      </c>
      <c r="AH19" s="4">
        <v>0.0069161</v>
      </c>
      <c r="AI19" s="2" t="s">
        <v>44</v>
      </c>
      <c r="AJ19" s="3"/>
      <c r="AK19" s="3"/>
      <c r="AL19" s="2" t="s">
        <v>122</v>
      </c>
      <c r="AM19" s="4">
        <v>1.0</v>
      </c>
      <c r="AN19" s="2" t="s">
        <v>123</v>
      </c>
      <c r="AO19" s="2" t="s">
        <v>47</v>
      </c>
      <c r="AP19" s="2" t="s">
        <v>48</v>
      </c>
      <c r="AQ19" s="4">
        <v>59.6587897</v>
      </c>
    </row>
    <row r="20">
      <c r="A20" s="3"/>
      <c r="B20" s="2" t="s">
        <v>63</v>
      </c>
      <c r="C20" s="2" t="s">
        <v>57</v>
      </c>
      <c r="D20" s="2" t="s">
        <v>64</v>
      </c>
      <c r="E20" s="3"/>
      <c r="F20" s="3"/>
      <c r="G20" s="3"/>
      <c r="H20" s="3"/>
      <c r="I20" s="4">
        <v>0.0</v>
      </c>
      <c r="J20" s="4">
        <v>3.0</v>
      </c>
      <c r="K20" s="4">
        <v>3.0</v>
      </c>
      <c r="L20" s="4">
        <v>6.0</v>
      </c>
      <c r="M20" s="3"/>
      <c r="N20" s="3"/>
      <c r="O20" s="3"/>
      <c r="P20" s="3"/>
      <c r="Q20" s="3"/>
      <c r="R20" s="3"/>
      <c r="S20" s="3"/>
      <c r="T20" s="3"/>
      <c r="U20" s="4">
        <v>54.9473439</v>
      </c>
      <c r="V20" s="2" t="s">
        <v>44</v>
      </c>
      <c r="W20" s="2" t="s">
        <v>65</v>
      </c>
      <c r="X20" s="4">
        <v>54.9473439</v>
      </c>
      <c r="Y20" s="2" t="s">
        <v>44</v>
      </c>
      <c r="Z20" s="4">
        <v>54.9473439</v>
      </c>
      <c r="AA20" s="2" t="s">
        <v>44</v>
      </c>
      <c r="AB20" s="4">
        <v>0.05444444</v>
      </c>
      <c r="AC20" s="4">
        <v>-0.5</v>
      </c>
      <c r="AD20" s="4">
        <v>0.0</v>
      </c>
      <c r="AE20" s="4">
        <v>0.0</v>
      </c>
      <c r="AF20" s="4">
        <v>0.0</v>
      </c>
      <c r="AG20" s="3"/>
      <c r="AH20" s="4">
        <v>0.0076726</v>
      </c>
      <c r="AI20" s="4">
        <v>10.0143295</v>
      </c>
      <c r="AJ20" s="3"/>
      <c r="AK20" s="3"/>
      <c r="AL20" s="2" t="s">
        <v>122</v>
      </c>
      <c r="AM20" s="4">
        <v>1.0</v>
      </c>
      <c r="AN20" s="2" t="s">
        <v>123</v>
      </c>
      <c r="AO20" s="2" t="s">
        <v>47</v>
      </c>
      <c r="AP20" s="2" t="s">
        <v>48</v>
      </c>
      <c r="AQ20" s="4">
        <v>59.6587897</v>
      </c>
    </row>
    <row r="21">
      <c r="A21" s="3"/>
      <c r="B21" s="2" t="s">
        <v>101</v>
      </c>
      <c r="C21" s="2" t="s">
        <v>102</v>
      </c>
      <c r="D21" s="2" t="s">
        <v>64</v>
      </c>
      <c r="E21" s="3"/>
      <c r="F21" s="3"/>
      <c r="G21" s="3"/>
      <c r="H21" s="3"/>
      <c r="I21" s="4">
        <v>0.0</v>
      </c>
      <c r="J21" s="4">
        <v>4.0</v>
      </c>
      <c r="K21" s="4">
        <v>4.0</v>
      </c>
      <c r="L21" s="4">
        <v>14.0</v>
      </c>
      <c r="M21" s="3"/>
      <c r="N21" s="3"/>
      <c r="O21" s="3"/>
      <c r="P21" s="3"/>
      <c r="Q21" s="3"/>
      <c r="R21" s="3"/>
      <c r="S21" s="3"/>
      <c r="T21" s="3"/>
      <c r="U21" s="4">
        <v>64.96459</v>
      </c>
      <c r="V21" s="4">
        <v>64.96459</v>
      </c>
      <c r="W21" s="2" t="s">
        <v>50</v>
      </c>
      <c r="X21" s="4">
        <v>64.96459</v>
      </c>
      <c r="Y21" s="4">
        <v>64.96459</v>
      </c>
      <c r="Z21" s="4">
        <v>64.96459</v>
      </c>
      <c r="AA21" s="4">
        <v>64.96459</v>
      </c>
      <c r="AB21" s="4">
        <v>0.11555556</v>
      </c>
      <c r="AC21" s="4">
        <v>-0.4133333</v>
      </c>
      <c r="AD21" s="4">
        <v>0.0</v>
      </c>
      <c r="AE21" s="4">
        <v>0.0</v>
      </c>
      <c r="AF21" s="4">
        <v>0.0</v>
      </c>
      <c r="AG21" s="3"/>
      <c r="AH21" s="4">
        <v>0.00639772</v>
      </c>
      <c r="AI21" s="4">
        <v>10.0070625</v>
      </c>
      <c r="AJ21" s="3"/>
      <c r="AK21" s="3"/>
      <c r="AL21" s="2" t="s">
        <v>122</v>
      </c>
      <c r="AM21" s="4">
        <v>1.0</v>
      </c>
      <c r="AN21" s="2" t="s">
        <v>123</v>
      </c>
      <c r="AO21" s="2" t="s">
        <v>47</v>
      </c>
      <c r="AP21" s="2" t="s">
        <v>48</v>
      </c>
      <c r="AQ21" s="4">
        <v>59.6587897</v>
      </c>
    </row>
    <row r="22">
      <c r="A22" s="3"/>
      <c r="B22" s="2" t="s">
        <v>67</v>
      </c>
      <c r="C22" s="2" t="s">
        <v>68</v>
      </c>
      <c r="D22" s="2" t="s">
        <v>69</v>
      </c>
      <c r="E22" s="3"/>
      <c r="F22" s="3"/>
      <c r="G22" s="3"/>
      <c r="H22" s="3"/>
      <c r="I22" s="4">
        <v>0.0</v>
      </c>
      <c r="J22" s="4">
        <v>5.0</v>
      </c>
      <c r="K22" s="4">
        <v>5.0</v>
      </c>
      <c r="L22" s="4">
        <v>18.0</v>
      </c>
      <c r="M22" s="3"/>
      <c r="N22" s="3"/>
      <c r="O22" s="3"/>
      <c r="P22" s="3"/>
      <c r="Q22" s="3"/>
      <c r="R22" s="3"/>
      <c r="S22" s="3"/>
      <c r="T22" s="3"/>
      <c r="U22" s="4">
        <v>74.97982</v>
      </c>
      <c r="V22" s="4">
        <v>74.97982</v>
      </c>
      <c r="W22" s="2" t="s">
        <v>70</v>
      </c>
      <c r="X22" s="4">
        <v>74.97982</v>
      </c>
      <c r="Y22" s="4">
        <v>74.97982</v>
      </c>
      <c r="Z22" s="4">
        <v>74.97982</v>
      </c>
      <c r="AA22" s="4">
        <v>74.97982</v>
      </c>
      <c r="AB22" s="4">
        <v>0.16</v>
      </c>
      <c r="AC22" s="4">
        <v>-0.3066667</v>
      </c>
      <c r="AD22" s="4">
        <v>1.0</v>
      </c>
      <c r="AE22" s="4">
        <v>0.0</v>
      </c>
      <c r="AF22" s="4">
        <v>0.0</v>
      </c>
      <c r="AG22" s="2" t="s">
        <v>66</v>
      </c>
      <c r="AH22" s="4">
        <v>0.00428674</v>
      </c>
      <c r="AI22" s="2" t="s">
        <v>44</v>
      </c>
      <c r="AJ22" s="3"/>
      <c r="AK22" s="3"/>
      <c r="AL22" s="2" t="s">
        <v>122</v>
      </c>
      <c r="AM22" s="4">
        <v>1.0</v>
      </c>
      <c r="AN22" s="2" t="s">
        <v>123</v>
      </c>
      <c r="AO22" s="2" t="s">
        <v>47</v>
      </c>
      <c r="AP22" s="2" t="s">
        <v>48</v>
      </c>
      <c r="AQ22" s="4">
        <v>59.6587897</v>
      </c>
    </row>
    <row r="23">
      <c r="A23" s="3"/>
      <c r="B23" s="2" t="s">
        <v>97</v>
      </c>
      <c r="C23" s="2" t="s">
        <v>98</v>
      </c>
      <c r="D23" s="2" t="s">
        <v>64</v>
      </c>
      <c r="E23" s="3"/>
      <c r="F23" s="3"/>
      <c r="G23" s="3"/>
      <c r="H23" s="3"/>
      <c r="I23" s="4">
        <v>0.0</v>
      </c>
      <c r="J23" s="4">
        <v>6.0</v>
      </c>
      <c r="K23" s="4">
        <v>6.0</v>
      </c>
      <c r="L23" s="4">
        <v>11.0</v>
      </c>
      <c r="M23" s="3"/>
      <c r="N23" s="3"/>
      <c r="O23" s="3"/>
      <c r="P23" s="3"/>
      <c r="Q23" s="3"/>
      <c r="R23" s="3"/>
      <c r="S23" s="3"/>
      <c r="T23" s="3"/>
      <c r="U23" s="4">
        <v>78.1073736</v>
      </c>
      <c r="V23" s="2" t="s">
        <v>44</v>
      </c>
      <c r="W23" s="2" t="s">
        <v>58</v>
      </c>
      <c r="X23" s="4">
        <v>78.1073736</v>
      </c>
      <c r="Y23" s="2" t="s">
        <v>44</v>
      </c>
      <c r="Z23" s="4">
        <v>78.1073736</v>
      </c>
      <c r="AA23" s="2" t="s">
        <v>44</v>
      </c>
      <c r="AB23" s="4">
        <v>0.16</v>
      </c>
      <c r="AC23" s="4">
        <v>-0.3066667</v>
      </c>
      <c r="AD23" s="4">
        <v>1.0</v>
      </c>
      <c r="AE23" s="4">
        <v>0.0</v>
      </c>
      <c r="AF23" s="4">
        <v>0.0</v>
      </c>
      <c r="AG23" s="2" t="s">
        <v>66</v>
      </c>
      <c r="AH23" s="4">
        <v>0.00956689</v>
      </c>
      <c r="AI23" s="2" t="s">
        <v>44</v>
      </c>
      <c r="AJ23" s="3"/>
      <c r="AK23" s="3"/>
      <c r="AL23" s="2" t="s">
        <v>122</v>
      </c>
      <c r="AM23" s="4">
        <v>1.0</v>
      </c>
      <c r="AN23" s="2" t="s">
        <v>123</v>
      </c>
      <c r="AO23" s="2" t="s">
        <v>47</v>
      </c>
      <c r="AP23" s="2" t="s">
        <v>48</v>
      </c>
      <c r="AQ23" s="4">
        <v>59.6587897</v>
      </c>
    </row>
    <row r="24">
      <c r="A24" s="3"/>
      <c r="B24" s="2" t="s">
        <v>76</v>
      </c>
      <c r="C24" s="2" t="s">
        <v>53</v>
      </c>
      <c r="D24" s="2" t="s">
        <v>64</v>
      </c>
      <c r="E24" s="3"/>
      <c r="F24" s="3"/>
      <c r="G24" s="3"/>
      <c r="H24" s="3"/>
      <c r="I24" s="4">
        <v>0.0</v>
      </c>
      <c r="J24" s="4">
        <v>7.0</v>
      </c>
      <c r="K24" s="4">
        <v>7.0</v>
      </c>
      <c r="L24" s="4">
        <v>0.0</v>
      </c>
      <c r="M24" s="3"/>
      <c r="N24" s="3"/>
      <c r="O24" s="3"/>
      <c r="P24" s="3"/>
      <c r="Q24" s="3"/>
      <c r="R24" s="3"/>
      <c r="S24" s="3"/>
      <c r="T24" s="3"/>
      <c r="U24" s="4">
        <v>83.5804112</v>
      </c>
      <c r="V24" s="2" t="s">
        <v>44</v>
      </c>
      <c r="W24" s="2" t="s">
        <v>77</v>
      </c>
      <c r="X24" s="4">
        <v>83.5804112</v>
      </c>
      <c r="Y24" s="2" t="s">
        <v>44</v>
      </c>
      <c r="Z24" s="4">
        <v>83.5804112</v>
      </c>
      <c r="AA24" s="2" t="s">
        <v>44</v>
      </c>
      <c r="AB24" s="4">
        <v>0.16</v>
      </c>
      <c r="AC24" s="4">
        <v>-0.3066667</v>
      </c>
      <c r="AD24" s="4">
        <v>1.0</v>
      </c>
      <c r="AE24" s="4">
        <v>0.0</v>
      </c>
      <c r="AF24" s="4">
        <v>0.0</v>
      </c>
      <c r="AG24" s="2" t="s">
        <v>66</v>
      </c>
      <c r="AH24" s="4">
        <v>0.00508675</v>
      </c>
      <c r="AI24" s="2" t="s">
        <v>44</v>
      </c>
      <c r="AJ24" s="3"/>
      <c r="AK24" s="3"/>
      <c r="AL24" s="2" t="s">
        <v>122</v>
      </c>
      <c r="AM24" s="4">
        <v>1.0</v>
      </c>
      <c r="AN24" s="2" t="s">
        <v>123</v>
      </c>
      <c r="AO24" s="2" t="s">
        <v>47</v>
      </c>
      <c r="AP24" s="2" t="s">
        <v>48</v>
      </c>
      <c r="AQ24" s="4">
        <v>59.6587897</v>
      </c>
    </row>
    <row r="25">
      <c r="A25" s="3"/>
      <c r="B25" s="2" t="s">
        <v>103</v>
      </c>
      <c r="C25" s="2" t="s">
        <v>104</v>
      </c>
      <c r="D25" s="2" t="s">
        <v>64</v>
      </c>
      <c r="E25" s="3"/>
      <c r="F25" s="3"/>
      <c r="G25" s="3"/>
      <c r="H25" s="3"/>
      <c r="I25" s="4">
        <v>0.0</v>
      </c>
      <c r="J25" s="4">
        <v>8.0</v>
      </c>
      <c r="K25" s="4">
        <v>8.0</v>
      </c>
      <c r="L25" s="4">
        <v>3.0</v>
      </c>
      <c r="M25" s="3"/>
      <c r="N25" s="3"/>
      <c r="O25" s="3"/>
      <c r="P25" s="3"/>
      <c r="Q25" s="3"/>
      <c r="R25" s="3"/>
      <c r="S25" s="3"/>
      <c r="T25" s="3"/>
      <c r="U25" s="4">
        <v>87.029126</v>
      </c>
      <c r="V25" s="2" t="s">
        <v>44</v>
      </c>
      <c r="W25" s="2" t="s">
        <v>54</v>
      </c>
      <c r="X25" s="4">
        <v>87.029126</v>
      </c>
      <c r="Y25" s="2" t="s">
        <v>44</v>
      </c>
      <c r="Z25" s="4">
        <v>87.029126</v>
      </c>
      <c r="AA25" s="2" t="s">
        <v>44</v>
      </c>
      <c r="AB25" s="4">
        <v>0.23333333</v>
      </c>
      <c r="AC25" s="4">
        <v>-0.2455556</v>
      </c>
      <c r="AD25" s="4">
        <v>0.0</v>
      </c>
      <c r="AE25" s="4">
        <v>0.0</v>
      </c>
      <c r="AF25" s="4">
        <v>0.0</v>
      </c>
      <c r="AG25" s="3"/>
      <c r="AH25" s="4">
        <v>0.00438637</v>
      </c>
      <c r="AI25" s="4">
        <v>10.0112173</v>
      </c>
      <c r="AJ25" s="3"/>
      <c r="AK25" s="3"/>
      <c r="AL25" s="2" t="s">
        <v>122</v>
      </c>
      <c r="AM25" s="4">
        <v>1.0</v>
      </c>
      <c r="AN25" s="2" t="s">
        <v>123</v>
      </c>
      <c r="AO25" s="2" t="s">
        <v>47</v>
      </c>
      <c r="AP25" s="2" t="s">
        <v>48</v>
      </c>
      <c r="AQ25" s="4">
        <v>59.6587897</v>
      </c>
    </row>
    <row r="26">
      <c r="A26" s="3"/>
      <c r="B26" s="2" t="s">
        <v>80</v>
      </c>
      <c r="C26" s="2" t="s">
        <v>81</v>
      </c>
      <c r="D26" s="2" t="s">
        <v>69</v>
      </c>
      <c r="E26" s="3"/>
      <c r="F26" s="3"/>
      <c r="G26" s="3"/>
      <c r="H26" s="3"/>
      <c r="I26" s="4">
        <v>0.0</v>
      </c>
      <c r="J26" s="4">
        <v>9.0</v>
      </c>
      <c r="K26" s="4">
        <v>9.0</v>
      </c>
      <c r="L26" s="4">
        <v>15.0</v>
      </c>
      <c r="M26" s="3"/>
      <c r="N26" s="3"/>
      <c r="O26" s="3"/>
      <c r="P26" s="3"/>
      <c r="Q26" s="3"/>
      <c r="R26" s="3"/>
      <c r="S26" s="3"/>
      <c r="T26" s="3"/>
      <c r="U26" s="4">
        <v>97.0450552</v>
      </c>
      <c r="V26" s="4">
        <v>97.0450552</v>
      </c>
      <c r="W26" s="2" t="s">
        <v>124</v>
      </c>
      <c r="X26" s="4">
        <v>97.0450552</v>
      </c>
      <c r="Y26" s="4">
        <v>97.0450552</v>
      </c>
      <c r="Z26" s="4">
        <v>97.0450552</v>
      </c>
      <c r="AA26" s="4">
        <v>97.0450552</v>
      </c>
      <c r="AB26" s="4">
        <v>0.28888889</v>
      </c>
      <c r="AC26" s="4">
        <v>-0.28</v>
      </c>
      <c r="AD26" s="4">
        <v>0.0</v>
      </c>
      <c r="AE26" s="4">
        <v>0.0</v>
      </c>
      <c r="AF26" s="4">
        <v>0.0</v>
      </c>
      <c r="AG26" s="3"/>
      <c r="AH26" s="4">
        <v>0.00727377</v>
      </c>
      <c r="AI26" s="4">
        <v>10.0164865</v>
      </c>
      <c r="AJ26" s="3"/>
      <c r="AK26" s="3"/>
      <c r="AL26" s="2" t="s">
        <v>122</v>
      </c>
      <c r="AM26" s="4">
        <v>1.0</v>
      </c>
      <c r="AN26" s="2" t="s">
        <v>123</v>
      </c>
      <c r="AO26" s="2" t="s">
        <v>47</v>
      </c>
      <c r="AP26" s="2" t="s">
        <v>48</v>
      </c>
      <c r="AQ26" s="4">
        <v>59.6587897</v>
      </c>
    </row>
    <row r="27">
      <c r="A27" s="3"/>
      <c r="B27" s="2" t="s">
        <v>99</v>
      </c>
      <c r="C27" s="2" t="s">
        <v>60</v>
      </c>
      <c r="D27" s="2" t="s">
        <v>64</v>
      </c>
      <c r="E27" s="3"/>
      <c r="F27" s="3"/>
      <c r="G27" s="3"/>
      <c r="H27" s="3"/>
      <c r="I27" s="4">
        <v>0.0</v>
      </c>
      <c r="J27" s="4">
        <v>10.0</v>
      </c>
      <c r="K27" s="4">
        <v>10.0</v>
      </c>
      <c r="L27" s="4">
        <v>7.0</v>
      </c>
      <c r="M27" s="3"/>
      <c r="N27" s="3"/>
      <c r="O27" s="3"/>
      <c r="P27" s="3"/>
      <c r="Q27" s="3"/>
      <c r="R27" s="3"/>
      <c r="S27" s="3"/>
      <c r="T27" s="3"/>
      <c r="U27" s="4">
        <v>107.062982</v>
      </c>
      <c r="V27" s="4">
        <v>107.062982</v>
      </c>
      <c r="W27" s="2" t="s">
        <v>100</v>
      </c>
      <c r="X27" s="4">
        <v>107.062982</v>
      </c>
      <c r="Y27" s="4">
        <v>107.062982</v>
      </c>
      <c r="Z27" s="4">
        <v>107.062982</v>
      </c>
      <c r="AA27" s="4">
        <v>107.062982</v>
      </c>
      <c r="AB27" s="4">
        <v>0.30666667</v>
      </c>
      <c r="AC27" s="4">
        <v>-0.3333333</v>
      </c>
      <c r="AD27" s="4">
        <v>1.0</v>
      </c>
      <c r="AE27" s="4">
        <v>0.0</v>
      </c>
      <c r="AF27" s="4">
        <v>0.0</v>
      </c>
      <c r="AG27" s="2" t="s">
        <v>66</v>
      </c>
      <c r="AH27" s="4">
        <v>0.00874891</v>
      </c>
      <c r="AI27" s="2" t="s">
        <v>44</v>
      </c>
      <c r="AJ27" s="3"/>
      <c r="AK27" s="3"/>
      <c r="AL27" s="2" t="s">
        <v>122</v>
      </c>
      <c r="AM27" s="4">
        <v>1.0</v>
      </c>
      <c r="AN27" s="2" t="s">
        <v>123</v>
      </c>
      <c r="AO27" s="2" t="s">
        <v>47</v>
      </c>
      <c r="AP27" s="2" t="s">
        <v>48</v>
      </c>
      <c r="AQ27" s="4">
        <v>59.6587897</v>
      </c>
    </row>
    <row r="28">
      <c r="A28" s="3"/>
      <c r="B28" s="2" t="s">
        <v>87</v>
      </c>
      <c r="C28" s="2" t="s">
        <v>88</v>
      </c>
      <c r="D28" s="2" t="s">
        <v>64</v>
      </c>
      <c r="E28" s="3"/>
      <c r="F28" s="3"/>
      <c r="G28" s="3"/>
      <c r="H28" s="3"/>
      <c r="I28" s="4">
        <v>0.0</v>
      </c>
      <c r="J28" s="4">
        <v>11.0</v>
      </c>
      <c r="K28" s="4">
        <v>11.0</v>
      </c>
      <c r="L28" s="4">
        <v>12.0</v>
      </c>
      <c r="M28" s="3"/>
      <c r="N28" s="3"/>
      <c r="O28" s="3"/>
      <c r="P28" s="3"/>
      <c r="Q28" s="3"/>
      <c r="R28" s="3"/>
      <c r="S28" s="3"/>
      <c r="T28" s="3"/>
      <c r="U28" s="4">
        <v>110.143013</v>
      </c>
      <c r="V28" s="2" t="s">
        <v>44</v>
      </c>
      <c r="W28" s="2" t="s">
        <v>125</v>
      </c>
      <c r="X28" s="4">
        <v>110.143013</v>
      </c>
      <c r="Y28" s="2" t="s">
        <v>44</v>
      </c>
      <c r="Z28" s="4">
        <v>110.143013</v>
      </c>
      <c r="AA28" s="2" t="s">
        <v>44</v>
      </c>
      <c r="AB28" s="4">
        <v>0.30666667</v>
      </c>
      <c r="AC28" s="4">
        <v>-0.3333333</v>
      </c>
      <c r="AD28" s="4">
        <v>1.0</v>
      </c>
      <c r="AE28" s="4">
        <v>0.0</v>
      </c>
      <c r="AF28" s="4">
        <v>0.0</v>
      </c>
      <c r="AG28" s="2" t="s">
        <v>66</v>
      </c>
      <c r="AH28" s="4">
        <v>0.00921147</v>
      </c>
      <c r="AI28" s="2" t="s">
        <v>44</v>
      </c>
      <c r="AJ28" s="3"/>
      <c r="AK28" s="3"/>
      <c r="AL28" s="2" t="s">
        <v>122</v>
      </c>
      <c r="AM28" s="4">
        <v>1.0</v>
      </c>
      <c r="AN28" s="2" t="s">
        <v>123</v>
      </c>
      <c r="AO28" s="2" t="s">
        <v>47</v>
      </c>
      <c r="AP28" s="2" t="s">
        <v>48</v>
      </c>
      <c r="AQ28" s="4">
        <v>59.6587897</v>
      </c>
    </row>
    <row r="29">
      <c r="A29" s="3"/>
      <c r="B29" s="2" t="s">
        <v>71</v>
      </c>
      <c r="C29" s="2" t="s">
        <v>72</v>
      </c>
      <c r="D29" s="2" t="s">
        <v>69</v>
      </c>
      <c r="E29" s="3"/>
      <c r="F29" s="3"/>
      <c r="G29" s="3"/>
      <c r="H29" s="3"/>
      <c r="I29" s="4">
        <v>0.0</v>
      </c>
      <c r="J29" s="4">
        <v>12.0</v>
      </c>
      <c r="K29" s="4">
        <v>12.0</v>
      </c>
      <c r="L29" s="4">
        <v>17.0</v>
      </c>
      <c r="M29" s="3"/>
      <c r="N29" s="3"/>
      <c r="O29" s="3"/>
      <c r="P29" s="3"/>
      <c r="Q29" s="3"/>
      <c r="R29" s="3"/>
      <c r="S29" s="3"/>
      <c r="T29" s="3"/>
      <c r="U29" s="4">
        <v>117.257502</v>
      </c>
      <c r="V29" s="2" t="s">
        <v>44</v>
      </c>
      <c r="W29" s="2" t="s">
        <v>73</v>
      </c>
      <c r="X29" s="4">
        <v>117.257502</v>
      </c>
      <c r="Y29" s="2" t="s">
        <v>44</v>
      </c>
      <c r="Z29" s="4">
        <v>117.257502</v>
      </c>
      <c r="AA29" s="2" t="s">
        <v>44</v>
      </c>
      <c r="AB29" s="4">
        <v>0.30666667</v>
      </c>
      <c r="AC29" s="4">
        <v>-0.3333333</v>
      </c>
      <c r="AD29" s="4">
        <v>1.0</v>
      </c>
      <c r="AE29" s="4">
        <v>0.0</v>
      </c>
      <c r="AF29" s="4">
        <v>0.0</v>
      </c>
      <c r="AG29" s="2" t="s">
        <v>66</v>
      </c>
      <c r="AH29" s="4">
        <v>0.00450108</v>
      </c>
      <c r="AI29" s="2" t="s">
        <v>44</v>
      </c>
      <c r="AJ29" s="3"/>
      <c r="AK29" s="3"/>
      <c r="AL29" s="2" t="s">
        <v>122</v>
      </c>
      <c r="AM29" s="4">
        <v>1.0</v>
      </c>
      <c r="AN29" s="2" t="s">
        <v>123</v>
      </c>
      <c r="AO29" s="2" t="s">
        <v>47</v>
      </c>
      <c r="AP29" s="2" t="s">
        <v>48</v>
      </c>
      <c r="AQ29" s="4">
        <v>59.6587897</v>
      </c>
    </row>
    <row r="30">
      <c r="A30" s="3"/>
      <c r="B30" s="2" t="s">
        <v>105</v>
      </c>
      <c r="C30" s="2" t="s">
        <v>106</v>
      </c>
      <c r="D30" s="2" t="s">
        <v>69</v>
      </c>
      <c r="E30" s="3"/>
      <c r="F30" s="3"/>
      <c r="G30" s="3"/>
      <c r="H30" s="3"/>
      <c r="I30" s="4">
        <v>0.0</v>
      </c>
      <c r="J30" s="4">
        <v>13.0</v>
      </c>
      <c r="K30" s="4">
        <v>13.0</v>
      </c>
      <c r="L30" s="4">
        <v>16.0</v>
      </c>
      <c r="M30" s="3"/>
      <c r="N30" s="3"/>
      <c r="O30" s="3"/>
      <c r="P30" s="3"/>
      <c r="Q30" s="3"/>
      <c r="R30" s="3"/>
      <c r="S30" s="3"/>
      <c r="T30" s="3"/>
      <c r="U30" s="4">
        <v>124.929678</v>
      </c>
      <c r="V30" s="2" t="s">
        <v>44</v>
      </c>
      <c r="W30" s="2" t="s">
        <v>107</v>
      </c>
      <c r="X30" s="4">
        <v>124.929678</v>
      </c>
      <c r="Y30" s="2" t="s">
        <v>44</v>
      </c>
      <c r="Z30" s="4">
        <v>124.929678</v>
      </c>
      <c r="AA30" s="2" t="s">
        <v>44</v>
      </c>
      <c r="AB30" s="4">
        <v>0.30666667</v>
      </c>
      <c r="AC30" s="4">
        <v>-0.3333333</v>
      </c>
      <c r="AD30" s="4">
        <v>1.0</v>
      </c>
      <c r="AE30" s="4">
        <v>0.0</v>
      </c>
      <c r="AF30" s="4">
        <v>0.0</v>
      </c>
      <c r="AG30" s="2" t="s">
        <v>66</v>
      </c>
      <c r="AH30" s="4">
        <v>0.00855953</v>
      </c>
      <c r="AI30" s="2" t="s">
        <v>44</v>
      </c>
      <c r="AJ30" s="3"/>
      <c r="AK30" s="3"/>
      <c r="AL30" s="2" t="s">
        <v>122</v>
      </c>
      <c r="AM30" s="4">
        <v>1.0</v>
      </c>
      <c r="AN30" s="2" t="s">
        <v>123</v>
      </c>
      <c r="AO30" s="2" t="s">
        <v>47</v>
      </c>
      <c r="AP30" s="2" t="s">
        <v>48</v>
      </c>
      <c r="AQ30" s="4">
        <v>59.6587897</v>
      </c>
    </row>
    <row r="31">
      <c r="A31" s="3"/>
      <c r="B31" s="2" t="s">
        <v>85</v>
      </c>
      <c r="C31" s="2" t="s">
        <v>56</v>
      </c>
      <c r="D31" s="2" t="s">
        <v>64</v>
      </c>
      <c r="E31" s="3"/>
      <c r="F31" s="3"/>
      <c r="G31" s="3"/>
      <c r="H31" s="3"/>
      <c r="I31" s="4">
        <v>0.0</v>
      </c>
      <c r="J31" s="4">
        <v>14.0</v>
      </c>
      <c r="K31" s="4">
        <v>14.0</v>
      </c>
      <c r="L31" s="4">
        <v>9.0</v>
      </c>
      <c r="M31" s="3"/>
      <c r="N31" s="3"/>
      <c r="O31" s="3"/>
      <c r="P31" s="3"/>
      <c r="Q31" s="3"/>
      <c r="R31" s="3"/>
      <c r="S31" s="3"/>
      <c r="T31" s="3"/>
      <c r="U31" s="4">
        <v>126.896641</v>
      </c>
      <c r="V31" s="2" t="s">
        <v>44</v>
      </c>
      <c r="W31" s="2" t="s">
        <v>118</v>
      </c>
      <c r="X31" s="4">
        <v>126.896641</v>
      </c>
      <c r="Y31" s="2" t="s">
        <v>44</v>
      </c>
      <c r="Z31" s="4">
        <v>126.896641</v>
      </c>
      <c r="AA31" s="2" t="s">
        <v>44</v>
      </c>
      <c r="AB31" s="4">
        <v>0.30666667</v>
      </c>
      <c r="AC31" s="4">
        <v>-0.3333333</v>
      </c>
      <c r="AD31" s="4">
        <v>1.0</v>
      </c>
      <c r="AE31" s="4">
        <v>0.0</v>
      </c>
      <c r="AF31" s="4">
        <v>0.0</v>
      </c>
      <c r="AG31" s="2" t="s">
        <v>66</v>
      </c>
      <c r="AH31" s="4">
        <v>0.00979268</v>
      </c>
      <c r="AI31" s="2" t="s">
        <v>44</v>
      </c>
      <c r="AJ31" s="3"/>
      <c r="AK31" s="3"/>
      <c r="AL31" s="2" t="s">
        <v>122</v>
      </c>
      <c r="AM31" s="4">
        <v>1.0</v>
      </c>
      <c r="AN31" s="2" t="s">
        <v>123</v>
      </c>
      <c r="AO31" s="2" t="s">
        <v>47</v>
      </c>
      <c r="AP31" s="2" t="s">
        <v>48</v>
      </c>
      <c r="AQ31" s="4">
        <v>59.6587897</v>
      </c>
    </row>
    <row r="32">
      <c r="A32" s="3"/>
      <c r="B32" s="2" t="s">
        <v>96</v>
      </c>
      <c r="C32" s="2" t="s">
        <v>62</v>
      </c>
      <c r="D32" s="2" t="s">
        <v>64</v>
      </c>
      <c r="E32" s="3"/>
      <c r="F32" s="3"/>
      <c r="G32" s="3"/>
      <c r="H32" s="3"/>
      <c r="I32" s="4">
        <v>0.0</v>
      </c>
      <c r="J32" s="4">
        <v>15.0</v>
      </c>
      <c r="K32" s="4">
        <v>15.0</v>
      </c>
      <c r="L32" s="4">
        <v>4.0</v>
      </c>
      <c r="M32" s="3"/>
      <c r="N32" s="3"/>
      <c r="O32" s="3"/>
      <c r="P32" s="3"/>
      <c r="Q32" s="3"/>
      <c r="R32" s="3"/>
      <c r="S32" s="3"/>
      <c r="T32" s="3"/>
      <c r="U32" s="4">
        <v>128.427147</v>
      </c>
      <c r="V32" s="2" t="s">
        <v>44</v>
      </c>
      <c r="W32" s="2" t="s">
        <v>86</v>
      </c>
      <c r="X32" s="4">
        <v>128.427147</v>
      </c>
      <c r="Y32" s="2" t="s">
        <v>44</v>
      </c>
      <c r="Z32" s="4">
        <v>128.427147</v>
      </c>
      <c r="AA32" s="2" t="s">
        <v>44</v>
      </c>
      <c r="AB32" s="4">
        <v>0.30666667</v>
      </c>
      <c r="AC32" s="4">
        <v>-0.3333333</v>
      </c>
      <c r="AD32" s="4">
        <v>1.0</v>
      </c>
      <c r="AE32" s="4">
        <v>0.0</v>
      </c>
      <c r="AF32" s="4">
        <v>0.0</v>
      </c>
      <c r="AG32" s="2" t="s">
        <v>66</v>
      </c>
      <c r="AH32" s="4">
        <v>0.01018589</v>
      </c>
      <c r="AI32" s="2" t="s">
        <v>44</v>
      </c>
      <c r="AJ32" s="3"/>
      <c r="AK32" s="3"/>
      <c r="AL32" s="2" t="s">
        <v>122</v>
      </c>
      <c r="AM32" s="4">
        <v>1.0</v>
      </c>
      <c r="AN32" s="2" t="s">
        <v>123</v>
      </c>
      <c r="AO32" s="2" t="s">
        <v>47</v>
      </c>
      <c r="AP32" s="2" t="s">
        <v>48</v>
      </c>
      <c r="AQ32" s="4">
        <v>59.6587897</v>
      </c>
    </row>
    <row r="33">
      <c r="A33" s="3"/>
      <c r="B33" s="2" t="s">
        <v>78</v>
      </c>
      <c r="C33" s="2" t="s">
        <v>79</v>
      </c>
      <c r="D33" s="2" t="s">
        <v>69</v>
      </c>
      <c r="E33" s="3"/>
      <c r="F33" s="3"/>
      <c r="G33" s="3"/>
      <c r="H33" s="3"/>
      <c r="I33" s="4">
        <v>0.0</v>
      </c>
      <c r="J33" s="4">
        <v>16.0</v>
      </c>
      <c r="K33" s="4">
        <v>16.0</v>
      </c>
      <c r="L33" s="4">
        <v>19.0</v>
      </c>
      <c r="M33" s="3"/>
      <c r="N33" s="3"/>
      <c r="O33" s="3"/>
      <c r="P33" s="3"/>
      <c r="Q33" s="3"/>
      <c r="R33" s="3"/>
      <c r="S33" s="3"/>
      <c r="T33" s="3"/>
      <c r="U33" s="4">
        <v>135.261503</v>
      </c>
      <c r="V33" s="2" t="s">
        <v>44</v>
      </c>
      <c r="W33" s="2" t="s">
        <v>120</v>
      </c>
      <c r="X33" s="4">
        <v>135.261503</v>
      </c>
      <c r="Y33" s="2" t="s">
        <v>44</v>
      </c>
      <c r="Z33" s="4">
        <v>135.261503</v>
      </c>
      <c r="AA33" s="2" t="s">
        <v>44</v>
      </c>
      <c r="AB33" s="4">
        <v>0.23666667</v>
      </c>
      <c r="AC33" s="4">
        <v>-0.2644444</v>
      </c>
      <c r="AD33" s="4">
        <v>1.0</v>
      </c>
      <c r="AE33" s="4">
        <v>0.0</v>
      </c>
      <c r="AF33" s="4">
        <v>0.0</v>
      </c>
      <c r="AG33" s="2" t="s">
        <v>66</v>
      </c>
      <c r="AH33" s="4">
        <v>0.00944826</v>
      </c>
      <c r="AI33" s="2" t="s">
        <v>44</v>
      </c>
      <c r="AJ33" s="3"/>
      <c r="AK33" s="3"/>
      <c r="AL33" s="2" t="s">
        <v>122</v>
      </c>
      <c r="AM33" s="4">
        <v>1.0</v>
      </c>
      <c r="AN33" s="2" t="s">
        <v>123</v>
      </c>
      <c r="AO33" s="2" t="s">
        <v>47</v>
      </c>
      <c r="AP33" s="2" t="s">
        <v>48</v>
      </c>
      <c r="AQ33" s="4">
        <v>59.6587897</v>
      </c>
    </row>
    <row r="34">
      <c r="A34" s="3"/>
      <c r="B34" s="2" t="s">
        <v>91</v>
      </c>
      <c r="C34" s="2" t="s">
        <v>52</v>
      </c>
      <c r="D34" s="2" t="s">
        <v>64</v>
      </c>
      <c r="E34" s="3"/>
      <c r="F34" s="3"/>
      <c r="G34" s="3"/>
      <c r="H34" s="3"/>
      <c r="I34" s="4">
        <v>0.0</v>
      </c>
      <c r="J34" s="4">
        <v>17.0</v>
      </c>
      <c r="K34" s="4">
        <v>17.0</v>
      </c>
      <c r="L34" s="4">
        <v>5.0</v>
      </c>
      <c r="M34" s="3"/>
      <c r="N34" s="3"/>
      <c r="O34" s="3"/>
      <c r="P34" s="3"/>
      <c r="Q34" s="3"/>
      <c r="R34" s="3"/>
      <c r="S34" s="3"/>
      <c r="T34" s="3"/>
      <c r="U34" s="4">
        <v>139.210086</v>
      </c>
      <c r="V34" s="2" t="s">
        <v>44</v>
      </c>
      <c r="W34" s="2" t="s">
        <v>92</v>
      </c>
      <c r="X34" s="4">
        <v>139.210086</v>
      </c>
      <c r="Y34" s="2" t="s">
        <v>44</v>
      </c>
      <c r="Z34" s="4">
        <v>139.210086</v>
      </c>
      <c r="AA34" s="2" t="s">
        <v>44</v>
      </c>
      <c r="AB34" s="4">
        <v>0.23666667</v>
      </c>
      <c r="AC34" s="4">
        <v>-0.2644444</v>
      </c>
      <c r="AD34" s="4">
        <v>1.0</v>
      </c>
      <c r="AE34" s="4">
        <v>0.0</v>
      </c>
      <c r="AF34" s="4">
        <v>0.0</v>
      </c>
      <c r="AG34" s="2" t="s">
        <v>66</v>
      </c>
      <c r="AH34" s="4">
        <v>0.0103903</v>
      </c>
      <c r="AI34" s="2" t="s">
        <v>44</v>
      </c>
      <c r="AJ34" s="3"/>
      <c r="AK34" s="3"/>
      <c r="AL34" s="2" t="s">
        <v>122</v>
      </c>
      <c r="AM34" s="4">
        <v>1.0</v>
      </c>
      <c r="AN34" s="2" t="s">
        <v>123</v>
      </c>
      <c r="AO34" s="2" t="s">
        <v>47</v>
      </c>
      <c r="AP34" s="2" t="s">
        <v>48</v>
      </c>
      <c r="AQ34" s="4">
        <v>59.6587897</v>
      </c>
    </row>
    <row r="35">
      <c r="A35" s="3"/>
      <c r="B35" s="2" t="s">
        <v>74</v>
      </c>
      <c r="C35" s="2" t="s">
        <v>75</v>
      </c>
      <c r="D35" s="2" t="s">
        <v>64</v>
      </c>
      <c r="E35" s="3"/>
      <c r="F35" s="3"/>
      <c r="G35" s="3"/>
      <c r="H35" s="3"/>
      <c r="I35" s="4">
        <v>0.0</v>
      </c>
      <c r="J35" s="4">
        <v>18.0</v>
      </c>
      <c r="K35" s="4">
        <v>18.0</v>
      </c>
      <c r="L35" s="4">
        <v>10.0</v>
      </c>
      <c r="M35" s="3"/>
      <c r="N35" s="3"/>
      <c r="O35" s="3"/>
      <c r="P35" s="3"/>
      <c r="Q35" s="3"/>
      <c r="R35" s="3"/>
      <c r="S35" s="3"/>
      <c r="T35" s="3"/>
      <c r="U35" s="4">
        <v>141.670381</v>
      </c>
      <c r="V35" s="2" t="s">
        <v>44</v>
      </c>
      <c r="W35" s="2" t="s">
        <v>55</v>
      </c>
      <c r="X35" s="4">
        <v>141.670381</v>
      </c>
      <c r="Y35" s="2" t="s">
        <v>44</v>
      </c>
      <c r="Z35" s="4">
        <v>141.670381</v>
      </c>
      <c r="AA35" s="2" t="s">
        <v>44</v>
      </c>
      <c r="AB35" s="4">
        <v>0.24</v>
      </c>
      <c r="AC35" s="4">
        <v>-0.2655556</v>
      </c>
      <c r="AD35" s="4">
        <v>1.0</v>
      </c>
      <c r="AE35" s="4">
        <v>0.0</v>
      </c>
      <c r="AF35" s="4">
        <v>0.0</v>
      </c>
      <c r="AG35" s="2" t="s">
        <v>66</v>
      </c>
      <c r="AH35" s="4">
        <v>0.0067613</v>
      </c>
      <c r="AI35" s="2" t="s">
        <v>44</v>
      </c>
      <c r="AJ35" s="3"/>
      <c r="AK35" s="3"/>
      <c r="AL35" s="2" t="s">
        <v>122</v>
      </c>
      <c r="AM35" s="4">
        <v>1.0</v>
      </c>
      <c r="AN35" s="2" t="s">
        <v>123</v>
      </c>
      <c r="AO35" s="2" t="s">
        <v>47</v>
      </c>
      <c r="AP35" s="2" t="s">
        <v>48</v>
      </c>
      <c r="AQ35" s="4">
        <v>59.6587897</v>
      </c>
    </row>
    <row r="36">
      <c r="A36" s="3"/>
      <c r="B36" s="2" t="s">
        <v>83</v>
      </c>
      <c r="C36" s="2" t="s">
        <v>84</v>
      </c>
      <c r="D36" s="2" t="s">
        <v>64</v>
      </c>
      <c r="E36" s="3"/>
      <c r="F36" s="3"/>
      <c r="G36" s="3"/>
      <c r="H36" s="3"/>
      <c r="I36" s="4">
        <v>0.0</v>
      </c>
      <c r="J36" s="4">
        <v>19.0</v>
      </c>
      <c r="K36" s="4">
        <v>19.0</v>
      </c>
      <c r="L36" s="4">
        <v>13.0</v>
      </c>
      <c r="M36" s="3"/>
      <c r="N36" s="3"/>
      <c r="O36" s="3"/>
      <c r="P36" s="3"/>
      <c r="Q36" s="3"/>
      <c r="R36" s="3"/>
      <c r="S36" s="3"/>
      <c r="T36" s="3"/>
      <c r="U36" s="4">
        <v>143.330349</v>
      </c>
      <c r="V36" s="2" t="s">
        <v>44</v>
      </c>
      <c r="W36" s="2" t="s">
        <v>126</v>
      </c>
      <c r="X36" s="4">
        <v>143.330349</v>
      </c>
      <c r="Y36" s="2" t="s">
        <v>44</v>
      </c>
      <c r="Z36" s="4">
        <v>143.330349</v>
      </c>
      <c r="AA36" s="2" t="s">
        <v>44</v>
      </c>
      <c r="AB36" s="4">
        <v>0.24</v>
      </c>
      <c r="AC36" s="4">
        <v>-0.2655556</v>
      </c>
      <c r="AD36" s="4">
        <v>1.0</v>
      </c>
      <c r="AE36" s="4">
        <v>0.0</v>
      </c>
      <c r="AF36" s="4">
        <v>0.0</v>
      </c>
      <c r="AG36" s="2" t="s">
        <v>66</v>
      </c>
      <c r="AH36" s="4">
        <v>0.00933495</v>
      </c>
      <c r="AI36" s="2" t="s">
        <v>44</v>
      </c>
      <c r="AJ36" s="3"/>
      <c r="AK36" s="3"/>
      <c r="AL36" s="2" t="s">
        <v>122</v>
      </c>
      <c r="AM36" s="4">
        <v>1.0</v>
      </c>
      <c r="AN36" s="2" t="s">
        <v>123</v>
      </c>
      <c r="AO36" s="2" t="s">
        <v>47</v>
      </c>
      <c r="AP36" s="2" t="s">
        <v>48</v>
      </c>
      <c r="AQ36" s="4">
        <v>59.6587897</v>
      </c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>
        <v>151.59599</v>
      </c>
      <c r="AK37" s="2" t="s">
        <v>44</v>
      </c>
      <c r="AL37" s="3"/>
      <c r="AM37" s="3"/>
      <c r="AN37" s="3"/>
      <c r="AO37" s="3"/>
      <c r="AP37" s="3"/>
      <c r="AQ37" s="3"/>
    </row>
    <row r="39">
      <c r="F39" s="8" t="s">
        <v>110</v>
      </c>
      <c r="G39" s="7"/>
      <c r="H39" s="7"/>
      <c r="I39" s="13">
        <v>45976.0</v>
      </c>
      <c r="J39" s="14">
        <f>11/15</f>
        <v>0.7333333333</v>
      </c>
    </row>
    <row r="40">
      <c r="F40" s="8" t="s">
        <v>112</v>
      </c>
      <c r="G40" s="7"/>
      <c r="H40" s="7"/>
      <c r="I40" s="13">
        <v>45752.0</v>
      </c>
      <c r="J40" s="14">
        <f>4/5</f>
        <v>0.8</v>
      </c>
    </row>
    <row r="41">
      <c r="F41" s="7"/>
      <c r="G41" s="7"/>
      <c r="H41" s="7"/>
      <c r="J41" s="14"/>
    </row>
    <row r="42">
      <c r="F42" s="8"/>
      <c r="G42" s="7"/>
      <c r="H42" s="8" t="s">
        <v>113</v>
      </c>
      <c r="J42" s="14">
        <f>J39-J40</f>
        <v>-0.06666666667</v>
      </c>
    </row>
  </sheetData>
  <autoFilter ref="$A$1:$AQ$3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2" t="s">
        <v>51</v>
      </c>
      <c r="B2" s="3"/>
      <c r="C2" s="3"/>
      <c r="D2" s="3"/>
      <c r="E2" s="4">
        <v>0.0</v>
      </c>
      <c r="F2" s="4">
        <v>0.0</v>
      </c>
      <c r="G2" s="4">
        <v>0.0</v>
      </c>
      <c r="H2" s="4">
        <v>0.0</v>
      </c>
      <c r="I2" s="3"/>
      <c r="J2" s="3"/>
      <c r="K2" s="3"/>
      <c r="L2" s="3"/>
      <c r="M2" s="4">
        <v>251.437289</v>
      </c>
      <c r="N2" s="2" t="s">
        <v>44</v>
      </c>
      <c r="O2" s="4">
        <v>259.475584</v>
      </c>
      <c r="P2" s="2" t="s">
        <v>44</v>
      </c>
      <c r="Q2" s="4">
        <v>1.01777778</v>
      </c>
      <c r="R2" s="4">
        <v>3.08038512</v>
      </c>
      <c r="S2" s="4">
        <v>259.475584</v>
      </c>
      <c r="T2" s="2" t="s">
        <v>44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" t="s">
        <v>127</v>
      </c>
      <c r="AM2" s="4">
        <v>1.0</v>
      </c>
      <c r="AN2" s="2" t="s">
        <v>128</v>
      </c>
      <c r="AO2" s="2" t="s">
        <v>47</v>
      </c>
      <c r="AP2" s="2" t="s">
        <v>48</v>
      </c>
      <c r="AQ2" s="4">
        <v>59.5836901</v>
      </c>
    </row>
    <row r="3">
      <c r="A3" s="2" t="s">
        <v>61</v>
      </c>
      <c r="B3" s="3"/>
      <c r="C3" s="3"/>
      <c r="D3" s="3"/>
      <c r="E3" s="4">
        <v>0.0</v>
      </c>
      <c r="F3" s="4">
        <v>1.0</v>
      </c>
      <c r="G3" s="4">
        <v>1.0</v>
      </c>
      <c r="H3" s="4">
        <v>6.0</v>
      </c>
      <c r="I3" s="3"/>
      <c r="J3" s="3"/>
      <c r="K3" s="3"/>
      <c r="L3" s="3"/>
      <c r="M3" s="3"/>
      <c r="N3" s="3"/>
      <c r="O3" s="4">
        <v>262.57567</v>
      </c>
      <c r="P3" s="2" t="s">
        <v>44</v>
      </c>
      <c r="Q3" s="4">
        <v>1.00888889</v>
      </c>
      <c r="R3" s="4">
        <v>1.38053331</v>
      </c>
      <c r="S3" s="4">
        <v>262.57567</v>
      </c>
      <c r="T3" s="2" t="s">
        <v>44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2" t="s">
        <v>127</v>
      </c>
      <c r="AM3" s="4">
        <v>1.0</v>
      </c>
      <c r="AN3" s="2" t="s">
        <v>128</v>
      </c>
      <c r="AO3" s="2" t="s">
        <v>47</v>
      </c>
      <c r="AP3" s="2" t="s">
        <v>48</v>
      </c>
      <c r="AQ3" s="4">
        <v>59.5836901</v>
      </c>
    </row>
    <row r="4">
      <c r="A4" s="2" t="s">
        <v>58</v>
      </c>
      <c r="B4" s="3"/>
      <c r="C4" s="3"/>
      <c r="D4" s="3"/>
      <c r="E4" s="4">
        <v>0.0</v>
      </c>
      <c r="F4" s="4">
        <v>2.0</v>
      </c>
      <c r="G4" s="4">
        <v>2.0</v>
      </c>
      <c r="H4" s="4">
        <v>3.0</v>
      </c>
      <c r="I4" s="3"/>
      <c r="J4" s="3"/>
      <c r="K4" s="3"/>
      <c r="L4" s="3"/>
      <c r="M4" s="3"/>
      <c r="N4" s="3"/>
      <c r="O4" s="4">
        <v>263.981367</v>
      </c>
      <c r="P4" s="2" t="s">
        <v>44</v>
      </c>
      <c r="Q4" s="4">
        <v>1.00888889</v>
      </c>
      <c r="R4" s="4">
        <v>1.05796763</v>
      </c>
      <c r="S4" s="4">
        <v>263.981367</v>
      </c>
      <c r="T4" s="2" t="s">
        <v>44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" t="s">
        <v>127</v>
      </c>
      <c r="AM4" s="4">
        <v>1.0</v>
      </c>
      <c r="AN4" s="2" t="s">
        <v>128</v>
      </c>
      <c r="AO4" s="2" t="s">
        <v>47</v>
      </c>
      <c r="AP4" s="2" t="s">
        <v>48</v>
      </c>
      <c r="AQ4" s="4">
        <v>59.5836901</v>
      </c>
    </row>
    <row r="5">
      <c r="A5" s="2" t="s">
        <v>56</v>
      </c>
      <c r="B5" s="3"/>
      <c r="C5" s="3"/>
      <c r="D5" s="3"/>
      <c r="E5" s="4">
        <v>0.0</v>
      </c>
      <c r="F5" s="4">
        <v>3.0</v>
      </c>
      <c r="G5" s="4">
        <v>3.0</v>
      </c>
      <c r="H5" s="4">
        <v>14.0</v>
      </c>
      <c r="I5" s="3"/>
      <c r="J5" s="3"/>
      <c r="K5" s="3"/>
      <c r="L5" s="3"/>
      <c r="M5" s="3"/>
      <c r="N5" s="3"/>
      <c r="O5" s="4">
        <v>265.069948</v>
      </c>
      <c r="P5" s="2" t="s">
        <v>44</v>
      </c>
      <c r="Q5" s="4">
        <v>1.01333333</v>
      </c>
      <c r="R5" s="4">
        <v>1.16877988</v>
      </c>
      <c r="S5" s="4">
        <v>265.069948</v>
      </c>
      <c r="T5" s="2" t="s">
        <v>44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2" t="s">
        <v>127</v>
      </c>
      <c r="AM5" s="4">
        <v>1.0</v>
      </c>
      <c r="AN5" s="2" t="s">
        <v>128</v>
      </c>
      <c r="AO5" s="2" t="s">
        <v>47</v>
      </c>
      <c r="AP5" s="2" t="s">
        <v>48</v>
      </c>
      <c r="AQ5" s="4">
        <v>59.5836901</v>
      </c>
    </row>
    <row r="6">
      <c r="A6" s="2" t="s">
        <v>54</v>
      </c>
      <c r="B6" s="3"/>
      <c r="C6" s="3"/>
      <c r="D6" s="3"/>
      <c r="E6" s="4">
        <v>0.0</v>
      </c>
      <c r="F6" s="4">
        <v>4.0</v>
      </c>
      <c r="G6" s="4">
        <v>4.0</v>
      </c>
      <c r="H6" s="4">
        <v>8.0</v>
      </c>
      <c r="I6" s="3"/>
      <c r="J6" s="3"/>
      <c r="K6" s="3"/>
      <c r="L6" s="3"/>
      <c r="M6" s="3"/>
      <c r="N6" s="3"/>
      <c r="O6" s="4">
        <v>266.270964</v>
      </c>
      <c r="P6" s="2" t="s">
        <v>44</v>
      </c>
      <c r="Q6" s="4">
        <v>1.01333333</v>
      </c>
      <c r="R6" s="4">
        <v>2.09204374</v>
      </c>
      <c r="S6" s="4">
        <v>266.270964</v>
      </c>
      <c r="T6" s="2" t="s">
        <v>44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2" t="s">
        <v>127</v>
      </c>
      <c r="AM6" s="4">
        <v>1.0</v>
      </c>
      <c r="AN6" s="2" t="s">
        <v>128</v>
      </c>
      <c r="AO6" s="2" t="s">
        <v>47</v>
      </c>
      <c r="AP6" s="2" t="s">
        <v>48</v>
      </c>
      <c r="AQ6" s="4">
        <v>59.5836901</v>
      </c>
    </row>
    <row r="7">
      <c r="A7" s="2" t="s">
        <v>43</v>
      </c>
      <c r="B7" s="3"/>
      <c r="C7" s="3"/>
      <c r="D7" s="3"/>
      <c r="E7" s="4">
        <v>0.0</v>
      </c>
      <c r="F7" s="4">
        <v>5.0</v>
      </c>
      <c r="G7" s="4">
        <v>5.0</v>
      </c>
      <c r="H7" s="4">
        <v>13.0</v>
      </c>
      <c r="I7" s="3"/>
      <c r="J7" s="3"/>
      <c r="K7" s="3"/>
      <c r="L7" s="3"/>
      <c r="M7" s="3"/>
      <c r="N7" s="3"/>
      <c r="O7" s="4">
        <v>268.386257</v>
      </c>
      <c r="P7" s="2" t="s">
        <v>44</v>
      </c>
      <c r="Q7" s="4">
        <v>1.02222222</v>
      </c>
      <c r="R7" s="4">
        <v>1.62086465</v>
      </c>
      <c r="S7" s="4">
        <v>268.386257</v>
      </c>
      <c r="T7" s="2" t="s">
        <v>44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2" t="s">
        <v>127</v>
      </c>
      <c r="AM7" s="4">
        <v>1.0</v>
      </c>
      <c r="AN7" s="2" t="s">
        <v>128</v>
      </c>
      <c r="AO7" s="2" t="s">
        <v>47</v>
      </c>
      <c r="AP7" s="2" t="s">
        <v>48</v>
      </c>
      <c r="AQ7" s="4">
        <v>59.5836901</v>
      </c>
    </row>
    <row r="8">
      <c r="A8" s="2" t="s">
        <v>53</v>
      </c>
      <c r="B8" s="3"/>
      <c r="C8" s="3"/>
      <c r="D8" s="3"/>
      <c r="E8" s="4">
        <v>0.0</v>
      </c>
      <c r="F8" s="4">
        <v>6.0</v>
      </c>
      <c r="G8" s="4">
        <v>6.0</v>
      </c>
      <c r="H8" s="4">
        <v>5.0</v>
      </c>
      <c r="I8" s="3"/>
      <c r="J8" s="3"/>
      <c r="K8" s="3"/>
      <c r="L8" s="3"/>
      <c r="M8" s="3"/>
      <c r="N8" s="3"/>
      <c r="O8" s="4">
        <v>270.037158</v>
      </c>
      <c r="P8" s="2" t="s">
        <v>44</v>
      </c>
      <c r="Q8" s="4">
        <v>1.03111111</v>
      </c>
      <c r="R8" s="4">
        <v>1.79507323</v>
      </c>
      <c r="S8" s="4">
        <v>270.037158</v>
      </c>
      <c r="T8" s="2" t="s">
        <v>44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 t="s">
        <v>127</v>
      </c>
      <c r="AM8" s="4">
        <v>1.0</v>
      </c>
      <c r="AN8" s="2" t="s">
        <v>128</v>
      </c>
      <c r="AO8" s="2" t="s">
        <v>47</v>
      </c>
      <c r="AP8" s="2" t="s">
        <v>48</v>
      </c>
      <c r="AQ8" s="4">
        <v>59.5836901</v>
      </c>
    </row>
    <row r="9">
      <c r="A9" s="2" t="s">
        <v>50</v>
      </c>
      <c r="B9" s="3"/>
      <c r="C9" s="3"/>
      <c r="D9" s="3"/>
      <c r="E9" s="4">
        <v>0.0</v>
      </c>
      <c r="F9" s="4">
        <v>7.0</v>
      </c>
      <c r="G9" s="4">
        <v>7.0</v>
      </c>
      <c r="H9" s="4">
        <v>1.0</v>
      </c>
      <c r="I9" s="3"/>
      <c r="J9" s="3"/>
      <c r="K9" s="3"/>
      <c r="L9" s="3"/>
      <c r="M9" s="3"/>
      <c r="N9" s="3"/>
      <c r="O9" s="4">
        <v>271.85671</v>
      </c>
      <c r="P9" s="2" t="s">
        <v>44</v>
      </c>
      <c r="Q9" s="4">
        <v>1.03555556</v>
      </c>
      <c r="R9" s="4">
        <v>1.4955715</v>
      </c>
      <c r="S9" s="4">
        <v>271.85671</v>
      </c>
      <c r="T9" s="2" t="s">
        <v>44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2" t="s">
        <v>127</v>
      </c>
      <c r="AM9" s="4">
        <v>1.0</v>
      </c>
      <c r="AN9" s="2" t="s">
        <v>128</v>
      </c>
      <c r="AO9" s="2" t="s">
        <v>47</v>
      </c>
      <c r="AP9" s="2" t="s">
        <v>48</v>
      </c>
      <c r="AQ9" s="4">
        <v>59.5836901</v>
      </c>
    </row>
    <row r="10">
      <c r="A10" s="2" t="s">
        <v>55</v>
      </c>
      <c r="B10" s="3"/>
      <c r="C10" s="3"/>
      <c r="D10" s="3"/>
      <c r="E10" s="4">
        <v>0.0</v>
      </c>
      <c r="F10" s="4">
        <v>8.0</v>
      </c>
      <c r="G10" s="4">
        <v>8.0</v>
      </c>
      <c r="H10" s="4">
        <v>4.0</v>
      </c>
      <c r="I10" s="3"/>
      <c r="J10" s="3"/>
      <c r="K10" s="3"/>
      <c r="L10" s="3"/>
      <c r="M10" s="3"/>
      <c r="N10" s="3"/>
      <c r="O10" s="4">
        <v>273.376119</v>
      </c>
      <c r="P10" s="2" t="s">
        <v>44</v>
      </c>
      <c r="Q10" s="4">
        <v>1.04444444</v>
      </c>
      <c r="R10" s="4">
        <v>1.42705472</v>
      </c>
      <c r="S10" s="4">
        <v>273.376119</v>
      </c>
      <c r="T10" s="2" t="s">
        <v>44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2" t="s">
        <v>127</v>
      </c>
      <c r="AM10" s="4">
        <v>1.0</v>
      </c>
      <c r="AN10" s="2" t="s">
        <v>128</v>
      </c>
      <c r="AO10" s="2" t="s">
        <v>47</v>
      </c>
      <c r="AP10" s="2" t="s">
        <v>48</v>
      </c>
      <c r="AQ10" s="4">
        <v>59.5836901</v>
      </c>
    </row>
    <row r="11">
      <c r="A11" s="2" t="s">
        <v>52</v>
      </c>
      <c r="B11" s="3"/>
      <c r="C11" s="3"/>
      <c r="D11" s="3"/>
      <c r="E11" s="4">
        <v>0.0</v>
      </c>
      <c r="F11" s="4">
        <v>9.0</v>
      </c>
      <c r="G11" s="4">
        <v>9.0</v>
      </c>
      <c r="H11" s="4">
        <v>10.0</v>
      </c>
      <c r="I11" s="3"/>
      <c r="J11" s="3"/>
      <c r="K11" s="3"/>
      <c r="L11" s="3"/>
      <c r="M11" s="3"/>
      <c r="N11" s="3"/>
      <c r="O11" s="4">
        <v>274.825221</v>
      </c>
      <c r="P11" s="2" t="s">
        <v>44</v>
      </c>
      <c r="Q11" s="4">
        <v>1.04444444</v>
      </c>
      <c r="R11" s="4">
        <v>1.29510212</v>
      </c>
      <c r="S11" s="4">
        <v>274.825221</v>
      </c>
      <c r="T11" s="2" t="s">
        <v>44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2" t="s">
        <v>127</v>
      </c>
      <c r="AM11" s="4">
        <v>1.0</v>
      </c>
      <c r="AN11" s="2" t="s">
        <v>128</v>
      </c>
      <c r="AO11" s="2" t="s">
        <v>47</v>
      </c>
      <c r="AP11" s="2" t="s">
        <v>48</v>
      </c>
      <c r="AQ11" s="4">
        <v>59.5836901</v>
      </c>
    </row>
    <row r="12">
      <c r="A12" s="2" t="s">
        <v>49</v>
      </c>
      <c r="B12" s="3"/>
      <c r="C12" s="3"/>
      <c r="D12" s="3"/>
      <c r="E12" s="4">
        <v>0.0</v>
      </c>
      <c r="F12" s="4">
        <v>10.0</v>
      </c>
      <c r="G12" s="4">
        <v>10.0</v>
      </c>
      <c r="H12" s="4">
        <v>7.0</v>
      </c>
      <c r="I12" s="3"/>
      <c r="J12" s="3"/>
      <c r="K12" s="3"/>
      <c r="L12" s="3"/>
      <c r="M12" s="3"/>
      <c r="N12" s="3"/>
      <c r="O12" s="4">
        <v>276.142856</v>
      </c>
      <c r="P12" s="2" t="s">
        <v>44</v>
      </c>
      <c r="Q12" s="4">
        <v>1.05333333</v>
      </c>
      <c r="R12" s="4">
        <v>1.02318042</v>
      </c>
      <c r="S12" s="4">
        <v>276.142856</v>
      </c>
      <c r="T12" s="2" t="s">
        <v>44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2" t="s">
        <v>127</v>
      </c>
      <c r="AM12" s="4">
        <v>1.0</v>
      </c>
      <c r="AN12" s="2" t="s">
        <v>128</v>
      </c>
      <c r="AO12" s="2" t="s">
        <v>47</v>
      </c>
      <c r="AP12" s="2" t="s">
        <v>48</v>
      </c>
      <c r="AQ12" s="4">
        <v>59.5836901</v>
      </c>
    </row>
    <row r="13">
      <c r="A13" s="2" t="s">
        <v>57</v>
      </c>
      <c r="B13" s="3"/>
      <c r="C13" s="3"/>
      <c r="D13" s="3"/>
      <c r="E13" s="4">
        <v>0.0</v>
      </c>
      <c r="F13" s="4">
        <v>11.0</v>
      </c>
      <c r="G13" s="4">
        <v>11.0</v>
      </c>
      <c r="H13" s="4">
        <v>11.0</v>
      </c>
      <c r="I13" s="3"/>
      <c r="J13" s="3"/>
      <c r="K13" s="3"/>
      <c r="L13" s="3"/>
      <c r="M13" s="3"/>
      <c r="N13" s="3"/>
      <c r="O13" s="4">
        <v>277.198003</v>
      </c>
      <c r="P13" s="2" t="s">
        <v>44</v>
      </c>
      <c r="Q13" s="4">
        <v>1.06222222</v>
      </c>
      <c r="R13" s="4">
        <v>0.90032425</v>
      </c>
      <c r="S13" s="4">
        <v>277.198003</v>
      </c>
      <c r="T13" s="2" t="s">
        <v>44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2" t="s">
        <v>127</v>
      </c>
      <c r="AM13" s="4">
        <v>1.0</v>
      </c>
      <c r="AN13" s="2" t="s">
        <v>128</v>
      </c>
      <c r="AO13" s="2" t="s">
        <v>47</v>
      </c>
      <c r="AP13" s="2" t="s">
        <v>48</v>
      </c>
      <c r="AQ13" s="4">
        <v>59.5836901</v>
      </c>
    </row>
    <row r="14">
      <c r="A14" s="2" t="s">
        <v>62</v>
      </c>
      <c r="B14" s="3"/>
      <c r="C14" s="3"/>
      <c r="D14" s="3"/>
      <c r="E14" s="4">
        <v>0.0</v>
      </c>
      <c r="F14" s="4">
        <v>12.0</v>
      </c>
      <c r="G14" s="4">
        <v>12.0</v>
      </c>
      <c r="H14" s="4">
        <v>9.0</v>
      </c>
      <c r="I14" s="3"/>
      <c r="J14" s="3"/>
      <c r="K14" s="3"/>
      <c r="L14" s="3"/>
      <c r="M14" s="3"/>
      <c r="N14" s="3"/>
      <c r="O14" s="4">
        <v>278.124511</v>
      </c>
      <c r="P14" s="2" t="s">
        <v>44</v>
      </c>
      <c r="Q14" s="4">
        <v>1.06666667</v>
      </c>
      <c r="R14" s="4">
        <v>1.10863415</v>
      </c>
      <c r="S14" s="4">
        <v>278.124511</v>
      </c>
      <c r="T14" s="2" t="s">
        <v>44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2" t="s">
        <v>127</v>
      </c>
      <c r="AM14" s="4">
        <v>1.0</v>
      </c>
      <c r="AN14" s="2" t="s">
        <v>128</v>
      </c>
      <c r="AO14" s="2" t="s">
        <v>47</v>
      </c>
      <c r="AP14" s="2" t="s">
        <v>48</v>
      </c>
      <c r="AQ14" s="4">
        <v>59.5836901</v>
      </c>
    </row>
    <row r="15">
      <c r="A15" s="2" t="s">
        <v>60</v>
      </c>
      <c r="B15" s="3"/>
      <c r="C15" s="3"/>
      <c r="D15" s="3"/>
      <c r="E15" s="4">
        <v>0.0</v>
      </c>
      <c r="F15" s="4">
        <v>13.0</v>
      </c>
      <c r="G15" s="4">
        <v>13.0</v>
      </c>
      <c r="H15" s="4">
        <v>12.0</v>
      </c>
      <c r="I15" s="3"/>
      <c r="J15" s="3"/>
      <c r="K15" s="3"/>
      <c r="L15" s="3"/>
      <c r="M15" s="3"/>
      <c r="N15" s="3"/>
      <c r="O15" s="4">
        <v>279.258382</v>
      </c>
      <c r="P15" s="2" t="s">
        <v>44</v>
      </c>
      <c r="Q15" s="4">
        <v>1.07555556</v>
      </c>
      <c r="R15" s="4">
        <v>0.77279013</v>
      </c>
      <c r="S15" s="4">
        <v>279.258382</v>
      </c>
      <c r="T15" s="2" t="s">
        <v>44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2" t="s">
        <v>127</v>
      </c>
      <c r="AM15" s="4">
        <v>1.0</v>
      </c>
      <c r="AN15" s="2" t="s">
        <v>128</v>
      </c>
      <c r="AO15" s="2" t="s">
        <v>47</v>
      </c>
      <c r="AP15" s="2" t="s">
        <v>48</v>
      </c>
      <c r="AQ15" s="4">
        <v>59.5836901</v>
      </c>
    </row>
    <row r="16">
      <c r="A16" s="2" t="s">
        <v>59</v>
      </c>
      <c r="B16" s="3"/>
      <c r="C16" s="3"/>
      <c r="D16" s="3"/>
      <c r="E16" s="4">
        <v>0.0</v>
      </c>
      <c r="F16" s="4">
        <v>14.0</v>
      </c>
      <c r="G16" s="4">
        <v>14.0</v>
      </c>
      <c r="H16" s="4">
        <v>2.0</v>
      </c>
      <c r="I16" s="3"/>
      <c r="J16" s="3"/>
      <c r="K16" s="3"/>
      <c r="L16" s="3"/>
      <c r="M16" s="3"/>
      <c r="N16" s="3"/>
      <c r="O16" s="4">
        <v>280.058653</v>
      </c>
      <c r="P16" s="2" t="s">
        <v>44</v>
      </c>
      <c r="Q16" s="4">
        <v>1.09777778</v>
      </c>
      <c r="R16" s="4">
        <v>0.84982977</v>
      </c>
      <c r="S16" s="4">
        <v>280.058653</v>
      </c>
      <c r="T16" s="2" t="s">
        <v>44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2" t="s">
        <v>127</v>
      </c>
      <c r="AM16" s="4">
        <v>1.0</v>
      </c>
      <c r="AN16" s="2" t="s">
        <v>128</v>
      </c>
      <c r="AO16" s="2" t="s">
        <v>47</v>
      </c>
      <c r="AP16" s="2" t="s">
        <v>48</v>
      </c>
      <c r="AQ16" s="4">
        <v>59.5836901</v>
      </c>
    </row>
    <row r="17">
      <c r="A17" s="3"/>
      <c r="B17" s="2" t="s">
        <v>101</v>
      </c>
      <c r="C17" s="2" t="s">
        <v>102</v>
      </c>
      <c r="D17" s="2" t="s">
        <v>64</v>
      </c>
      <c r="E17" s="3"/>
      <c r="F17" s="3"/>
      <c r="G17" s="3"/>
      <c r="H17" s="3"/>
      <c r="I17" s="4">
        <v>0.0</v>
      </c>
      <c r="J17" s="4">
        <v>0.0</v>
      </c>
      <c r="K17" s="4">
        <v>0.0</v>
      </c>
      <c r="L17" s="4">
        <v>14.0</v>
      </c>
      <c r="M17" s="3"/>
      <c r="N17" s="3"/>
      <c r="O17" s="3"/>
      <c r="P17" s="3"/>
      <c r="Q17" s="3"/>
      <c r="R17" s="3"/>
      <c r="S17" s="3"/>
      <c r="T17" s="3"/>
      <c r="U17" s="4">
        <v>280.936435</v>
      </c>
      <c r="V17" s="2" t="s">
        <v>44</v>
      </c>
      <c r="W17" s="2" t="s">
        <v>50</v>
      </c>
      <c r="X17" s="4">
        <v>280.936435</v>
      </c>
      <c r="Y17" s="2" t="s">
        <v>44</v>
      </c>
      <c r="Z17" s="4">
        <v>280.936435</v>
      </c>
      <c r="AA17" s="2" t="s">
        <v>44</v>
      </c>
      <c r="AB17" s="4">
        <v>-0.1611111</v>
      </c>
      <c r="AC17" s="4">
        <v>-0.3322222</v>
      </c>
      <c r="AD17" s="4">
        <v>1.0</v>
      </c>
      <c r="AE17" s="4">
        <v>0.0</v>
      </c>
      <c r="AF17" s="4">
        <v>0.0</v>
      </c>
      <c r="AG17" s="2" t="s">
        <v>66</v>
      </c>
      <c r="AH17" s="4">
        <v>0.01367639</v>
      </c>
      <c r="AI17" s="2" t="s">
        <v>44</v>
      </c>
      <c r="AJ17" s="3"/>
      <c r="AK17" s="3"/>
      <c r="AL17" s="2" t="s">
        <v>127</v>
      </c>
      <c r="AM17" s="4">
        <v>1.0</v>
      </c>
      <c r="AN17" s="2" t="s">
        <v>128</v>
      </c>
      <c r="AO17" s="2" t="s">
        <v>47</v>
      </c>
      <c r="AP17" s="2" t="s">
        <v>48</v>
      </c>
      <c r="AQ17" s="4">
        <v>59.5836901</v>
      </c>
    </row>
    <row r="18">
      <c r="A18" s="3"/>
      <c r="B18" s="2" t="s">
        <v>63</v>
      </c>
      <c r="C18" s="2" t="s">
        <v>57</v>
      </c>
      <c r="D18" s="2" t="s">
        <v>64</v>
      </c>
      <c r="E18" s="3"/>
      <c r="F18" s="3"/>
      <c r="G18" s="3"/>
      <c r="H18" s="3"/>
      <c r="I18" s="4">
        <v>0.0</v>
      </c>
      <c r="J18" s="4">
        <v>1.0</v>
      </c>
      <c r="K18" s="4">
        <v>1.0</v>
      </c>
      <c r="L18" s="4">
        <v>6.0</v>
      </c>
      <c r="M18" s="3"/>
      <c r="N18" s="3"/>
      <c r="O18" s="3"/>
      <c r="P18" s="3"/>
      <c r="Q18" s="3"/>
      <c r="R18" s="3"/>
      <c r="S18" s="3"/>
      <c r="T18" s="3"/>
      <c r="U18" s="4">
        <v>288.192949</v>
      </c>
      <c r="V18" s="2" t="s">
        <v>44</v>
      </c>
      <c r="W18" s="2" t="s">
        <v>65</v>
      </c>
      <c r="X18" s="4">
        <v>288.192949</v>
      </c>
      <c r="Y18" s="2" t="s">
        <v>44</v>
      </c>
      <c r="Z18" s="4">
        <v>288.192949</v>
      </c>
      <c r="AA18" s="2" t="s">
        <v>44</v>
      </c>
      <c r="AB18" s="4">
        <v>-0.1688889</v>
      </c>
      <c r="AC18" s="4">
        <v>-0.29</v>
      </c>
      <c r="AD18" s="4">
        <v>1.0</v>
      </c>
      <c r="AE18" s="4">
        <v>0.0</v>
      </c>
      <c r="AF18" s="4">
        <v>0.0</v>
      </c>
      <c r="AG18" s="2" t="s">
        <v>66</v>
      </c>
      <c r="AH18" s="4">
        <v>0.00744788</v>
      </c>
      <c r="AI18" s="2" t="s">
        <v>44</v>
      </c>
      <c r="AJ18" s="3"/>
      <c r="AK18" s="3"/>
      <c r="AL18" s="2" t="s">
        <v>127</v>
      </c>
      <c r="AM18" s="4">
        <v>1.0</v>
      </c>
      <c r="AN18" s="2" t="s">
        <v>128</v>
      </c>
      <c r="AO18" s="2" t="s">
        <v>47</v>
      </c>
      <c r="AP18" s="2" t="s">
        <v>48</v>
      </c>
      <c r="AQ18" s="4">
        <v>59.5836901</v>
      </c>
    </row>
    <row r="19">
      <c r="A19" s="3"/>
      <c r="B19" s="2" t="s">
        <v>93</v>
      </c>
      <c r="C19" s="2" t="s">
        <v>94</v>
      </c>
      <c r="D19" s="2" t="s">
        <v>64</v>
      </c>
      <c r="E19" s="3"/>
      <c r="F19" s="3"/>
      <c r="G19" s="3"/>
      <c r="H19" s="3"/>
      <c r="I19" s="4">
        <v>0.0</v>
      </c>
      <c r="J19" s="4">
        <v>2.0</v>
      </c>
      <c r="K19" s="4">
        <v>2.0</v>
      </c>
      <c r="L19" s="4">
        <v>2.0</v>
      </c>
      <c r="M19" s="3"/>
      <c r="N19" s="3"/>
      <c r="O19" s="3"/>
      <c r="P19" s="3"/>
      <c r="Q19" s="3"/>
      <c r="R19" s="3"/>
      <c r="S19" s="3"/>
      <c r="T19" s="3"/>
      <c r="U19" s="4">
        <v>293.174585</v>
      </c>
      <c r="V19" s="2" t="s">
        <v>44</v>
      </c>
      <c r="W19" s="2" t="s">
        <v>95</v>
      </c>
      <c r="X19" s="4">
        <v>293.174585</v>
      </c>
      <c r="Y19" s="2" t="s">
        <v>44</v>
      </c>
      <c r="Z19" s="4">
        <v>293.174585</v>
      </c>
      <c r="AA19" s="2" t="s">
        <v>44</v>
      </c>
      <c r="AB19" s="4">
        <v>-0.1666667</v>
      </c>
      <c r="AC19" s="4">
        <v>-0.3</v>
      </c>
      <c r="AD19" s="4">
        <v>1.0</v>
      </c>
      <c r="AE19" s="4">
        <v>0.0</v>
      </c>
      <c r="AF19" s="4">
        <v>0.0</v>
      </c>
      <c r="AG19" s="2" t="s">
        <v>66</v>
      </c>
      <c r="AH19" s="4">
        <v>0.00985219</v>
      </c>
      <c r="AI19" s="2" t="s">
        <v>44</v>
      </c>
      <c r="AJ19" s="3"/>
      <c r="AK19" s="3"/>
      <c r="AL19" s="2" t="s">
        <v>127</v>
      </c>
      <c r="AM19" s="4">
        <v>1.0</v>
      </c>
      <c r="AN19" s="2" t="s">
        <v>128</v>
      </c>
      <c r="AO19" s="2" t="s">
        <v>47</v>
      </c>
      <c r="AP19" s="2" t="s">
        <v>48</v>
      </c>
      <c r="AQ19" s="4">
        <v>59.5836901</v>
      </c>
    </row>
    <row r="20">
      <c r="A20" s="3"/>
      <c r="B20" s="2" t="s">
        <v>105</v>
      </c>
      <c r="C20" s="2" t="s">
        <v>106</v>
      </c>
      <c r="D20" s="2" t="s">
        <v>69</v>
      </c>
      <c r="E20" s="3"/>
      <c r="F20" s="3"/>
      <c r="G20" s="3"/>
      <c r="H20" s="3"/>
      <c r="I20" s="4">
        <v>0.0</v>
      </c>
      <c r="J20" s="4">
        <v>3.0</v>
      </c>
      <c r="K20" s="4">
        <v>3.0</v>
      </c>
      <c r="L20" s="4">
        <v>16.0</v>
      </c>
      <c r="M20" s="3"/>
      <c r="N20" s="3"/>
      <c r="O20" s="3"/>
      <c r="P20" s="3"/>
      <c r="Q20" s="3"/>
      <c r="R20" s="3"/>
      <c r="S20" s="3"/>
      <c r="T20" s="3"/>
      <c r="U20" s="4">
        <v>296.774785</v>
      </c>
      <c r="V20" s="2" t="s">
        <v>44</v>
      </c>
      <c r="W20" s="2" t="s">
        <v>107</v>
      </c>
      <c r="X20" s="4">
        <v>296.774785</v>
      </c>
      <c r="Y20" s="2" t="s">
        <v>44</v>
      </c>
      <c r="Z20" s="4">
        <v>296.774785</v>
      </c>
      <c r="AA20" s="2" t="s">
        <v>44</v>
      </c>
      <c r="AB20" s="4">
        <v>-0.16</v>
      </c>
      <c r="AC20" s="4">
        <v>-0.3433333</v>
      </c>
      <c r="AD20" s="4">
        <v>1.0</v>
      </c>
      <c r="AE20" s="4">
        <v>0.0</v>
      </c>
      <c r="AF20" s="4">
        <v>0.0</v>
      </c>
      <c r="AG20" s="2" t="s">
        <v>66</v>
      </c>
      <c r="AH20" s="4">
        <v>0.00889186</v>
      </c>
      <c r="AI20" s="2" t="s">
        <v>44</v>
      </c>
      <c r="AJ20" s="3"/>
      <c r="AK20" s="3"/>
      <c r="AL20" s="2" t="s">
        <v>127</v>
      </c>
      <c r="AM20" s="4">
        <v>1.0</v>
      </c>
      <c r="AN20" s="2" t="s">
        <v>128</v>
      </c>
      <c r="AO20" s="2" t="s">
        <v>47</v>
      </c>
      <c r="AP20" s="2" t="s">
        <v>48</v>
      </c>
      <c r="AQ20" s="4">
        <v>59.5836901</v>
      </c>
    </row>
    <row r="21">
      <c r="A21" s="3"/>
      <c r="B21" s="2" t="s">
        <v>80</v>
      </c>
      <c r="C21" s="2" t="s">
        <v>81</v>
      </c>
      <c r="D21" s="2" t="s">
        <v>69</v>
      </c>
      <c r="E21" s="3"/>
      <c r="F21" s="3"/>
      <c r="G21" s="3"/>
      <c r="H21" s="3"/>
      <c r="I21" s="4">
        <v>0.0</v>
      </c>
      <c r="J21" s="4">
        <v>4.0</v>
      </c>
      <c r="K21" s="4">
        <v>4.0</v>
      </c>
      <c r="L21" s="4">
        <v>15.0</v>
      </c>
      <c r="M21" s="3"/>
      <c r="N21" s="3"/>
      <c r="O21" s="3"/>
      <c r="P21" s="3"/>
      <c r="Q21" s="3"/>
      <c r="R21" s="3"/>
      <c r="S21" s="3"/>
      <c r="T21" s="3"/>
      <c r="U21" s="4">
        <v>303.274512</v>
      </c>
      <c r="V21" s="2" t="s">
        <v>44</v>
      </c>
      <c r="W21" s="2" t="s">
        <v>82</v>
      </c>
      <c r="X21" s="4">
        <v>303.274512</v>
      </c>
      <c r="Y21" s="2" t="s">
        <v>44</v>
      </c>
      <c r="Z21" s="4">
        <v>303.274512</v>
      </c>
      <c r="AA21" s="2" t="s">
        <v>44</v>
      </c>
      <c r="AB21" s="4">
        <v>-0.1666667</v>
      </c>
      <c r="AC21" s="4">
        <v>-0.3266667</v>
      </c>
      <c r="AD21" s="4">
        <v>1.0</v>
      </c>
      <c r="AE21" s="4">
        <v>0.0</v>
      </c>
      <c r="AF21" s="4">
        <v>0.0</v>
      </c>
      <c r="AG21" s="2" t="s">
        <v>66</v>
      </c>
      <c r="AH21" s="4">
        <v>0.00941714</v>
      </c>
      <c r="AI21" s="2" t="s">
        <v>44</v>
      </c>
      <c r="AJ21" s="3"/>
      <c r="AK21" s="3"/>
      <c r="AL21" s="2" t="s">
        <v>127</v>
      </c>
      <c r="AM21" s="4">
        <v>1.0</v>
      </c>
      <c r="AN21" s="2" t="s">
        <v>128</v>
      </c>
      <c r="AO21" s="2" t="s">
        <v>47</v>
      </c>
      <c r="AP21" s="2" t="s">
        <v>48</v>
      </c>
      <c r="AQ21" s="4">
        <v>59.5836901</v>
      </c>
    </row>
    <row r="22">
      <c r="A22" s="3"/>
      <c r="B22" s="2" t="s">
        <v>96</v>
      </c>
      <c r="C22" s="2" t="s">
        <v>62</v>
      </c>
      <c r="D22" s="2" t="s">
        <v>64</v>
      </c>
      <c r="E22" s="3"/>
      <c r="F22" s="3"/>
      <c r="G22" s="3"/>
      <c r="H22" s="3"/>
      <c r="I22" s="4">
        <v>0.0</v>
      </c>
      <c r="J22" s="4">
        <v>5.0</v>
      </c>
      <c r="K22" s="4">
        <v>5.0</v>
      </c>
      <c r="L22" s="4">
        <v>4.0</v>
      </c>
      <c r="M22" s="3"/>
      <c r="N22" s="3"/>
      <c r="O22" s="3"/>
      <c r="P22" s="3"/>
      <c r="Q22" s="3"/>
      <c r="R22" s="3"/>
      <c r="S22" s="3"/>
      <c r="T22" s="3"/>
      <c r="U22" s="4">
        <v>309.259681</v>
      </c>
      <c r="V22" s="2" t="s">
        <v>44</v>
      </c>
      <c r="W22" s="3"/>
      <c r="X22" s="4">
        <v>309.259681</v>
      </c>
      <c r="Y22" s="2" t="s">
        <v>44</v>
      </c>
      <c r="Z22" s="4">
        <v>309.259681</v>
      </c>
      <c r="AA22" s="2" t="s">
        <v>44</v>
      </c>
      <c r="AB22" s="4">
        <v>-0.1666667</v>
      </c>
      <c r="AC22" s="4">
        <v>-0.3255556</v>
      </c>
      <c r="AD22" s="4">
        <v>0.0</v>
      </c>
      <c r="AE22" s="4">
        <v>0.0</v>
      </c>
      <c r="AF22" s="4">
        <v>0.0</v>
      </c>
      <c r="AG22" s="3"/>
      <c r="AH22" s="4">
        <v>0.00883552</v>
      </c>
      <c r="AI22" s="4">
        <v>10.018576</v>
      </c>
      <c r="AJ22" s="3"/>
      <c r="AK22" s="3"/>
      <c r="AL22" s="2" t="s">
        <v>127</v>
      </c>
      <c r="AM22" s="4">
        <v>1.0</v>
      </c>
      <c r="AN22" s="2" t="s">
        <v>128</v>
      </c>
      <c r="AO22" s="2" t="s">
        <v>47</v>
      </c>
      <c r="AP22" s="2" t="s">
        <v>48</v>
      </c>
      <c r="AQ22" s="4">
        <v>59.5836901</v>
      </c>
    </row>
    <row r="23">
      <c r="A23" s="3"/>
      <c r="B23" s="2" t="s">
        <v>89</v>
      </c>
      <c r="C23" s="2" t="s">
        <v>43</v>
      </c>
      <c r="D23" s="2" t="s">
        <v>64</v>
      </c>
      <c r="E23" s="3"/>
      <c r="F23" s="3"/>
      <c r="G23" s="3"/>
      <c r="H23" s="3"/>
      <c r="I23" s="4">
        <v>0.0</v>
      </c>
      <c r="J23" s="4">
        <v>6.0</v>
      </c>
      <c r="K23" s="4">
        <v>6.0</v>
      </c>
      <c r="L23" s="4">
        <v>8.0</v>
      </c>
      <c r="M23" s="3"/>
      <c r="N23" s="3"/>
      <c r="O23" s="3"/>
      <c r="P23" s="3"/>
      <c r="Q23" s="3"/>
      <c r="R23" s="3"/>
      <c r="S23" s="3"/>
      <c r="T23" s="3"/>
      <c r="U23" s="4">
        <v>319.274241</v>
      </c>
      <c r="V23" s="4">
        <v>319.274241</v>
      </c>
      <c r="W23" s="2" t="s">
        <v>90</v>
      </c>
      <c r="X23" s="4">
        <v>319.274241</v>
      </c>
      <c r="Y23" s="4">
        <v>319.274241</v>
      </c>
      <c r="Z23" s="4">
        <v>319.274241</v>
      </c>
      <c r="AA23" s="4">
        <v>319.274241</v>
      </c>
      <c r="AB23" s="4">
        <v>-0.1666667</v>
      </c>
      <c r="AC23" s="4">
        <v>-0.3255556</v>
      </c>
      <c r="AD23" s="4">
        <v>1.0</v>
      </c>
      <c r="AE23" s="4">
        <v>0.0</v>
      </c>
      <c r="AF23" s="4">
        <v>0.0</v>
      </c>
      <c r="AG23" s="2" t="s">
        <v>66</v>
      </c>
      <c r="AH23" s="4">
        <v>0.01080868</v>
      </c>
      <c r="AI23" s="2" t="s">
        <v>44</v>
      </c>
      <c r="AJ23" s="3"/>
      <c r="AK23" s="3"/>
      <c r="AL23" s="2" t="s">
        <v>127</v>
      </c>
      <c r="AM23" s="4">
        <v>1.0</v>
      </c>
      <c r="AN23" s="2" t="s">
        <v>128</v>
      </c>
      <c r="AO23" s="2" t="s">
        <v>47</v>
      </c>
      <c r="AP23" s="2" t="s">
        <v>48</v>
      </c>
      <c r="AQ23" s="4">
        <v>59.5836901</v>
      </c>
    </row>
    <row r="24">
      <c r="A24" s="3"/>
      <c r="B24" s="2" t="s">
        <v>83</v>
      </c>
      <c r="C24" s="2" t="s">
        <v>84</v>
      </c>
      <c r="D24" s="2" t="s">
        <v>64</v>
      </c>
      <c r="E24" s="3"/>
      <c r="F24" s="3"/>
      <c r="G24" s="3"/>
      <c r="H24" s="3"/>
      <c r="I24" s="4">
        <v>0.0</v>
      </c>
      <c r="J24" s="4">
        <v>7.0</v>
      </c>
      <c r="K24" s="4">
        <v>7.0</v>
      </c>
      <c r="L24" s="4">
        <v>13.0</v>
      </c>
      <c r="M24" s="3"/>
      <c r="N24" s="3"/>
      <c r="O24" s="3"/>
      <c r="P24" s="3"/>
      <c r="Q24" s="3"/>
      <c r="R24" s="3"/>
      <c r="S24" s="3"/>
      <c r="T24" s="3"/>
      <c r="U24" s="4">
        <v>325.99375</v>
      </c>
      <c r="V24" s="2" t="s">
        <v>44</v>
      </c>
      <c r="W24" s="2" t="s">
        <v>51</v>
      </c>
      <c r="X24" s="4">
        <v>325.99375</v>
      </c>
      <c r="Y24" s="2" t="s">
        <v>44</v>
      </c>
      <c r="Z24" s="4">
        <v>325.99375</v>
      </c>
      <c r="AA24" s="2" t="s">
        <v>44</v>
      </c>
      <c r="AB24" s="4">
        <v>-0.1677778</v>
      </c>
      <c r="AC24" s="4">
        <v>-0.3188889</v>
      </c>
      <c r="AD24" s="4">
        <v>1.0</v>
      </c>
      <c r="AE24" s="4">
        <v>0.0</v>
      </c>
      <c r="AF24" s="4">
        <v>0.0</v>
      </c>
      <c r="AG24" s="2" t="s">
        <v>66</v>
      </c>
      <c r="AH24" s="4">
        <v>0.0090589</v>
      </c>
      <c r="AI24" s="2" t="s">
        <v>44</v>
      </c>
      <c r="AJ24" s="3"/>
      <c r="AK24" s="3"/>
      <c r="AL24" s="2" t="s">
        <v>127</v>
      </c>
      <c r="AM24" s="4">
        <v>1.0</v>
      </c>
      <c r="AN24" s="2" t="s">
        <v>128</v>
      </c>
      <c r="AO24" s="2" t="s">
        <v>47</v>
      </c>
      <c r="AP24" s="2" t="s">
        <v>48</v>
      </c>
      <c r="AQ24" s="4">
        <v>59.5836901</v>
      </c>
    </row>
    <row r="25">
      <c r="A25" s="3"/>
      <c r="B25" s="2" t="s">
        <v>78</v>
      </c>
      <c r="C25" s="2" t="s">
        <v>79</v>
      </c>
      <c r="D25" s="2" t="s">
        <v>69</v>
      </c>
      <c r="E25" s="3"/>
      <c r="F25" s="3"/>
      <c r="G25" s="3"/>
      <c r="H25" s="3"/>
      <c r="I25" s="4">
        <v>0.0</v>
      </c>
      <c r="J25" s="4">
        <v>8.0</v>
      </c>
      <c r="K25" s="4">
        <v>8.0</v>
      </c>
      <c r="L25" s="4">
        <v>19.0</v>
      </c>
      <c r="M25" s="3"/>
      <c r="N25" s="3"/>
      <c r="O25" s="3"/>
      <c r="P25" s="3"/>
      <c r="Q25" s="3"/>
      <c r="R25" s="3"/>
      <c r="S25" s="3"/>
      <c r="T25" s="3"/>
      <c r="U25" s="4">
        <v>330.360474</v>
      </c>
      <c r="V25" s="2" t="s">
        <v>44</v>
      </c>
      <c r="W25" s="2" t="s">
        <v>120</v>
      </c>
      <c r="X25" s="4">
        <v>330.360474</v>
      </c>
      <c r="Y25" s="2" t="s">
        <v>44</v>
      </c>
      <c r="Z25" s="4">
        <v>330.360474</v>
      </c>
      <c r="AA25" s="2" t="s">
        <v>44</v>
      </c>
      <c r="AB25" s="4">
        <v>-0.1677778</v>
      </c>
      <c r="AC25" s="4">
        <v>-0.3188889</v>
      </c>
      <c r="AD25" s="4">
        <v>1.0</v>
      </c>
      <c r="AE25" s="4">
        <v>0.0</v>
      </c>
      <c r="AF25" s="4">
        <v>0.0</v>
      </c>
      <c r="AG25" s="2" t="s">
        <v>66</v>
      </c>
      <c r="AH25" s="4">
        <v>0.00952217</v>
      </c>
      <c r="AI25" s="2" t="s">
        <v>44</v>
      </c>
      <c r="AJ25" s="3"/>
      <c r="AK25" s="3"/>
      <c r="AL25" s="2" t="s">
        <v>127</v>
      </c>
      <c r="AM25" s="4">
        <v>1.0</v>
      </c>
      <c r="AN25" s="2" t="s">
        <v>128</v>
      </c>
      <c r="AO25" s="2" t="s">
        <v>47</v>
      </c>
      <c r="AP25" s="2" t="s">
        <v>48</v>
      </c>
      <c r="AQ25" s="4">
        <v>59.5836901</v>
      </c>
    </row>
    <row r="26">
      <c r="A26" s="3"/>
      <c r="B26" s="2" t="s">
        <v>108</v>
      </c>
      <c r="C26" s="2" t="s">
        <v>61</v>
      </c>
      <c r="D26" s="2" t="s">
        <v>64</v>
      </c>
      <c r="E26" s="3"/>
      <c r="F26" s="3"/>
      <c r="G26" s="3"/>
      <c r="H26" s="3"/>
      <c r="I26" s="4">
        <v>0.0</v>
      </c>
      <c r="J26" s="4">
        <v>9.0</v>
      </c>
      <c r="K26" s="4">
        <v>9.0</v>
      </c>
      <c r="L26" s="4">
        <v>1.0</v>
      </c>
      <c r="M26" s="3"/>
      <c r="N26" s="3"/>
      <c r="O26" s="3"/>
      <c r="P26" s="3"/>
      <c r="Q26" s="3"/>
      <c r="R26" s="3"/>
      <c r="S26" s="3"/>
      <c r="T26" s="3"/>
      <c r="U26" s="4">
        <v>332.664206</v>
      </c>
      <c r="V26" s="2" t="s">
        <v>44</v>
      </c>
      <c r="W26" s="2" t="s">
        <v>109</v>
      </c>
      <c r="X26" s="4">
        <v>332.664206</v>
      </c>
      <c r="Y26" s="2" t="s">
        <v>44</v>
      </c>
      <c r="Z26" s="4">
        <v>332.664206</v>
      </c>
      <c r="AA26" s="2" t="s">
        <v>44</v>
      </c>
      <c r="AB26" s="4">
        <v>-0.1666667</v>
      </c>
      <c r="AC26" s="4">
        <v>-0.3188889</v>
      </c>
      <c r="AD26" s="4">
        <v>1.0</v>
      </c>
      <c r="AE26" s="4">
        <v>0.0</v>
      </c>
      <c r="AF26" s="4">
        <v>0.0</v>
      </c>
      <c r="AG26" s="2" t="s">
        <v>66</v>
      </c>
      <c r="AH26" s="4">
        <v>0.00850664</v>
      </c>
      <c r="AI26" s="2" t="s">
        <v>44</v>
      </c>
      <c r="AJ26" s="3"/>
      <c r="AK26" s="3"/>
      <c r="AL26" s="2" t="s">
        <v>127</v>
      </c>
      <c r="AM26" s="4">
        <v>1.0</v>
      </c>
      <c r="AN26" s="2" t="s">
        <v>128</v>
      </c>
      <c r="AO26" s="2" t="s">
        <v>47</v>
      </c>
      <c r="AP26" s="2" t="s">
        <v>48</v>
      </c>
      <c r="AQ26" s="4">
        <v>59.5836901</v>
      </c>
    </row>
    <row r="27">
      <c r="A27" s="3"/>
      <c r="B27" s="2" t="s">
        <v>87</v>
      </c>
      <c r="C27" s="2" t="s">
        <v>88</v>
      </c>
      <c r="D27" s="2" t="s">
        <v>64</v>
      </c>
      <c r="E27" s="3"/>
      <c r="F27" s="3"/>
      <c r="G27" s="3"/>
      <c r="H27" s="3"/>
      <c r="I27" s="4">
        <v>0.0</v>
      </c>
      <c r="J27" s="4">
        <v>10.0</v>
      </c>
      <c r="K27" s="4">
        <v>10.0</v>
      </c>
      <c r="L27" s="4">
        <v>12.0</v>
      </c>
      <c r="M27" s="3"/>
      <c r="N27" s="3"/>
      <c r="O27" s="3"/>
      <c r="P27" s="3"/>
      <c r="Q27" s="3"/>
      <c r="R27" s="3"/>
      <c r="S27" s="3"/>
      <c r="T27" s="3"/>
      <c r="U27" s="4">
        <v>335.561464</v>
      </c>
      <c r="V27" s="2" t="s">
        <v>44</v>
      </c>
      <c r="W27" s="2" t="s">
        <v>59</v>
      </c>
      <c r="X27" s="4">
        <v>335.561464</v>
      </c>
      <c r="Y27" s="2" t="s">
        <v>44</v>
      </c>
      <c r="Z27" s="4">
        <v>335.561464</v>
      </c>
      <c r="AA27" s="2" t="s">
        <v>44</v>
      </c>
      <c r="AB27" s="4">
        <v>-0.1677778</v>
      </c>
      <c r="AC27" s="4">
        <v>-0.3166667</v>
      </c>
      <c r="AD27" s="4">
        <v>1.0</v>
      </c>
      <c r="AE27" s="4">
        <v>0.0</v>
      </c>
      <c r="AF27" s="4">
        <v>0.0</v>
      </c>
      <c r="AG27" s="3"/>
      <c r="AH27" s="4">
        <v>0.00965624</v>
      </c>
      <c r="AI27" s="4">
        <v>10.007176</v>
      </c>
      <c r="AJ27" s="3"/>
      <c r="AK27" s="3"/>
      <c r="AL27" s="2" t="s">
        <v>127</v>
      </c>
      <c r="AM27" s="4">
        <v>1.0</v>
      </c>
      <c r="AN27" s="2" t="s">
        <v>128</v>
      </c>
      <c r="AO27" s="2" t="s">
        <v>47</v>
      </c>
      <c r="AP27" s="2" t="s">
        <v>48</v>
      </c>
      <c r="AQ27" s="4">
        <v>59.5836901</v>
      </c>
    </row>
    <row r="28">
      <c r="A28" s="3"/>
      <c r="B28" s="2" t="s">
        <v>85</v>
      </c>
      <c r="C28" s="2" t="s">
        <v>56</v>
      </c>
      <c r="D28" s="2" t="s">
        <v>64</v>
      </c>
      <c r="E28" s="3"/>
      <c r="F28" s="3"/>
      <c r="G28" s="3"/>
      <c r="H28" s="3"/>
      <c r="I28" s="4">
        <v>0.0</v>
      </c>
      <c r="J28" s="4">
        <v>11.0</v>
      </c>
      <c r="K28" s="4">
        <v>11.0</v>
      </c>
      <c r="L28" s="4">
        <v>9.0</v>
      </c>
      <c r="M28" s="3"/>
      <c r="N28" s="3"/>
      <c r="O28" s="3"/>
      <c r="P28" s="3"/>
      <c r="Q28" s="3"/>
      <c r="R28" s="3"/>
      <c r="S28" s="3"/>
      <c r="T28" s="3"/>
      <c r="U28" s="4">
        <v>345.568123</v>
      </c>
      <c r="V28" s="4">
        <v>345.568123</v>
      </c>
      <c r="W28" s="3"/>
      <c r="X28" s="4">
        <v>345.568123</v>
      </c>
      <c r="Y28" s="4">
        <v>345.568123</v>
      </c>
      <c r="Z28" s="4">
        <v>345.568123</v>
      </c>
      <c r="AA28" s="4">
        <v>345.568123</v>
      </c>
      <c r="AB28" s="4">
        <v>-0.1677778</v>
      </c>
      <c r="AC28" s="4">
        <v>-0.3166667</v>
      </c>
      <c r="AD28" s="4">
        <v>1.0</v>
      </c>
      <c r="AE28" s="4">
        <v>0.0</v>
      </c>
      <c r="AF28" s="4">
        <v>0.0</v>
      </c>
      <c r="AG28" s="2" t="s">
        <v>66</v>
      </c>
      <c r="AH28" s="4">
        <v>0.00619791</v>
      </c>
      <c r="AI28" s="2" t="s">
        <v>44</v>
      </c>
      <c r="AJ28" s="3"/>
      <c r="AK28" s="3"/>
      <c r="AL28" s="2" t="s">
        <v>127</v>
      </c>
      <c r="AM28" s="4">
        <v>1.0</v>
      </c>
      <c r="AN28" s="2" t="s">
        <v>128</v>
      </c>
      <c r="AO28" s="2" t="s">
        <v>47</v>
      </c>
      <c r="AP28" s="2" t="s">
        <v>48</v>
      </c>
      <c r="AQ28" s="4">
        <v>59.5836901</v>
      </c>
    </row>
    <row r="29">
      <c r="A29" s="3"/>
      <c r="B29" s="2" t="s">
        <v>91</v>
      </c>
      <c r="C29" s="2" t="s">
        <v>52</v>
      </c>
      <c r="D29" s="2" t="s">
        <v>64</v>
      </c>
      <c r="E29" s="3"/>
      <c r="F29" s="3"/>
      <c r="G29" s="3"/>
      <c r="H29" s="3"/>
      <c r="I29" s="4">
        <v>0.0</v>
      </c>
      <c r="J29" s="4">
        <v>12.0</v>
      </c>
      <c r="K29" s="4">
        <v>12.0</v>
      </c>
      <c r="L29" s="4">
        <v>5.0</v>
      </c>
      <c r="M29" s="3"/>
      <c r="N29" s="3"/>
      <c r="O29" s="3"/>
      <c r="P29" s="3"/>
      <c r="Q29" s="3"/>
      <c r="R29" s="3"/>
      <c r="S29" s="3"/>
      <c r="T29" s="3"/>
      <c r="U29" s="4">
        <v>345.668351</v>
      </c>
      <c r="V29" s="2" t="s">
        <v>44</v>
      </c>
      <c r="W29" s="2" t="s">
        <v>92</v>
      </c>
      <c r="X29" s="4">
        <v>345.668351</v>
      </c>
      <c r="Y29" s="2" t="s">
        <v>44</v>
      </c>
      <c r="Z29" s="4">
        <v>345.668351</v>
      </c>
      <c r="AA29" s="2" t="s">
        <v>44</v>
      </c>
      <c r="AB29" s="4">
        <v>-0.1677778</v>
      </c>
      <c r="AC29" s="4">
        <v>-0.3166667</v>
      </c>
      <c r="AD29" s="4">
        <v>1.0</v>
      </c>
      <c r="AE29" s="4">
        <v>0.0</v>
      </c>
      <c r="AF29" s="4">
        <v>0.0</v>
      </c>
      <c r="AG29" s="2" t="s">
        <v>66</v>
      </c>
      <c r="AH29" s="4">
        <v>0.00952706</v>
      </c>
      <c r="AI29" s="2" t="s">
        <v>44</v>
      </c>
      <c r="AJ29" s="3"/>
      <c r="AK29" s="3"/>
      <c r="AL29" s="2" t="s">
        <v>127</v>
      </c>
      <c r="AM29" s="4">
        <v>1.0</v>
      </c>
      <c r="AN29" s="2" t="s">
        <v>128</v>
      </c>
      <c r="AO29" s="2" t="s">
        <v>47</v>
      </c>
      <c r="AP29" s="2" t="s">
        <v>48</v>
      </c>
      <c r="AQ29" s="4">
        <v>59.5836901</v>
      </c>
    </row>
    <row r="30">
      <c r="A30" s="3"/>
      <c r="B30" s="2" t="s">
        <v>67</v>
      </c>
      <c r="C30" s="2" t="s">
        <v>68</v>
      </c>
      <c r="D30" s="2" t="s">
        <v>69</v>
      </c>
      <c r="E30" s="3"/>
      <c r="F30" s="3"/>
      <c r="G30" s="3"/>
      <c r="H30" s="3"/>
      <c r="I30" s="4">
        <v>0.0</v>
      </c>
      <c r="J30" s="4">
        <v>13.0</v>
      </c>
      <c r="K30" s="4">
        <v>13.0</v>
      </c>
      <c r="L30" s="4">
        <v>18.0</v>
      </c>
      <c r="M30" s="3"/>
      <c r="N30" s="3"/>
      <c r="O30" s="3"/>
      <c r="P30" s="3"/>
      <c r="Q30" s="3"/>
      <c r="R30" s="3"/>
      <c r="S30" s="3"/>
      <c r="T30" s="3"/>
      <c r="U30" s="4">
        <v>348.964366</v>
      </c>
      <c r="V30" s="2" t="s">
        <v>44</v>
      </c>
      <c r="W30" s="2" t="s">
        <v>70</v>
      </c>
      <c r="X30" s="4">
        <v>348.964366</v>
      </c>
      <c r="Y30" s="2" t="s">
        <v>44</v>
      </c>
      <c r="Z30" s="4">
        <v>348.964366</v>
      </c>
      <c r="AA30" s="2" t="s">
        <v>44</v>
      </c>
      <c r="AB30" s="4">
        <v>-0.0788889</v>
      </c>
      <c r="AC30" s="4">
        <v>-0.2655556</v>
      </c>
      <c r="AD30" s="4">
        <v>1.0</v>
      </c>
      <c r="AE30" s="4">
        <v>0.0</v>
      </c>
      <c r="AF30" s="4">
        <v>0.0</v>
      </c>
      <c r="AG30" s="2" t="s">
        <v>66</v>
      </c>
      <c r="AH30" s="4">
        <v>0.007866</v>
      </c>
      <c r="AI30" s="2" t="s">
        <v>44</v>
      </c>
      <c r="AJ30" s="3"/>
      <c r="AK30" s="3"/>
      <c r="AL30" s="2" t="s">
        <v>127</v>
      </c>
      <c r="AM30" s="4">
        <v>1.0</v>
      </c>
      <c r="AN30" s="2" t="s">
        <v>128</v>
      </c>
      <c r="AO30" s="2" t="s">
        <v>47</v>
      </c>
      <c r="AP30" s="2" t="s">
        <v>48</v>
      </c>
      <c r="AQ30" s="4">
        <v>59.5836901</v>
      </c>
    </row>
    <row r="31">
      <c r="A31" s="3"/>
      <c r="B31" s="2" t="s">
        <v>71</v>
      </c>
      <c r="C31" s="2" t="s">
        <v>72</v>
      </c>
      <c r="D31" s="2" t="s">
        <v>69</v>
      </c>
      <c r="E31" s="3"/>
      <c r="F31" s="3"/>
      <c r="G31" s="3"/>
      <c r="H31" s="3"/>
      <c r="I31" s="4">
        <v>0.0</v>
      </c>
      <c r="J31" s="4">
        <v>14.0</v>
      </c>
      <c r="K31" s="4">
        <v>14.0</v>
      </c>
      <c r="L31" s="4">
        <v>17.0</v>
      </c>
      <c r="M31" s="3"/>
      <c r="N31" s="3"/>
      <c r="O31" s="3"/>
      <c r="P31" s="3"/>
      <c r="Q31" s="3"/>
      <c r="R31" s="3"/>
      <c r="S31" s="3"/>
      <c r="T31" s="3"/>
      <c r="U31" s="4">
        <v>354.020543</v>
      </c>
      <c r="V31" s="2" t="s">
        <v>44</v>
      </c>
      <c r="W31" s="2" t="s">
        <v>73</v>
      </c>
      <c r="X31" s="4">
        <v>354.020543</v>
      </c>
      <c r="Y31" s="2" t="s">
        <v>44</v>
      </c>
      <c r="Z31" s="4">
        <v>354.020543</v>
      </c>
      <c r="AA31" s="2" t="s">
        <v>44</v>
      </c>
      <c r="AB31" s="4">
        <v>-0.0688889</v>
      </c>
      <c r="AC31" s="4">
        <v>-0.2911111</v>
      </c>
      <c r="AD31" s="4">
        <v>1.0</v>
      </c>
      <c r="AE31" s="4">
        <v>0.0</v>
      </c>
      <c r="AF31" s="4">
        <v>0.0</v>
      </c>
      <c r="AG31" s="2" t="s">
        <v>66</v>
      </c>
      <c r="AH31" s="4">
        <v>0.00641246</v>
      </c>
      <c r="AI31" s="2" t="s">
        <v>44</v>
      </c>
      <c r="AJ31" s="3"/>
      <c r="AK31" s="3"/>
      <c r="AL31" s="2" t="s">
        <v>127</v>
      </c>
      <c r="AM31" s="4">
        <v>1.0</v>
      </c>
      <c r="AN31" s="2" t="s">
        <v>128</v>
      </c>
      <c r="AO31" s="2" t="s">
        <v>47</v>
      </c>
      <c r="AP31" s="2" t="s">
        <v>48</v>
      </c>
      <c r="AQ31" s="4">
        <v>59.5836901</v>
      </c>
    </row>
    <row r="32">
      <c r="A32" s="3"/>
      <c r="B32" s="2" t="s">
        <v>99</v>
      </c>
      <c r="C32" s="2" t="s">
        <v>60</v>
      </c>
      <c r="D32" s="2" t="s">
        <v>64</v>
      </c>
      <c r="E32" s="3"/>
      <c r="F32" s="3"/>
      <c r="G32" s="3"/>
      <c r="H32" s="3"/>
      <c r="I32" s="4">
        <v>0.0</v>
      </c>
      <c r="J32" s="4">
        <v>15.0</v>
      </c>
      <c r="K32" s="4">
        <v>15.0</v>
      </c>
      <c r="L32" s="4">
        <v>7.0</v>
      </c>
      <c r="M32" s="3"/>
      <c r="N32" s="3"/>
      <c r="O32" s="3"/>
      <c r="P32" s="3"/>
      <c r="Q32" s="3"/>
      <c r="R32" s="3"/>
      <c r="S32" s="3"/>
      <c r="T32" s="3"/>
      <c r="U32" s="4">
        <v>356.64565</v>
      </c>
      <c r="V32" s="2" t="s">
        <v>44</v>
      </c>
      <c r="W32" s="2" t="s">
        <v>100</v>
      </c>
      <c r="X32" s="4">
        <v>356.64565</v>
      </c>
      <c r="Y32" s="2" t="s">
        <v>44</v>
      </c>
      <c r="Z32" s="4">
        <v>356.64565</v>
      </c>
      <c r="AA32" s="2" t="s">
        <v>44</v>
      </c>
      <c r="AB32" s="4">
        <v>-0.0688889</v>
      </c>
      <c r="AC32" s="4">
        <v>-0.2911111</v>
      </c>
      <c r="AD32" s="4">
        <v>1.0</v>
      </c>
      <c r="AE32" s="4">
        <v>0.0</v>
      </c>
      <c r="AF32" s="4">
        <v>0.0</v>
      </c>
      <c r="AG32" s="2" t="s">
        <v>66</v>
      </c>
      <c r="AH32" s="4">
        <v>0.00888802</v>
      </c>
      <c r="AI32" s="2" t="s">
        <v>44</v>
      </c>
      <c r="AJ32" s="3"/>
      <c r="AK32" s="3"/>
      <c r="AL32" s="2" t="s">
        <v>127</v>
      </c>
      <c r="AM32" s="4">
        <v>1.0</v>
      </c>
      <c r="AN32" s="2" t="s">
        <v>128</v>
      </c>
      <c r="AO32" s="2" t="s">
        <v>47</v>
      </c>
      <c r="AP32" s="2" t="s">
        <v>48</v>
      </c>
      <c r="AQ32" s="4">
        <v>59.5836901</v>
      </c>
    </row>
    <row r="33">
      <c r="A33" s="3"/>
      <c r="B33" s="2" t="s">
        <v>76</v>
      </c>
      <c r="C33" s="2" t="s">
        <v>53</v>
      </c>
      <c r="D33" s="2" t="s">
        <v>64</v>
      </c>
      <c r="E33" s="3"/>
      <c r="F33" s="3"/>
      <c r="G33" s="3"/>
      <c r="H33" s="3"/>
      <c r="I33" s="4">
        <v>0.0</v>
      </c>
      <c r="J33" s="4">
        <v>16.0</v>
      </c>
      <c r="K33" s="4">
        <v>16.0</v>
      </c>
      <c r="L33" s="4">
        <v>0.0</v>
      </c>
      <c r="M33" s="3"/>
      <c r="N33" s="3"/>
      <c r="O33" s="3"/>
      <c r="P33" s="3"/>
      <c r="Q33" s="3"/>
      <c r="R33" s="3"/>
      <c r="S33" s="3"/>
      <c r="T33" s="3"/>
      <c r="U33" s="4">
        <v>359.745511</v>
      </c>
      <c r="V33" s="2" t="s">
        <v>44</v>
      </c>
      <c r="W33" s="2" t="s">
        <v>77</v>
      </c>
      <c r="X33" s="4">
        <v>359.745511</v>
      </c>
      <c r="Y33" s="2" t="s">
        <v>44</v>
      </c>
      <c r="Z33" s="4">
        <v>359.745511</v>
      </c>
      <c r="AA33" s="2" t="s">
        <v>44</v>
      </c>
      <c r="AB33" s="4">
        <v>-0.0677778</v>
      </c>
      <c r="AC33" s="4">
        <v>-0.2944444</v>
      </c>
      <c r="AD33" s="4">
        <v>1.0</v>
      </c>
      <c r="AE33" s="4">
        <v>0.0</v>
      </c>
      <c r="AF33" s="4">
        <v>0.0</v>
      </c>
      <c r="AG33" s="2" t="s">
        <v>66</v>
      </c>
      <c r="AH33" s="4">
        <v>0.00897714</v>
      </c>
      <c r="AI33" s="2" t="s">
        <v>44</v>
      </c>
      <c r="AJ33" s="3"/>
      <c r="AK33" s="3"/>
      <c r="AL33" s="2" t="s">
        <v>127</v>
      </c>
      <c r="AM33" s="4">
        <v>1.0</v>
      </c>
      <c r="AN33" s="2" t="s">
        <v>128</v>
      </c>
      <c r="AO33" s="2" t="s">
        <v>47</v>
      </c>
      <c r="AP33" s="2" t="s">
        <v>48</v>
      </c>
      <c r="AQ33" s="4">
        <v>59.5836901</v>
      </c>
    </row>
    <row r="34">
      <c r="A34" s="3"/>
      <c r="B34" s="2" t="s">
        <v>74</v>
      </c>
      <c r="C34" s="2" t="s">
        <v>75</v>
      </c>
      <c r="D34" s="2" t="s">
        <v>64</v>
      </c>
      <c r="E34" s="3"/>
      <c r="F34" s="3"/>
      <c r="G34" s="3"/>
      <c r="H34" s="3"/>
      <c r="I34" s="4">
        <v>0.0</v>
      </c>
      <c r="J34" s="4">
        <v>17.0</v>
      </c>
      <c r="K34" s="4">
        <v>17.0</v>
      </c>
      <c r="L34" s="4">
        <v>10.0</v>
      </c>
      <c r="M34" s="3"/>
      <c r="N34" s="3"/>
      <c r="O34" s="3"/>
      <c r="P34" s="3"/>
      <c r="Q34" s="3"/>
      <c r="R34" s="3"/>
      <c r="S34" s="3"/>
      <c r="T34" s="3"/>
      <c r="U34" s="4">
        <v>361.928864</v>
      </c>
      <c r="V34" s="2" t="s">
        <v>44</v>
      </c>
      <c r="W34" s="2" t="s">
        <v>55</v>
      </c>
      <c r="X34" s="4">
        <v>361.928864</v>
      </c>
      <c r="Y34" s="2" t="s">
        <v>44</v>
      </c>
      <c r="Z34" s="4">
        <v>361.928864</v>
      </c>
      <c r="AA34" s="2" t="s">
        <v>44</v>
      </c>
      <c r="AB34" s="4">
        <v>-0.0677778</v>
      </c>
      <c r="AC34" s="4">
        <v>-0.2944444</v>
      </c>
      <c r="AD34" s="4">
        <v>1.0</v>
      </c>
      <c r="AE34" s="4">
        <v>0.0</v>
      </c>
      <c r="AF34" s="4">
        <v>0.0</v>
      </c>
      <c r="AG34" s="2" t="s">
        <v>66</v>
      </c>
      <c r="AH34" s="4">
        <v>0.00980075</v>
      </c>
      <c r="AI34" s="2" t="s">
        <v>44</v>
      </c>
      <c r="AJ34" s="3"/>
      <c r="AK34" s="3"/>
      <c r="AL34" s="2" t="s">
        <v>127</v>
      </c>
      <c r="AM34" s="4">
        <v>1.0</v>
      </c>
      <c r="AN34" s="2" t="s">
        <v>128</v>
      </c>
      <c r="AO34" s="2" t="s">
        <v>47</v>
      </c>
      <c r="AP34" s="2" t="s">
        <v>48</v>
      </c>
      <c r="AQ34" s="4">
        <v>59.5836901</v>
      </c>
    </row>
    <row r="35">
      <c r="A35" s="3"/>
      <c r="B35" s="2" t="s">
        <v>97</v>
      </c>
      <c r="C35" s="2" t="s">
        <v>98</v>
      </c>
      <c r="D35" s="2" t="s">
        <v>64</v>
      </c>
      <c r="E35" s="3"/>
      <c r="F35" s="3"/>
      <c r="G35" s="3"/>
      <c r="H35" s="3"/>
      <c r="I35" s="4">
        <v>0.0</v>
      </c>
      <c r="J35" s="4">
        <v>18.0</v>
      </c>
      <c r="K35" s="4">
        <v>18.0</v>
      </c>
      <c r="L35" s="4">
        <v>11.0</v>
      </c>
      <c r="M35" s="3"/>
      <c r="N35" s="3"/>
      <c r="O35" s="3"/>
      <c r="P35" s="3"/>
      <c r="Q35" s="3"/>
      <c r="R35" s="3"/>
      <c r="S35" s="3"/>
      <c r="T35" s="3"/>
      <c r="U35" s="4">
        <v>370.729429</v>
      </c>
      <c r="V35" s="2" t="s">
        <v>44</v>
      </c>
      <c r="W35" s="2" t="s">
        <v>129</v>
      </c>
      <c r="X35" s="4">
        <v>370.729429</v>
      </c>
      <c r="Y35" s="2" t="s">
        <v>44</v>
      </c>
      <c r="Z35" s="4">
        <v>370.729429</v>
      </c>
      <c r="AA35" s="2" t="s">
        <v>44</v>
      </c>
      <c r="AB35" s="4">
        <v>-0.0677778</v>
      </c>
      <c r="AC35" s="4">
        <v>-0.2944444</v>
      </c>
      <c r="AD35" s="4">
        <v>0.0</v>
      </c>
      <c r="AE35" s="4">
        <v>0.0</v>
      </c>
      <c r="AF35" s="4">
        <v>0.0</v>
      </c>
      <c r="AG35" s="3"/>
      <c r="AH35" s="4">
        <v>0.00940974</v>
      </c>
      <c r="AI35" s="4">
        <v>10.0130773</v>
      </c>
      <c r="AJ35" s="3"/>
      <c r="AK35" s="3"/>
      <c r="AL35" s="2" t="s">
        <v>127</v>
      </c>
      <c r="AM35" s="4">
        <v>1.0</v>
      </c>
      <c r="AN35" s="2" t="s">
        <v>128</v>
      </c>
      <c r="AO35" s="2" t="s">
        <v>47</v>
      </c>
      <c r="AP35" s="2" t="s">
        <v>48</v>
      </c>
      <c r="AQ35" s="4">
        <v>59.5836901</v>
      </c>
    </row>
    <row r="36">
      <c r="A36" s="3"/>
      <c r="B36" s="2" t="s">
        <v>103</v>
      </c>
      <c r="C36" s="2" t="s">
        <v>104</v>
      </c>
      <c r="D36" s="2" t="s">
        <v>64</v>
      </c>
      <c r="E36" s="3"/>
      <c r="F36" s="3"/>
      <c r="G36" s="3"/>
      <c r="H36" s="3"/>
      <c r="I36" s="4">
        <v>0.0</v>
      </c>
      <c r="J36" s="4">
        <v>19.0</v>
      </c>
      <c r="K36" s="4">
        <v>19.0</v>
      </c>
      <c r="L36" s="4">
        <v>3.0</v>
      </c>
      <c r="M36" s="3"/>
      <c r="N36" s="3"/>
      <c r="O36" s="3"/>
      <c r="P36" s="3"/>
      <c r="Q36" s="3"/>
      <c r="R36" s="3"/>
      <c r="S36" s="3"/>
      <c r="T36" s="3"/>
      <c r="U36" s="4">
        <v>380.740206</v>
      </c>
      <c r="V36" s="4">
        <v>380.740206</v>
      </c>
      <c r="W36" s="2" t="s">
        <v>130</v>
      </c>
      <c r="X36" s="4">
        <v>380.740206</v>
      </c>
      <c r="Y36" s="4">
        <v>380.740206</v>
      </c>
      <c r="Z36" s="4">
        <v>380.740206</v>
      </c>
      <c r="AA36" s="4">
        <v>380.740206</v>
      </c>
      <c r="AB36" s="4">
        <v>-0.0988889</v>
      </c>
      <c r="AC36" s="4">
        <v>-0.2944444</v>
      </c>
      <c r="AD36" s="4">
        <v>1.0</v>
      </c>
      <c r="AE36" s="4">
        <v>0.0</v>
      </c>
      <c r="AF36" s="4">
        <v>0.0</v>
      </c>
      <c r="AG36" s="2" t="s">
        <v>66</v>
      </c>
      <c r="AH36" s="4">
        <v>0.00634615</v>
      </c>
      <c r="AI36" s="2" t="s">
        <v>44</v>
      </c>
      <c r="AJ36" s="3"/>
      <c r="AK36" s="3"/>
      <c r="AL36" s="2" t="s">
        <v>127</v>
      </c>
      <c r="AM36" s="4">
        <v>1.0</v>
      </c>
      <c r="AN36" s="2" t="s">
        <v>128</v>
      </c>
      <c r="AO36" s="2" t="s">
        <v>47</v>
      </c>
      <c r="AP36" s="2" t="s">
        <v>48</v>
      </c>
      <c r="AQ36" s="4">
        <v>59.5836901</v>
      </c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>
        <v>385.993401</v>
      </c>
      <c r="AK37" s="2" t="s">
        <v>44</v>
      </c>
      <c r="AL37" s="3"/>
      <c r="AM37" s="3"/>
      <c r="AN37" s="3"/>
      <c r="AO37" s="3"/>
      <c r="AP37" s="3"/>
      <c r="AQ37" s="3"/>
    </row>
    <row r="39">
      <c r="F39" s="8"/>
      <c r="G39" s="7"/>
      <c r="H39" s="7"/>
    </row>
    <row r="40">
      <c r="F40" s="8" t="s">
        <v>110</v>
      </c>
      <c r="G40" s="7"/>
      <c r="H40" s="7"/>
      <c r="I40" s="15" t="s">
        <v>131</v>
      </c>
      <c r="J40" s="14">
        <f>13/15</f>
        <v>0.8666666667</v>
      </c>
    </row>
    <row r="41">
      <c r="F41" s="8" t="s">
        <v>112</v>
      </c>
      <c r="G41" s="7"/>
      <c r="H41" s="7"/>
      <c r="I41" s="13">
        <v>45782.0</v>
      </c>
      <c r="J41" s="14">
        <f>5/5</f>
        <v>1</v>
      </c>
    </row>
    <row r="42">
      <c r="F42" s="7"/>
      <c r="G42" s="7"/>
      <c r="H42" s="7"/>
      <c r="J42" s="14"/>
    </row>
    <row r="43">
      <c r="F43" s="8"/>
      <c r="G43" s="7"/>
      <c r="H43" s="8" t="s">
        <v>113</v>
      </c>
      <c r="J43" s="14">
        <f>J40-J41</f>
        <v>-0.1333333333</v>
      </c>
    </row>
  </sheetData>
  <autoFilter ref="$A$1:$AQ$37"/>
  <drawing r:id="rId1"/>
</worksheet>
</file>