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codeName="ThisWorkbook"/>
  <mc:AlternateContent xmlns:mc="http://schemas.openxmlformats.org/markup-compatibility/2006">
    <mc:Choice Requires="x15">
      <x15ac:absPath xmlns:x15ac="http://schemas.microsoft.com/office/spreadsheetml/2010/11/ac" url="C:\Users\bongi\OneDrive\Desktop\"/>
    </mc:Choice>
  </mc:AlternateContent>
  <xr:revisionPtr revIDLastSave="0" documentId="13_ncr:1_{DB95C136-104B-4C11-A32C-37FBF23973B7}" xr6:coauthVersionLast="47" xr6:coauthVersionMax="47" xr10:uidLastSave="{00000000-0000-0000-0000-000000000000}"/>
  <bookViews>
    <workbookView xWindow="-109" yWindow="-109" windowWidth="26301" windowHeight="14169" xr2:uid="{00000000-000D-0000-FFFF-FFFF00000000}"/>
  </bookViews>
  <sheets>
    <sheet name="Project schedule" sheetId="11" r:id="rId1"/>
  </sheets>
  <definedNames>
    <definedName name="Display_Week">'Project schedule'!$Q$2</definedName>
    <definedName name="_xlnm.Print_Titles" localSheetId="0">'Project schedule'!$4:$6</definedName>
    <definedName name="Project_Start">'Project schedule'!$Q$1</definedName>
    <definedName name="task_end" localSheetId="0">'Project schedule'!$F1</definedName>
    <definedName name="task_progress" localSheetId="0">'Project schedule'!$D1</definedName>
    <definedName name="task_start" localSheetId="0">'Project schedule'!$E1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9" i="11" l="1"/>
  <c r="H7" i="11"/>
  <c r="I5" i="11" l="1"/>
  <c r="H28" i="11"/>
  <c r="H23" i="11"/>
  <c r="H17" i="11"/>
  <c r="H12" i="11"/>
  <c r="H8" i="11"/>
  <c r="H18" i="11" l="1"/>
  <c r="H19" i="11"/>
  <c r="H9" i="11"/>
  <c r="I6" i="11"/>
  <c r="H27" i="11" l="1"/>
  <c r="H26" i="11"/>
  <c r="H24" i="11"/>
  <c r="H22" i="11"/>
  <c r="H10" i="11"/>
  <c r="H20" i="11"/>
  <c r="F14" i="11"/>
  <c r="H13" i="11"/>
  <c r="J5" i="11"/>
  <c r="K5" i="11" s="1"/>
  <c r="L5" i="11" s="1"/>
  <c r="M5" i="11" s="1"/>
  <c r="N5" i="11" s="1"/>
  <c r="O5" i="11" s="1"/>
  <c r="P5" i="11" s="1"/>
  <c r="I4" i="11"/>
  <c r="H25" i="11" l="1"/>
  <c r="H21" i="11"/>
  <c r="H14" i="11"/>
  <c r="H11" i="11"/>
  <c r="P4" i="11"/>
  <c r="Q5" i="11"/>
  <c r="R5" i="11" s="1"/>
  <c r="S5" i="11" s="1"/>
  <c r="T5" i="11" s="1"/>
  <c r="U5" i="11" s="1"/>
  <c r="V5" i="11" s="1"/>
  <c r="W5" i="11" s="1"/>
  <c r="J6" i="11"/>
  <c r="H16" i="11" l="1"/>
  <c r="H15" i="11"/>
  <c r="W4" i="11"/>
  <c r="X5" i="11"/>
  <c r="Y5" i="11" s="1"/>
  <c r="Z5" i="11" s="1"/>
  <c r="AA5" i="11" s="1"/>
  <c r="AB5" i="11" s="1"/>
  <c r="AC5" i="11" s="1"/>
  <c r="AD5" i="11" s="1"/>
  <c r="K6" i="11"/>
  <c r="AE5" i="11" l="1"/>
  <c r="AF5" i="11" s="1"/>
  <c r="AG5" i="11" s="1"/>
  <c r="AH5" i="11" s="1"/>
  <c r="AI5" i="11" s="1"/>
  <c r="AJ5" i="11" s="1"/>
  <c r="AD4" i="11"/>
  <c r="L6" i="11"/>
  <c r="AK5" i="11" l="1"/>
  <c r="AL5" i="11" s="1"/>
  <c r="AM5" i="11" s="1"/>
  <c r="AN5" i="11" s="1"/>
  <c r="AO5" i="11" s="1"/>
  <c r="AP5" i="11" s="1"/>
  <c r="AQ5" i="11" s="1"/>
  <c r="M6" i="11"/>
  <c r="AR5" i="11" l="1"/>
  <c r="AS5" i="11" s="1"/>
  <c r="AK4" i="11"/>
  <c r="N6" i="11"/>
  <c r="AT5" i="11" l="1"/>
  <c r="AS6" i="11"/>
  <c r="AR4" i="11"/>
  <c r="O6" i="11"/>
  <c r="AU5" i="11" l="1"/>
  <c r="AT6" i="11"/>
  <c r="AV5" i="11" l="1"/>
  <c r="AU6" i="11"/>
  <c r="P6" i="11"/>
  <c r="Q6" i="11"/>
  <c r="AW5" i="11" l="1"/>
  <c r="AV6" i="11"/>
  <c r="R6" i="11"/>
  <c r="AX5" i="11" l="1"/>
  <c r="AY5" i="11" s="1"/>
  <c r="AW6" i="11"/>
  <c r="S6" i="11"/>
  <c r="AY6" i="11" l="1"/>
  <c r="AZ5" i="11"/>
  <c r="AY4" i="11"/>
  <c r="AX6" i="11"/>
  <c r="T6" i="11"/>
  <c r="BA5" i="11" l="1"/>
  <c r="AZ6" i="11"/>
  <c r="U6" i="11"/>
  <c r="BA6" i="11" l="1"/>
  <c r="BB5" i="11"/>
  <c r="V6" i="11"/>
  <c r="BB6" i="11" l="1"/>
  <c r="BC5" i="11"/>
  <c r="W6" i="11"/>
  <c r="BC6" i="11" l="1"/>
  <c r="BD5" i="11"/>
  <c r="X6" i="11"/>
  <c r="BE5" i="11" l="1"/>
  <c r="BD6" i="11"/>
  <c r="Y6" i="11"/>
  <c r="BE6" i="11" l="1"/>
  <c r="BF5" i="11"/>
  <c r="Z6" i="11"/>
  <c r="BF6" i="11" l="1"/>
  <c r="BG5" i="11"/>
  <c r="BF4" i="11"/>
  <c r="AA6" i="11"/>
  <c r="BG6" i="11" l="1"/>
  <c r="BH5" i="11"/>
  <c r="AB6" i="11"/>
  <c r="BI5" i="11" l="1"/>
  <c r="BH6" i="11"/>
  <c r="AC6" i="11"/>
  <c r="BJ5" i="11" l="1"/>
  <c r="BI6" i="11"/>
  <c r="AD6" i="11"/>
  <c r="BK5" i="11" l="1"/>
  <c r="BJ6" i="11"/>
  <c r="AE6" i="11"/>
  <c r="BL5" i="11" l="1"/>
  <c r="BK6" i="11"/>
  <c r="AF6" i="11"/>
  <c r="BL6" i="11" l="1"/>
  <c r="AG6" i="11"/>
  <c r="AH6" i="11" l="1"/>
  <c r="AI6" i="11" l="1"/>
  <c r="AJ6" i="11" l="1"/>
  <c r="AK6" i="11" l="1"/>
  <c r="AL6" i="11" l="1"/>
  <c r="AM6" i="11" l="1"/>
  <c r="AN6" i="11" l="1"/>
  <c r="AO6" i="11" l="1"/>
  <c r="AP6" i="11" l="1"/>
  <c r="AQ6" i="11" l="1"/>
  <c r="AR6" i="11" l="1"/>
</calcChain>
</file>

<file path=xl/sharedStrings.xml><?xml version="1.0" encoding="utf-8"?>
<sst xmlns="http://schemas.openxmlformats.org/spreadsheetml/2006/main" count="47" uniqueCount="37">
  <si>
    <t>Project start:</t>
  </si>
  <si>
    <t>Display week:</t>
  </si>
  <si>
    <t>https://www.vertex42.com/ExcelTemplates/simple-gantt-chart.html</t>
  </si>
  <si>
    <t>TASK</t>
  </si>
  <si>
    <t>ASSIGNED TO</t>
  </si>
  <si>
    <t>PROGRESS</t>
  </si>
  <si>
    <t>START</t>
  </si>
  <si>
    <t>END</t>
  </si>
  <si>
    <t xml:space="preserve">Do not delete this row. This row is hidden to preserve a formula that is used to highlight the current day within the project schedule. </t>
  </si>
  <si>
    <t>Initiation</t>
  </si>
  <si>
    <t>Define goals</t>
  </si>
  <si>
    <t>Conduct studies</t>
  </si>
  <si>
    <t>Develop charter</t>
  </si>
  <si>
    <t>Planning and design</t>
  </si>
  <si>
    <t>Create schedule</t>
  </si>
  <si>
    <t>Identify deliverables</t>
  </si>
  <si>
    <t>Define scope</t>
  </si>
  <si>
    <t>Identify risks</t>
  </si>
  <si>
    <t>Execution</t>
  </si>
  <si>
    <t>Execute tasks</t>
  </si>
  <si>
    <t>Monitor progress</t>
  </si>
  <si>
    <t>Manage resources</t>
  </si>
  <si>
    <t>Provide updates</t>
  </si>
  <si>
    <t>Testing and validation</t>
  </si>
  <si>
    <t>Evaluation</t>
  </si>
  <si>
    <t>Evaluate progress</t>
  </si>
  <si>
    <t>Address risks</t>
  </si>
  <si>
    <t>Gather feedback</t>
  </si>
  <si>
    <t>SE Project</t>
  </si>
  <si>
    <t>Yash Bongirwar, Yash Diwane</t>
  </si>
  <si>
    <t>Yash Bongirwar, Yash Diwane, Devanshu Gupta</t>
  </si>
  <si>
    <t>Team</t>
  </si>
  <si>
    <t>Yash Bongirwar</t>
  </si>
  <si>
    <t>Devanshu Gupta</t>
  </si>
  <si>
    <t>Yash Diwane, Yash Bongirwar</t>
  </si>
  <si>
    <t>Yash Diwane, Devanshu Gupta</t>
  </si>
  <si>
    <t>Devanshu Gupta, Yash Diwane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</si>
</sst>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_(* #,##0.00_);_(* \(#,##0.00\);_(* &quot;-&quot;??_);_(@_)"/>
    <numFmt numFmtId="165" formatCode="m/d/yy;@"/>
    <numFmt numFmtId="166" formatCode="ddd\,\ m/d/yyyy"/>
    <numFmt numFmtId="167" formatCode="mmm\ d\,\ yyyy"/>
    <numFmt numFmtId="168" formatCode="d"/>
  </numFmts>
  <fonts count="24" x14ac:knownFonts="1">
    <font>
      <sz val="11"/>
      <color theme="1"/>
      <name val="Arial"/>
      <family val="2"/>
      <scheme val="minor"/>
    </font>
    <font>
      <sz val="10"/>
      <name val="Arial"/>
      <family val="2"/>
      <scheme val="minor"/>
    </font>
    <font>
      <u/>
      <sz val="11"/>
      <color indexed="12"/>
      <name val="Arial"/>
      <family val="2"/>
    </font>
    <font>
      <sz val="11"/>
      <name val="Arial"/>
      <family val="2"/>
      <scheme val="minor"/>
    </font>
    <font>
      <sz val="11"/>
      <color theme="1"/>
      <name val="Arial"/>
      <family val="2"/>
      <scheme val="minor"/>
    </font>
    <font>
      <sz val="14"/>
      <color theme="1"/>
      <name val="Arial"/>
      <family val="2"/>
      <scheme val="minor"/>
    </font>
    <font>
      <b/>
      <sz val="22"/>
      <color theme="1" tint="0.34998626667073579"/>
      <name val="Arial Black"/>
      <family val="2"/>
      <scheme val="major"/>
    </font>
    <font>
      <b/>
      <sz val="11"/>
      <color theme="1" tint="0.499984740745262"/>
      <name val="Arial"/>
      <family val="2"/>
      <scheme val="minor"/>
    </font>
    <font>
      <sz val="10"/>
      <color theme="1" tint="0.499984740745262"/>
      <name val="Arial"/>
      <family val="2"/>
    </font>
    <font>
      <sz val="11"/>
      <color theme="0"/>
      <name val="Arial"/>
      <family val="2"/>
      <scheme val="minor"/>
    </font>
    <font>
      <sz val="10"/>
      <name val="Arial"/>
      <family val="2"/>
    </font>
    <font>
      <b/>
      <sz val="20"/>
      <color theme="4" tint="-0.249977111117893"/>
      <name val="Arial"/>
      <family val="2"/>
    </font>
    <font>
      <sz val="11"/>
      <color theme="1"/>
      <name val="Arial"/>
      <family val="2"/>
    </font>
    <font>
      <sz val="16"/>
      <color theme="1"/>
      <name val="Arial"/>
      <family val="2"/>
      <scheme val="minor"/>
    </font>
    <font>
      <b/>
      <sz val="11"/>
      <name val="Arial"/>
      <family val="2"/>
      <scheme val="minor"/>
    </font>
    <font>
      <sz val="10"/>
      <color theme="1"/>
      <name val="Arial"/>
      <family val="2"/>
      <scheme val="minor"/>
    </font>
    <font>
      <b/>
      <sz val="10"/>
      <color theme="1"/>
      <name val="Arial"/>
      <family val="2"/>
      <scheme val="minor"/>
    </font>
    <font>
      <b/>
      <sz val="8"/>
      <name val="Arial"/>
      <family val="2"/>
      <scheme val="minor"/>
    </font>
    <font>
      <b/>
      <sz val="8"/>
      <color theme="1"/>
      <name val="Arial"/>
      <family val="2"/>
      <scheme val="minor"/>
    </font>
    <font>
      <b/>
      <sz val="12"/>
      <color theme="1"/>
      <name val="Arial"/>
      <family val="2"/>
      <scheme val="minor"/>
    </font>
    <font>
      <b/>
      <sz val="16"/>
      <color theme="9"/>
      <name val="Arial"/>
      <family val="2"/>
      <scheme val="minor"/>
    </font>
    <font>
      <b/>
      <sz val="16"/>
      <color theme="9"/>
      <name val="Arial Black"/>
      <family val="2"/>
      <scheme val="major"/>
    </font>
    <font>
      <sz val="11"/>
      <color theme="1"/>
      <name val="Arial Black"/>
      <family val="2"/>
      <scheme val="major"/>
    </font>
    <font>
      <b/>
      <sz val="40"/>
      <color theme="9"/>
      <name val="Arial Black"/>
      <family val="2"/>
      <scheme val="major"/>
    </font>
  </fonts>
  <fills count="13">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4" tint="0.59996337778862885"/>
        <bgColor indexed="64"/>
      </patternFill>
    </fill>
    <fill>
      <patternFill patternType="solid">
        <fgColor theme="5" tint="0.59996337778862885"/>
        <bgColor indexed="64"/>
      </patternFill>
    </fill>
    <fill>
      <patternFill patternType="solid">
        <fgColor theme="6" tint="0.59996337778862885"/>
        <bgColor indexed="64"/>
      </patternFill>
    </fill>
    <fill>
      <patternFill patternType="solid">
        <fgColor theme="8" tint="0.59996337778862885"/>
        <bgColor indexed="64"/>
      </patternFill>
    </fill>
    <fill>
      <patternFill patternType="solid">
        <fgColor theme="8" tint="0.79998168889431442"/>
        <bgColor indexed="64"/>
      </patternFill>
    </fill>
    <fill>
      <patternFill patternType="solid">
        <fgColor theme="0" tint="-4.9989318521683403E-2"/>
        <bgColor theme="4"/>
      </patternFill>
    </fill>
    <fill>
      <patternFill patternType="solid">
        <fgColor theme="0" tint="-0.14996795556505021"/>
        <bgColor indexed="64"/>
      </patternFill>
    </fill>
  </fills>
  <borders count="22">
    <border>
      <left/>
      <right/>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14993743705557422"/>
      </left>
      <right style="thin">
        <color theme="0" tint="-0.14993743705557422"/>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right/>
      <top style="thin">
        <color theme="5" tint="0.59996337778862885"/>
      </top>
      <bottom style="thin">
        <color theme="5" tint="0.59996337778862885"/>
      </bottom>
      <diagonal/>
    </border>
    <border>
      <left/>
      <right/>
      <top/>
      <bottom style="thin">
        <color theme="4" tint="0.59996337778862885"/>
      </bottom>
      <diagonal/>
    </border>
    <border>
      <left/>
      <right/>
      <top style="thin">
        <color theme="4" tint="0.59996337778862885"/>
      </top>
      <bottom style="thin">
        <color theme="4" tint="0.59996337778862885"/>
      </bottom>
      <diagonal/>
    </border>
    <border>
      <left/>
      <right/>
      <top style="thin">
        <color theme="6" tint="0.59996337778862885"/>
      </top>
      <bottom style="thin">
        <color theme="6" tint="0.59996337778862885"/>
      </bottom>
      <diagonal/>
    </border>
    <border>
      <left/>
      <right/>
      <top style="thin">
        <color theme="8" tint="0.59996337778862885"/>
      </top>
      <bottom style="thin">
        <color theme="8" tint="0.59996337778862885"/>
      </bottom>
      <diagonal/>
    </border>
    <border>
      <left/>
      <right/>
      <top style="thin">
        <color theme="0" tint="-4.9989318521683403E-2"/>
      </top>
      <bottom style="thin">
        <color theme="0" tint="-4.9989318521683403E-2"/>
      </bottom>
      <diagonal/>
    </border>
    <border>
      <left/>
      <right/>
      <top/>
      <bottom style="thin">
        <color theme="0" tint="-4.9989318521683403E-2"/>
      </bottom>
      <diagonal/>
    </border>
    <border>
      <left/>
      <right/>
      <top style="thin">
        <color theme="0" tint="-4.9989318521683403E-2"/>
      </top>
      <bottom/>
      <diagonal/>
    </border>
    <border>
      <left style="thin">
        <color theme="1" tint="0.499984740745262"/>
      </left>
      <right style="thin">
        <color theme="1" tint="0.499984740745262"/>
      </right>
      <top style="thin">
        <color theme="1" tint="0.499984740745262"/>
      </top>
      <bottom style="thin">
        <color theme="1" tint="0.499984740745262"/>
      </bottom>
      <diagonal/>
    </border>
    <border>
      <left style="thin">
        <color theme="1" tint="0.499984740745262"/>
      </left>
      <right style="thin">
        <color theme="1" tint="0.499984740745262"/>
      </right>
      <top style="thin">
        <color theme="1" tint="0.499984740745262"/>
      </top>
      <bottom/>
      <diagonal/>
    </border>
    <border>
      <left style="thin">
        <color theme="1" tint="0.499984740745262"/>
      </left>
      <right/>
      <top style="thin">
        <color theme="1" tint="0.499984740745262"/>
      </top>
      <bottom/>
      <diagonal/>
    </border>
    <border>
      <left/>
      <right/>
      <top style="thin">
        <color theme="1" tint="0.499984740745262"/>
      </top>
      <bottom/>
      <diagonal/>
    </border>
    <border>
      <left/>
      <right style="thin">
        <color theme="1" tint="0.499984740745262"/>
      </right>
      <top style="thin">
        <color theme="1" tint="0.499984740745262"/>
      </top>
      <bottom/>
      <diagonal/>
    </border>
    <border>
      <left/>
      <right style="thin">
        <color theme="1" tint="0.499984740745262"/>
      </right>
      <top style="thin">
        <color theme="1" tint="0.499984740745262"/>
      </top>
      <bottom style="thin">
        <color theme="1" tint="0.499984740745262"/>
      </bottom>
      <diagonal/>
    </border>
    <border>
      <left style="thin">
        <color theme="1" tint="0.499984740745262"/>
      </left>
      <right/>
      <top style="thin">
        <color theme="1" tint="0.499984740745262"/>
      </top>
      <bottom style="thin">
        <color theme="1" tint="0.499984740745262"/>
      </bottom>
      <diagonal/>
    </border>
    <border>
      <left/>
      <right/>
      <top style="thin">
        <color theme="1" tint="0.499984740745262"/>
      </top>
      <bottom style="thin">
        <color theme="1" tint="0.499984740745262"/>
      </bottom>
      <diagonal/>
    </border>
    <border>
      <left/>
      <right/>
      <top/>
      <bottom style="thin">
        <color theme="1" tint="0.499984740745262"/>
      </bottom>
      <diagonal/>
    </border>
  </borders>
  <cellStyleXfs count="13">
    <xf numFmtId="0" fontId="0" fillId="0" borderId="0"/>
    <xf numFmtId="0" fontId="2" fillId="0" borderId="0" applyNumberFormat="0" applyFill="0" applyBorder="0" applyAlignment="0" applyProtection="0">
      <alignment vertical="top"/>
      <protection locked="0"/>
    </xf>
    <xf numFmtId="9" fontId="4" fillId="0" borderId="0" applyFont="0" applyFill="0" applyBorder="0" applyAlignment="0" applyProtection="0"/>
    <xf numFmtId="0" fontId="9" fillId="0" borderId="0"/>
    <xf numFmtId="164" fontId="4" fillId="0" borderId="2" applyFont="0" applyFill="0" applyAlignment="0" applyProtection="0"/>
    <xf numFmtId="0" fontId="6" fillId="0" borderId="0" applyNumberFormat="0" applyFill="0" applyBorder="0" applyAlignment="0" applyProtection="0"/>
    <xf numFmtId="0" fontId="5" fillId="0" borderId="0" applyNumberFormat="0" applyFill="0" applyAlignment="0" applyProtection="0"/>
    <xf numFmtId="0" fontId="5" fillId="0" borderId="0" applyNumberFormat="0" applyFill="0" applyProtection="0">
      <alignment vertical="top"/>
    </xf>
    <xf numFmtId="0" fontId="4" fillId="0" borderId="0" applyNumberFormat="0" applyFill="0" applyProtection="0">
      <alignment horizontal="right" indent="1"/>
    </xf>
    <xf numFmtId="166" fontId="4" fillId="0" borderId="2">
      <alignment horizontal="center" vertical="center"/>
    </xf>
    <xf numFmtId="165" fontId="4" fillId="0" borderId="1" applyFill="0">
      <alignment horizontal="center" vertical="center"/>
    </xf>
    <xf numFmtId="0" fontId="4" fillId="0" borderId="1" applyFill="0">
      <alignment horizontal="center" vertical="center"/>
    </xf>
    <xf numFmtId="0" fontId="4" fillId="0" borderId="1" applyFill="0">
      <alignment horizontal="left" vertical="center" indent="2"/>
    </xf>
  </cellStyleXfs>
  <cellXfs count="100">
    <xf numFmtId="0" fontId="0" fillId="0" borderId="0" xfId="0"/>
    <xf numFmtId="0" fontId="1" fillId="0" borderId="0" xfId="0" applyFont="1"/>
    <xf numFmtId="0" fontId="0" fillId="0" borderId="0" xfId="0" applyAlignment="1">
      <alignment horizontal="center"/>
    </xf>
    <xf numFmtId="0" fontId="0" fillId="0" borderId="0" xfId="0" applyAlignment="1">
      <alignment horizontal="right" vertical="center"/>
    </xf>
    <xf numFmtId="0" fontId="8" fillId="0" borderId="0" xfId="1" applyFont="1" applyAlignment="1" applyProtection="1"/>
    <xf numFmtId="0" fontId="3" fillId="0" borderId="1" xfId="0" applyFont="1" applyBorder="1" applyAlignment="1">
      <alignment horizontal="center" vertical="center"/>
    </xf>
    <xf numFmtId="0" fontId="9" fillId="0" borderId="0" xfId="3"/>
    <xf numFmtId="0" fontId="9" fillId="0" borderId="0" xfId="3" applyAlignment="1">
      <alignment wrapText="1"/>
    </xf>
    <xf numFmtId="0" fontId="9" fillId="0" borderId="0" xfId="0" applyFont="1" applyAlignment="1">
      <alignment horizontal="center"/>
    </xf>
    <xf numFmtId="0" fontId="7" fillId="0" borderId="0" xfId="0" applyFont="1"/>
    <xf numFmtId="0" fontId="3" fillId="0" borderId="0" xfId="0" applyFont="1" applyAlignment="1">
      <alignment horizontal="center" vertical="center"/>
    </xf>
    <xf numFmtId="0" fontId="11" fillId="0" borderId="0" xfId="0" applyFont="1"/>
    <xf numFmtId="0" fontId="10" fillId="0" borderId="0" xfId="0" applyFont="1"/>
    <xf numFmtId="0" fontId="10" fillId="0" borderId="0" xfId="0" applyFont="1" applyAlignment="1">
      <alignment horizontal="center"/>
    </xf>
    <xf numFmtId="0" fontId="10" fillId="0" borderId="0" xfId="0" applyFont="1" applyAlignment="1">
      <alignment horizontal="center" vertical="center"/>
    </xf>
    <xf numFmtId="0" fontId="12" fillId="0" borderId="0" xfId="0" applyFont="1"/>
    <xf numFmtId="0" fontId="12" fillId="0" borderId="0" xfId="0" applyFont="1" applyAlignment="1">
      <alignment horizontal="center"/>
    </xf>
    <xf numFmtId="0" fontId="13" fillId="0" borderId="0" xfId="0" applyFont="1"/>
    <xf numFmtId="0" fontId="14" fillId="0" borderId="0" xfId="0" applyFont="1" applyAlignment="1">
      <alignment horizontal="left" indent="1"/>
    </xf>
    <xf numFmtId="0" fontId="4" fillId="0" borderId="0" xfId="0" applyFont="1"/>
    <xf numFmtId="0" fontId="4" fillId="0" borderId="0" xfId="8">
      <alignment horizontal="right" indent="1"/>
    </xf>
    <xf numFmtId="0" fontId="4" fillId="0" borderId="0" xfId="0" applyFont="1" applyAlignment="1">
      <alignment horizontal="center"/>
    </xf>
    <xf numFmtId="0" fontId="1" fillId="0" borderId="0" xfId="1" applyFont="1" applyAlignment="1" applyProtection="1">
      <alignment horizontal="left" vertical="top" indent="1"/>
    </xf>
    <xf numFmtId="0" fontId="4" fillId="0" borderId="0" xfId="0" applyFont="1" applyAlignment="1">
      <alignment horizontal="left" indent="1"/>
    </xf>
    <xf numFmtId="168" fontId="17" fillId="12" borderId="20" xfId="0" applyNumberFormat="1" applyFont="1" applyFill="1" applyBorder="1" applyAlignment="1">
      <alignment horizontal="center" vertical="center"/>
    </xf>
    <xf numFmtId="168" fontId="17" fillId="12" borderId="18" xfId="0" applyNumberFormat="1" applyFont="1" applyFill="1" applyBorder="1" applyAlignment="1">
      <alignment horizontal="center" vertical="center"/>
    </xf>
    <xf numFmtId="168" fontId="17" fillId="12" borderId="19" xfId="0" applyNumberFormat="1" applyFont="1" applyFill="1" applyBorder="1" applyAlignment="1">
      <alignment horizontal="center" vertical="center"/>
    </xf>
    <xf numFmtId="0" fontId="18" fillId="2" borderId="17" xfId="0" applyFont="1" applyFill="1" applyBorder="1" applyAlignment="1">
      <alignment horizontal="center" vertical="center" shrinkToFit="1"/>
    </xf>
    <xf numFmtId="0" fontId="18" fillId="2" borderId="14" xfId="0" applyFont="1" applyFill="1" applyBorder="1" applyAlignment="1">
      <alignment horizontal="center" vertical="center" shrinkToFit="1"/>
    </xf>
    <xf numFmtId="0" fontId="18" fillId="2" borderId="15" xfId="0" applyFont="1" applyFill="1" applyBorder="1" applyAlignment="1">
      <alignment horizontal="center" vertical="center" shrinkToFit="1"/>
    </xf>
    <xf numFmtId="0" fontId="15" fillId="0" borderId="0" xfId="0" applyFont="1"/>
    <xf numFmtId="0" fontId="15" fillId="0" borderId="0" xfId="0" applyFont="1" applyAlignment="1">
      <alignment wrapText="1"/>
    </xf>
    <xf numFmtId="0" fontId="4" fillId="0" borderId="3" xfId="0" applyFont="1" applyBorder="1" applyAlignment="1">
      <alignment vertical="center"/>
    </xf>
    <xf numFmtId="0" fontId="19" fillId="6" borderId="0" xfId="0" applyFont="1" applyFill="1" applyAlignment="1">
      <alignment horizontal="left" vertical="center" indent="1"/>
    </xf>
    <xf numFmtId="0" fontId="15" fillId="6" borderId="0" xfId="11" applyFont="1" applyFill="1" applyBorder="1" applyAlignment="1">
      <alignment vertical="center"/>
    </xf>
    <xf numFmtId="9" fontId="1" fillId="6" borderId="0" xfId="2" applyFont="1" applyFill="1" applyBorder="1" applyAlignment="1">
      <alignment horizontal="center" vertical="center"/>
    </xf>
    <xf numFmtId="165" fontId="15" fillId="6" borderId="0" xfId="0" applyNumberFormat="1" applyFont="1" applyFill="1" applyAlignment="1">
      <alignment horizontal="center" vertical="center"/>
    </xf>
    <xf numFmtId="165" fontId="1" fillId="6" borderId="0" xfId="0" applyNumberFormat="1" applyFont="1" applyFill="1" applyAlignment="1">
      <alignment horizontal="center" vertical="center"/>
    </xf>
    <xf numFmtId="0" fontId="4" fillId="0" borderId="12" xfId="0" applyFont="1" applyBorder="1" applyAlignment="1">
      <alignment vertical="center"/>
    </xf>
    <xf numFmtId="0" fontId="4" fillId="0" borderId="0" xfId="0" applyFont="1" applyAlignment="1">
      <alignment vertical="center"/>
    </xf>
    <xf numFmtId="0" fontId="15" fillId="3" borderId="6" xfId="12" applyFont="1" applyFill="1" applyBorder="1">
      <alignment horizontal="left" vertical="center" indent="2"/>
    </xf>
    <xf numFmtId="0" fontId="15" fillId="3" borderId="6" xfId="11" applyFont="1" applyFill="1" applyBorder="1" applyAlignment="1">
      <alignment vertical="center"/>
    </xf>
    <xf numFmtId="9" fontId="1" fillId="3" borderId="6" xfId="2" applyFont="1" applyFill="1" applyBorder="1" applyAlignment="1">
      <alignment horizontal="center" vertical="center"/>
    </xf>
    <xf numFmtId="165" fontId="15" fillId="3" borderId="6" xfId="10" applyFont="1" applyFill="1" applyBorder="1">
      <alignment horizontal="center" vertical="center"/>
    </xf>
    <xf numFmtId="0" fontId="4" fillId="0" borderId="4" xfId="0" applyFont="1" applyBorder="1" applyAlignment="1">
      <alignment vertical="center"/>
    </xf>
    <xf numFmtId="0" fontId="15" fillId="3" borderId="7" xfId="12" applyFont="1" applyFill="1" applyBorder="1">
      <alignment horizontal="left" vertical="center" indent="2"/>
    </xf>
    <xf numFmtId="0" fontId="15" fillId="3" borderId="7" xfId="11" applyFont="1" applyFill="1" applyBorder="1" applyAlignment="1">
      <alignment vertical="center"/>
    </xf>
    <xf numFmtId="9" fontId="1" fillId="3" borderId="7" xfId="2" applyFont="1" applyFill="1" applyBorder="1" applyAlignment="1">
      <alignment horizontal="center" vertical="center"/>
    </xf>
    <xf numFmtId="165" fontId="15" fillId="3" borderId="7" xfId="10" applyFont="1" applyFill="1" applyBorder="1">
      <alignment horizontal="center" vertical="center"/>
    </xf>
    <xf numFmtId="0" fontId="4" fillId="0" borderId="4" xfId="0" applyFont="1" applyBorder="1" applyAlignment="1">
      <alignment horizontal="right" vertical="center"/>
    </xf>
    <xf numFmtId="0" fontId="19" fillId="7" borderId="0" xfId="0" applyFont="1" applyFill="1" applyAlignment="1">
      <alignment horizontal="left" vertical="center" indent="1"/>
    </xf>
    <xf numFmtId="0" fontId="15" fillId="7" borderId="0" xfId="11" applyFont="1" applyFill="1" applyBorder="1" applyAlignment="1">
      <alignment vertical="center"/>
    </xf>
    <xf numFmtId="9" fontId="1" fillId="7" borderId="0" xfId="2" applyFont="1" applyFill="1" applyBorder="1" applyAlignment="1">
      <alignment horizontal="center" vertical="center"/>
    </xf>
    <xf numFmtId="165" fontId="15" fillId="7" borderId="0" xfId="0" applyNumberFormat="1" applyFont="1" applyFill="1" applyAlignment="1">
      <alignment horizontal="center" vertical="center"/>
    </xf>
    <xf numFmtId="165" fontId="1" fillId="7" borderId="0" xfId="0" applyNumberFormat="1" applyFont="1" applyFill="1" applyAlignment="1">
      <alignment horizontal="center" vertical="center"/>
    </xf>
    <xf numFmtId="0" fontId="15" fillId="4" borderId="5" xfId="12" applyFont="1" applyFill="1" applyBorder="1">
      <alignment horizontal="left" vertical="center" indent="2"/>
    </xf>
    <xf numFmtId="0" fontId="15" fillId="4" borderId="5" xfId="11" applyFont="1" applyFill="1" applyBorder="1" applyAlignment="1">
      <alignment vertical="center"/>
    </xf>
    <xf numFmtId="9" fontId="1" fillId="4" borderId="5" xfId="2" applyFont="1" applyFill="1" applyBorder="1" applyAlignment="1">
      <alignment horizontal="center" vertical="center"/>
    </xf>
    <xf numFmtId="165" fontId="15" fillId="4" borderId="5" xfId="10" applyFont="1" applyFill="1" applyBorder="1">
      <alignment horizontal="center" vertical="center"/>
    </xf>
    <xf numFmtId="0" fontId="19" fillId="8" borderId="0" xfId="0" applyFont="1" applyFill="1" applyAlignment="1">
      <alignment horizontal="left" vertical="center" indent="1"/>
    </xf>
    <xf numFmtId="0" fontId="15" fillId="8" borderId="0" xfId="11" applyFont="1" applyFill="1" applyBorder="1" applyAlignment="1">
      <alignment vertical="center"/>
    </xf>
    <xf numFmtId="9" fontId="1" fillId="8" borderId="0" xfId="2" applyFont="1" applyFill="1" applyBorder="1" applyAlignment="1">
      <alignment horizontal="center" vertical="center"/>
    </xf>
    <xf numFmtId="165" fontId="15" fillId="8" borderId="0" xfId="0" applyNumberFormat="1" applyFont="1" applyFill="1" applyAlignment="1">
      <alignment horizontal="center" vertical="center"/>
    </xf>
    <xf numFmtId="165" fontId="1" fillId="8" borderId="0" xfId="0" applyNumberFormat="1" applyFont="1" applyFill="1" applyAlignment="1">
      <alignment horizontal="center" vertical="center"/>
    </xf>
    <xf numFmtId="0" fontId="4" fillId="0" borderId="11" xfId="0" applyFont="1" applyBorder="1" applyAlignment="1">
      <alignment vertical="center"/>
    </xf>
    <xf numFmtId="0" fontId="15" fillId="5" borderId="8" xfId="12" applyFont="1" applyFill="1" applyBorder="1">
      <alignment horizontal="left" vertical="center" indent="2"/>
    </xf>
    <xf numFmtId="0" fontId="15" fillId="5" borderId="8" xfId="11" applyFont="1" applyFill="1" applyBorder="1" applyAlignment="1">
      <alignment vertical="center"/>
    </xf>
    <xf numFmtId="9" fontId="1" fillId="5" borderId="8" xfId="2" applyFont="1" applyFill="1" applyBorder="1" applyAlignment="1">
      <alignment horizontal="center" vertical="center"/>
    </xf>
    <xf numFmtId="165" fontId="15" fillId="5" borderId="8" xfId="10" applyFont="1" applyFill="1" applyBorder="1">
      <alignment horizontal="center" vertical="center"/>
    </xf>
    <xf numFmtId="0" fontId="19" fillId="9" borderId="0" xfId="0" applyFont="1" applyFill="1" applyAlignment="1">
      <alignment horizontal="left" vertical="center" indent="1"/>
    </xf>
    <xf numFmtId="0" fontId="15" fillId="9" borderId="0" xfId="11" applyFont="1" applyFill="1" applyBorder="1" applyAlignment="1">
      <alignment vertical="center"/>
    </xf>
    <xf numFmtId="9" fontId="1" fillId="9" borderId="0" xfId="2" applyFont="1" applyFill="1" applyBorder="1" applyAlignment="1">
      <alignment horizontal="center" vertical="center"/>
    </xf>
    <xf numFmtId="165" fontId="15" fillId="9" borderId="0" xfId="0" applyNumberFormat="1" applyFont="1" applyFill="1" applyAlignment="1">
      <alignment horizontal="center" vertical="center"/>
    </xf>
    <xf numFmtId="165" fontId="1" fillId="9" borderId="0" xfId="0" applyNumberFormat="1" applyFont="1" applyFill="1" applyAlignment="1">
      <alignment horizontal="center" vertical="center"/>
    </xf>
    <xf numFmtId="0" fontId="4" fillId="0" borderId="10" xfId="0" applyFont="1" applyBorder="1" applyAlignment="1">
      <alignment vertical="center"/>
    </xf>
    <xf numFmtId="0" fontId="15" fillId="10" borderId="9" xfId="12" applyFont="1" applyFill="1" applyBorder="1">
      <alignment horizontal="left" vertical="center" indent="2"/>
    </xf>
    <xf numFmtId="0" fontId="15" fillId="10" borderId="9" xfId="11" applyFont="1" applyFill="1" applyBorder="1" applyAlignment="1">
      <alignment vertical="center"/>
    </xf>
    <xf numFmtId="9" fontId="1" fillId="10" borderId="9" xfId="2" applyFont="1" applyFill="1" applyBorder="1" applyAlignment="1">
      <alignment horizontal="center" vertical="center"/>
    </xf>
    <xf numFmtId="165" fontId="15" fillId="10" borderId="9" xfId="10" applyFont="1" applyFill="1" applyBorder="1">
      <alignment horizontal="center" vertical="center"/>
    </xf>
    <xf numFmtId="0" fontId="15" fillId="0" borderId="0" xfId="12" applyFont="1" applyBorder="1">
      <alignment horizontal="left" vertical="center" indent="2"/>
    </xf>
    <xf numFmtId="0" fontId="15" fillId="0" borderId="0" xfId="11" applyFont="1" applyBorder="1" applyAlignment="1">
      <alignment vertical="center"/>
    </xf>
    <xf numFmtId="9" fontId="1" fillId="0" borderId="0" xfId="2" applyFont="1" applyBorder="1" applyAlignment="1">
      <alignment horizontal="center" vertical="center"/>
    </xf>
    <xf numFmtId="165" fontId="15" fillId="0" borderId="0" xfId="10" applyFont="1" applyBorder="1">
      <alignment horizontal="center" vertical="center"/>
    </xf>
    <xf numFmtId="0" fontId="20" fillId="0" borderId="0" xfId="6" applyFont="1" applyAlignment="1">
      <alignment horizontal="left" vertical="center" indent="1"/>
    </xf>
    <xf numFmtId="0" fontId="20" fillId="0" borderId="0" xfId="7" applyFont="1" applyAlignment="1">
      <alignment horizontal="left" vertical="center" indent="1"/>
    </xf>
    <xf numFmtId="0" fontId="23" fillId="0" borderId="0" xfId="5" applyFont="1" applyAlignment="1">
      <alignment horizontal="left"/>
    </xf>
    <xf numFmtId="167" fontId="15" fillId="2" borderId="13" xfId="0" applyNumberFormat="1" applyFont="1" applyFill="1" applyBorder="1" applyAlignment="1">
      <alignment horizontal="center" vertical="center" wrapText="1"/>
    </xf>
    <xf numFmtId="167" fontId="15" fillId="2" borderId="19" xfId="0" applyNumberFormat="1" applyFont="1" applyFill="1" applyBorder="1" applyAlignment="1">
      <alignment horizontal="center" vertical="center" wrapText="1"/>
    </xf>
    <xf numFmtId="167" fontId="15" fillId="2" borderId="18" xfId="0" applyNumberFormat="1" applyFont="1" applyFill="1" applyBorder="1" applyAlignment="1">
      <alignment horizontal="center" vertical="center" wrapText="1"/>
    </xf>
    <xf numFmtId="0" fontId="16" fillId="11" borderId="16" xfId="0" applyFont="1" applyFill="1" applyBorder="1" applyAlignment="1">
      <alignment horizontal="center" vertical="center"/>
    </xf>
    <xf numFmtId="0" fontId="4" fillId="2" borderId="21" xfId="0" applyFont="1" applyFill="1" applyBorder="1"/>
    <xf numFmtId="0" fontId="21" fillId="0" borderId="0" xfId="0" applyFont="1" applyAlignment="1">
      <alignment horizontal="left"/>
    </xf>
    <xf numFmtId="0" fontId="22" fillId="0" borderId="0" xfId="0" applyFont="1"/>
    <xf numFmtId="166" fontId="21" fillId="0" borderId="0" xfId="9" applyFont="1" applyBorder="1" applyAlignment="1">
      <alignment horizontal="left"/>
    </xf>
    <xf numFmtId="0" fontId="20" fillId="0" borderId="0" xfId="8" applyFont="1" applyAlignment="1">
      <alignment horizontal="left"/>
    </xf>
    <xf numFmtId="0" fontId="4" fillId="0" borderId="0" xfId="0" applyFont="1"/>
    <xf numFmtId="0" fontId="9" fillId="0" borderId="0" xfId="3" applyAlignment="1">
      <alignment wrapText="1"/>
    </xf>
    <xf numFmtId="0" fontId="16" fillId="11" borderId="16" xfId="0" applyFont="1" applyFill="1" applyBorder="1" applyAlignment="1">
      <alignment horizontal="left" vertical="center" indent="1"/>
    </xf>
    <xf numFmtId="0" fontId="16" fillId="11" borderId="16" xfId="0" applyFont="1" applyFill="1" applyBorder="1" applyAlignment="1">
      <alignment vertical="center"/>
    </xf>
    <xf numFmtId="0" fontId="16" fillId="11" borderId="21" xfId="0" applyFont="1" applyFill="1" applyBorder="1" applyAlignment="1">
      <alignment horizontal="left" vertical="center" indent="1"/>
    </xf>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8">
    <dxf>
      <border>
        <left style="thin">
          <color theme="5"/>
        </left>
        <right style="thin">
          <color theme="5"/>
        </right>
        <vertical/>
        <horizontal/>
      </border>
    </dxf>
    <dxf>
      <fill>
        <patternFill>
          <bgColor theme="8"/>
        </patternFill>
      </fill>
      <border>
        <left/>
        <right/>
      </border>
    </dxf>
    <dxf>
      <fill>
        <patternFill>
          <bgColor theme="8" tint="0.59996337778862885"/>
        </patternFill>
      </fill>
      <border>
        <left/>
        <right/>
      </border>
    </dxf>
    <dxf>
      <fill>
        <patternFill>
          <bgColor theme="6" tint="0.39994506668294322"/>
        </patternFill>
      </fill>
      <border>
        <left/>
        <right/>
        <top style="thin">
          <color theme="0" tint="-4.9989318521683403E-2"/>
        </top>
        <bottom style="thin">
          <color theme="0" tint="-4.9989318521683403E-2"/>
        </bottom>
      </border>
    </dxf>
    <dxf>
      <fill>
        <patternFill>
          <bgColor theme="6" tint="0.79998168889431442"/>
        </patternFill>
      </fill>
      <border>
        <top style="thin">
          <color theme="0" tint="-4.9989318521683403E-2"/>
        </top>
        <bottom style="thin">
          <color theme="0" tint="-4.9989318521683403E-2"/>
        </bottom>
      </border>
    </dxf>
    <dxf>
      <fill>
        <patternFill>
          <bgColor theme="5" tint="0.39994506668294322"/>
        </patternFill>
      </fill>
      <border>
        <left/>
        <right/>
        <top style="thin">
          <color theme="0" tint="-4.9989318521683403E-2"/>
        </top>
        <bottom style="thin">
          <color theme="0" tint="-4.9989318521683403E-2"/>
        </bottom>
      </border>
    </dxf>
    <dxf>
      <fill>
        <patternFill>
          <bgColor theme="5" tint="0.79998168889431442"/>
        </patternFill>
      </fill>
    </dxf>
    <dxf>
      <fill>
        <patternFill>
          <bgColor theme="4" tint="0.39994506668294322"/>
        </patternFill>
      </fill>
      <border>
        <left/>
        <right/>
        <top style="thin">
          <color theme="0" tint="-4.9989318521683403E-2"/>
        </top>
        <bottom style="thin">
          <color theme="0" tint="-4.9989318521683403E-2"/>
        </bottom>
      </border>
    </dxf>
    <dxf>
      <fill>
        <patternFill>
          <bgColor theme="4" tint="0.79998168889431442"/>
        </patternFill>
      </fill>
      <border>
        <top style="thin">
          <color theme="0" tint="-4.9989318521683403E-2"/>
        </top>
        <bottom style="thin">
          <color theme="0" tint="-4.9989318521683403E-2"/>
        </bottom>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7"/>
      <tableStyleElement type="headerRow" dxfId="16"/>
      <tableStyleElement type="totalRow" dxfId="15"/>
      <tableStyleElement type="firstColumn" dxfId="14"/>
      <tableStyleElement type="lastColumn" dxfId="13"/>
      <tableStyleElement type="firstRowStripe" dxfId="12"/>
      <tableStyleElement type="secondRowStripe" dxfId="11"/>
      <tableStyleElement type="firstColumnStripe" dxfId="10"/>
      <tableStyleElement type="secondColumnStripe" dxfId="9"/>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TM16400962">
      <a:dk1>
        <a:srgbClr val="000000"/>
      </a:dk1>
      <a:lt1>
        <a:srgbClr val="FFFFFF"/>
      </a:lt1>
      <a:dk2>
        <a:srgbClr val="0E2841"/>
      </a:dk2>
      <a:lt2>
        <a:srgbClr val="E8E8E8"/>
      </a:lt2>
      <a:accent1>
        <a:srgbClr val="6528F7"/>
      </a:accent1>
      <a:accent2>
        <a:srgbClr val="D800A6"/>
      </a:accent2>
      <a:accent3>
        <a:srgbClr val="7ECA9C"/>
      </a:accent3>
      <a:accent4>
        <a:srgbClr val="00ABB3"/>
      </a:accent4>
      <a:accent5>
        <a:srgbClr val="FFE227"/>
      </a:accent5>
      <a:accent6>
        <a:srgbClr val="1363DF"/>
      </a:accent6>
      <a:hlink>
        <a:srgbClr val="467886"/>
      </a:hlink>
      <a:folHlink>
        <a:srgbClr val="96607D"/>
      </a:folHlink>
    </a:clrScheme>
    <a:fontScheme name="Custom 32">
      <a:majorFont>
        <a:latin typeface="Arial Black"/>
        <a:ea typeface=""/>
        <a:cs typeface=""/>
      </a:majorFont>
      <a:minorFont>
        <a:latin typeface="Arial"/>
        <a:ea typeface=""/>
        <a:cs typeface=""/>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vertex42.com/ExcelTemplates/simple-gantt-chart.html?utm_source=ms&amp;utm_medium=file&amp;utm_campaign=office&amp;utm_content=ur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31"/>
  <sheetViews>
    <sheetView showGridLines="0" tabSelected="1" showRuler="0" topLeftCell="A10" zoomScale="80" zoomScaleNormal="80" zoomScalePageLayoutView="70" workbookViewId="0">
      <selection activeCell="B4" sqref="B4"/>
    </sheetView>
  </sheetViews>
  <sheetFormatPr defaultColWidth="8.77734375" defaultRowHeight="30.1" customHeight="1" x14ac:dyDescent="0.2"/>
  <cols>
    <col min="1" max="1" width="2.77734375" style="6" customWidth="1"/>
    <col min="2" max="2" width="22.77734375" customWidth="1"/>
    <col min="3" max="3" width="27.5546875" customWidth="1"/>
    <col min="4" max="4" width="10.77734375" customWidth="1"/>
    <col min="5" max="5" width="10.77734375" style="2" customWidth="1"/>
    <col min="6" max="6" width="10.77734375" customWidth="1"/>
    <col min="7" max="7" width="2.77734375" customWidth="1"/>
    <col min="8" max="8" width="6" hidden="1" customWidth="1"/>
    <col min="9" max="65" width="2.77734375" customWidth="1"/>
  </cols>
  <sheetData>
    <row r="1" spans="1:64" ht="90" customHeight="1" x14ac:dyDescent="1.25">
      <c r="A1" s="7"/>
      <c r="B1" s="85" t="s">
        <v>28</v>
      </c>
      <c r="C1" s="11"/>
      <c r="D1" s="12"/>
      <c r="E1" s="13"/>
      <c r="F1" s="14"/>
      <c r="H1" s="1"/>
      <c r="I1" s="94" t="s">
        <v>0</v>
      </c>
      <c r="J1" s="95"/>
      <c r="K1" s="95"/>
      <c r="L1" s="95"/>
      <c r="M1" s="95"/>
      <c r="N1" s="95"/>
      <c r="O1" s="95"/>
      <c r="P1" s="17"/>
      <c r="Q1" s="93">
        <v>45311</v>
      </c>
      <c r="R1" s="92"/>
      <c r="S1" s="92"/>
      <c r="T1" s="92"/>
      <c r="U1" s="92"/>
      <c r="V1" s="92"/>
      <c r="W1" s="92"/>
      <c r="X1" s="92"/>
      <c r="Y1" s="92"/>
      <c r="Z1" s="92"/>
    </row>
    <row r="2" spans="1:64" ht="30.1" customHeight="1" x14ac:dyDescent="0.5">
      <c r="B2" s="83" t="s">
        <v>30</v>
      </c>
      <c r="C2" s="84"/>
      <c r="D2" s="15"/>
      <c r="E2" s="16"/>
      <c r="F2" s="15"/>
      <c r="I2" s="94" t="s">
        <v>1</v>
      </c>
      <c r="J2" s="95"/>
      <c r="K2" s="95"/>
      <c r="L2" s="95"/>
      <c r="M2" s="95"/>
      <c r="N2" s="95"/>
      <c r="O2" s="95"/>
      <c r="P2" s="17"/>
      <c r="Q2" s="91">
        <v>1</v>
      </c>
      <c r="R2" s="92"/>
      <c r="S2" s="92"/>
      <c r="T2" s="92"/>
      <c r="U2" s="92"/>
      <c r="V2" s="92"/>
      <c r="W2" s="92"/>
      <c r="X2" s="92"/>
      <c r="Y2" s="92"/>
      <c r="Z2" s="92"/>
    </row>
    <row r="3" spans="1:64" s="19" customFormat="1" ht="30.1" customHeight="1" x14ac:dyDescent="0.25">
      <c r="A3" s="6"/>
      <c r="B3" s="18"/>
      <c r="D3" s="20"/>
      <c r="E3" s="21"/>
    </row>
    <row r="4" spans="1:64" s="19" customFormat="1" ht="30.1" customHeight="1" x14ac:dyDescent="0.2">
      <c r="A4" s="7"/>
      <c r="B4" s="22" t="s">
        <v>2</v>
      </c>
      <c r="E4" s="23"/>
      <c r="I4" s="88">
        <f>I5</f>
        <v>45306</v>
      </c>
      <c r="J4" s="86"/>
      <c r="K4" s="86"/>
      <c r="L4" s="86"/>
      <c r="M4" s="86"/>
      <c r="N4" s="86"/>
      <c r="O4" s="86"/>
      <c r="P4" s="86">
        <f>P5</f>
        <v>45313</v>
      </c>
      <c r="Q4" s="86"/>
      <c r="R4" s="86"/>
      <c r="S4" s="86"/>
      <c r="T4" s="86"/>
      <c r="U4" s="86"/>
      <c r="V4" s="86"/>
      <c r="W4" s="86">
        <f>W5</f>
        <v>45320</v>
      </c>
      <c r="X4" s="86"/>
      <c r="Y4" s="86"/>
      <c r="Z4" s="86"/>
      <c r="AA4" s="86"/>
      <c r="AB4" s="86"/>
      <c r="AC4" s="86"/>
      <c r="AD4" s="86">
        <f>AD5</f>
        <v>45327</v>
      </c>
      <c r="AE4" s="86"/>
      <c r="AF4" s="86"/>
      <c r="AG4" s="86"/>
      <c r="AH4" s="86"/>
      <c r="AI4" s="86"/>
      <c r="AJ4" s="86"/>
      <c r="AK4" s="86">
        <f>AK5</f>
        <v>45334</v>
      </c>
      <c r="AL4" s="86"/>
      <c r="AM4" s="86"/>
      <c r="AN4" s="86"/>
      <c r="AO4" s="86"/>
      <c r="AP4" s="86"/>
      <c r="AQ4" s="86"/>
      <c r="AR4" s="86">
        <f>AR5</f>
        <v>45341</v>
      </c>
      <c r="AS4" s="86"/>
      <c r="AT4" s="86"/>
      <c r="AU4" s="86"/>
      <c r="AV4" s="86"/>
      <c r="AW4" s="86"/>
      <c r="AX4" s="86"/>
      <c r="AY4" s="86">
        <f>AY5</f>
        <v>45348</v>
      </c>
      <c r="AZ4" s="86"/>
      <c r="BA4" s="86"/>
      <c r="BB4" s="86"/>
      <c r="BC4" s="86"/>
      <c r="BD4" s="86"/>
      <c r="BE4" s="86"/>
      <c r="BF4" s="86">
        <f>BF5</f>
        <v>45355</v>
      </c>
      <c r="BG4" s="86"/>
      <c r="BH4" s="86"/>
      <c r="BI4" s="86"/>
      <c r="BJ4" s="86"/>
      <c r="BK4" s="86"/>
      <c r="BL4" s="87"/>
    </row>
    <row r="5" spans="1:64" s="19" customFormat="1" ht="14.95" customHeight="1" x14ac:dyDescent="0.2">
      <c r="A5" s="96"/>
      <c r="B5" s="97" t="s">
        <v>3</v>
      </c>
      <c r="C5" s="98" t="s">
        <v>4</v>
      </c>
      <c r="D5" s="89" t="s">
        <v>5</v>
      </c>
      <c r="E5" s="89" t="s">
        <v>6</v>
      </c>
      <c r="F5" s="89" t="s">
        <v>7</v>
      </c>
      <c r="I5" s="24">
        <f>Project_Start-WEEKDAY(Project_Start,1)+2+7*(Display_Week-1)</f>
        <v>45306</v>
      </c>
      <c r="J5" s="24">
        <f>I5+1</f>
        <v>45307</v>
      </c>
      <c r="K5" s="24">
        <f t="shared" ref="K5:AX5" si="0">J5+1</f>
        <v>45308</v>
      </c>
      <c r="L5" s="24">
        <f t="shared" si="0"/>
        <v>45309</v>
      </c>
      <c r="M5" s="24">
        <f t="shared" si="0"/>
        <v>45310</v>
      </c>
      <c r="N5" s="24">
        <f t="shared" si="0"/>
        <v>45311</v>
      </c>
      <c r="O5" s="25">
        <f t="shared" si="0"/>
        <v>45312</v>
      </c>
      <c r="P5" s="26">
        <f>O5+1</f>
        <v>45313</v>
      </c>
      <c r="Q5" s="24">
        <f>P5+1</f>
        <v>45314</v>
      </c>
      <c r="R5" s="24">
        <f t="shared" si="0"/>
        <v>45315</v>
      </c>
      <c r="S5" s="24">
        <f t="shared" si="0"/>
        <v>45316</v>
      </c>
      <c r="T5" s="24">
        <f t="shared" si="0"/>
        <v>45317</v>
      </c>
      <c r="U5" s="24">
        <f t="shared" si="0"/>
        <v>45318</v>
      </c>
      <c r="V5" s="25">
        <f t="shared" si="0"/>
        <v>45319</v>
      </c>
      <c r="W5" s="26">
        <f>V5+1</f>
        <v>45320</v>
      </c>
      <c r="X5" s="24">
        <f>W5+1</f>
        <v>45321</v>
      </c>
      <c r="Y5" s="24">
        <f t="shared" si="0"/>
        <v>45322</v>
      </c>
      <c r="Z5" s="24">
        <f t="shared" si="0"/>
        <v>45323</v>
      </c>
      <c r="AA5" s="24">
        <f t="shared" si="0"/>
        <v>45324</v>
      </c>
      <c r="AB5" s="24">
        <f t="shared" si="0"/>
        <v>45325</v>
      </c>
      <c r="AC5" s="25">
        <f t="shared" si="0"/>
        <v>45326</v>
      </c>
      <c r="AD5" s="26">
        <f>AC5+1</f>
        <v>45327</v>
      </c>
      <c r="AE5" s="24">
        <f>AD5+1</f>
        <v>45328</v>
      </c>
      <c r="AF5" s="24">
        <f t="shared" si="0"/>
        <v>45329</v>
      </c>
      <c r="AG5" s="24">
        <f t="shared" si="0"/>
        <v>45330</v>
      </c>
      <c r="AH5" s="24">
        <f t="shared" si="0"/>
        <v>45331</v>
      </c>
      <c r="AI5" s="24">
        <f t="shared" si="0"/>
        <v>45332</v>
      </c>
      <c r="AJ5" s="25">
        <f t="shared" si="0"/>
        <v>45333</v>
      </c>
      <c r="AK5" s="26">
        <f>AJ5+1</f>
        <v>45334</v>
      </c>
      <c r="AL5" s="24">
        <f>AK5+1</f>
        <v>45335</v>
      </c>
      <c r="AM5" s="24">
        <f t="shared" si="0"/>
        <v>45336</v>
      </c>
      <c r="AN5" s="24">
        <f t="shared" si="0"/>
        <v>45337</v>
      </c>
      <c r="AO5" s="24">
        <f t="shared" si="0"/>
        <v>45338</v>
      </c>
      <c r="AP5" s="24">
        <f t="shared" si="0"/>
        <v>45339</v>
      </c>
      <c r="AQ5" s="25">
        <f t="shared" si="0"/>
        <v>45340</v>
      </c>
      <c r="AR5" s="26">
        <f>AQ5+1</f>
        <v>45341</v>
      </c>
      <c r="AS5" s="24">
        <f>AR5+1</f>
        <v>45342</v>
      </c>
      <c r="AT5" s="24">
        <f t="shared" si="0"/>
        <v>45343</v>
      </c>
      <c r="AU5" s="24">
        <f t="shared" si="0"/>
        <v>45344</v>
      </c>
      <c r="AV5" s="24">
        <f t="shared" si="0"/>
        <v>45345</v>
      </c>
      <c r="AW5" s="24">
        <f t="shared" si="0"/>
        <v>45346</v>
      </c>
      <c r="AX5" s="25">
        <f t="shared" si="0"/>
        <v>45347</v>
      </c>
      <c r="AY5" s="26">
        <f>AX5+1</f>
        <v>45348</v>
      </c>
      <c r="AZ5" s="24">
        <f>AY5+1</f>
        <v>45349</v>
      </c>
      <c r="BA5" s="24">
        <f t="shared" ref="BA5:BE5" si="1">AZ5+1</f>
        <v>45350</v>
      </c>
      <c r="BB5" s="24">
        <f t="shared" si="1"/>
        <v>45351</v>
      </c>
      <c r="BC5" s="24">
        <f t="shared" si="1"/>
        <v>45352</v>
      </c>
      <c r="BD5" s="24">
        <f t="shared" si="1"/>
        <v>45353</v>
      </c>
      <c r="BE5" s="25">
        <f t="shared" si="1"/>
        <v>45354</v>
      </c>
      <c r="BF5" s="26">
        <f>BE5+1</f>
        <v>45355</v>
      </c>
      <c r="BG5" s="24">
        <f>BF5+1</f>
        <v>45356</v>
      </c>
      <c r="BH5" s="24">
        <f t="shared" ref="BH5:BL5" si="2">BG5+1</f>
        <v>45357</v>
      </c>
      <c r="BI5" s="24">
        <f t="shared" si="2"/>
        <v>45358</v>
      </c>
      <c r="BJ5" s="24">
        <f t="shared" si="2"/>
        <v>45359</v>
      </c>
      <c r="BK5" s="24">
        <f t="shared" si="2"/>
        <v>45360</v>
      </c>
      <c r="BL5" s="24">
        <f t="shared" si="2"/>
        <v>45361</v>
      </c>
    </row>
    <row r="6" spans="1:64" s="19" customFormat="1" ht="14.95" customHeight="1" thickBot="1" x14ac:dyDescent="0.25">
      <c r="A6" s="96"/>
      <c r="B6" s="99"/>
      <c r="C6" s="90"/>
      <c r="D6" s="90"/>
      <c r="E6" s="90"/>
      <c r="F6" s="90"/>
      <c r="I6" s="27" t="str">
        <f t="shared" ref="I6:AN6" si="3">LEFT(TEXT(I5,"ddd"),1)</f>
        <v>M</v>
      </c>
      <c r="J6" s="28" t="str">
        <f t="shared" si="3"/>
        <v>T</v>
      </c>
      <c r="K6" s="28" t="str">
        <f t="shared" si="3"/>
        <v>W</v>
      </c>
      <c r="L6" s="28" t="str">
        <f t="shared" si="3"/>
        <v>T</v>
      </c>
      <c r="M6" s="28" t="str">
        <f t="shared" si="3"/>
        <v>F</v>
      </c>
      <c r="N6" s="28" t="str">
        <f t="shared" si="3"/>
        <v>S</v>
      </c>
      <c r="O6" s="28" t="str">
        <f t="shared" si="3"/>
        <v>S</v>
      </c>
      <c r="P6" s="28" t="str">
        <f t="shared" si="3"/>
        <v>M</v>
      </c>
      <c r="Q6" s="28" t="str">
        <f t="shared" si="3"/>
        <v>T</v>
      </c>
      <c r="R6" s="28" t="str">
        <f t="shared" si="3"/>
        <v>W</v>
      </c>
      <c r="S6" s="28" t="str">
        <f t="shared" si="3"/>
        <v>T</v>
      </c>
      <c r="T6" s="28" t="str">
        <f t="shared" si="3"/>
        <v>F</v>
      </c>
      <c r="U6" s="28" t="str">
        <f t="shared" si="3"/>
        <v>S</v>
      </c>
      <c r="V6" s="28" t="str">
        <f t="shared" si="3"/>
        <v>S</v>
      </c>
      <c r="W6" s="28" t="str">
        <f t="shared" si="3"/>
        <v>M</v>
      </c>
      <c r="X6" s="28" t="str">
        <f t="shared" si="3"/>
        <v>T</v>
      </c>
      <c r="Y6" s="28" t="str">
        <f t="shared" si="3"/>
        <v>W</v>
      </c>
      <c r="Z6" s="28" t="str">
        <f t="shared" si="3"/>
        <v>T</v>
      </c>
      <c r="AA6" s="28" t="str">
        <f t="shared" si="3"/>
        <v>F</v>
      </c>
      <c r="AB6" s="28" t="str">
        <f t="shared" si="3"/>
        <v>S</v>
      </c>
      <c r="AC6" s="28" t="str">
        <f t="shared" si="3"/>
        <v>S</v>
      </c>
      <c r="AD6" s="28" t="str">
        <f t="shared" si="3"/>
        <v>M</v>
      </c>
      <c r="AE6" s="28" t="str">
        <f t="shared" si="3"/>
        <v>T</v>
      </c>
      <c r="AF6" s="28" t="str">
        <f t="shared" si="3"/>
        <v>W</v>
      </c>
      <c r="AG6" s="28" t="str">
        <f t="shared" si="3"/>
        <v>T</v>
      </c>
      <c r="AH6" s="28" t="str">
        <f t="shared" si="3"/>
        <v>F</v>
      </c>
      <c r="AI6" s="28" t="str">
        <f t="shared" si="3"/>
        <v>S</v>
      </c>
      <c r="AJ6" s="28" t="str">
        <f t="shared" si="3"/>
        <v>S</v>
      </c>
      <c r="AK6" s="28" t="str">
        <f t="shared" si="3"/>
        <v>M</v>
      </c>
      <c r="AL6" s="28" t="str">
        <f t="shared" si="3"/>
        <v>T</v>
      </c>
      <c r="AM6" s="28" t="str">
        <f t="shared" si="3"/>
        <v>W</v>
      </c>
      <c r="AN6" s="28" t="str">
        <f t="shared" si="3"/>
        <v>T</v>
      </c>
      <c r="AO6" s="28" t="str">
        <f t="shared" ref="AO6:BL6" si="4">LEFT(TEXT(AO5,"ddd"),1)</f>
        <v>F</v>
      </c>
      <c r="AP6" s="28" t="str">
        <f t="shared" si="4"/>
        <v>S</v>
      </c>
      <c r="AQ6" s="28" t="str">
        <f t="shared" si="4"/>
        <v>S</v>
      </c>
      <c r="AR6" s="28" t="str">
        <f t="shared" si="4"/>
        <v>M</v>
      </c>
      <c r="AS6" s="28" t="str">
        <f t="shared" si="4"/>
        <v>T</v>
      </c>
      <c r="AT6" s="28" t="str">
        <f t="shared" si="4"/>
        <v>W</v>
      </c>
      <c r="AU6" s="28" t="str">
        <f t="shared" si="4"/>
        <v>T</v>
      </c>
      <c r="AV6" s="28" t="str">
        <f t="shared" si="4"/>
        <v>F</v>
      </c>
      <c r="AW6" s="28" t="str">
        <f t="shared" si="4"/>
        <v>S</v>
      </c>
      <c r="AX6" s="28" t="str">
        <f t="shared" si="4"/>
        <v>S</v>
      </c>
      <c r="AY6" s="28" t="str">
        <f t="shared" si="4"/>
        <v>M</v>
      </c>
      <c r="AZ6" s="28" t="str">
        <f t="shared" si="4"/>
        <v>T</v>
      </c>
      <c r="BA6" s="28" t="str">
        <f t="shared" si="4"/>
        <v>W</v>
      </c>
      <c r="BB6" s="28" t="str">
        <f t="shared" si="4"/>
        <v>T</v>
      </c>
      <c r="BC6" s="28" t="str">
        <f t="shared" si="4"/>
        <v>F</v>
      </c>
      <c r="BD6" s="28" t="str">
        <f t="shared" si="4"/>
        <v>S</v>
      </c>
      <c r="BE6" s="28" t="str">
        <f t="shared" si="4"/>
        <v>S</v>
      </c>
      <c r="BF6" s="28" t="str">
        <f t="shared" si="4"/>
        <v>M</v>
      </c>
      <c r="BG6" s="28" t="str">
        <f t="shared" si="4"/>
        <v>T</v>
      </c>
      <c r="BH6" s="28" t="str">
        <f t="shared" si="4"/>
        <v>W</v>
      </c>
      <c r="BI6" s="28" t="str">
        <f t="shared" si="4"/>
        <v>T</v>
      </c>
      <c r="BJ6" s="28" t="str">
        <f t="shared" si="4"/>
        <v>F</v>
      </c>
      <c r="BK6" s="28" t="str">
        <f t="shared" si="4"/>
        <v>S</v>
      </c>
      <c r="BL6" s="29" t="str">
        <f t="shared" si="4"/>
        <v>S</v>
      </c>
    </row>
    <row r="7" spans="1:64" s="19" customFormat="1" ht="30.1" hidden="1" customHeight="1" thickBot="1" x14ac:dyDescent="0.25">
      <c r="A7" s="6" t="s">
        <v>8</v>
      </c>
      <c r="B7" s="30"/>
      <c r="C7" s="31"/>
      <c r="D7" s="30"/>
      <c r="E7" s="30"/>
      <c r="F7" s="30"/>
      <c r="H7" s="19" t="str">
        <f>IF(OR(ISBLANK(task_start),ISBLANK(task_end)),"",task_end-task_start+1)</f>
        <v/>
      </c>
      <c r="I7" s="32"/>
      <c r="J7" s="32"/>
      <c r="K7" s="32"/>
      <c r="L7" s="32"/>
      <c r="M7" s="32"/>
      <c r="N7" s="32"/>
      <c r="O7" s="32"/>
      <c r="P7" s="32"/>
      <c r="Q7" s="32"/>
      <c r="R7" s="32"/>
      <c r="S7" s="32"/>
      <c r="T7" s="32"/>
      <c r="U7" s="32"/>
      <c r="V7" s="32"/>
      <c r="W7" s="32"/>
      <c r="X7" s="32"/>
      <c r="Y7" s="32"/>
      <c r="Z7" s="32"/>
      <c r="AA7" s="32"/>
      <c r="AB7" s="32"/>
      <c r="AC7" s="32"/>
      <c r="AD7" s="32"/>
      <c r="AE7" s="32"/>
      <c r="AF7" s="32"/>
      <c r="AG7" s="32"/>
      <c r="AH7" s="32"/>
      <c r="AI7" s="32"/>
      <c r="AJ7" s="32"/>
      <c r="AK7" s="32"/>
      <c r="AL7" s="32"/>
      <c r="AM7" s="32"/>
      <c r="AN7" s="32"/>
      <c r="AO7" s="32"/>
      <c r="AP7" s="32"/>
      <c r="AQ7" s="32"/>
      <c r="AR7" s="32"/>
      <c r="AS7" s="32"/>
      <c r="AT7" s="32"/>
      <c r="AU7" s="32"/>
      <c r="AV7" s="32"/>
      <c r="AW7" s="32"/>
      <c r="AX7" s="32"/>
      <c r="AY7" s="32"/>
      <c r="AZ7" s="32"/>
      <c r="BA7" s="32"/>
      <c r="BB7" s="32"/>
      <c r="BC7" s="32"/>
      <c r="BD7" s="32"/>
      <c r="BE7" s="32"/>
      <c r="BF7" s="32"/>
      <c r="BG7" s="32"/>
      <c r="BH7" s="32"/>
      <c r="BI7" s="32"/>
      <c r="BJ7" s="32"/>
      <c r="BK7" s="32"/>
      <c r="BL7" s="32"/>
    </row>
    <row r="8" spans="1:64" s="39" customFormat="1" ht="30.1" customHeight="1" thickBot="1" x14ac:dyDescent="0.25">
      <c r="A8" s="7"/>
      <c r="B8" s="33" t="s">
        <v>9</v>
      </c>
      <c r="C8" s="34"/>
      <c r="D8" s="35"/>
      <c r="E8" s="36"/>
      <c r="F8" s="37"/>
      <c r="G8" s="10"/>
      <c r="H8" s="5" t="str">
        <f t="shared" ref="H8:H28" si="5">IF(OR(ISBLANK(task_start),ISBLANK(task_end)),"",task_end-task_start+1)</f>
        <v/>
      </c>
      <c r="I8" s="38"/>
      <c r="J8" s="38"/>
      <c r="K8" s="38"/>
      <c r="L8" s="38"/>
      <c r="M8" s="38"/>
      <c r="N8" s="38"/>
      <c r="O8" s="38"/>
      <c r="P8" s="38"/>
      <c r="Q8" s="38"/>
      <c r="R8" s="38"/>
      <c r="S8" s="38"/>
      <c r="T8" s="38"/>
      <c r="U8" s="38"/>
      <c r="V8" s="38"/>
      <c r="W8" s="38"/>
      <c r="X8" s="38"/>
      <c r="Y8" s="38"/>
      <c r="Z8" s="38"/>
      <c r="AA8" s="38"/>
      <c r="AB8" s="38"/>
      <c r="AC8" s="38"/>
      <c r="AD8" s="38"/>
      <c r="AE8" s="38"/>
      <c r="AF8" s="38"/>
      <c r="AG8" s="38"/>
      <c r="AH8" s="38"/>
      <c r="AI8" s="38"/>
      <c r="AJ8" s="38"/>
      <c r="AK8" s="38"/>
      <c r="AL8" s="38"/>
      <c r="AM8" s="38"/>
      <c r="AN8" s="38"/>
      <c r="AO8" s="38"/>
      <c r="AP8" s="38"/>
      <c r="AQ8" s="38"/>
      <c r="AR8" s="38"/>
      <c r="AS8" s="38"/>
      <c r="AT8" s="38"/>
      <c r="AU8" s="38"/>
      <c r="AV8" s="38"/>
      <c r="AW8" s="38"/>
      <c r="AX8" s="38"/>
      <c r="AY8" s="38"/>
      <c r="AZ8" s="38"/>
      <c r="BA8" s="38"/>
      <c r="BB8" s="38"/>
      <c r="BC8" s="38"/>
      <c r="BD8" s="38"/>
      <c r="BE8" s="38"/>
      <c r="BF8" s="38"/>
      <c r="BG8" s="38"/>
      <c r="BH8" s="38"/>
      <c r="BI8" s="38"/>
      <c r="BJ8" s="38"/>
      <c r="BK8" s="38"/>
      <c r="BL8" s="38"/>
    </row>
    <row r="9" spans="1:64" s="39" customFormat="1" ht="30.1" customHeight="1" thickBot="1" x14ac:dyDescent="0.25">
      <c r="A9" s="7"/>
      <c r="B9" s="40" t="s">
        <v>10</v>
      </c>
      <c r="C9" s="41" t="s">
        <v>31</v>
      </c>
      <c r="D9" s="42">
        <v>1</v>
      </c>
      <c r="E9" s="43">
        <f>Project_Start</f>
        <v>45311</v>
      </c>
      <c r="F9" s="43">
        <v>45322</v>
      </c>
      <c r="G9" s="10"/>
      <c r="H9" s="5">
        <f t="shared" si="5"/>
        <v>12</v>
      </c>
      <c r="I9" s="44"/>
      <c r="J9" s="44"/>
      <c r="K9" s="44"/>
      <c r="L9" s="44"/>
      <c r="M9" s="44"/>
      <c r="N9" s="44"/>
      <c r="O9" s="44"/>
      <c r="P9" s="44"/>
      <c r="Q9" s="44"/>
      <c r="R9" s="44"/>
      <c r="S9" s="44"/>
      <c r="T9" s="44"/>
      <c r="U9" s="44"/>
      <c r="V9" s="44"/>
      <c r="W9" s="44"/>
      <c r="X9" s="44"/>
      <c r="Y9" s="44"/>
      <c r="Z9" s="44"/>
      <c r="AA9" s="44"/>
      <c r="AB9" s="44"/>
      <c r="AC9" s="44"/>
      <c r="AD9" s="44"/>
      <c r="AE9" s="44"/>
      <c r="AF9" s="44"/>
      <c r="AG9" s="44"/>
      <c r="AH9" s="44"/>
      <c r="AI9" s="44"/>
      <c r="AJ9" s="44"/>
      <c r="AK9" s="44"/>
      <c r="AL9" s="44"/>
      <c r="AM9" s="44"/>
      <c r="AN9" s="44"/>
      <c r="AO9" s="44"/>
      <c r="AP9" s="44"/>
      <c r="AQ9" s="44"/>
      <c r="AR9" s="44"/>
      <c r="AS9" s="44"/>
      <c r="AT9" s="44"/>
      <c r="AU9" s="44"/>
      <c r="AV9" s="44"/>
      <c r="AW9" s="44"/>
      <c r="AX9" s="44"/>
      <c r="AY9" s="44"/>
      <c r="AZ9" s="44"/>
      <c r="BA9" s="44"/>
      <c r="BB9" s="44"/>
      <c r="BC9" s="44"/>
      <c r="BD9" s="44"/>
      <c r="BE9" s="44"/>
      <c r="BF9" s="44"/>
      <c r="BG9" s="44"/>
      <c r="BH9" s="44"/>
      <c r="BI9" s="44"/>
      <c r="BJ9" s="44"/>
      <c r="BK9" s="44"/>
      <c r="BL9" s="44"/>
    </row>
    <row r="10" spans="1:64" s="39" customFormat="1" ht="30.1" customHeight="1" thickBot="1" x14ac:dyDescent="0.25">
      <c r="A10" s="7"/>
      <c r="B10" s="45" t="s">
        <v>11</v>
      </c>
      <c r="C10" s="46" t="s">
        <v>31</v>
      </c>
      <c r="D10" s="47">
        <v>1</v>
      </c>
      <c r="E10" s="48">
        <v>45311</v>
      </c>
      <c r="F10" s="48">
        <v>45322</v>
      </c>
      <c r="G10" s="10"/>
      <c r="H10" s="5">
        <f t="shared" si="5"/>
        <v>12</v>
      </c>
      <c r="I10" s="44"/>
      <c r="J10" s="44"/>
      <c r="K10" s="44"/>
      <c r="L10" s="44"/>
      <c r="M10" s="44"/>
      <c r="N10" s="44"/>
      <c r="O10" s="44"/>
      <c r="P10" s="44"/>
      <c r="Q10" s="44"/>
      <c r="R10" s="44"/>
      <c r="S10" s="44"/>
      <c r="T10" s="44"/>
      <c r="U10" s="49"/>
      <c r="V10" s="49"/>
      <c r="W10" s="44"/>
      <c r="X10" s="44"/>
      <c r="Y10" s="44"/>
      <c r="Z10" s="44"/>
      <c r="AA10" s="44"/>
      <c r="AB10" s="44"/>
      <c r="AC10" s="44"/>
      <c r="AD10" s="44"/>
      <c r="AE10" s="44"/>
      <c r="AF10" s="44"/>
      <c r="AG10" s="44"/>
      <c r="AH10" s="44"/>
      <c r="AI10" s="44"/>
      <c r="AJ10" s="44"/>
      <c r="AK10" s="44"/>
      <c r="AL10" s="44"/>
      <c r="AM10" s="44"/>
      <c r="AN10" s="44"/>
      <c r="AO10" s="44"/>
      <c r="AP10" s="44"/>
      <c r="AQ10" s="44"/>
      <c r="AR10" s="44"/>
      <c r="AS10" s="44"/>
      <c r="AT10" s="44"/>
      <c r="AU10" s="44"/>
      <c r="AV10" s="44"/>
      <c r="AW10" s="44"/>
      <c r="AX10" s="44"/>
      <c r="AY10" s="44"/>
      <c r="AZ10" s="44"/>
      <c r="BA10" s="44"/>
      <c r="BB10" s="44"/>
      <c r="BC10" s="44"/>
      <c r="BD10" s="44"/>
      <c r="BE10" s="44"/>
      <c r="BF10" s="44"/>
      <c r="BG10" s="44"/>
      <c r="BH10" s="44"/>
      <c r="BI10" s="44"/>
      <c r="BJ10" s="44"/>
      <c r="BK10" s="44"/>
      <c r="BL10" s="44"/>
    </row>
    <row r="11" spans="1:64" s="39" customFormat="1" ht="30.1" customHeight="1" thickBot="1" x14ac:dyDescent="0.25">
      <c r="A11" s="6"/>
      <c r="B11" s="45" t="s">
        <v>12</v>
      </c>
      <c r="C11" s="46" t="s">
        <v>34</v>
      </c>
      <c r="D11" s="47">
        <v>1</v>
      </c>
      <c r="E11" s="48">
        <v>45322</v>
      </c>
      <c r="F11" s="48">
        <v>45331</v>
      </c>
      <c r="G11" s="10"/>
      <c r="H11" s="5">
        <f t="shared" si="5"/>
        <v>10</v>
      </c>
      <c r="I11" s="44"/>
      <c r="J11" s="44"/>
      <c r="K11" s="44"/>
      <c r="L11" s="44"/>
      <c r="M11" s="44"/>
      <c r="N11" s="44"/>
      <c r="O11" s="44"/>
      <c r="P11" s="44"/>
      <c r="Q11" s="44"/>
      <c r="R11" s="44"/>
      <c r="S11" s="44"/>
      <c r="T11" s="44"/>
      <c r="U11" s="44"/>
      <c r="V11" s="44"/>
      <c r="W11" s="44"/>
      <c r="X11" s="44"/>
      <c r="Y11" s="49"/>
      <c r="Z11" s="44"/>
      <c r="AA11" s="44"/>
      <c r="AB11" s="44"/>
      <c r="AC11" s="44"/>
      <c r="AD11" s="44"/>
      <c r="AE11" s="44"/>
      <c r="AF11" s="44"/>
      <c r="AG11" s="44"/>
      <c r="AH11" s="44"/>
      <c r="AI11" s="44"/>
      <c r="AJ11" s="44"/>
      <c r="AK11" s="44"/>
      <c r="AL11" s="44"/>
      <c r="AM11" s="44"/>
      <c r="AN11" s="44"/>
      <c r="AO11" s="44"/>
      <c r="AP11" s="44"/>
      <c r="AQ11" s="44"/>
      <c r="AR11" s="44"/>
      <c r="AS11" s="44"/>
      <c r="AT11" s="44"/>
      <c r="AU11" s="44"/>
      <c r="AV11" s="44"/>
      <c r="AW11" s="44"/>
      <c r="AX11" s="44"/>
      <c r="AY11" s="44"/>
      <c r="AZ11" s="44"/>
      <c r="BA11" s="44"/>
      <c r="BB11" s="44"/>
      <c r="BC11" s="44"/>
      <c r="BD11" s="44"/>
      <c r="BE11" s="44"/>
      <c r="BF11" s="44"/>
      <c r="BG11" s="44"/>
      <c r="BH11" s="44"/>
      <c r="BI11" s="44"/>
      <c r="BJ11" s="44"/>
      <c r="BK11" s="44"/>
      <c r="BL11" s="44"/>
    </row>
    <row r="12" spans="1:64" s="39" customFormat="1" ht="30.1" customHeight="1" thickBot="1" x14ac:dyDescent="0.25">
      <c r="A12" s="7"/>
      <c r="B12" s="50" t="s">
        <v>13</v>
      </c>
      <c r="C12" s="51"/>
      <c r="D12" s="52"/>
      <c r="E12" s="53"/>
      <c r="F12" s="54"/>
      <c r="G12" s="10"/>
      <c r="H12" s="5" t="str">
        <f t="shared" si="5"/>
        <v/>
      </c>
    </row>
    <row r="13" spans="1:64" s="39" customFormat="1" ht="30.1" customHeight="1" thickBot="1" x14ac:dyDescent="0.25">
      <c r="A13" s="7"/>
      <c r="B13" s="55" t="s">
        <v>14</v>
      </c>
      <c r="C13" s="56" t="s">
        <v>33</v>
      </c>
      <c r="D13" s="57">
        <v>1</v>
      </c>
      <c r="E13" s="58">
        <v>45327</v>
      </c>
      <c r="F13" s="58">
        <v>45331</v>
      </c>
      <c r="G13" s="10"/>
      <c r="H13" s="5">
        <f t="shared" si="5"/>
        <v>5</v>
      </c>
      <c r="I13" s="44"/>
      <c r="J13" s="44"/>
      <c r="K13" s="44"/>
      <c r="L13" s="44"/>
      <c r="M13" s="44"/>
      <c r="N13" s="44"/>
      <c r="O13" s="44"/>
      <c r="P13" s="44"/>
      <c r="Q13" s="44"/>
      <c r="R13" s="44"/>
      <c r="S13" s="44"/>
      <c r="T13" s="44"/>
      <c r="U13" s="44"/>
      <c r="V13" s="44"/>
      <c r="W13" s="44"/>
      <c r="X13" s="44"/>
      <c r="Y13" s="44"/>
      <c r="Z13" s="44"/>
      <c r="AA13" s="44"/>
      <c r="AB13" s="44"/>
      <c r="AC13" s="44"/>
      <c r="AD13" s="44"/>
      <c r="AE13" s="44"/>
      <c r="AF13" s="44"/>
      <c r="AG13" s="44"/>
      <c r="AH13" s="44"/>
      <c r="AI13" s="44"/>
      <c r="AJ13" s="44"/>
      <c r="AK13" s="44"/>
      <c r="AL13" s="44"/>
      <c r="AM13" s="44"/>
      <c r="AN13" s="44"/>
      <c r="AO13" s="44"/>
      <c r="AP13" s="44"/>
      <c r="AQ13" s="44"/>
      <c r="AR13" s="44"/>
      <c r="AS13" s="44"/>
      <c r="AT13" s="44"/>
      <c r="AU13" s="44"/>
      <c r="AV13" s="44"/>
      <c r="AW13" s="44"/>
      <c r="AX13" s="44"/>
      <c r="AY13" s="44"/>
      <c r="AZ13" s="44"/>
      <c r="BA13" s="44"/>
      <c r="BB13" s="44"/>
      <c r="BC13" s="44"/>
      <c r="BD13" s="44"/>
      <c r="BE13" s="44"/>
      <c r="BF13" s="44"/>
      <c r="BG13" s="44"/>
      <c r="BH13" s="44"/>
      <c r="BI13" s="44"/>
      <c r="BJ13" s="44"/>
      <c r="BK13" s="44"/>
      <c r="BL13" s="44"/>
    </row>
    <row r="14" spans="1:64" s="39" customFormat="1" ht="30.1" customHeight="1" thickBot="1" x14ac:dyDescent="0.25">
      <c r="A14" s="6"/>
      <c r="B14" s="55" t="s">
        <v>15</v>
      </c>
      <c r="C14" s="56" t="s">
        <v>35</v>
      </c>
      <c r="D14" s="57">
        <v>1</v>
      </c>
      <c r="E14" s="58">
        <v>45311</v>
      </c>
      <c r="F14" s="58">
        <f>E14+5</f>
        <v>45316</v>
      </c>
      <c r="G14" s="10"/>
      <c r="H14" s="5">
        <f t="shared" si="5"/>
        <v>6</v>
      </c>
      <c r="I14" s="44"/>
      <c r="J14" s="44"/>
      <c r="K14" s="44"/>
      <c r="L14" s="44"/>
      <c r="M14" s="44"/>
      <c r="N14" s="44"/>
      <c r="O14" s="44"/>
      <c r="P14" s="44"/>
      <c r="Q14" s="44"/>
      <c r="R14" s="44"/>
      <c r="S14" s="44"/>
      <c r="T14" s="44"/>
      <c r="U14" s="49"/>
      <c r="V14" s="49"/>
      <c r="W14" s="44"/>
      <c r="X14" s="44"/>
      <c r="Y14" s="44"/>
      <c r="Z14" s="44"/>
      <c r="AA14" s="44"/>
      <c r="AB14" s="44"/>
      <c r="AC14" s="44"/>
      <c r="AD14" s="44"/>
      <c r="AE14" s="44"/>
      <c r="AF14" s="44"/>
      <c r="AG14" s="44"/>
      <c r="AH14" s="44"/>
      <c r="AI14" s="44"/>
      <c r="AJ14" s="44"/>
      <c r="AK14" s="44"/>
      <c r="AL14" s="44"/>
      <c r="AM14" s="44"/>
      <c r="AN14" s="44"/>
      <c r="AO14" s="44"/>
      <c r="AP14" s="44"/>
      <c r="AQ14" s="44"/>
      <c r="AR14" s="44"/>
      <c r="AS14" s="44"/>
      <c r="AT14" s="44"/>
      <c r="AU14" s="44"/>
      <c r="AV14" s="44"/>
      <c r="AW14" s="44"/>
      <c r="AX14" s="44"/>
      <c r="AY14" s="44"/>
      <c r="AZ14" s="44"/>
      <c r="BA14" s="44"/>
      <c r="BB14" s="44"/>
      <c r="BC14" s="44"/>
      <c r="BD14" s="44"/>
      <c r="BE14" s="44"/>
      <c r="BF14" s="44"/>
      <c r="BG14" s="44"/>
      <c r="BH14" s="44"/>
      <c r="BI14" s="44"/>
      <c r="BJ14" s="44"/>
      <c r="BK14" s="44"/>
      <c r="BL14" s="44"/>
    </row>
    <row r="15" spans="1:64" s="39" customFormat="1" ht="30.1" customHeight="1" thickBot="1" x14ac:dyDescent="0.25">
      <c r="A15" s="6"/>
      <c r="B15" s="55" t="s">
        <v>16</v>
      </c>
      <c r="C15" s="56" t="s">
        <v>32</v>
      </c>
      <c r="D15" s="57">
        <v>1</v>
      </c>
      <c r="E15" s="58">
        <v>45316</v>
      </c>
      <c r="F15" s="58">
        <v>45324</v>
      </c>
      <c r="G15" s="10"/>
      <c r="H15" s="5">
        <f t="shared" si="5"/>
        <v>9</v>
      </c>
      <c r="I15" s="44"/>
      <c r="J15" s="44"/>
      <c r="K15" s="44"/>
      <c r="L15" s="44"/>
      <c r="M15" s="44"/>
      <c r="N15" s="44"/>
      <c r="O15" s="44"/>
      <c r="P15" s="44"/>
      <c r="Q15" s="44"/>
      <c r="R15" s="44"/>
      <c r="S15" s="44"/>
      <c r="T15" s="44"/>
      <c r="U15" s="44"/>
      <c r="V15" s="44"/>
      <c r="W15" s="44"/>
      <c r="X15" s="44"/>
      <c r="Y15" s="49"/>
      <c r="Z15" s="44"/>
      <c r="AA15" s="44"/>
      <c r="AB15" s="44"/>
      <c r="AC15" s="44"/>
      <c r="AD15" s="44"/>
      <c r="AE15" s="44"/>
      <c r="AF15" s="44"/>
      <c r="AG15" s="44"/>
      <c r="AH15" s="44"/>
      <c r="AI15" s="44"/>
      <c r="AJ15" s="44"/>
      <c r="AK15" s="44"/>
      <c r="AL15" s="44"/>
      <c r="AM15" s="44"/>
      <c r="AN15" s="44"/>
      <c r="AO15" s="44"/>
      <c r="AP15" s="44"/>
      <c r="AQ15" s="44"/>
      <c r="AR15" s="44"/>
      <c r="AS15" s="44"/>
      <c r="AT15" s="44"/>
      <c r="AU15" s="44"/>
      <c r="AV15" s="44"/>
      <c r="AW15" s="44"/>
      <c r="AX15" s="44"/>
      <c r="AY15" s="44"/>
      <c r="AZ15" s="44"/>
      <c r="BA15" s="44"/>
      <c r="BB15" s="44"/>
      <c r="BC15" s="44"/>
      <c r="BD15" s="44"/>
      <c r="BE15" s="44"/>
      <c r="BF15" s="44"/>
      <c r="BG15" s="44"/>
      <c r="BH15" s="44"/>
      <c r="BI15" s="44"/>
      <c r="BJ15" s="44"/>
      <c r="BK15" s="44"/>
      <c r="BL15" s="44"/>
    </row>
    <row r="16" spans="1:64" s="39" customFormat="1" ht="30.1" customHeight="1" thickBot="1" x14ac:dyDescent="0.25">
      <c r="A16" s="6"/>
      <c r="B16" s="55" t="s">
        <v>17</v>
      </c>
      <c r="C16" s="56" t="s">
        <v>31</v>
      </c>
      <c r="D16" s="57">
        <v>1</v>
      </c>
      <c r="E16" s="58">
        <v>45316</v>
      </c>
      <c r="F16" s="58">
        <v>45327</v>
      </c>
      <c r="G16" s="10"/>
      <c r="H16" s="5">
        <f t="shared" si="5"/>
        <v>12</v>
      </c>
      <c r="I16" s="44"/>
      <c r="J16" s="44"/>
      <c r="K16" s="44"/>
      <c r="L16" s="44"/>
      <c r="M16" s="44"/>
      <c r="N16" s="44"/>
      <c r="O16" s="44"/>
      <c r="P16" s="44"/>
      <c r="Q16" s="44"/>
      <c r="R16" s="44"/>
      <c r="S16" s="44"/>
      <c r="T16" s="44"/>
      <c r="U16" s="44"/>
      <c r="V16" s="44"/>
      <c r="W16" s="44"/>
      <c r="X16" s="44"/>
      <c r="Y16" s="44"/>
      <c r="Z16" s="44"/>
      <c r="AA16" s="44"/>
      <c r="AB16" s="44"/>
      <c r="AC16" s="44"/>
      <c r="AD16" s="44"/>
      <c r="AE16" s="44"/>
      <c r="AF16" s="44"/>
      <c r="AG16" s="44"/>
      <c r="AH16" s="44"/>
      <c r="AI16" s="44"/>
      <c r="AJ16" s="44"/>
      <c r="AK16" s="44"/>
      <c r="AL16" s="44"/>
      <c r="AM16" s="44"/>
      <c r="AN16" s="44"/>
      <c r="AO16" s="44"/>
      <c r="AP16" s="44"/>
      <c r="AQ16" s="44"/>
      <c r="AR16" s="44"/>
      <c r="AS16" s="44"/>
      <c r="AT16" s="44"/>
      <c r="AU16" s="44"/>
      <c r="AV16" s="44"/>
      <c r="AW16" s="44"/>
      <c r="AX16" s="44"/>
      <c r="AY16" s="44"/>
      <c r="AZ16" s="44"/>
      <c r="BA16" s="44"/>
      <c r="BB16" s="44"/>
      <c r="BC16" s="44"/>
      <c r="BD16" s="44"/>
      <c r="BE16" s="44"/>
      <c r="BF16" s="44"/>
      <c r="BG16" s="44"/>
      <c r="BH16" s="44"/>
      <c r="BI16" s="44"/>
      <c r="BJ16" s="44"/>
      <c r="BK16" s="44"/>
      <c r="BL16" s="44"/>
    </row>
    <row r="17" spans="1:64" s="39" customFormat="1" ht="30.1" customHeight="1" thickBot="1" x14ac:dyDescent="0.25">
      <c r="A17" s="6"/>
      <c r="B17" s="59" t="s">
        <v>18</v>
      </c>
      <c r="C17" s="60"/>
      <c r="D17" s="61"/>
      <c r="E17" s="62"/>
      <c r="F17" s="63"/>
      <c r="G17" s="10"/>
      <c r="H17" s="5" t="str">
        <f t="shared" si="5"/>
        <v/>
      </c>
      <c r="I17" s="64"/>
      <c r="J17" s="64"/>
      <c r="K17" s="64"/>
      <c r="L17" s="64"/>
      <c r="M17" s="64"/>
      <c r="N17" s="64"/>
      <c r="O17" s="64"/>
      <c r="P17" s="64"/>
      <c r="Q17" s="64"/>
      <c r="R17" s="64"/>
      <c r="S17" s="64"/>
      <c r="T17" s="64"/>
      <c r="U17" s="64"/>
      <c r="V17" s="64"/>
      <c r="W17" s="64"/>
      <c r="X17" s="64"/>
      <c r="Y17" s="64"/>
      <c r="Z17" s="64"/>
      <c r="AA17" s="64"/>
      <c r="AB17" s="64"/>
      <c r="AC17" s="64"/>
      <c r="AD17" s="64"/>
      <c r="AE17" s="64"/>
      <c r="AF17" s="64"/>
      <c r="AG17" s="64"/>
      <c r="AH17" s="64"/>
      <c r="AI17" s="64"/>
      <c r="AJ17" s="64"/>
      <c r="AK17" s="64"/>
      <c r="AL17" s="64"/>
      <c r="AM17" s="64"/>
      <c r="AN17" s="64"/>
      <c r="AO17" s="64"/>
      <c r="AP17" s="64"/>
      <c r="AQ17" s="64"/>
      <c r="AR17" s="64"/>
      <c r="AS17" s="64"/>
      <c r="AT17" s="64"/>
      <c r="AU17" s="64"/>
      <c r="AV17" s="64"/>
      <c r="AW17" s="64"/>
      <c r="AX17" s="64"/>
      <c r="AY17" s="64"/>
      <c r="AZ17" s="64"/>
      <c r="BA17" s="64"/>
      <c r="BB17" s="64"/>
      <c r="BC17" s="64"/>
      <c r="BD17" s="64"/>
      <c r="BE17" s="64"/>
      <c r="BF17" s="64"/>
      <c r="BG17" s="64"/>
      <c r="BH17" s="64"/>
      <c r="BI17" s="64"/>
      <c r="BJ17" s="64"/>
      <c r="BK17" s="64"/>
      <c r="BL17" s="64"/>
    </row>
    <row r="18" spans="1:64" s="39" customFormat="1" ht="30.1" customHeight="1" thickBot="1" x14ac:dyDescent="0.25">
      <c r="A18" s="6"/>
      <c r="B18" s="65" t="s">
        <v>19</v>
      </c>
      <c r="C18" s="66" t="s">
        <v>36</v>
      </c>
      <c r="D18" s="67">
        <v>0</v>
      </c>
      <c r="E18" s="68">
        <v>45342</v>
      </c>
      <c r="F18" s="68">
        <v>45392</v>
      </c>
      <c r="G18" s="10"/>
      <c r="H18" s="5">
        <f t="shared" si="5"/>
        <v>51</v>
      </c>
      <c r="I18" s="44"/>
      <c r="J18" s="44"/>
      <c r="K18" s="44"/>
      <c r="L18" s="44"/>
      <c r="M18" s="44"/>
      <c r="N18" s="44"/>
      <c r="O18" s="44"/>
      <c r="P18" s="44"/>
      <c r="Q18" s="44"/>
      <c r="R18" s="44"/>
      <c r="S18" s="44"/>
      <c r="T18" s="44"/>
      <c r="U18" s="44"/>
      <c r="V18" s="44"/>
      <c r="W18" s="44"/>
      <c r="X18" s="44"/>
      <c r="Y18" s="44"/>
      <c r="Z18" s="44"/>
      <c r="AA18" s="44"/>
      <c r="AB18" s="44"/>
      <c r="AC18" s="44"/>
      <c r="AD18" s="44"/>
      <c r="AE18" s="44"/>
      <c r="AF18" s="44"/>
      <c r="AG18" s="44"/>
      <c r="AH18" s="44"/>
      <c r="AI18" s="44"/>
      <c r="AJ18" s="44"/>
      <c r="AK18" s="44"/>
      <c r="AL18" s="44"/>
      <c r="AM18" s="44"/>
      <c r="AN18" s="44"/>
      <c r="AO18" s="44"/>
      <c r="AP18" s="44"/>
      <c r="AQ18" s="44"/>
      <c r="AR18" s="44"/>
      <c r="AS18" s="44"/>
      <c r="AT18" s="44"/>
      <c r="AU18" s="44"/>
      <c r="AV18" s="44"/>
      <c r="AW18" s="44"/>
      <c r="AX18" s="44"/>
      <c r="AY18" s="44"/>
      <c r="AZ18" s="44"/>
      <c r="BA18" s="44"/>
      <c r="BB18" s="44"/>
      <c r="BC18" s="44"/>
      <c r="BD18" s="44"/>
      <c r="BE18" s="44"/>
      <c r="BF18" s="44"/>
      <c r="BG18" s="44"/>
      <c r="BH18" s="44"/>
      <c r="BI18" s="44"/>
      <c r="BJ18" s="44"/>
      <c r="BK18" s="44"/>
      <c r="BL18" s="44"/>
    </row>
    <row r="19" spans="1:64" s="39" customFormat="1" ht="30.1" customHeight="1" thickBot="1" x14ac:dyDescent="0.25">
      <c r="A19" s="6"/>
      <c r="B19" s="65" t="s">
        <v>20</v>
      </c>
      <c r="C19" s="66" t="s">
        <v>32</v>
      </c>
      <c r="D19" s="67">
        <v>0</v>
      </c>
      <c r="E19" s="68">
        <v>45342</v>
      </c>
      <c r="F19" s="68">
        <v>45392</v>
      </c>
      <c r="G19" s="10"/>
      <c r="H19" s="5">
        <f t="shared" si="5"/>
        <v>51</v>
      </c>
      <c r="I19" s="44"/>
      <c r="J19" s="44"/>
      <c r="K19" s="44"/>
      <c r="L19" s="44"/>
      <c r="M19" s="44"/>
      <c r="N19" s="44"/>
      <c r="O19" s="44"/>
      <c r="P19" s="44"/>
      <c r="Q19" s="44"/>
      <c r="R19" s="44"/>
      <c r="S19" s="44"/>
      <c r="T19" s="44"/>
      <c r="U19" s="44"/>
      <c r="V19" s="44"/>
      <c r="W19" s="44"/>
      <c r="X19" s="44"/>
      <c r="Y19" s="44"/>
      <c r="Z19" s="44"/>
      <c r="AA19" s="44"/>
      <c r="AB19" s="44"/>
      <c r="AC19" s="44"/>
      <c r="AD19" s="44"/>
      <c r="AE19" s="44"/>
      <c r="AF19" s="44"/>
      <c r="AG19" s="44"/>
      <c r="AH19" s="44"/>
      <c r="AI19" s="44"/>
      <c r="AJ19" s="44"/>
      <c r="AK19" s="44"/>
      <c r="AL19" s="44"/>
      <c r="AM19" s="44"/>
      <c r="AN19" s="44"/>
      <c r="AO19" s="44"/>
      <c r="AP19" s="44"/>
      <c r="AQ19" s="44"/>
      <c r="AR19" s="44"/>
      <c r="AS19" s="44"/>
      <c r="AT19" s="44"/>
      <c r="AU19" s="44"/>
      <c r="AV19" s="44"/>
      <c r="AW19" s="44"/>
      <c r="AX19" s="44"/>
      <c r="AY19" s="44"/>
      <c r="AZ19" s="44"/>
      <c r="BA19" s="44"/>
      <c r="BB19" s="44"/>
      <c r="BC19" s="44"/>
      <c r="BD19" s="44"/>
      <c r="BE19" s="44"/>
      <c r="BF19" s="44"/>
      <c r="BG19" s="44"/>
      <c r="BH19" s="44"/>
      <c r="BI19" s="44"/>
      <c r="BJ19" s="44"/>
      <c r="BK19" s="44"/>
      <c r="BL19" s="44"/>
    </row>
    <row r="20" spans="1:64" s="39" customFormat="1" ht="30.1" customHeight="1" thickBot="1" x14ac:dyDescent="0.25">
      <c r="A20" s="6"/>
      <c r="B20" s="65" t="s">
        <v>21</v>
      </c>
      <c r="C20" s="66" t="s">
        <v>29</v>
      </c>
      <c r="D20" s="67">
        <v>0</v>
      </c>
      <c r="E20" s="68">
        <v>45337</v>
      </c>
      <c r="F20" s="68">
        <v>45392</v>
      </c>
      <c r="G20" s="10"/>
      <c r="H20" s="5">
        <f t="shared" si="5"/>
        <v>56</v>
      </c>
      <c r="I20" s="44"/>
      <c r="J20" s="44"/>
      <c r="K20" s="44"/>
      <c r="L20" s="44"/>
      <c r="M20" s="44"/>
      <c r="N20" s="44"/>
      <c r="O20" s="44"/>
      <c r="P20" s="44"/>
      <c r="Q20" s="44"/>
      <c r="R20" s="44"/>
      <c r="S20" s="44"/>
      <c r="T20" s="44"/>
      <c r="U20" s="44"/>
      <c r="V20" s="44"/>
      <c r="W20" s="44"/>
      <c r="X20" s="44"/>
      <c r="Y20" s="44"/>
      <c r="Z20" s="44"/>
      <c r="AA20" s="44"/>
      <c r="AB20" s="44"/>
      <c r="AC20" s="44"/>
      <c r="AD20" s="44"/>
      <c r="AE20" s="44"/>
      <c r="AF20" s="44"/>
      <c r="AG20" s="44"/>
      <c r="AH20" s="44"/>
      <c r="AI20" s="44"/>
      <c r="AJ20" s="44"/>
      <c r="AK20" s="44"/>
      <c r="AL20" s="44"/>
      <c r="AM20" s="44"/>
      <c r="AN20" s="44"/>
      <c r="AO20" s="44"/>
      <c r="AP20" s="44"/>
      <c r="AQ20" s="44"/>
      <c r="AR20" s="44"/>
      <c r="AS20" s="44"/>
      <c r="AT20" s="44"/>
      <c r="AU20" s="44"/>
      <c r="AV20" s="44"/>
      <c r="AW20" s="44"/>
      <c r="AX20" s="44"/>
      <c r="AY20" s="44"/>
      <c r="AZ20" s="44"/>
      <c r="BA20" s="44"/>
      <c r="BB20" s="44"/>
      <c r="BC20" s="44"/>
      <c r="BD20" s="44"/>
      <c r="BE20" s="44"/>
      <c r="BF20" s="44"/>
      <c r="BG20" s="44"/>
      <c r="BH20" s="44"/>
      <c r="BI20" s="44"/>
      <c r="BJ20" s="44"/>
      <c r="BK20" s="44"/>
      <c r="BL20" s="44"/>
    </row>
    <row r="21" spans="1:64" s="39" customFormat="1" ht="30.1" customHeight="1" thickBot="1" x14ac:dyDescent="0.25">
      <c r="A21" s="6"/>
      <c r="B21" s="65" t="s">
        <v>22</v>
      </c>
      <c r="C21" s="66" t="s">
        <v>33</v>
      </c>
      <c r="D21" s="67">
        <v>0</v>
      </c>
      <c r="E21" s="68">
        <v>45342</v>
      </c>
      <c r="F21" s="68">
        <v>45392</v>
      </c>
      <c r="G21" s="10"/>
      <c r="H21" s="5">
        <f t="shared" si="5"/>
        <v>51</v>
      </c>
      <c r="I21" s="44"/>
      <c r="J21" s="44"/>
      <c r="K21" s="44"/>
      <c r="L21" s="44"/>
      <c r="M21" s="44"/>
      <c r="N21" s="44"/>
      <c r="O21" s="44"/>
      <c r="P21" s="44"/>
      <c r="Q21" s="44"/>
      <c r="R21" s="44"/>
      <c r="S21" s="44"/>
      <c r="T21" s="44"/>
      <c r="U21" s="44"/>
      <c r="V21" s="44"/>
      <c r="W21" s="44"/>
      <c r="X21" s="44"/>
      <c r="Y21" s="44"/>
      <c r="Z21" s="44"/>
      <c r="AA21" s="44"/>
      <c r="AB21" s="44"/>
      <c r="AC21" s="44"/>
      <c r="AD21" s="44"/>
      <c r="AE21" s="44"/>
      <c r="AF21" s="44"/>
      <c r="AG21" s="44"/>
      <c r="AH21" s="44"/>
      <c r="AI21" s="44"/>
      <c r="AJ21" s="44"/>
      <c r="AK21" s="44"/>
      <c r="AL21" s="44"/>
      <c r="AM21" s="44"/>
      <c r="AN21" s="44"/>
      <c r="AO21" s="44"/>
      <c r="AP21" s="44"/>
      <c r="AQ21" s="44"/>
      <c r="AR21" s="44"/>
      <c r="AS21" s="44"/>
      <c r="AT21" s="44"/>
      <c r="AU21" s="44"/>
      <c r="AV21" s="44"/>
      <c r="AW21" s="44"/>
      <c r="AX21" s="44"/>
      <c r="AY21" s="44"/>
      <c r="AZ21" s="44"/>
      <c r="BA21" s="44"/>
      <c r="BB21" s="44"/>
      <c r="BC21" s="44"/>
      <c r="BD21" s="44"/>
      <c r="BE21" s="44"/>
      <c r="BF21" s="44"/>
      <c r="BG21" s="44"/>
      <c r="BH21" s="44"/>
      <c r="BI21" s="44"/>
      <c r="BJ21" s="44"/>
      <c r="BK21" s="44"/>
      <c r="BL21" s="44"/>
    </row>
    <row r="22" spans="1:64" s="39" customFormat="1" ht="30.1" customHeight="1" thickBot="1" x14ac:dyDescent="0.25">
      <c r="A22" s="6"/>
      <c r="B22" s="65" t="s">
        <v>23</v>
      </c>
      <c r="C22" s="66" t="s">
        <v>31</v>
      </c>
      <c r="D22" s="67">
        <v>0</v>
      </c>
      <c r="E22" s="68">
        <v>45393</v>
      </c>
      <c r="F22" s="68">
        <v>45397</v>
      </c>
      <c r="G22" s="10"/>
      <c r="H22" s="5">
        <f t="shared" si="5"/>
        <v>5</v>
      </c>
      <c r="I22" s="44"/>
      <c r="J22" s="44"/>
      <c r="K22" s="44"/>
      <c r="L22" s="44"/>
      <c r="M22" s="44"/>
      <c r="N22" s="44"/>
      <c r="O22" s="44"/>
      <c r="P22" s="44"/>
      <c r="Q22" s="44"/>
      <c r="R22" s="44"/>
      <c r="S22" s="44"/>
      <c r="T22" s="44"/>
      <c r="U22" s="44"/>
      <c r="V22" s="44"/>
      <c r="W22" s="44"/>
      <c r="X22" s="44"/>
      <c r="Y22" s="44"/>
      <c r="Z22" s="44"/>
      <c r="AA22" s="44"/>
      <c r="AB22" s="44"/>
      <c r="AC22" s="44"/>
      <c r="AD22" s="44"/>
      <c r="AE22" s="44"/>
      <c r="AF22" s="44"/>
      <c r="AG22" s="44"/>
      <c r="AH22" s="44"/>
      <c r="AI22" s="44"/>
      <c r="AJ22" s="44"/>
      <c r="AK22" s="44"/>
      <c r="AL22" s="44"/>
      <c r="AM22" s="44"/>
      <c r="AN22" s="44"/>
      <c r="AO22" s="44"/>
      <c r="AP22" s="44"/>
      <c r="AQ22" s="44"/>
      <c r="AR22" s="44"/>
      <c r="AS22" s="44"/>
      <c r="AT22" s="44"/>
      <c r="AU22" s="44"/>
      <c r="AV22" s="44"/>
      <c r="AW22" s="44"/>
      <c r="AX22" s="44"/>
      <c r="AY22" s="44"/>
      <c r="AZ22" s="44"/>
      <c r="BA22" s="44"/>
      <c r="BB22" s="44"/>
      <c r="BC22" s="44"/>
      <c r="BD22" s="44"/>
      <c r="BE22" s="44"/>
      <c r="BF22" s="44"/>
      <c r="BG22" s="44"/>
      <c r="BH22" s="44"/>
      <c r="BI22" s="44"/>
      <c r="BJ22" s="44"/>
      <c r="BK22" s="44"/>
      <c r="BL22" s="44"/>
    </row>
    <row r="23" spans="1:64" s="39" customFormat="1" ht="30.1" customHeight="1" thickBot="1" x14ac:dyDescent="0.25">
      <c r="A23" s="6"/>
      <c r="B23" s="69" t="s">
        <v>24</v>
      </c>
      <c r="C23" s="70"/>
      <c r="D23" s="71"/>
      <c r="E23" s="72"/>
      <c r="F23" s="73"/>
      <c r="G23" s="10"/>
      <c r="H23" s="5" t="str">
        <f t="shared" si="5"/>
        <v/>
      </c>
      <c r="I23" s="74"/>
      <c r="J23" s="74"/>
      <c r="K23" s="74"/>
      <c r="L23" s="74"/>
      <c r="M23" s="74"/>
      <c r="N23" s="74"/>
      <c r="O23" s="74"/>
      <c r="P23" s="74"/>
      <c r="Q23" s="74"/>
      <c r="R23" s="74"/>
      <c r="S23" s="74"/>
      <c r="T23" s="74"/>
      <c r="U23" s="74"/>
      <c r="V23" s="74"/>
      <c r="W23" s="74"/>
      <c r="X23" s="74"/>
      <c r="Y23" s="74"/>
      <c r="Z23" s="74"/>
      <c r="AA23" s="74"/>
      <c r="AB23" s="74"/>
      <c r="AC23" s="74"/>
      <c r="AD23" s="74"/>
      <c r="AE23" s="74"/>
      <c r="AF23" s="74"/>
      <c r="AG23" s="74"/>
      <c r="AH23" s="74"/>
      <c r="AI23" s="74"/>
      <c r="AJ23" s="74"/>
      <c r="AK23" s="74"/>
      <c r="AL23" s="74"/>
      <c r="AM23" s="74"/>
      <c r="AN23" s="74"/>
      <c r="AO23" s="74"/>
      <c r="AP23" s="74"/>
      <c r="AQ23" s="74"/>
      <c r="AR23" s="74"/>
      <c r="AS23" s="74"/>
      <c r="AT23" s="74"/>
      <c r="AU23" s="74"/>
      <c r="AV23" s="74"/>
      <c r="AW23" s="74"/>
      <c r="AX23" s="74"/>
      <c r="AY23" s="74"/>
      <c r="AZ23" s="74"/>
      <c r="BA23" s="74"/>
      <c r="BB23" s="74"/>
      <c r="BC23" s="74"/>
      <c r="BD23" s="74"/>
      <c r="BE23" s="74"/>
      <c r="BF23" s="74"/>
      <c r="BG23" s="74"/>
      <c r="BH23" s="74"/>
      <c r="BI23" s="74"/>
      <c r="BJ23" s="74"/>
      <c r="BK23" s="74"/>
      <c r="BL23" s="74"/>
    </row>
    <row r="24" spans="1:64" s="39" customFormat="1" ht="30.1" customHeight="1" thickBot="1" x14ac:dyDescent="0.25">
      <c r="A24" s="6"/>
      <c r="B24" s="75" t="s">
        <v>20</v>
      </c>
      <c r="C24" s="76" t="s">
        <v>31</v>
      </c>
      <c r="D24" s="77">
        <v>0</v>
      </c>
      <c r="E24" s="78">
        <v>45393</v>
      </c>
      <c r="F24" s="78">
        <v>45397</v>
      </c>
      <c r="G24" s="10"/>
      <c r="H24" s="5">
        <f t="shared" si="5"/>
        <v>5</v>
      </c>
      <c r="I24" s="44"/>
      <c r="J24" s="44"/>
      <c r="K24" s="44"/>
      <c r="L24" s="44"/>
      <c r="M24" s="44"/>
      <c r="N24" s="44"/>
      <c r="O24" s="44"/>
      <c r="P24" s="44"/>
      <c r="Q24" s="44"/>
      <c r="R24" s="44"/>
      <c r="S24" s="44"/>
      <c r="T24" s="44"/>
      <c r="U24" s="44"/>
      <c r="V24" s="44"/>
      <c r="W24" s="44"/>
      <c r="X24" s="44"/>
      <c r="Y24" s="44"/>
      <c r="Z24" s="44"/>
      <c r="AA24" s="44"/>
      <c r="AB24" s="44"/>
      <c r="AC24" s="44"/>
      <c r="AD24" s="44"/>
      <c r="AE24" s="44"/>
      <c r="AF24" s="44"/>
      <c r="AG24" s="44"/>
      <c r="AH24" s="44"/>
      <c r="AI24" s="44"/>
      <c r="AJ24" s="44"/>
      <c r="AK24" s="44"/>
      <c r="AL24" s="44"/>
      <c r="AM24" s="44"/>
      <c r="AN24" s="44"/>
      <c r="AO24" s="44"/>
      <c r="AP24" s="44"/>
      <c r="AQ24" s="44"/>
      <c r="AR24" s="44"/>
      <c r="AS24" s="44"/>
      <c r="AT24" s="44"/>
      <c r="AU24" s="44"/>
      <c r="AV24" s="44"/>
      <c r="AW24" s="44"/>
      <c r="AX24" s="44"/>
      <c r="AY24" s="44"/>
      <c r="AZ24" s="44"/>
      <c r="BA24" s="44"/>
      <c r="BB24" s="44"/>
      <c r="BC24" s="44"/>
      <c r="BD24" s="44"/>
      <c r="BE24" s="44"/>
      <c r="BF24" s="44"/>
      <c r="BG24" s="44"/>
      <c r="BH24" s="44"/>
      <c r="BI24" s="44"/>
      <c r="BJ24" s="44"/>
      <c r="BK24" s="44"/>
      <c r="BL24" s="44"/>
    </row>
    <row r="25" spans="1:64" s="39" customFormat="1" ht="30.1" customHeight="1" thickBot="1" x14ac:dyDescent="0.25">
      <c r="A25" s="6"/>
      <c r="B25" s="75" t="s">
        <v>25</v>
      </c>
      <c r="C25" s="76" t="s">
        <v>31</v>
      </c>
      <c r="D25" s="77">
        <v>0</v>
      </c>
      <c r="E25" s="78">
        <v>45393</v>
      </c>
      <c r="F25" s="78">
        <v>45397</v>
      </c>
      <c r="G25" s="10"/>
      <c r="H25" s="5">
        <f t="shared" si="5"/>
        <v>5</v>
      </c>
      <c r="I25" s="44"/>
      <c r="J25" s="44"/>
      <c r="K25" s="44"/>
      <c r="L25" s="44"/>
      <c r="M25" s="44"/>
      <c r="N25" s="44"/>
      <c r="O25" s="44"/>
      <c r="P25" s="44"/>
      <c r="Q25" s="44"/>
      <c r="R25" s="44"/>
      <c r="S25" s="44"/>
      <c r="T25" s="44"/>
      <c r="U25" s="44"/>
      <c r="V25" s="44"/>
      <c r="W25" s="44"/>
      <c r="X25" s="44"/>
      <c r="Y25" s="44"/>
      <c r="Z25" s="44"/>
      <c r="AA25" s="44"/>
      <c r="AB25" s="44"/>
      <c r="AC25" s="44"/>
      <c r="AD25" s="44"/>
      <c r="AE25" s="44"/>
      <c r="AF25" s="44"/>
      <c r="AG25" s="44"/>
      <c r="AH25" s="44"/>
      <c r="AI25" s="44"/>
      <c r="AJ25" s="44"/>
      <c r="AK25" s="44"/>
      <c r="AL25" s="44"/>
      <c r="AM25" s="44"/>
      <c r="AN25" s="44"/>
      <c r="AO25" s="44"/>
      <c r="AP25" s="44"/>
      <c r="AQ25" s="44"/>
      <c r="AR25" s="44"/>
      <c r="AS25" s="44"/>
      <c r="AT25" s="44"/>
      <c r="AU25" s="44"/>
      <c r="AV25" s="44"/>
      <c r="AW25" s="44"/>
      <c r="AX25" s="44"/>
      <c r="AY25" s="44"/>
      <c r="AZ25" s="44"/>
      <c r="BA25" s="44"/>
      <c r="BB25" s="44"/>
      <c r="BC25" s="44"/>
      <c r="BD25" s="44"/>
      <c r="BE25" s="44"/>
      <c r="BF25" s="44"/>
      <c r="BG25" s="44"/>
      <c r="BH25" s="44"/>
      <c r="BI25" s="44"/>
      <c r="BJ25" s="44"/>
      <c r="BK25" s="44"/>
      <c r="BL25" s="44"/>
    </row>
    <row r="26" spans="1:64" s="39" customFormat="1" ht="30.1" customHeight="1" thickBot="1" x14ac:dyDescent="0.25">
      <c r="A26" s="6"/>
      <c r="B26" s="75" t="s">
        <v>26</v>
      </c>
      <c r="C26" s="76" t="s">
        <v>29</v>
      </c>
      <c r="D26" s="77">
        <v>0</v>
      </c>
      <c r="E26" s="78">
        <v>45342</v>
      </c>
      <c r="F26" s="78">
        <v>45392</v>
      </c>
      <c r="G26" s="10"/>
      <c r="H26" s="5">
        <f t="shared" si="5"/>
        <v>51</v>
      </c>
      <c r="I26" s="44"/>
      <c r="J26" s="44"/>
      <c r="K26" s="44"/>
      <c r="L26" s="44"/>
      <c r="M26" s="44"/>
      <c r="N26" s="44"/>
      <c r="O26" s="44"/>
      <c r="P26" s="44"/>
      <c r="Q26" s="44"/>
      <c r="R26" s="44"/>
      <c r="S26" s="44"/>
      <c r="T26" s="44"/>
      <c r="U26" s="44"/>
      <c r="V26" s="44"/>
      <c r="W26" s="44"/>
      <c r="X26" s="44"/>
      <c r="Y26" s="44"/>
      <c r="Z26" s="44"/>
      <c r="AA26" s="44"/>
      <c r="AB26" s="44"/>
      <c r="AC26" s="44"/>
      <c r="AD26" s="44"/>
      <c r="AE26" s="44"/>
      <c r="AF26" s="44"/>
      <c r="AG26" s="44"/>
      <c r="AH26" s="44"/>
      <c r="AI26" s="44"/>
      <c r="AJ26" s="44"/>
      <c r="AK26" s="44"/>
      <c r="AL26" s="44"/>
      <c r="AM26" s="44"/>
      <c r="AN26" s="44"/>
      <c r="AO26" s="44"/>
      <c r="AP26" s="44"/>
      <c r="AQ26" s="44"/>
      <c r="AR26" s="44"/>
      <c r="AS26" s="44"/>
      <c r="AT26" s="44"/>
      <c r="AU26" s="44"/>
      <c r="AV26" s="44"/>
      <c r="AW26" s="44"/>
      <c r="AX26" s="44"/>
      <c r="AY26" s="44"/>
      <c r="AZ26" s="44"/>
      <c r="BA26" s="44"/>
      <c r="BB26" s="44"/>
      <c r="BC26" s="44"/>
      <c r="BD26" s="44"/>
      <c r="BE26" s="44"/>
      <c r="BF26" s="44"/>
      <c r="BG26" s="44"/>
      <c r="BH26" s="44"/>
      <c r="BI26" s="44"/>
      <c r="BJ26" s="44"/>
      <c r="BK26" s="44"/>
      <c r="BL26" s="44"/>
    </row>
    <row r="27" spans="1:64" s="39" customFormat="1" ht="30.1" customHeight="1" thickBot="1" x14ac:dyDescent="0.25">
      <c r="A27" s="6"/>
      <c r="B27" s="75" t="s">
        <v>27</v>
      </c>
      <c r="C27" s="76" t="s">
        <v>36</v>
      </c>
      <c r="D27" s="77">
        <v>0</v>
      </c>
      <c r="E27" s="78">
        <v>45397</v>
      </c>
      <c r="F27" s="78">
        <v>45399</v>
      </c>
      <c r="G27" s="10"/>
      <c r="H27" s="5">
        <f t="shared" si="5"/>
        <v>3</v>
      </c>
      <c r="I27" s="44"/>
      <c r="J27" s="44"/>
      <c r="K27" s="44"/>
      <c r="L27" s="44"/>
      <c r="M27" s="44"/>
      <c r="N27" s="44"/>
      <c r="O27" s="44"/>
      <c r="P27" s="44"/>
      <c r="Q27" s="44"/>
      <c r="R27" s="44"/>
      <c r="S27" s="44"/>
      <c r="T27" s="44"/>
      <c r="U27" s="44"/>
      <c r="V27" s="44"/>
      <c r="W27" s="44"/>
      <c r="X27" s="44"/>
      <c r="Y27" s="44"/>
      <c r="Z27" s="44"/>
      <c r="AA27" s="44"/>
      <c r="AB27" s="44"/>
      <c r="AC27" s="44"/>
      <c r="AD27" s="44"/>
      <c r="AE27" s="44"/>
      <c r="AF27" s="44"/>
      <c r="AG27" s="44"/>
      <c r="AH27" s="44"/>
      <c r="AI27" s="44"/>
      <c r="AJ27" s="44"/>
      <c r="AK27" s="44"/>
      <c r="AL27" s="44"/>
      <c r="AM27" s="44"/>
      <c r="AN27" s="44"/>
      <c r="AO27" s="44"/>
      <c r="AP27" s="44"/>
      <c r="AQ27" s="44"/>
      <c r="AR27" s="44"/>
      <c r="AS27" s="44"/>
      <c r="AT27" s="44"/>
      <c r="AU27" s="44"/>
      <c r="AV27" s="44"/>
      <c r="AW27" s="44"/>
      <c r="AX27" s="44"/>
      <c r="AY27" s="44"/>
      <c r="AZ27" s="44"/>
      <c r="BA27" s="44"/>
      <c r="BB27" s="44"/>
      <c r="BC27" s="44"/>
      <c r="BD27" s="44"/>
      <c r="BE27" s="44"/>
      <c r="BF27" s="44"/>
      <c r="BG27" s="44"/>
      <c r="BH27" s="44"/>
      <c r="BI27" s="44"/>
      <c r="BJ27" s="44"/>
      <c r="BK27" s="44"/>
      <c r="BL27" s="44"/>
    </row>
    <row r="28" spans="1:64" s="39" customFormat="1" ht="30.1" customHeight="1" thickBot="1" x14ac:dyDescent="0.25">
      <c r="A28" s="6"/>
      <c r="B28" s="79"/>
      <c r="C28" s="80"/>
      <c r="D28" s="81"/>
      <c r="E28" s="82"/>
      <c r="F28" s="82"/>
      <c r="G28" s="10"/>
      <c r="H28" s="5" t="str">
        <f t="shared" si="5"/>
        <v/>
      </c>
      <c r="I28" s="38"/>
      <c r="J28" s="38"/>
      <c r="K28" s="38"/>
      <c r="L28" s="38"/>
      <c r="M28" s="38"/>
      <c r="N28" s="38"/>
      <c r="O28" s="38"/>
      <c r="P28" s="38"/>
      <c r="Q28" s="38"/>
      <c r="R28" s="38"/>
      <c r="S28" s="38"/>
      <c r="T28" s="38"/>
      <c r="U28" s="38"/>
      <c r="V28" s="38"/>
      <c r="W28" s="38"/>
      <c r="X28" s="38"/>
      <c r="Y28" s="38"/>
      <c r="Z28" s="38"/>
      <c r="AA28" s="38"/>
      <c r="AB28" s="38"/>
      <c r="AC28" s="38"/>
      <c r="AD28" s="38"/>
      <c r="AE28" s="38"/>
      <c r="AF28" s="38"/>
      <c r="AG28" s="38"/>
      <c r="AH28" s="38"/>
      <c r="AI28" s="38"/>
      <c r="AJ28" s="38"/>
      <c r="AK28" s="38"/>
      <c r="AL28" s="38"/>
      <c r="AM28" s="38"/>
      <c r="AN28" s="38"/>
      <c r="AO28" s="38"/>
      <c r="AP28" s="38"/>
      <c r="AQ28" s="38"/>
      <c r="AR28" s="38"/>
      <c r="AS28" s="38"/>
      <c r="AT28" s="38"/>
      <c r="AU28" s="38"/>
      <c r="AV28" s="38"/>
      <c r="AW28" s="38"/>
      <c r="AX28" s="38"/>
      <c r="AY28" s="38"/>
      <c r="AZ28" s="38"/>
      <c r="BA28" s="38"/>
      <c r="BB28" s="38"/>
      <c r="BC28" s="38"/>
      <c r="BD28" s="38"/>
      <c r="BE28" s="38"/>
      <c r="BF28" s="38"/>
      <c r="BG28" s="38"/>
      <c r="BH28" s="38"/>
      <c r="BI28" s="38"/>
      <c r="BJ28" s="38"/>
      <c r="BK28" s="38"/>
      <c r="BL28" s="38"/>
    </row>
    <row r="29" spans="1:64" ht="30.1" customHeight="1" x14ac:dyDescent="0.2">
      <c r="G29" s="3"/>
    </row>
    <row r="30" spans="1:64" ht="30.1" customHeight="1" x14ac:dyDescent="0.25">
      <c r="C30" s="9"/>
      <c r="F30" s="8"/>
    </row>
    <row r="31" spans="1:64" ht="30.1" customHeight="1" x14ac:dyDescent="0.2">
      <c r="C31" s="4"/>
    </row>
  </sheetData>
  <mergeCells count="18">
    <mergeCell ref="A5:A6"/>
    <mergeCell ref="B5:B6"/>
    <mergeCell ref="C5:C6"/>
    <mergeCell ref="D5:D6"/>
    <mergeCell ref="E5:E6"/>
    <mergeCell ref="F5:F6"/>
    <mergeCell ref="Q2:Z2"/>
    <mergeCell ref="Q1:Z1"/>
    <mergeCell ref="I1:O1"/>
    <mergeCell ref="I2:O2"/>
    <mergeCell ref="BF4:BL4"/>
    <mergeCell ref="I4:O4"/>
    <mergeCell ref="P4:V4"/>
    <mergeCell ref="W4:AC4"/>
    <mergeCell ref="AD4:AJ4"/>
    <mergeCell ref="AK4:AQ4"/>
    <mergeCell ref="AR4:AX4"/>
    <mergeCell ref="AY4:BE4"/>
  </mergeCells>
  <conditionalFormatting sqref="D7:D28">
    <cfRule type="dataBar" priority="23">
      <dataBar>
        <cfvo type="num" val="0"/>
        <cfvo type="num" val="1"/>
        <color theme="0"/>
      </dataBar>
      <extLst>
        <ext xmlns:x14="http://schemas.microsoft.com/office/spreadsheetml/2009/9/main" uri="{B025F937-C7B1-47D3-B67F-A62EFF666E3E}">
          <x14:id>{B0389232-4C98-4A03-AD0E-39F63BAD1F53}</x14:id>
        </ext>
      </extLst>
    </cfRule>
  </conditionalFormatting>
  <conditionalFormatting sqref="I9:BL11">
    <cfRule type="expression" dxfId="8" priority="6">
      <formula>AND(task_start&lt;=I$5,ROUNDDOWN((task_end-task_start+1)*task_progress,0)+task_start-1&gt;=I$5)</formula>
    </cfRule>
    <cfRule type="expression" dxfId="7" priority="7" stopIfTrue="1">
      <formula>AND(task_end&gt;=I$5,task_start&lt;J$5)</formula>
    </cfRule>
  </conditionalFormatting>
  <conditionalFormatting sqref="I13:BL16">
    <cfRule type="expression" dxfId="6" priority="4">
      <formula>AND(task_start&lt;=I$5,ROUNDDOWN((task_end-task_start+1)*task_progress,0)+task_start-1&gt;=I$5)</formula>
    </cfRule>
    <cfRule type="expression" dxfId="5" priority="5" stopIfTrue="1">
      <formula>AND(task_end&gt;=I$5,task_start&lt;J$5)</formula>
    </cfRule>
  </conditionalFormatting>
  <conditionalFormatting sqref="I18:BL22">
    <cfRule type="expression" dxfId="4" priority="2">
      <formula>AND(task_start&lt;=I$5,ROUNDDOWN((task_end-task_start+1)*task_progress,0)+task_start-1&gt;=I$5)</formula>
    </cfRule>
    <cfRule type="expression" dxfId="3" priority="3" stopIfTrue="1">
      <formula>AND(task_end&gt;=I$5,task_start&lt;J$5)</formula>
    </cfRule>
  </conditionalFormatting>
  <conditionalFormatting sqref="I24:BL27">
    <cfRule type="expression" dxfId="2" priority="36">
      <formula>AND(task_start&lt;=I$5,ROUNDDOWN((task_end-task_start+1)*task_progress,0)+task_start-1&gt;=I$5)</formula>
    </cfRule>
    <cfRule type="expression" dxfId="1" priority="37" stopIfTrue="1">
      <formula>AND(task_end&gt;=I$5,task_start&lt;J$5)</formula>
    </cfRule>
  </conditionalFormatting>
  <conditionalFormatting sqref="I4:BL27">
    <cfRule type="expression" dxfId="0" priority="1">
      <formula>AND(TODAY()&gt;=I$5, TODAY()&lt;J$5)</formula>
    </cfRule>
  </conditionalFormatting>
  <dataValidations count="12">
    <dataValidation type="whole" operator="greaterThanOrEqual" allowBlank="1" showInputMessage="1" promptTitle="Display Week" prompt="Changing this number will scroll the Gantt Chart view." sqref="Q2" xr:uid="{00000000-0002-0000-0000-000000000000}">
      <formula1>1</formula1>
    </dataValidation>
    <dataValidation allowBlank="1" showInputMessage="1" showErrorMessage="1" prompt="Create a Project Schedule in this worksheet._x000a_Enter title of this project in cell B1. _x000a_Information on how to use this worksheet, including instructions for screen readers and the author of this workbook, is in the About worksheet._x000a_" sqref="A1" xr:uid="{D005F8F4-EA16-4627-8A05-1997BE425B88}"/>
    <dataValidation allowBlank="1" showInputMessage="1" showErrorMessage="1" prompt="Enter Company name in cel B2." sqref="A2" xr:uid="{75F274B0-5B30-4CC0-A53C-C012C0845179}"/>
    <dataValidation allowBlank="1" showInputMessage="1" showErrorMessage="1" prompt="Enter the name of the Project Lead in cell C3. Enter the Project Start date in cell Q1. Project Start: label is in cell I1." sqref="A3" xr:uid="{EEA7C783-457F-401F-98B9-9035587B9210}"/>
    <dataValidation allowBlank="1" showInputMessage="1" showErrorMessage="1" prompt="The Display week in cell Q2 is the starting week to display in the project schedule in cell I4. The project start date is Week 1. To change the display week, enter a new week number in cell Q2._x000a__x000a_Start date for each week is auto calculated starting in I4." sqref="A4" xr:uid="{43382715-6BC7-4B19-A31B-4B13A11ED166}"/>
    <dataValidation allowBlank="1" showInputMessage="1" showErrorMessage="1" prompt="Cells I5 through BL5 contain the day number for the week represented in the cell block above each date and are auto calculated._x000a__x000a_Today's date is outlined from today's date in row 5 through the entire date column to the end of the project schedule." sqref="A5:A6" xr:uid="{7A3789A6-A3FB-43B6-A4F7-8C0AC564F67E}"/>
    <dataValidation allowBlank="1" showInputMessage="1" showErrorMessage="1" prompt="Cell B8 contains the Phase 1 sample title. Enter a new title in cell B8._x000a_To delete the phase and work only from tasks, simply delete this row." sqref="A8" xr:uid="{CEC78982-AFA8-419E-B0A2-676B709E5100}"/>
    <dataValidation allowBlank="1" showInputMessage="1" showErrorMessage="1" prompt="B9 contains the task name.  C9 is the assignee.  D9 is a progress bar that shades based on the number entered into the cell.  _x000a__x000a_E9 contains the start date and F9 contains the end date._x000a__x000a_The Gantt chart will fill in starting in cell I9 based on task dates." sqref="A9" xr:uid="{D870A2F6-6B07-4F5A-A81D-4BCCFADF8796}"/>
    <dataValidation allowBlank="1" showInputMessage="1" showErrorMessage="1" prompt="Rows 10 through 13 repeat the pattern from row 9. _x000a__x000a_Repeat the instructions from cell A9 for all task rows in this worksheet. _x000a__x000a_Continue entering tasks in cells A10 through A13 or go to cell A14 to learn more." sqref="A10" xr:uid="{872449A7-C3CC-45B6-BA90-B1AAD66BA0E5}"/>
    <dataValidation allowBlank="1" showInputMessage="1" showErrorMessage="1" prompt="Cell B14 contains the Phase 2 sample title. Enter a new title in cell B14._x000a_To delete the phase and work only from tasks, simply delete this row. To remove the phase, simply delete the row. Add tasks to previous phase by entering a new row above this one._x000a_" sqref="A12" xr:uid="{4F48FC41-E335-47F1-87AA-3333A52AD81C}"/>
    <dataValidation allowBlank="1" showInputMessage="1" showErrorMessage="1" prompt="Phase 3's sample block starts in cell B20." sqref="A17" xr:uid="{956902D1-D3B5-416D-BB69-9362D193BC0A}"/>
    <dataValidation allowBlank="1" showInputMessage="1" showErrorMessage="1" prompt="Phase 4's sample block starts in cell B26." sqref="A23" xr:uid="{DE54E5DE-526D-4D71-8D03-E99B4AB2FEE5}"/>
  </dataValidations>
  <hyperlinks>
    <hyperlink ref="B4" r:id="rId1" xr:uid="{00000000-0004-0000-0000-000000000000}"/>
  </hyperlinks>
  <printOptions horizontalCentered="1"/>
  <pageMargins left="0.35" right="0.35" top="0.35" bottom="0.5" header="0.3" footer="0.3"/>
  <pageSetup scale="57" fitToHeight="0" orientation="landscape" r:id="rId2"/>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D7:D28</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Image xmlns="71af3243-3dd4-4a8d-8c0d-dd76da1f02a5">
      <Url xsi:nil="true"/>
      <Description xsi:nil="true"/>
    </Image>
    <Status xmlns="71af3243-3dd4-4a8d-8c0d-dd76da1f02a5">Not started</Status>
    <Background xmlns="71af3243-3dd4-4a8d-8c0d-dd76da1f02a5">false</Background>
    <_ip_UnifiedCompliancePolicyProperties xmlns="http://schemas.microsoft.com/sharepoint/v3" xsi:nil="true"/>
    <ImageTagsTaxHTField xmlns="71af3243-3dd4-4a8d-8c0d-dd76da1f02a5">
      <Terms xmlns="http://schemas.microsoft.com/office/infopath/2007/PartnerControls"/>
    </ImageTagsTaxHTField>
    <TaxCatchAll xmlns="230e9df3-be65-4c73-a93b-d1236ebd677e" xsi:nil="true"/>
    <MediaServiceKeyPoints xmlns="71af3243-3dd4-4a8d-8c0d-dd76da1f02a5" xsi:nil="true"/>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79F111ED35F8CC479449609E8A0923A6" ma:contentTypeVersion="28" ma:contentTypeDescription="Create a new document." ma:contentTypeScope="" ma:versionID="60f5a4f2d2b0abadcf532d48ebf9cb71">
  <xsd:schema xmlns:xsd="http://www.w3.org/2001/XMLSchema" xmlns:xs="http://www.w3.org/2001/XMLSchema" xmlns:p="http://schemas.microsoft.com/office/2006/metadata/properties" xmlns:ns1="http://schemas.microsoft.com/sharepoint/v3" xmlns:ns2="71af3243-3dd4-4a8d-8c0d-dd76da1f02a5" xmlns:ns3="16c05727-aa75-4e4a-9b5f-8a80a1165891" xmlns:ns4="230e9df3-be65-4c73-a93b-d1236ebd677e" targetNamespace="http://schemas.microsoft.com/office/2006/metadata/properties" ma:root="true" ma:fieldsID="7dd78129e6a1811f84807ad11c651531" ns1:_="" ns2:_="" ns3:_="" ns4:_="">
    <xsd:import namespace="http://schemas.microsoft.com/sharepoint/v3"/>
    <xsd:import namespace="71af3243-3dd4-4a8d-8c0d-dd76da1f02a5"/>
    <xsd:import namespace="16c05727-aa75-4e4a-9b5f-8a80a1165891"/>
    <xsd:import namespace="230e9df3-be65-4c73-a93b-d1236ebd677e"/>
    <xsd:element name="properties">
      <xsd:complexType>
        <xsd:sequence>
          <xsd:element name="documentManagement">
            <xsd:complexType>
              <xsd:all>
                <xsd:element ref="ns2:Status" minOccurs="0"/>
                <xsd:element ref="ns2:Image" minOccurs="0"/>
                <xsd:element ref="ns2:MediaServiceMetadata" minOccurs="0"/>
                <xsd:element ref="ns2:MediaServiceFastMetadata" minOccurs="0"/>
                <xsd:element ref="ns2:MediaServiceOCR" minOccurs="0"/>
                <xsd:element ref="ns2:MediaServiceAutoTags" minOccurs="0"/>
                <xsd:element ref="ns2:MediaServiceEventHashCode" minOccurs="0"/>
                <xsd:element ref="ns2:MediaServiceGenerationTime" minOccurs="0"/>
                <xsd:element ref="ns3:SharedWithUsers" minOccurs="0"/>
                <xsd:element ref="ns3:SharedWithDetails" minOccurs="0"/>
                <xsd:element ref="ns2:MediaServiceAutoKeyPoints" minOccurs="0"/>
                <xsd:element ref="ns2:MediaServiceKeyPoints" minOccurs="0"/>
                <xsd:element ref="ns2:MediaServiceDateTaken" minOccurs="0"/>
                <xsd:element ref="ns1:_ip_UnifiedCompliancePolicyProperties" minOccurs="0"/>
                <xsd:element ref="ns1:_ip_UnifiedCompliancePolicyUIAction" minOccurs="0"/>
                <xsd:element ref="ns4:TaxCatchAll" minOccurs="0"/>
                <xsd:element ref="ns2:ImageTagsTaxHTField" minOccurs="0"/>
                <xsd:element ref="ns2:MediaServiceLocation" minOccurs="0"/>
                <xsd:element ref="ns2:MediaLengthInSeconds" minOccurs="0"/>
                <xsd:element ref="ns2:Background" minOccurs="0"/>
                <xsd:element ref="ns2:MediaServiceSearchProperties" minOccurs="0"/>
                <xsd:element ref="ns2:MediaServiceDocTags" minOccurs="0"/>
                <xsd:element ref="ns2:MediaServiceObjectDetectorVersions" minOccurs="0"/>
                <xsd:element ref="ns2:MediaServiceSystemTag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ma:readOnly="false">
      <xsd:simpleType>
        <xsd:restriction base="dms:Note"/>
      </xsd:simpleType>
    </xsd:element>
    <xsd:element name="_ip_UnifiedCompliancePolicyUIAction" ma:index="21" nillable="true" ma:displayName="Unified Compliance Policy UI Action" ma:hidden="true" ma:internalName="_ip_UnifiedCompliancePolicyUIAction" ma:readOnly="fals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71af3243-3dd4-4a8d-8c0d-dd76da1f02a5" elementFormDefault="qualified">
    <xsd:import namespace="http://schemas.microsoft.com/office/2006/documentManagement/types"/>
    <xsd:import namespace="http://schemas.microsoft.com/office/infopath/2007/PartnerControls"/>
    <xsd:element name="Status" ma:index="2" nillable="true" ma:displayName="Status" ma:default="Not started" ma:format="Dropdown" ma:internalName="Status" ma:readOnly="false">
      <xsd:simpleType>
        <xsd:restriction base="dms:Choice">
          <xsd:enumeration value="Not started"/>
          <xsd:enumeration value="In Progress"/>
          <xsd:enumeration value="Completed"/>
        </xsd:restriction>
      </xsd:simpleType>
    </xsd:element>
    <xsd:element name="Image" ma:index="3" nillable="true" ma:displayName="Image" ma:format="Image" ma:internalName="Image" ma:readOnly="false">
      <xsd:complexType>
        <xsd:complexContent>
          <xsd:extension base="dms:URL">
            <xsd:sequence>
              <xsd:element name="Url" type="dms:ValidUrl" minOccurs="0" nillable="true"/>
              <xsd:element name="Description" type="xsd:string" nillable="true"/>
            </xsd:sequence>
          </xsd:extension>
        </xsd:complexContent>
      </xsd:complexType>
    </xsd:element>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CR" ma:index="10" nillable="true" ma:displayName="MediaServiceOCR" ma:hidden="true" ma:internalName="MediaServiceOCR" ma:readOnly="true">
      <xsd:simpleType>
        <xsd:restriction base="dms:Note"/>
      </xsd:simpleType>
    </xsd:element>
    <xsd:element name="MediaServiceAutoTags" ma:index="11" nillable="true" ma:displayName="MediaServiceAutoTags" ma:hidden="true" ma:internalName="MediaServiceAutoTags" ma:readOnly="true">
      <xsd:simpleType>
        <xsd:restriction base="dms:Text"/>
      </xsd:simpleType>
    </xsd:element>
    <xsd:element name="MediaServiceEventHashCode" ma:index="12" nillable="true" ma:displayName="MediaServiceEventHashCode" ma:hidden="true" ma:internalName="MediaServiceEventHashCode"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hidden="true" ma:internalName="MediaServiceKeyPoints" ma:readOnly="false">
      <xsd:simpleType>
        <xsd:restriction base="dms:Note"/>
      </xsd:simpleType>
    </xsd:element>
    <xsd:element name="MediaServiceDateTaken" ma:index="18" nillable="true" ma:displayName="MediaServiceDateTaken" ma:hidden="true" ma:internalName="MediaServiceDateTaken" ma:readOnly="true">
      <xsd:simpleType>
        <xsd:restriction base="dms:Text"/>
      </xsd:simpleType>
    </xsd:element>
    <xsd:element name="ImageTagsTaxHTField" ma:index="25" nillable="true" ma:taxonomy="true" ma:internalName="ImageTagsTaxHTField" ma:taxonomyFieldName="MediaServiceImageTags" ma:displayName="Image Tags" ma:readOnly="false" ma:fieldId="{5cf76f15-5ced-4ddc-b409-7134ff3c332f}" ma:taxonomyMulti="true" ma:sspId="e385fb40-52d4-4fae-9c5b-3e8ff8a5878e" ma:termSetId="09814cd3-568e-fe90-9814-8d621ff8fb84" ma:anchorId="fba54fb3-c3e1-fe81-a776-ca4b69148c4d" ma:open="true" ma:isKeyword="false">
      <xsd:complexType>
        <xsd:sequence>
          <xsd:element ref="pc:Terms" minOccurs="0" maxOccurs="1"/>
        </xsd:sequence>
      </xsd:complexType>
    </xsd:element>
    <xsd:element name="MediaServiceLocation" ma:index="26" nillable="true" ma:displayName="Location" ma:hidden="true" ma:internalName="MediaServiceLocation" ma:readOnly="true">
      <xsd:simpleType>
        <xsd:restriction base="dms:Text"/>
      </xsd:simpleType>
    </xsd:element>
    <xsd:element name="MediaLengthInSeconds" ma:index="27" nillable="true" ma:displayName="MediaLengthInSeconds" ma:hidden="true" ma:internalName="MediaLengthInSeconds" ma:readOnly="true">
      <xsd:simpleType>
        <xsd:restriction base="dms:Unknown"/>
      </xsd:simpleType>
    </xsd:element>
    <xsd:element name="Background" ma:index="28" nillable="true" ma:displayName="Background" ma:default="0" ma:format="Dropdown" ma:internalName="Background">
      <xsd:simpleType>
        <xsd:restriction base="dms:Boolean"/>
      </xsd:simpleType>
    </xsd:element>
    <xsd:element name="MediaServiceSearchProperties" ma:index="29" nillable="true" ma:displayName="MediaServiceSearchProperties" ma:hidden="true" ma:internalName="MediaServiceSearchProperties" ma:readOnly="true">
      <xsd:simpleType>
        <xsd:restriction base="dms:Note"/>
      </xsd:simpleType>
    </xsd:element>
    <xsd:element name="MediaServiceDocTags" ma:index="30" nillable="true" ma:displayName="MediaServiceDocTags" ma:hidden="true" ma:internalName="MediaServiceDocTags" ma:readOnly="true">
      <xsd:simpleType>
        <xsd:restriction base="dms:Note"/>
      </xsd:simpleType>
    </xsd:element>
    <xsd:element name="MediaServiceObjectDetectorVersions" ma:index="31" nillable="true" ma:displayName="MediaServiceObjectDetectorVersions" ma:description="" ma:hidden="true" ma:indexed="true" ma:internalName="MediaServiceObjectDetectorVersions" ma:readOnly="true">
      <xsd:simpleType>
        <xsd:restriction base="dms:Text"/>
      </xsd:simpleType>
    </xsd:element>
    <xsd:element name="MediaServiceSystemTags" ma:index="32" nillable="true" ma:displayName="MediaServiceSystemTags" ma:hidden="true" ma:internalName="MediaServiceSystemTag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16c05727-aa75-4e4a-9b5f-8a80a1165891" elementFormDefault="qualified">
    <xsd:import namespace="http://schemas.microsoft.com/office/2006/documentManagement/types"/>
    <xsd:import namespace="http://schemas.microsoft.com/office/infopath/2007/PartnerControls"/>
    <xsd:element name="SharedWithUsers" ma:index="14" nillable="true" ma:displayName="Shared With" ma:hidden="true"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5" nillable="true" ma:displayName="Shared With Details" ma:hidden="true" ma:internalName="SharedWithDetails" ma:readOnly="true">
      <xsd:simpleType>
        <xsd:restriction base="dms:Note"/>
      </xsd:simpleType>
    </xsd:element>
  </xsd:schema>
  <xsd:schema xmlns:xsd="http://www.w3.org/2001/XMLSchema" xmlns:xs="http://www.w3.org/2001/XMLSchema" xmlns:dms="http://schemas.microsoft.com/office/2006/documentManagement/types" xmlns:pc="http://schemas.microsoft.com/office/infopath/2007/PartnerControls" targetNamespace="230e9df3-be65-4c73-a93b-d1236ebd677e" elementFormDefault="qualified">
    <xsd:import namespace="http://schemas.microsoft.com/office/2006/documentManagement/types"/>
    <xsd:import namespace="http://schemas.microsoft.com/office/infopath/2007/PartnerControls"/>
    <xsd:element name="TaxCatchAll" ma:index="23" nillable="true" ma:displayName="Taxonomy Catch All Column" ma:hidden="true" ma:list="{3f6bfcbc-3db3-4ae6-bd76-326f0798ad28}" ma:internalName="TaxCatchAll" ma:readOnly="false" ma:showField="CatchAllData" ma:web="16c05727-aa75-4e4a-9b5f-8a80a116589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displayName="Content Type"/>
        <xsd:element ref="dc:title" minOccurs="0" maxOccurs="1" ma:index="1"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A82239A0-E68C-493F-BEE6-C77FEA397FD6}">
  <ds:schemaRefs>
    <ds:schemaRef ds:uri="http://schemas.microsoft.com/office/2006/metadata/properties"/>
    <ds:schemaRef ds:uri="http://schemas.microsoft.com/office/infopath/2007/PartnerControls"/>
    <ds:schemaRef ds:uri="http://schemas.microsoft.com/sharepoint/v3"/>
    <ds:schemaRef ds:uri="71af3243-3dd4-4a8d-8c0d-dd76da1f02a5"/>
    <ds:schemaRef ds:uri="230e9df3-be65-4c73-a93b-d1236ebd677e"/>
  </ds:schemaRefs>
</ds:datastoreItem>
</file>

<file path=customXml/itemProps2.xml><?xml version="1.0" encoding="utf-8"?>
<ds:datastoreItem xmlns:ds="http://schemas.openxmlformats.org/officeDocument/2006/customXml" ds:itemID="{C2348D59-3426-404A-A0C5-6456F6613ED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71af3243-3dd4-4a8d-8c0d-dd76da1f02a5"/>
    <ds:schemaRef ds:uri="16c05727-aa75-4e4a-9b5f-8a80a1165891"/>
    <ds:schemaRef ds:uri="230e9df3-be65-4c73-a93b-d1236ebd677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97245281-08F3-4104-84BD-39F3D8CFB195}">
  <ds:schemaRefs>
    <ds:schemaRef ds:uri="http://schemas.microsoft.com/sharepoint/v3/contenttype/forms"/>
  </ds:schemaRefs>
</ds:datastoreItem>
</file>

<file path=docMetadata/LabelInfo.xml><?xml version="1.0" encoding="utf-8"?>
<clbl:labelList xmlns:clbl="http://schemas.microsoft.com/office/2020/mipLabelMetadata"/>
</file>

<file path=docProps/app.xml><?xml version="1.0" encoding="utf-8"?>
<Properties xmlns="http://schemas.openxmlformats.org/officeDocument/2006/extended-properties" xmlns:vt="http://schemas.openxmlformats.org/officeDocument/2006/docPropsVTypes">
  <Template>TM16400962</Template>
  <Application>Microsoft Excel</Application>
  <DocSecurity>0</DocSecurity>
  <ScaleCrop>false</ScaleCrop>
  <HeadingPairs>
    <vt:vector size="4" baseType="variant">
      <vt:variant>
        <vt:lpstr>Worksheets</vt:lpstr>
      </vt:variant>
      <vt:variant>
        <vt:i4>1</vt:i4>
      </vt:variant>
      <vt:variant>
        <vt:lpstr>Named Ranges</vt:lpstr>
      </vt:variant>
      <vt:variant>
        <vt:i4>6</vt:i4>
      </vt:variant>
    </vt:vector>
  </HeadingPairs>
  <TitlesOfParts>
    <vt:vector size="7" baseType="lpstr">
      <vt:lpstr>Project schedule</vt:lpstr>
      <vt:lpstr>Display_Week</vt:lpstr>
      <vt:lpstr>'Project schedule'!Print_Titles</vt:lpstr>
      <vt:lpstr>Project_Start</vt:lpstr>
      <vt:lpstr>'Project schedule'!task_end</vt:lpstr>
      <vt:lpstr>'Project schedule'!task_progress</vt:lpstr>
      <vt:lpstr>'Project schedule'!task_start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BONGIRWAR YASH MILIND</cp:lastModifiedBy>
  <cp:revision/>
  <dcterms:created xsi:type="dcterms:W3CDTF">2024-02-09T09:08:09Z</dcterms:created>
  <dcterms:modified xsi:type="dcterms:W3CDTF">2024-02-09T09:40:29Z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0x01010079F111ED35F8CC479449609E8A0923A6</vt:lpwstr>
  </property>
  <property fmtid="{D5CDD505-2E9C-101B-9397-08002B2CF9AE}" pid="3" name="MediaServiceImageTags">
    <vt:lpwstr/>
  </property>
</Properties>
</file>