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</calcChain>
</file>

<file path=xl/sharedStrings.xml><?xml version="1.0" encoding="utf-8"?>
<sst xmlns="http://schemas.openxmlformats.org/spreadsheetml/2006/main" count="245" uniqueCount="53">
  <si>
    <t>MiBench Algorithm</t>
    <phoneticPr fontId="1" type="noConversion"/>
  </si>
  <si>
    <t>BasicMath</t>
    <phoneticPr fontId="1" type="noConversion"/>
  </si>
  <si>
    <t>Bitcnts</t>
    <phoneticPr fontId="1" type="noConversion"/>
  </si>
  <si>
    <t>Dijkstra</t>
    <phoneticPr fontId="1" type="noConversion"/>
  </si>
  <si>
    <t>Qsort</t>
    <phoneticPr fontId="1" type="noConversion"/>
  </si>
  <si>
    <t>Partricia</t>
    <phoneticPr fontId="1" type="noConversion"/>
  </si>
  <si>
    <t>x86</t>
    <phoneticPr fontId="1" type="noConversion"/>
  </si>
  <si>
    <t>arm</t>
    <phoneticPr fontId="1" type="noConversion"/>
  </si>
  <si>
    <t>CPI</t>
    <phoneticPr fontId="1" type="noConversion"/>
  </si>
  <si>
    <t>L2 miss rate</t>
    <phoneticPr fontId="1" type="noConversion"/>
  </si>
  <si>
    <t>CPU Model</t>
    <phoneticPr fontId="1" type="noConversion"/>
  </si>
  <si>
    <t>Configuration</t>
    <phoneticPr fontId="1" type="noConversion"/>
  </si>
  <si>
    <t>in-order(Minor CPU)</t>
    <phoneticPr fontId="1" type="noConversion"/>
  </si>
  <si>
    <t>out-of-order(DerivO3 CPU)</t>
    <phoneticPr fontId="1" type="noConversion"/>
  </si>
  <si>
    <t>Microprocessor</t>
    <phoneticPr fontId="1" type="noConversion"/>
  </si>
  <si>
    <r>
      <t>L1 32kb L2 512kb(</t>
    </r>
    <r>
      <rPr>
        <b/>
        <sz val="11"/>
        <color theme="1"/>
        <rFont val="等线"/>
        <family val="3"/>
        <charset val="134"/>
        <scheme val="minor"/>
      </rPr>
      <t>Low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</si>
  <si>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>L1 64kb L2 1mb(</t>
    </r>
    <r>
      <rPr>
        <b/>
        <sz val="11"/>
        <color theme="1"/>
        <rFont val="等线"/>
        <family val="3"/>
        <charset val="134"/>
        <scheme val="minor"/>
      </rPr>
      <t>High</t>
    </r>
    <r>
      <rPr>
        <sz val="11"/>
        <color theme="1"/>
        <rFont val="等线"/>
        <family val="2"/>
        <scheme val="minor"/>
      </rPr>
      <t>)</t>
    </r>
    <phoneticPr fontId="1" type="noConversion"/>
  </si>
  <si>
    <t>817.326583500‬</t>
    <phoneticPr fontId="1" type="noConversion"/>
  </si>
  <si>
    <t>711.460603890‬</t>
    <phoneticPr fontId="1" type="noConversion"/>
  </si>
  <si>
    <t>2933.603173740‬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</si>
  <si>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in </t>
    </r>
    <r>
      <rPr>
        <sz val="11"/>
        <color theme="1"/>
        <rFont val="等线"/>
        <family val="2"/>
        <scheme val="minor"/>
      </rPr>
      <t>L1 64kb L2 1mb(</t>
    </r>
    <r>
      <rPr>
        <b/>
        <sz val="11"/>
        <color theme="1"/>
        <rFont val="等线"/>
        <family val="3"/>
        <charset val="134"/>
        <scheme val="minor"/>
      </rPr>
      <t>High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</si>
  <si>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out </t>
    </r>
    <r>
      <rPr>
        <sz val="11"/>
        <color theme="1"/>
        <rFont val="等线"/>
        <family val="2"/>
        <scheme val="minor"/>
      </rPr>
      <t>L1 32kb L2 512kb(</t>
    </r>
    <r>
      <rPr>
        <b/>
        <sz val="11"/>
        <color theme="1"/>
        <rFont val="等线"/>
        <family val="3"/>
        <charset val="134"/>
        <scheme val="minor"/>
      </rPr>
      <t>Low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</si>
  <si>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out </t>
    </r>
    <r>
      <rPr>
        <sz val="11"/>
        <color theme="1"/>
        <rFont val="等线"/>
        <family val="2"/>
        <scheme val="minor"/>
      </rPr>
      <t>L1 64kb L2 1mb(</t>
    </r>
    <r>
      <rPr>
        <b/>
        <sz val="11"/>
        <color theme="1"/>
        <rFont val="等线"/>
        <family val="3"/>
        <charset val="134"/>
        <scheme val="minor"/>
      </rPr>
      <t>High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</si>
  <si>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out </t>
    </r>
    <r>
      <rPr>
        <sz val="11"/>
        <color theme="1"/>
        <rFont val="等线"/>
        <family val="2"/>
        <scheme val="minor"/>
      </rPr>
      <t>L1 32kb L2 512kb(</t>
    </r>
    <r>
      <rPr>
        <b/>
        <sz val="11"/>
        <color theme="1"/>
        <rFont val="等线"/>
        <family val="3"/>
        <charset val="134"/>
        <scheme val="minor"/>
      </rPr>
      <t>Low</t>
    </r>
    <r>
      <rPr>
        <sz val="11"/>
        <color theme="1"/>
        <rFont val="等线"/>
        <family val="2"/>
        <scheme val="minor"/>
      </rPr>
      <t>)</t>
    </r>
    <phoneticPr fontId="1" type="noConversion"/>
  </si>
  <si>
    <t>arm</t>
    <phoneticPr fontId="1" type="noConversion"/>
  </si>
  <si>
    <t>x86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</si>
  <si>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out </t>
    </r>
    <r>
      <rPr>
        <sz val="11"/>
        <color theme="1"/>
        <rFont val="等线"/>
        <family val="2"/>
        <scheme val="minor"/>
      </rPr>
      <t>L1 64kb L2 1mb(</t>
    </r>
    <r>
      <rPr>
        <b/>
        <sz val="11"/>
        <color theme="1"/>
        <rFont val="等线"/>
        <family val="3"/>
        <charset val="134"/>
        <scheme val="minor"/>
      </rPr>
      <t>High</t>
    </r>
    <r>
      <rPr>
        <sz val="11"/>
        <color theme="1"/>
        <rFont val="等线"/>
        <family val="2"/>
        <scheme val="minor"/>
      </rPr>
      <t>)</t>
    </r>
    <phoneticPr fontId="1" type="noConversion"/>
  </si>
  <si>
    <r>
      <t xml:space="preserve">in </t>
    </r>
    <r>
      <rPr>
        <sz val="11"/>
        <color theme="1"/>
        <rFont val="等线"/>
        <family val="2"/>
        <scheme val="minor"/>
      </rPr>
      <t>L1 32kb L2 512kb(</t>
    </r>
    <r>
      <rPr>
        <b/>
        <sz val="11"/>
        <color theme="1"/>
        <rFont val="等线"/>
        <family val="3"/>
        <charset val="134"/>
        <scheme val="minor"/>
      </rPr>
      <t>Low</t>
    </r>
    <r>
      <rPr>
        <sz val="11"/>
        <color theme="1"/>
        <rFont val="等线"/>
        <family val="2"/>
        <scheme val="minor"/>
      </rPr>
      <t>)</t>
    </r>
    <phoneticPr fontId="1" type="noConversion"/>
  </si>
  <si>
    <t>CPI BasicMath</t>
    <phoneticPr fontId="1" type="noConversion"/>
  </si>
  <si>
    <t>CPI Bitcnts</t>
    <phoneticPr fontId="1" type="noConversion"/>
  </si>
  <si>
    <t>CPI Dijkstra</t>
    <phoneticPr fontId="1" type="noConversion"/>
  </si>
  <si>
    <t>CPI Qsort</t>
    <phoneticPr fontId="1" type="noConversion"/>
  </si>
  <si>
    <t>CPI Partricia</t>
    <phoneticPr fontId="1" type="noConversion"/>
  </si>
  <si>
    <t>Total Energy(mj)</t>
    <phoneticPr fontId="1" type="noConversion"/>
  </si>
  <si>
    <t>Total Energy(mj)</t>
    <phoneticPr fontId="1" type="noConversion"/>
  </si>
  <si>
    <t>Throughput(kb/s)</t>
    <phoneticPr fontId="1" type="noConversion"/>
  </si>
  <si>
    <t>Throughput BasicMath</t>
    <phoneticPr fontId="1" type="noConversion"/>
  </si>
  <si>
    <t>Throughput Bitcnts</t>
    <phoneticPr fontId="1" type="noConversion"/>
  </si>
  <si>
    <t>Throughput Dijkstra</t>
    <phoneticPr fontId="1" type="noConversion"/>
  </si>
  <si>
    <t>Throughput Qsort</t>
    <phoneticPr fontId="1" type="noConversion"/>
  </si>
  <si>
    <t>Throughput Partricia</t>
    <phoneticPr fontId="1" type="noConversion"/>
  </si>
  <si>
    <t>L2 miss rate Basicmath</t>
    <phoneticPr fontId="1" type="noConversion"/>
  </si>
  <si>
    <t>L2 miss rate Bitcnts</t>
    <phoneticPr fontId="1" type="noConversion"/>
  </si>
  <si>
    <t>L2 miss rate Dijkstra</t>
    <phoneticPr fontId="1" type="noConversion"/>
  </si>
  <si>
    <t>L2 miss rate Qsort</t>
    <phoneticPr fontId="1" type="noConversion"/>
  </si>
  <si>
    <t>Total Energy Basicmath</t>
    <phoneticPr fontId="1" type="noConversion"/>
  </si>
  <si>
    <t>L2 miss rate Partricia</t>
    <phoneticPr fontId="1" type="noConversion"/>
  </si>
  <si>
    <t>Total Energy Partricia</t>
    <phoneticPr fontId="1" type="noConversion"/>
  </si>
  <si>
    <t>Total Energy Qsort</t>
    <phoneticPr fontId="1" type="noConversion"/>
  </si>
  <si>
    <t>Total Energy Dijkstra</t>
    <phoneticPr fontId="1" type="noConversion"/>
  </si>
  <si>
    <t>Total Energy Bitcnts</t>
    <phoneticPr fontId="1" type="noConversion"/>
  </si>
  <si>
    <t>817.326583500‬</t>
    <phoneticPr fontId="1" type="noConversion"/>
  </si>
  <si>
    <t>2933.603173740‬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</si>
</sst>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2" fillId="0" borderId="0" xfId="0" applyFont="1"/>
    <xf numFmtId="0" fontId="0" fillId="0" borderId="0" xfId="0" applyAlignment="1"/>
    <xf numFmtId="0" fontId="2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CPI</a:t>
            </a:r>
            <a:r>
              <a:rPr lang="en-US" altLang="zh-CN" sz="1400" b="0" i="0" u="none" strike="noStrike" baseline="0">
                <a:effectLst/>
              </a:rPr>
              <a:t> BasicMath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Sheet1!$K$4</c:f>
              <c:strCache>
                <c:ptCount val="1"/>
                <c:pt idx="0">
                  <c:v>arm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Sheet1!$J$5:$J$8</c:f>
              <c:strCache>
                <c:ptCount val="4"/>
                <c:pt idx="0">
                  <c:v>in L1 32kb L2 512kb(Low)</c:v>
                </c:pt>
                <c:pt idx="1">
                  <c:v>in L1 64kb L2 1mb(High)</c:v>
                </c:pt>
                <c:pt idx="2">
                  <c:v>out L1 32kb L2 512kb(Low)</c:v>
                </c:pt>
                <c:pt idx="3">
                  <c:v>out L1 64kb L2 1mb(High)</c:v>
                </c:pt>
              </c:strCache>
            </c:strRef>
          </c:cat>
          <c:val>
            <c:numRef>
              <c:f>Sheet1!$K$5:$K$8</c:f>
              <c:numCache>
                <c:formatCode>General</c:formatCode>
                <c:ptCount val="4"/>
                <c:pt idx="0">
                  <c:v>1.3179860000000001</c:v>
                </c:pt>
                <c:pt idx="1">
                  <c:v>1.1653720000000001</c:v>
                </c:pt>
                <c:pt idx="2">
                  <c:v>0.660381</c:v>
                </c:pt>
                <c:pt idx="3">
                  <c:v>0.61406000000000005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8C-4E71-9DD7-CD95434B7F31}"/>
            </c:ext>
          </c:extLst>
        </c:ser>
        <c:ser>
          <c:idx val="1"/>
          <c:order val="1"/>
          <c:tx>
            <c:strRef>
              <c:f>Sheet1!$L$4</c:f>
              <c:strCache>
                <c:ptCount val="1"/>
                <c:pt idx="0">
                  <c:v>x86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Sheet1!$J$5:$J$8</c:f>
              <c:strCache>
                <c:ptCount val="4"/>
                <c:pt idx="0">
                  <c:v>in L1 32kb L2 512kb(Low)</c:v>
                </c:pt>
                <c:pt idx="1">
                  <c:v>in L1 64kb L2 1mb(High)</c:v>
                </c:pt>
                <c:pt idx="2">
                  <c:v>out L1 32kb L2 512kb(Low)</c:v>
                </c:pt>
                <c:pt idx="3">
                  <c:v>out L1 64kb L2 1mb(High)</c:v>
                </c:pt>
              </c:strCache>
            </c:strRef>
          </c:cat>
          <c:val>
            <c:numRef>
              <c:f>Sheet1!$L$5:$L$8</c:f>
              <c:numCache>
                <c:formatCode>General</c:formatCode>
                <c:ptCount val="4"/>
                <c:pt idx="0">
                  <c:v>2.9475220000000002</c:v>
                </c:pt>
                <c:pt idx="1">
                  <c:v>2.72932</c:v>
                </c:pt>
                <c:pt idx="2">
                  <c:v>0.82101299999999999</c:v>
                </c:pt>
                <c:pt idx="3">
                  <c:v>0.71464000000000005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8C-4E71-9DD7-CD95434B7F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1993471"/>
        <c:axId val="522000543"/>
      </c:barChart>
      <c:catAx>
        <c:axId val="521993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2000543"/>
        <c:crosses val="autoZero"/>
        <c:auto val="1"/>
        <c:lblAlgn val="ctr"/>
        <c:lblOffset val="100"/>
        <c:noMultiLvlLbl val="0"/>
      </c:catAx>
      <c:valAx>
        <c:axId val="522000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1993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CPI</a:t>
            </a:r>
            <a:r>
              <a:rPr lang="en-US" altLang="zh-CN" baseline="0"/>
              <a:t> Bitcnts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Sheet1!$K$24</c:f>
              <c:strCache>
                <c:ptCount val="1"/>
                <c:pt idx="0">
                  <c:v>arm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Sheet1!$J$25:$J$28</c:f>
              <c:strCache>
                <c:ptCount val="4"/>
                <c:pt idx="0">
                  <c:v>in L1 32kb L2 512kb(Low)</c:v>
                </c:pt>
                <c:pt idx="1">
                  <c:v>in L1 64kb L2 1mb(High)</c:v>
                </c:pt>
                <c:pt idx="2">
                  <c:v>out L1 32kb L2 512kb(Low)</c:v>
                </c:pt>
                <c:pt idx="3">
                  <c:v>out L1 64kb L2 1mb(High)</c:v>
                </c:pt>
              </c:strCache>
            </c:strRef>
          </c:cat>
          <c:val>
            <c:numRef>
              <c:f>Sheet1!$K$25:$K$28</c:f>
              <c:numCache>
                <c:formatCode>General</c:formatCode>
                <c:ptCount val="4"/>
                <c:pt idx="0">
                  <c:v>3.9253</c:v>
                </c:pt>
                <c:pt idx="1">
                  <c:v>3.6568679999999998</c:v>
                </c:pt>
                <c:pt idx="2">
                  <c:v>2.066065</c:v>
                </c:pt>
                <c:pt idx="3">
                  <c:v>1.983832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43-4DC0-9252-8BB7F5ED20EB}"/>
            </c:ext>
          </c:extLst>
        </c:ser>
        <c:ser>
          <c:idx val="1"/>
          <c:order val="1"/>
          <c:tx>
            <c:strRef>
              <c:f>Sheet1!$L$24</c:f>
              <c:strCache>
                <c:ptCount val="1"/>
                <c:pt idx="0">
                  <c:v>x86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Sheet1!$J$25:$J$28</c:f>
              <c:strCache>
                <c:ptCount val="4"/>
                <c:pt idx="0">
                  <c:v>in L1 32kb L2 512kb(Low)</c:v>
                </c:pt>
                <c:pt idx="1">
                  <c:v>in L1 64kb L2 1mb(High)</c:v>
                </c:pt>
                <c:pt idx="2">
                  <c:v>out L1 32kb L2 512kb(Low)</c:v>
                </c:pt>
                <c:pt idx="3">
                  <c:v>out L1 64kb L2 1mb(High)</c:v>
                </c:pt>
              </c:strCache>
            </c:strRef>
          </c:cat>
          <c:val>
            <c:numRef>
              <c:f>Sheet1!$L$25:$L$28</c:f>
              <c:numCache>
                <c:formatCode>General</c:formatCode>
                <c:ptCount val="4"/>
                <c:pt idx="0">
                  <c:v>4.4601990000000002</c:v>
                </c:pt>
                <c:pt idx="1">
                  <c:v>4.3226290000000001</c:v>
                </c:pt>
                <c:pt idx="2">
                  <c:v>1.923246</c:v>
                </c:pt>
                <c:pt idx="3">
                  <c:v>1.8617729999999999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43-4DC0-9252-8BB7F5ED2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8469471"/>
        <c:axId val="808476959"/>
      </c:barChart>
      <c:catAx>
        <c:axId val="808469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8476959"/>
        <c:crosses val="autoZero"/>
        <c:auto val="1"/>
        <c:lblAlgn val="ctr"/>
        <c:lblOffset val="100"/>
        <c:noMultiLvlLbl val="0"/>
      </c:catAx>
      <c:valAx>
        <c:axId val="80847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8469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CPI Dijkstra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Sheet1!$K$40</c:f>
              <c:strCache>
                <c:ptCount val="1"/>
                <c:pt idx="0">
                  <c:v>arm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Sheet1!$J$41:$J$44</c:f>
              <c:strCache>
                <c:ptCount val="4"/>
                <c:pt idx="0">
                  <c:v>in L1 32kb L2 512kb(Low)</c:v>
                </c:pt>
                <c:pt idx="1">
                  <c:v>in L1 64kb L2 1mb(High)</c:v>
                </c:pt>
                <c:pt idx="2">
                  <c:v>out L1 32kb L2 512kb(Low)</c:v>
                </c:pt>
                <c:pt idx="3">
                  <c:v>out L1 64kb L2 1mb(High)</c:v>
                </c:pt>
              </c:strCache>
            </c:strRef>
          </c:cat>
          <c:val>
            <c:numRef>
              <c:f>Sheet1!$K$41:$K$44</c:f>
              <c:numCache>
                <c:formatCode>General</c:formatCode>
                <c:ptCount val="4"/>
                <c:pt idx="0">
                  <c:v>1.2611190000000001</c:v>
                </c:pt>
                <c:pt idx="1">
                  <c:v>1.243063</c:v>
                </c:pt>
                <c:pt idx="2">
                  <c:v>0.59431900000000004</c:v>
                </c:pt>
                <c:pt idx="3">
                  <c:v>0.587839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9F-4355-BBAD-DB5AB2162C2C}"/>
            </c:ext>
          </c:extLst>
        </c:ser>
        <c:ser>
          <c:idx val="1"/>
          <c:order val="1"/>
          <c:tx>
            <c:strRef>
              <c:f>Sheet1!$L$40</c:f>
              <c:strCache>
                <c:ptCount val="1"/>
                <c:pt idx="0">
                  <c:v>x86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Sheet1!$J$41:$J$44</c:f>
              <c:strCache>
                <c:ptCount val="4"/>
                <c:pt idx="0">
                  <c:v>in L1 32kb L2 512kb(Low)</c:v>
                </c:pt>
                <c:pt idx="1">
                  <c:v>in L1 64kb L2 1mb(High)</c:v>
                </c:pt>
                <c:pt idx="2">
                  <c:v>out L1 32kb L2 512kb(Low)</c:v>
                </c:pt>
                <c:pt idx="3">
                  <c:v>out L1 64kb L2 1mb(High)</c:v>
                </c:pt>
              </c:strCache>
            </c:strRef>
          </c:cat>
          <c:val>
            <c:numRef>
              <c:f>Sheet1!$L$41:$L$44</c:f>
              <c:numCache>
                <c:formatCode>General</c:formatCode>
                <c:ptCount val="4"/>
                <c:pt idx="0">
                  <c:v>2.8340299999999998</c:v>
                </c:pt>
                <c:pt idx="1">
                  <c:v>2.8055430000000001</c:v>
                </c:pt>
                <c:pt idx="2">
                  <c:v>0.674593</c:v>
                </c:pt>
                <c:pt idx="3">
                  <c:v>0.67301100000000003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9F-4355-BBAD-DB5AB2162C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2444623"/>
        <c:axId val="682442127"/>
      </c:barChart>
      <c:catAx>
        <c:axId val="682444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2442127"/>
        <c:crosses val="autoZero"/>
        <c:auto val="1"/>
        <c:lblAlgn val="ctr"/>
        <c:lblOffset val="100"/>
        <c:noMultiLvlLbl val="0"/>
      </c:catAx>
      <c:valAx>
        <c:axId val="682442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2444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CPI Qsort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Sheet1!$K$59</c:f>
              <c:strCache>
                <c:ptCount val="1"/>
                <c:pt idx="0">
                  <c:v>arm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Sheet1!$J$60:$J$63</c:f>
              <c:strCache>
                <c:ptCount val="4"/>
                <c:pt idx="0">
                  <c:v>in L1 32kb L2 512kb(Low)</c:v>
                </c:pt>
                <c:pt idx="1">
                  <c:v>in L1 64kb L2 1mb(High)</c:v>
                </c:pt>
                <c:pt idx="2">
                  <c:v>out L1 32kb L2 512kb(Low)</c:v>
                </c:pt>
                <c:pt idx="3">
                  <c:v>out L1 64kb L2 1mb(High)</c:v>
                </c:pt>
              </c:strCache>
            </c:strRef>
          </c:cat>
          <c:val>
            <c:numRef>
              <c:f>Sheet1!$K$60:$K$63</c:f>
              <c:numCache>
                <c:formatCode>General</c:formatCode>
                <c:ptCount val="4"/>
                <c:pt idx="0">
                  <c:v>2.0147219999999999</c:v>
                </c:pt>
                <c:pt idx="1">
                  <c:v>1.8558509999999999</c:v>
                </c:pt>
                <c:pt idx="2">
                  <c:v>1.001668</c:v>
                </c:pt>
                <c:pt idx="3">
                  <c:v>0.93615400000000004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27-4724-9142-AD8EE720F6D1}"/>
            </c:ext>
          </c:extLst>
        </c:ser>
        <c:ser>
          <c:idx val="1"/>
          <c:order val="1"/>
          <c:tx>
            <c:strRef>
              <c:f>Sheet1!$L$59</c:f>
              <c:strCache>
                <c:ptCount val="1"/>
                <c:pt idx="0">
                  <c:v>x86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Sheet1!$J$60:$J$63</c:f>
              <c:strCache>
                <c:ptCount val="4"/>
                <c:pt idx="0">
                  <c:v>in L1 32kb L2 512kb(Low)</c:v>
                </c:pt>
                <c:pt idx="1">
                  <c:v>in L1 64kb L2 1mb(High)</c:v>
                </c:pt>
                <c:pt idx="2">
                  <c:v>out L1 32kb L2 512kb(Low)</c:v>
                </c:pt>
                <c:pt idx="3">
                  <c:v>out L1 64kb L2 1mb(High)</c:v>
                </c:pt>
              </c:strCache>
            </c:strRef>
          </c:cat>
          <c:val>
            <c:numRef>
              <c:f>Sheet1!$L$60:$L$63</c:f>
              <c:numCache>
                <c:formatCode>General</c:formatCode>
                <c:ptCount val="4"/>
                <c:pt idx="0">
                  <c:v>3.9967670000000002</c:v>
                </c:pt>
                <c:pt idx="1">
                  <c:v>3.7613880000000002</c:v>
                </c:pt>
                <c:pt idx="2">
                  <c:v>1.188007</c:v>
                </c:pt>
                <c:pt idx="3">
                  <c:v>1.0674710000000001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27-4724-9142-AD8EE720F6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4592015"/>
        <c:axId val="684595759"/>
      </c:barChart>
      <c:catAx>
        <c:axId val="6845920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4595759"/>
        <c:crosses val="autoZero"/>
        <c:auto val="1"/>
        <c:lblAlgn val="ctr"/>
        <c:lblOffset val="100"/>
        <c:noMultiLvlLbl val="0"/>
      </c:catAx>
      <c:valAx>
        <c:axId val="68459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4592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CPI Partricia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Sheet1!$K$76</c:f>
              <c:strCache>
                <c:ptCount val="1"/>
                <c:pt idx="0">
                  <c:v>arm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Sheet1!$J$77:$J$80</c:f>
              <c:strCache>
                <c:ptCount val="4"/>
                <c:pt idx="0">
                  <c:v>in L1 32kb L2 512kb(Low)</c:v>
                </c:pt>
                <c:pt idx="1">
                  <c:v>in L1 64kb L2 1mb(High)</c:v>
                </c:pt>
                <c:pt idx="2">
                  <c:v>out L1 32kb L2 512kb(Low)</c:v>
                </c:pt>
                <c:pt idx="3">
                  <c:v>out L1 64kb L2 1mb(High)</c:v>
                </c:pt>
              </c:strCache>
            </c:strRef>
          </c:cat>
          <c:val>
            <c:numRef>
              <c:f>Sheet1!$K$77:$K$80</c:f>
              <c:numCache>
                <c:formatCode>General</c:formatCode>
                <c:ptCount val="4"/>
                <c:pt idx="0">
                  <c:v>2.3067329999999999</c:v>
                </c:pt>
                <c:pt idx="1">
                  <c:v>1.6098079999999999</c:v>
                </c:pt>
                <c:pt idx="2">
                  <c:v>1.0777319999999999</c:v>
                </c:pt>
                <c:pt idx="3">
                  <c:v>0.71529699999999996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30-4945-A7E0-4FDA837AB7C1}"/>
            </c:ext>
          </c:extLst>
        </c:ser>
        <c:ser>
          <c:idx val="1"/>
          <c:order val="1"/>
          <c:tx>
            <c:strRef>
              <c:f>Sheet1!$L$76</c:f>
              <c:strCache>
                <c:ptCount val="1"/>
                <c:pt idx="0">
                  <c:v>x86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Sheet1!$J$77:$J$80</c:f>
              <c:strCache>
                <c:ptCount val="4"/>
                <c:pt idx="0">
                  <c:v>in L1 32kb L2 512kb(Low)</c:v>
                </c:pt>
                <c:pt idx="1">
                  <c:v>in L1 64kb L2 1mb(High)</c:v>
                </c:pt>
                <c:pt idx="2">
                  <c:v>out L1 32kb L2 512kb(Low)</c:v>
                </c:pt>
                <c:pt idx="3">
                  <c:v>out L1 64kb L2 1mb(High)</c:v>
                </c:pt>
              </c:strCache>
            </c:strRef>
          </c:cat>
          <c:val>
            <c:numRef>
              <c:f>Sheet1!$L$77:$L$80</c:f>
              <c:numCache>
                <c:formatCode>General</c:formatCode>
                <c:ptCount val="4"/>
                <c:pt idx="0">
                  <c:v>3.876614</c:v>
                </c:pt>
                <c:pt idx="1">
                  <c:v>3.0471979999999999</c:v>
                </c:pt>
                <c:pt idx="2">
                  <c:v>1.2782439999999999</c:v>
                </c:pt>
                <c:pt idx="3">
                  <c:v>0.90624099999999996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30-4945-A7E0-4FDA837AB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9625903"/>
        <c:axId val="729627567"/>
      </c:barChart>
      <c:catAx>
        <c:axId val="729625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9627567"/>
        <c:crosses val="autoZero"/>
        <c:auto val="1"/>
        <c:lblAlgn val="ctr"/>
        <c:lblOffset val="100"/>
        <c:noMultiLvlLbl val="0"/>
      </c:catAx>
      <c:valAx>
        <c:axId val="72962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9625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Throughput</a:t>
            </a:r>
            <a:r>
              <a:rPr lang="en-US" altLang="zh-CN" baseline="0"/>
              <a:t> BasicMath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9.1914260717410323E-2"/>
          <c:y val="0.15782407407407409"/>
          <c:w val="0.87753018372703417"/>
          <c:h val="0.564127661125692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Sheet1!$V$4</c:f>
              <c:strCache>
                <c:ptCount val="1"/>
                <c:pt idx="0">
                  <c:v>arm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Sheet1!$U$5:$U$8</c:f>
              <c:strCache>
                <c:ptCount val="4"/>
                <c:pt idx="0">
                  <c:v>in L1 32kb L2 512kb(Low)</c:v>
                </c:pt>
                <c:pt idx="1">
                  <c:v>in L1 64kb L2 1mb(High)</c:v>
                </c:pt>
                <c:pt idx="2">
                  <c:v>out L1 32kb L2 512kb(Low)</c:v>
                </c:pt>
                <c:pt idx="3">
                  <c:v>out L1 64kb L2 1mb(High)</c:v>
                </c:pt>
              </c:strCache>
            </c:strRef>
          </c:cat>
          <c:val>
            <c:numRef>
              <c:f>Sheet1!$V$5:$V$8</c:f>
              <c:numCache>
                <c:formatCode>General</c:formatCode>
                <c:ptCount val="4"/>
                <c:pt idx="0">
                  <c:v>460.01171875</c:v>
                </c:pt>
                <c:pt idx="1">
                  <c:v>520.8271484375</c:v>
                </c:pt>
                <c:pt idx="2">
                  <c:v>907.0244140625</c:v>
                </c:pt>
                <c:pt idx="3">
                  <c:v>980.5234375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E5-496D-8468-563BCA60AB90}"/>
            </c:ext>
          </c:extLst>
        </c:ser>
        <c:ser>
          <c:idx val="1"/>
          <c:order val="1"/>
          <c:tx>
            <c:strRef>
              <c:f>Sheet1!$W$4</c:f>
              <c:strCache>
                <c:ptCount val="1"/>
                <c:pt idx="0">
                  <c:v>x86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Sheet1!$U$5:$U$8</c:f>
              <c:strCache>
                <c:ptCount val="4"/>
                <c:pt idx="0">
                  <c:v>in L1 32kb L2 512kb(Low)</c:v>
                </c:pt>
                <c:pt idx="1">
                  <c:v>in L1 64kb L2 1mb(High)</c:v>
                </c:pt>
                <c:pt idx="2">
                  <c:v>out L1 32kb L2 512kb(Low)</c:v>
                </c:pt>
                <c:pt idx="3">
                  <c:v>out L1 64kb L2 1mb(High)</c:v>
                </c:pt>
              </c:strCache>
            </c:strRef>
          </c:cat>
          <c:val>
            <c:numRef>
              <c:f>Sheet1!$W$5:$W$8</c:f>
              <c:numCache>
                <c:formatCode>General</c:formatCode>
                <c:ptCount val="4"/>
                <c:pt idx="0">
                  <c:v>489.078125</c:v>
                </c:pt>
                <c:pt idx="1">
                  <c:v>556.86415399999998</c:v>
                </c:pt>
                <c:pt idx="2">
                  <c:v>1786.754111</c:v>
                </c:pt>
                <c:pt idx="3">
                  <c:v>1821.313159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E5-496D-8468-563BCA60AB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8535951"/>
        <c:axId val="768539279"/>
      </c:barChart>
      <c:catAx>
        <c:axId val="768535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8539279"/>
        <c:crosses val="autoZero"/>
        <c:auto val="1"/>
        <c:lblAlgn val="ctr"/>
        <c:lblOffset val="100"/>
        <c:noMultiLvlLbl val="0"/>
      </c:catAx>
      <c:valAx>
        <c:axId val="768539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8535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Throughput Bitcnts</a:t>
            </a:r>
            <a:r>
              <a:rPr lang="en-US" altLang="zh-CN" sz="1400" b="0" i="0" u="none" strike="noStrike" baseline="0"/>
              <a:t> 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Sheet1!$V$24</c:f>
              <c:strCache>
                <c:ptCount val="1"/>
                <c:pt idx="0">
                  <c:v>arm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Sheet1!$U$25:$U$28</c:f>
              <c:strCache>
                <c:ptCount val="4"/>
                <c:pt idx="0">
                  <c:v>in L1 32kb L2 512kb(Low)</c:v>
                </c:pt>
                <c:pt idx="1">
                  <c:v>in L1 64kb L2 1mb(High)</c:v>
                </c:pt>
                <c:pt idx="2">
                  <c:v>out L1 32kb L2 512kb(Low)</c:v>
                </c:pt>
                <c:pt idx="3">
                  <c:v>out L1 64kb L2 1mb(High)</c:v>
                </c:pt>
              </c:strCache>
            </c:strRef>
          </c:cat>
          <c:val>
            <c:numRef>
              <c:f>Sheet1!$V$25:$V$28</c:f>
              <c:numCache>
                <c:formatCode>General</c:formatCode>
                <c:ptCount val="4"/>
                <c:pt idx="0">
                  <c:v>362710.986328125</c:v>
                </c:pt>
                <c:pt idx="1">
                  <c:v>407808.2939453125</c:v>
                </c:pt>
                <c:pt idx="2">
                  <c:v>653073.6875</c:v>
                </c:pt>
                <c:pt idx="3">
                  <c:v>729765.5146484375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CF-4550-AABA-C3733B09F9E9}"/>
            </c:ext>
          </c:extLst>
        </c:ser>
        <c:ser>
          <c:idx val="1"/>
          <c:order val="1"/>
          <c:tx>
            <c:strRef>
              <c:f>Sheet1!$W$24</c:f>
              <c:strCache>
                <c:ptCount val="1"/>
                <c:pt idx="0">
                  <c:v>x86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Sheet1!$U$25:$U$28</c:f>
              <c:strCache>
                <c:ptCount val="4"/>
                <c:pt idx="0">
                  <c:v>in L1 32kb L2 512kb(Low)</c:v>
                </c:pt>
                <c:pt idx="1">
                  <c:v>in L1 64kb L2 1mb(High)</c:v>
                </c:pt>
                <c:pt idx="2">
                  <c:v>out L1 32kb L2 512kb(Low)</c:v>
                </c:pt>
                <c:pt idx="3">
                  <c:v>out L1 64kb L2 1mb(High)</c:v>
                </c:pt>
              </c:strCache>
            </c:strRef>
          </c:cat>
          <c:val>
            <c:numRef>
              <c:f>Sheet1!$W$25:$W$28</c:f>
              <c:numCache>
                <c:formatCode>General</c:formatCode>
                <c:ptCount val="4"/>
                <c:pt idx="0">
                  <c:v>342204.84639999998</c:v>
                </c:pt>
                <c:pt idx="1">
                  <c:v>354762.91529999999</c:v>
                </c:pt>
                <c:pt idx="2">
                  <c:v>753612.42420000001</c:v>
                </c:pt>
                <c:pt idx="3">
                  <c:v>783209.4166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CF-4550-AABA-C3733B09F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0307903"/>
        <c:axId val="770298751"/>
      </c:barChart>
      <c:catAx>
        <c:axId val="770307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0298751"/>
        <c:crosses val="autoZero"/>
        <c:auto val="1"/>
        <c:lblAlgn val="ctr"/>
        <c:lblOffset val="100"/>
        <c:noMultiLvlLbl val="0"/>
      </c:catAx>
      <c:valAx>
        <c:axId val="77029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0307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Throughput Dijkstra</a:t>
            </a:r>
            <a:r>
              <a:rPr lang="en-US" altLang="zh-CN" sz="1400" b="0" i="0" u="none" strike="noStrike" baseline="0"/>
              <a:t> 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Sheet1!$V$40</c:f>
              <c:strCache>
                <c:ptCount val="1"/>
                <c:pt idx="0">
                  <c:v>arm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Sheet1!$U$41:$U$44</c:f>
              <c:strCache>
                <c:ptCount val="4"/>
                <c:pt idx="0">
                  <c:v>in L1 32kb L2 512kb(Low)</c:v>
                </c:pt>
                <c:pt idx="1">
                  <c:v>in L1 64kb L2 1mb(High)</c:v>
                </c:pt>
                <c:pt idx="2">
                  <c:v>out L1 32kb L2 512kb(Low)</c:v>
                </c:pt>
                <c:pt idx="3">
                  <c:v>out L1 64kb L2 1mb(High)</c:v>
                </c:pt>
              </c:strCache>
            </c:strRef>
          </c:cat>
          <c:val>
            <c:numRef>
              <c:f>Sheet1!$V$41:$V$44</c:f>
              <c:numCache>
                <c:formatCode>General</c:formatCode>
                <c:ptCount val="4"/>
                <c:pt idx="0">
                  <c:v>2129.8720703125</c:v>
                </c:pt>
                <c:pt idx="1">
                  <c:v>2159.6611328125</c:v>
                </c:pt>
                <c:pt idx="2">
                  <c:v>4428.3154296875</c:v>
                </c:pt>
                <c:pt idx="3">
                  <c:v>4484.4111328125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1F-4748-8AC9-AC57AF3F12A4}"/>
            </c:ext>
          </c:extLst>
        </c:ser>
        <c:ser>
          <c:idx val="1"/>
          <c:order val="1"/>
          <c:tx>
            <c:strRef>
              <c:f>Sheet1!$W$40</c:f>
              <c:strCache>
                <c:ptCount val="1"/>
                <c:pt idx="0">
                  <c:v>x86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Sheet1!$U$41:$U$44</c:f>
              <c:strCache>
                <c:ptCount val="4"/>
                <c:pt idx="0">
                  <c:v>in L1 32kb L2 512kb(Low)</c:v>
                </c:pt>
                <c:pt idx="1">
                  <c:v>in L1 64kb L2 1mb(High)</c:v>
                </c:pt>
                <c:pt idx="2">
                  <c:v>out L1 32kb L2 512kb(Low)</c:v>
                </c:pt>
                <c:pt idx="3">
                  <c:v>out L1 64kb L2 1mb(High)</c:v>
                </c:pt>
              </c:strCache>
            </c:strRef>
          </c:cat>
          <c:val>
            <c:numRef>
              <c:f>Sheet1!$W$41:$W$44</c:f>
              <c:numCache>
                <c:formatCode>General</c:formatCode>
                <c:ptCount val="4"/>
                <c:pt idx="0">
                  <c:v>1002.05976</c:v>
                </c:pt>
                <c:pt idx="1">
                  <c:v>1562.0806600000001</c:v>
                </c:pt>
                <c:pt idx="2">
                  <c:v>4208.55285</c:v>
                </c:pt>
                <c:pt idx="3">
                  <c:v>4698.4560899999997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1F-4748-8AC9-AC57AF3F1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8546767"/>
        <c:axId val="768538863"/>
      </c:barChart>
      <c:catAx>
        <c:axId val="768546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8538863"/>
        <c:crosses val="autoZero"/>
        <c:auto val="1"/>
        <c:lblAlgn val="ctr"/>
        <c:lblOffset val="100"/>
        <c:noMultiLvlLbl val="0"/>
      </c:catAx>
      <c:valAx>
        <c:axId val="76853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8546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Throughput Qsort</a:t>
            </a:r>
            <a:r>
              <a:rPr lang="en-US" altLang="zh-CN" sz="1400" b="0" i="0" u="none" strike="noStrike" baseline="0"/>
              <a:t> 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Sheet1!$V$59</c:f>
              <c:strCache>
                <c:ptCount val="1"/>
                <c:pt idx="0">
                  <c:v>arm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Sheet1!$U$60:$U$63</c:f>
              <c:strCache>
                <c:ptCount val="4"/>
                <c:pt idx="0">
                  <c:v>in L1 32kb L2 512kb(Low)</c:v>
                </c:pt>
                <c:pt idx="1">
                  <c:v>in L1 64kb L2 1mb(High)</c:v>
                </c:pt>
                <c:pt idx="2">
                  <c:v>out L1 32kb L2 512kb(Low)</c:v>
                </c:pt>
                <c:pt idx="3">
                  <c:v>out L1 64kb L2 1mb(High)</c:v>
                </c:pt>
              </c:strCache>
            </c:strRef>
          </c:cat>
          <c:val>
            <c:numRef>
              <c:f>Sheet1!$V$60:$V$63</c:f>
              <c:numCache>
                <c:formatCode>General</c:formatCode>
                <c:ptCount val="4"/>
                <c:pt idx="0">
                  <c:v>234.02604866027832</c:v>
                </c:pt>
                <c:pt idx="1">
                  <c:v>170.54414558410645</c:v>
                </c:pt>
                <c:pt idx="2">
                  <c:v>479.5405797958374</c:v>
                </c:pt>
                <c:pt idx="3">
                  <c:v>341.2678394317627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05-4DE3-81B2-03B3996A7E81}"/>
            </c:ext>
          </c:extLst>
        </c:ser>
        <c:ser>
          <c:idx val="1"/>
          <c:order val="1"/>
          <c:tx>
            <c:strRef>
              <c:f>Sheet1!$W$59</c:f>
              <c:strCache>
                <c:ptCount val="1"/>
                <c:pt idx="0">
                  <c:v>x86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Sheet1!$U$60:$U$63</c:f>
              <c:strCache>
                <c:ptCount val="4"/>
                <c:pt idx="0">
                  <c:v>in L1 32kb L2 512kb(Low)</c:v>
                </c:pt>
                <c:pt idx="1">
                  <c:v>in L1 64kb L2 1mb(High)</c:v>
                </c:pt>
                <c:pt idx="2">
                  <c:v>out L1 32kb L2 512kb(Low)</c:v>
                </c:pt>
                <c:pt idx="3">
                  <c:v>out L1 64kb L2 1mb(High)</c:v>
                </c:pt>
              </c:strCache>
            </c:strRef>
          </c:cat>
          <c:val>
            <c:numRef>
              <c:f>Sheet1!$W$60:$W$63</c:f>
              <c:numCache>
                <c:formatCode>General</c:formatCode>
                <c:ptCount val="4"/>
                <c:pt idx="0">
                  <c:v>125.13203125</c:v>
                </c:pt>
                <c:pt idx="1">
                  <c:v>62.765917968750003</c:v>
                </c:pt>
                <c:pt idx="2">
                  <c:v>480.08671874999999</c:v>
                </c:pt>
                <c:pt idx="3">
                  <c:v>375.78701171875002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05-4DE3-81B2-03B3996A7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0304575"/>
        <c:axId val="770309151"/>
      </c:barChart>
      <c:catAx>
        <c:axId val="770304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0309151"/>
        <c:crosses val="autoZero"/>
        <c:auto val="1"/>
        <c:lblAlgn val="ctr"/>
        <c:lblOffset val="100"/>
        <c:noMultiLvlLbl val="0"/>
      </c:catAx>
      <c:valAx>
        <c:axId val="77030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70304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Throughput Partricia</a:t>
            </a:r>
            <a:r>
              <a:rPr lang="en-US" altLang="zh-CN" sz="1400" b="0" i="0" u="none" strike="noStrike" baseline="0"/>
              <a:t> 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Sheet1!$V$76</c:f>
              <c:strCache>
                <c:ptCount val="1"/>
                <c:pt idx="0">
                  <c:v>arm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Sheet1!$U$77:$U$80</c:f>
              <c:strCache>
                <c:ptCount val="4"/>
                <c:pt idx="0">
                  <c:v>in L1 32kb L2 512kb(Low)</c:v>
                </c:pt>
                <c:pt idx="1">
                  <c:v>in L1 64kb L2 1mb(High)</c:v>
                </c:pt>
                <c:pt idx="2">
                  <c:v>out L1 32kb L2 512kb(Low)</c:v>
                </c:pt>
                <c:pt idx="3">
                  <c:v>out L1 64kb L2 1mb(High)</c:v>
                </c:pt>
              </c:strCache>
            </c:strRef>
          </c:cat>
          <c:val>
            <c:numRef>
              <c:f>Sheet1!$V$77:$V$80</c:f>
              <c:numCache>
                <c:formatCode>General</c:formatCode>
                <c:ptCount val="4"/>
                <c:pt idx="0">
                  <c:v>4.4150123596191406</c:v>
                </c:pt>
                <c:pt idx="1">
                  <c:v>4.9065361022949219</c:v>
                </c:pt>
                <c:pt idx="2">
                  <c:v>9.3714189529418945</c:v>
                </c:pt>
                <c:pt idx="3">
                  <c:v>11.031044006347656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85-4C4F-906E-55C0E7CAD71C}"/>
            </c:ext>
          </c:extLst>
        </c:ser>
        <c:ser>
          <c:idx val="1"/>
          <c:order val="1"/>
          <c:tx>
            <c:strRef>
              <c:f>Sheet1!$W$76</c:f>
              <c:strCache>
                <c:ptCount val="1"/>
                <c:pt idx="0">
                  <c:v>x86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Sheet1!$U$77:$U$80</c:f>
              <c:strCache>
                <c:ptCount val="4"/>
                <c:pt idx="0">
                  <c:v>in L1 32kb L2 512kb(Low)</c:v>
                </c:pt>
                <c:pt idx="1">
                  <c:v>in L1 64kb L2 1mb(High)</c:v>
                </c:pt>
                <c:pt idx="2">
                  <c:v>out L1 32kb L2 512kb(Low)</c:v>
                </c:pt>
                <c:pt idx="3">
                  <c:v>out L1 64kb L2 1mb(High)</c:v>
                </c:pt>
              </c:strCache>
            </c:strRef>
          </c:cat>
          <c:val>
            <c:numRef>
              <c:f>Sheet1!$W$77:$W$80</c:f>
              <c:numCache>
                <c:formatCode>General</c:formatCode>
                <c:ptCount val="4"/>
                <c:pt idx="0">
                  <c:v>13.29404296875</c:v>
                </c:pt>
                <c:pt idx="1">
                  <c:v>12.341601562499999</c:v>
                </c:pt>
                <c:pt idx="2">
                  <c:v>29.538476562500001</c:v>
                </c:pt>
                <c:pt idx="3">
                  <c:v>13.8343505859375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85-4C4F-906E-55C0E7CAD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8538031"/>
        <c:axId val="768541359"/>
      </c:barChart>
      <c:catAx>
        <c:axId val="768538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8541359"/>
        <c:crosses val="autoZero"/>
        <c:auto val="1"/>
        <c:lblAlgn val="ctr"/>
        <c:lblOffset val="100"/>
        <c:noMultiLvlLbl val="0"/>
      </c:catAx>
      <c:valAx>
        <c:axId val="76854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8538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L2 miss rate Basicmath</a:t>
            </a:r>
            <a:r>
              <a:rPr lang="en-US" altLang="zh-CN" sz="1400" b="0" i="0" u="none" strike="noStrike" baseline="0"/>
              <a:t> 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Sheet1!$AH$4</c:f>
              <c:strCache>
                <c:ptCount val="1"/>
                <c:pt idx="0">
                  <c:v>arm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Sheet1!$AG$5:$AG$8</c:f>
              <c:strCache>
                <c:ptCount val="4"/>
                <c:pt idx="0">
                  <c:v>in L1 32kb L2 512kb(Low)</c:v>
                </c:pt>
                <c:pt idx="1">
                  <c:v>in L1 64kb L2 1mb(High)</c:v>
                </c:pt>
                <c:pt idx="2">
                  <c:v>out L1 32kb L2 512kb(Low)</c:v>
                </c:pt>
                <c:pt idx="3">
                  <c:v>out L1 64kb L2 1mb(High)</c:v>
                </c:pt>
              </c:strCache>
            </c:strRef>
          </c:cat>
          <c:val>
            <c:numRef>
              <c:f>Sheet1!$AH$5:$AH$8</c:f>
              <c:numCache>
                <c:formatCode>General</c:formatCode>
                <c:ptCount val="4"/>
                <c:pt idx="0">
                  <c:v>1.261E-3</c:v>
                </c:pt>
                <c:pt idx="1">
                  <c:v>9.1299999999999992E-3</c:v>
                </c:pt>
                <c:pt idx="2">
                  <c:v>2.2959999999999999E-3</c:v>
                </c:pt>
                <c:pt idx="3">
                  <c:v>1.5174E-2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5D-484D-963F-A24C3B60BB78}"/>
            </c:ext>
          </c:extLst>
        </c:ser>
        <c:ser>
          <c:idx val="1"/>
          <c:order val="1"/>
          <c:tx>
            <c:strRef>
              <c:f>Sheet1!$AI$4</c:f>
              <c:strCache>
                <c:ptCount val="1"/>
                <c:pt idx="0">
                  <c:v>x86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Sheet1!$AG$5:$AG$8</c:f>
              <c:strCache>
                <c:ptCount val="4"/>
                <c:pt idx="0">
                  <c:v>in L1 32kb L2 512kb(Low)</c:v>
                </c:pt>
                <c:pt idx="1">
                  <c:v>in L1 64kb L2 1mb(High)</c:v>
                </c:pt>
                <c:pt idx="2">
                  <c:v>out L1 32kb L2 512kb(Low)</c:v>
                </c:pt>
                <c:pt idx="3">
                  <c:v>out L1 64kb L2 1mb(High)</c:v>
                </c:pt>
              </c:strCache>
            </c:strRef>
          </c:cat>
          <c:val>
            <c:numRef>
              <c:f>Sheet1!$AI$5:$AI$8</c:f>
              <c:numCache>
                <c:formatCode>General</c:formatCode>
                <c:ptCount val="4"/>
                <c:pt idx="0">
                  <c:v>9.5000000000000005E-5</c:v>
                </c:pt>
                <c:pt idx="1">
                  <c:v>1.1480000000000001E-2</c:v>
                </c:pt>
                <c:pt idx="2">
                  <c:v>1.9599999999999999E-4</c:v>
                </c:pt>
                <c:pt idx="3">
                  <c:v>2.9659999999999999E-2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5D-484D-963F-A24C3B60B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5562960"/>
        <c:axId val="1055555472"/>
      </c:barChart>
      <c:catAx>
        <c:axId val="1055562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55555472"/>
        <c:crosses val="autoZero"/>
        <c:auto val="1"/>
        <c:lblAlgn val="ctr"/>
        <c:lblOffset val="100"/>
        <c:noMultiLvlLbl val="0"/>
      </c:catAx>
      <c:valAx>
        <c:axId val="105555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55562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L2 miss rate Bitcnts</a:t>
            </a:r>
            <a:r>
              <a:rPr lang="en-US" altLang="zh-CN" sz="1400" b="0" i="0" u="none" strike="noStrike" baseline="0"/>
              <a:t> 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Sheet1!$AH$24</c:f>
              <c:strCache>
                <c:ptCount val="1"/>
                <c:pt idx="0">
                  <c:v>arm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Sheet1!$AG$25:$AG$28</c:f>
              <c:strCache>
                <c:ptCount val="4"/>
                <c:pt idx="0">
                  <c:v>in L1 32kb L2 512kb(Low)</c:v>
                </c:pt>
                <c:pt idx="1">
                  <c:v>in L1 64kb L2 1mb(High)</c:v>
                </c:pt>
                <c:pt idx="2">
                  <c:v>out L1 32kb L2 512kb(Low)</c:v>
                </c:pt>
                <c:pt idx="3">
                  <c:v>out L1 64kb L2 1mb(High)</c:v>
                </c:pt>
              </c:strCache>
            </c:strRef>
          </c:cat>
          <c:val>
            <c:numRef>
              <c:f>Sheet1!$AH$25:$AH$28</c:f>
              <c:numCache>
                <c:formatCode>General</c:formatCode>
                <c:ptCount val="4"/>
                <c:pt idx="0">
                  <c:v>0.51095699999999999</c:v>
                </c:pt>
                <c:pt idx="1">
                  <c:v>0.83773600000000004</c:v>
                </c:pt>
                <c:pt idx="2">
                  <c:v>0.60413700000000004</c:v>
                </c:pt>
                <c:pt idx="3">
                  <c:v>0.89895800000000003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7E-41D9-BC8C-D6B00BEBA29E}"/>
            </c:ext>
          </c:extLst>
        </c:ser>
        <c:ser>
          <c:idx val="1"/>
          <c:order val="1"/>
          <c:tx>
            <c:strRef>
              <c:f>Sheet1!$AI$24</c:f>
              <c:strCache>
                <c:ptCount val="1"/>
                <c:pt idx="0">
                  <c:v>x86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Sheet1!$AG$25:$AG$28</c:f>
              <c:strCache>
                <c:ptCount val="4"/>
                <c:pt idx="0">
                  <c:v>in L1 32kb L2 512kb(Low)</c:v>
                </c:pt>
                <c:pt idx="1">
                  <c:v>in L1 64kb L2 1mb(High)</c:v>
                </c:pt>
                <c:pt idx="2">
                  <c:v>out L1 32kb L2 512kb(Low)</c:v>
                </c:pt>
                <c:pt idx="3">
                  <c:v>out L1 64kb L2 1mb(High)</c:v>
                </c:pt>
              </c:strCache>
            </c:strRef>
          </c:cat>
          <c:val>
            <c:numRef>
              <c:f>Sheet1!$AI$25:$AI$28</c:f>
              <c:numCache>
                <c:formatCode>General</c:formatCode>
                <c:ptCount val="4"/>
                <c:pt idx="0">
                  <c:v>0.57888899999999999</c:v>
                </c:pt>
                <c:pt idx="1">
                  <c:v>0.92402799999999996</c:v>
                </c:pt>
                <c:pt idx="2">
                  <c:v>0.68085099999999998</c:v>
                </c:pt>
                <c:pt idx="3">
                  <c:v>0.95138199999999995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7E-41D9-BC8C-D6B00BEBA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1676960"/>
        <c:axId val="831677376"/>
      </c:barChart>
      <c:catAx>
        <c:axId val="831676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1677376"/>
        <c:crosses val="autoZero"/>
        <c:auto val="1"/>
        <c:lblAlgn val="ctr"/>
        <c:lblOffset val="100"/>
        <c:noMultiLvlLbl val="0"/>
      </c:catAx>
      <c:valAx>
        <c:axId val="83167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1676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L2 miss rate Dijkstra</a:t>
            </a:r>
            <a:r>
              <a:rPr lang="en-US" altLang="zh-CN" sz="1400" b="0" i="0" u="none" strike="noStrike" baseline="0"/>
              <a:t> 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Sheet1!$AH$40</c:f>
              <c:strCache>
                <c:ptCount val="1"/>
                <c:pt idx="0">
                  <c:v>arm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Sheet1!$AG$41:$AG$44</c:f>
              <c:strCache>
                <c:ptCount val="4"/>
                <c:pt idx="0">
                  <c:v>in L1 32kb L2 512kb(Low)</c:v>
                </c:pt>
                <c:pt idx="1">
                  <c:v>in L1 64kb L2 1mb(High)</c:v>
                </c:pt>
                <c:pt idx="2">
                  <c:v>out L1 32kb L2 512kb(Low)</c:v>
                </c:pt>
                <c:pt idx="3">
                  <c:v>out L1 64kb L2 1mb(High)</c:v>
                </c:pt>
              </c:strCache>
            </c:strRef>
          </c:cat>
          <c:val>
            <c:numRef>
              <c:f>Sheet1!$AH$41:$AH$44</c:f>
              <c:numCache>
                <c:formatCode>General</c:formatCode>
                <c:ptCount val="4"/>
                <c:pt idx="0">
                  <c:v>1.5956000000000001E-2</c:v>
                </c:pt>
                <c:pt idx="1">
                  <c:v>2.9055000000000001E-2</c:v>
                </c:pt>
                <c:pt idx="2">
                  <c:v>3.2067999999999999E-2</c:v>
                </c:pt>
                <c:pt idx="3">
                  <c:v>0.36737500000000001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92-4FFA-AFD9-88328CA28170}"/>
            </c:ext>
          </c:extLst>
        </c:ser>
        <c:ser>
          <c:idx val="1"/>
          <c:order val="1"/>
          <c:tx>
            <c:strRef>
              <c:f>Sheet1!$AI$40</c:f>
              <c:strCache>
                <c:ptCount val="1"/>
                <c:pt idx="0">
                  <c:v>x86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Sheet1!$AG$41:$AG$44</c:f>
              <c:strCache>
                <c:ptCount val="4"/>
                <c:pt idx="0">
                  <c:v>in L1 32kb L2 512kb(Low)</c:v>
                </c:pt>
                <c:pt idx="1">
                  <c:v>in L1 64kb L2 1mb(High)</c:v>
                </c:pt>
                <c:pt idx="2">
                  <c:v>out L1 32kb L2 512kb(Low)</c:v>
                </c:pt>
                <c:pt idx="3">
                  <c:v>out L1 64kb L2 1mb(High)</c:v>
                </c:pt>
              </c:strCache>
            </c:strRef>
          </c:cat>
          <c:val>
            <c:numRef>
              <c:f>Sheet1!$AI$41:$AI$44</c:f>
              <c:numCache>
                <c:formatCode>General</c:formatCode>
                <c:ptCount val="4"/>
                <c:pt idx="0">
                  <c:v>3.5687999999999998E-2</c:v>
                </c:pt>
                <c:pt idx="1">
                  <c:v>0.32741700000000001</c:v>
                </c:pt>
                <c:pt idx="2">
                  <c:v>3.4707000000000002E-2</c:v>
                </c:pt>
                <c:pt idx="3">
                  <c:v>0.32155899999999998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92-4FFA-AFD9-88328CA28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1889600"/>
        <c:axId val="851890016"/>
      </c:barChart>
      <c:catAx>
        <c:axId val="851889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1890016"/>
        <c:crosses val="autoZero"/>
        <c:auto val="1"/>
        <c:lblAlgn val="ctr"/>
        <c:lblOffset val="100"/>
        <c:noMultiLvlLbl val="0"/>
      </c:catAx>
      <c:valAx>
        <c:axId val="85189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188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L2 miss rate Qsort</a:t>
            </a:r>
            <a:r>
              <a:rPr lang="en-US" altLang="zh-CN" sz="1400" b="0" i="0" u="none" strike="noStrike" baseline="0"/>
              <a:t> 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Sheet1!$AH$59</c:f>
              <c:strCache>
                <c:ptCount val="1"/>
                <c:pt idx="0">
                  <c:v>arm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Sheet1!$AG$60:$AG$63</c:f>
              <c:strCache>
                <c:ptCount val="4"/>
                <c:pt idx="0">
                  <c:v>in L1 32kb L2 512kb(Low)</c:v>
                </c:pt>
                <c:pt idx="1">
                  <c:v>in L1 64kb L2 1mb(High)</c:v>
                </c:pt>
                <c:pt idx="2">
                  <c:v>out L1 32kb L2 512kb(Low)</c:v>
                </c:pt>
                <c:pt idx="3">
                  <c:v>out L1 64kb L2 1mb(High)</c:v>
                </c:pt>
              </c:strCache>
            </c:strRef>
          </c:cat>
          <c:val>
            <c:numRef>
              <c:f>Sheet1!$AH$60:$AH$63</c:f>
              <c:numCache>
                <c:formatCode>General</c:formatCode>
                <c:ptCount val="4"/>
                <c:pt idx="0">
                  <c:v>0.58280200000000004</c:v>
                </c:pt>
                <c:pt idx="1">
                  <c:v>0.44736599999999999</c:v>
                </c:pt>
                <c:pt idx="2">
                  <c:v>0.57650400000000002</c:v>
                </c:pt>
                <c:pt idx="3">
                  <c:v>0.43563600000000002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2D-475C-9C19-45F545BA95CD}"/>
            </c:ext>
          </c:extLst>
        </c:ser>
        <c:ser>
          <c:idx val="1"/>
          <c:order val="1"/>
          <c:tx>
            <c:strRef>
              <c:f>Sheet1!$AI$59</c:f>
              <c:strCache>
                <c:ptCount val="1"/>
                <c:pt idx="0">
                  <c:v>x86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Sheet1!$AG$60:$AG$63</c:f>
              <c:strCache>
                <c:ptCount val="4"/>
                <c:pt idx="0">
                  <c:v>in L1 32kb L2 512kb(Low)</c:v>
                </c:pt>
                <c:pt idx="1">
                  <c:v>in L1 64kb L2 1mb(High)</c:v>
                </c:pt>
                <c:pt idx="2">
                  <c:v>out L1 32kb L2 512kb(Low)</c:v>
                </c:pt>
                <c:pt idx="3">
                  <c:v>out L1 64kb L2 1mb(High)</c:v>
                </c:pt>
              </c:strCache>
            </c:strRef>
          </c:cat>
          <c:val>
            <c:numRef>
              <c:f>Sheet1!$AI$60:$AI$63</c:f>
              <c:numCache>
                <c:formatCode>General</c:formatCode>
                <c:ptCount val="4"/>
                <c:pt idx="0">
                  <c:v>0.52857299999999996</c:v>
                </c:pt>
                <c:pt idx="1">
                  <c:v>0.42252499999999998</c:v>
                </c:pt>
                <c:pt idx="2">
                  <c:v>0.52780800000000005</c:v>
                </c:pt>
                <c:pt idx="3">
                  <c:v>0.41951100000000002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2D-475C-9C19-45F545BA9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1683616"/>
        <c:axId val="831678208"/>
      </c:barChart>
      <c:catAx>
        <c:axId val="83168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1678208"/>
        <c:crosses val="autoZero"/>
        <c:auto val="1"/>
        <c:lblAlgn val="ctr"/>
        <c:lblOffset val="100"/>
        <c:noMultiLvlLbl val="0"/>
      </c:catAx>
      <c:valAx>
        <c:axId val="83167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168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L2 miss rate Partricia</a:t>
            </a:r>
            <a:r>
              <a:rPr lang="en-US" altLang="zh-CN" sz="1400" b="0" i="0" u="none" strike="noStrike" baseline="0"/>
              <a:t> 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Sheet1!$AH$76</c:f>
              <c:strCache>
                <c:ptCount val="1"/>
                <c:pt idx="0">
                  <c:v>arm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Sheet1!$AG$77:$AG$80</c:f>
              <c:strCache>
                <c:ptCount val="4"/>
                <c:pt idx="0">
                  <c:v>in L1 32kb L2 512kb(Low)</c:v>
                </c:pt>
                <c:pt idx="1">
                  <c:v>in L1 64kb L2 1mb(High)</c:v>
                </c:pt>
                <c:pt idx="2">
                  <c:v>out L1 32kb L2 512kb(Low)</c:v>
                </c:pt>
                <c:pt idx="3">
                  <c:v>out L1 64kb L2 1mb(High)</c:v>
                </c:pt>
              </c:strCache>
            </c:strRef>
          </c:cat>
          <c:val>
            <c:numRef>
              <c:f>Sheet1!$AH$77:$AH$80</c:f>
              <c:numCache>
                <c:formatCode>General</c:formatCode>
                <c:ptCount val="4"/>
                <c:pt idx="0">
                  <c:v>2.7799999999999999E-3</c:v>
                </c:pt>
                <c:pt idx="1">
                  <c:v>7.9349999999999993E-3</c:v>
                </c:pt>
                <c:pt idx="2">
                  <c:v>4.6540000000000002E-3</c:v>
                </c:pt>
                <c:pt idx="3">
                  <c:v>1.3879000000000001E-2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14-44D4-8171-CE80122DA7A5}"/>
            </c:ext>
          </c:extLst>
        </c:ser>
        <c:ser>
          <c:idx val="1"/>
          <c:order val="1"/>
          <c:tx>
            <c:strRef>
              <c:f>Sheet1!$AI$76</c:f>
              <c:strCache>
                <c:ptCount val="1"/>
                <c:pt idx="0">
                  <c:v>x86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Sheet1!$AG$77:$AG$80</c:f>
              <c:strCache>
                <c:ptCount val="4"/>
                <c:pt idx="0">
                  <c:v>in L1 32kb L2 512kb(Low)</c:v>
                </c:pt>
                <c:pt idx="1">
                  <c:v>in L1 64kb L2 1mb(High)</c:v>
                </c:pt>
                <c:pt idx="2">
                  <c:v>out L1 32kb L2 512kb(Low)</c:v>
                </c:pt>
                <c:pt idx="3">
                  <c:v>out L1 64kb L2 1mb(High)</c:v>
                </c:pt>
              </c:strCache>
            </c:strRef>
          </c:cat>
          <c:val>
            <c:numRef>
              <c:f>Sheet1!$AI$77:$AI$80</c:f>
              <c:numCache>
                <c:formatCode>General</c:formatCode>
                <c:ptCount val="4"/>
                <c:pt idx="0">
                  <c:v>4.3610000000000003E-3</c:v>
                </c:pt>
                <c:pt idx="1">
                  <c:v>1.8433000000000001E-2</c:v>
                </c:pt>
                <c:pt idx="2">
                  <c:v>2.163E-2</c:v>
                </c:pt>
                <c:pt idx="3">
                  <c:v>2.1491E-2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14-44D4-8171-CE80122DA7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1893760"/>
        <c:axId val="851890432"/>
      </c:barChart>
      <c:catAx>
        <c:axId val="85189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1890432"/>
        <c:crosses val="autoZero"/>
        <c:auto val="1"/>
        <c:lblAlgn val="ctr"/>
        <c:lblOffset val="100"/>
        <c:noMultiLvlLbl val="0"/>
      </c:catAx>
      <c:valAx>
        <c:axId val="85189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189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Total Energy Basicmath</a:t>
            </a:r>
            <a:r>
              <a:rPr lang="en-US" altLang="zh-CN" sz="1400" b="0" i="0" u="none" strike="noStrike" baseline="0"/>
              <a:t> 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Sheet1!$AT$4</c:f>
              <c:strCache>
                <c:ptCount val="1"/>
                <c:pt idx="0">
                  <c:v>arm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Sheet1!$AS$5:$AS$8</c:f>
              <c:strCache>
                <c:ptCount val="4"/>
                <c:pt idx="0">
                  <c:v>in L1 32kb L2 512kb(Low)</c:v>
                </c:pt>
                <c:pt idx="1">
                  <c:v>in L1 64kb L2 1mb(High)</c:v>
                </c:pt>
                <c:pt idx="2">
                  <c:v>out L1 32kb L2 512kb(Low)</c:v>
                </c:pt>
                <c:pt idx="3">
                  <c:v>out L1 64kb L2 1mb(High)</c:v>
                </c:pt>
              </c:strCache>
            </c:strRef>
          </c:cat>
          <c:val>
            <c:numRef>
              <c:f>Sheet1!$AT$5:$AT$8</c:f>
              <c:numCache>
                <c:formatCode>General</c:formatCode>
                <c:ptCount val="4"/>
                <c:pt idx="0">
                  <c:v>344.45340866999999</c:v>
                </c:pt>
                <c:pt idx="1">
                  <c:v>304.603014315</c:v>
                </c:pt>
                <c:pt idx="2">
                  <c:v>172.72600016999999</c:v>
                </c:pt>
                <c:pt idx="3">
                  <c:v>160.64680771499999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64-49F6-B2DA-9B526233F5BD}"/>
            </c:ext>
          </c:extLst>
        </c:ser>
        <c:ser>
          <c:idx val="1"/>
          <c:order val="1"/>
          <c:tx>
            <c:strRef>
              <c:f>Sheet1!$AU$4</c:f>
              <c:strCache>
                <c:ptCount val="1"/>
                <c:pt idx="0">
                  <c:v>x86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Sheet1!$AS$5:$AS$8</c:f>
              <c:strCache>
                <c:ptCount val="4"/>
                <c:pt idx="0">
                  <c:v>in L1 32kb L2 512kb(Low)</c:v>
                </c:pt>
                <c:pt idx="1">
                  <c:v>in L1 64kb L2 1mb(High)</c:v>
                </c:pt>
                <c:pt idx="2">
                  <c:v>out L1 32kb L2 512kb(Low)</c:v>
                </c:pt>
                <c:pt idx="3">
                  <c:v>out L1 64kb L2 1mb(High)</c:v>
                </c:pt>
              </c:strCache>
            </c:strRef>
          </c:cat>
          <c:val>
            <c:numRef>
              <c:f>Sheet1!$AU$5:$AU$8</c:f>
              <c:numCache>
                <c:formatCode>General</c:formatCode>
                <c:ptCount val="4"/>
                <c:pt idx="0">
                  <c:v>2933.6030000000001</c:v>
                </c:pt>
                <c:pt idx="1">
                  <c:v>2716.4180000000001</c:v>
                </c:pt>
                <c:pt idx="2">
                  <c:v>817.32650000000001</c:v>
                </c:pt>
                <c:pt idx="3">
                  <c:v>711.4606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64-49F6-B2DA-9B526233F5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1595040"/>
        <c:axId val="1061601696"/>
      </c:barChart>
      <c:catAx>
        <c:axId val="1061595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1601696"/>
        <c:crosses val="autoZero"/>
        <c:auto val="1"/>
        <c:lblAlgn val="ctr"/>
        <c:lblOffset val="100"/>
        <c:noMultiLvlLbl val="0"/>
      </c:catAx>
      <c:valAx>
        <c:axId val="106160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1595040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Total Energy Bitcnts</a:t>
            </a:r>
            <a:r>
              <a:rPr lang="en-US" altLang="zh-CN" sz="1400" b="0" i="0" u="none" strike="noStrike" baseline="0"/>
              <a:t> 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Sheet1!$AT$24</c:f>
              <c:strCache>
                <c:ptCount val="1"/>
                <c:pt idx="0">
                  <c:v>arm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Sheet1!$AS$25:$AS$28</c:f>
              <c:strCache>
                <c:ptCount val="4"/>
                <c:pt idx="0">
                  <c:v>in L1 32kb L2 512kb(Low)</c:v>
                </c:pt>
                <c:pt idx="1">
                  <c:v>in L1 64kb L2 1mb(High)</c:v>
                </c:pt>
                <c:pt idx="2">
                  <c:v>out L1 32kb L2 512kb(Low)</c:v>
                </c:pt>
                <c:pt idx="3">
                  <c:v>out L1 64kb L2 1mb(High)</c:v>
                </c:pt>
              </c:strCache>
            </c:strRef>
          </c:cat>
          <c:val>
            <c:numRef>
              <c:f>Sheet1!$AT$25:$AT$28</c:f>
              <c:numCache>
                <c:formatCode>General</c:formatCode>
                <c:ptCount val="4"/>
                <c:pt idx="0">
                  <c:v>0.16472004000000001</c:v>
                </c:pt>
                <c:pt idx="1">
                  <c:v>0.148316055</c:v>
                </c:pt>
                <c:pt idx="2">
                  <c:v>9.2368229999999996E-2</c:v>
                </c:pt>
                <c:pt idx="3">
                  <c:v>8.475858E-2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B9-4ED6-B4C1-90BC0D29B2DF}"/>
            </c:ext>
          </c:extLst>
        </c:ser>
        <c:ser>
          <c:idx val="1"/>
          <c:order val="1"/>
          <c:tx>
            <c:strRef>
              <c:f>Sheet1!$AU$24</c:f>
              <c:strCache>
                <c:ptCount val="1"/>
                <c:pt idx="0">
                  <c:v>x86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Sheet1!$AS$25:$AS$28</c:f>
              <c:strCache>
                <c:ptCount val="4"/>
                <c:pt idx="0">
                  <c:v>in L1 32kb L2 512kb(Low)</c:v>
                </c:pt>
                <c:pt idx="1">
                  <c:v>in L1 64kb L2 1mb(High)</c:v>
                </c:pt>
                <c:pt idx="2">
                  <c:v>out L1 32kb L2 512kb(Low)</c:v>
                </c:pt>
                <c:pt idx="3">
                  <c:v>out L1 64kb L2 1mb(High)</c:v>
                </c:pt>
              </c:strCache>
            </c:strRef>
          </c:cat>
          <c:val>
            <c:numRef>
              <c:f>Sheet1!$AU$25:$AU$28</c:f>
              <c:numCache>
                <c:formatCode>General</c:formatCode>
                <c:ptCount val="4"/>
                <c:pt idx="0">
                  <c:v>0.100371585</c:v>
                </c:pt>
                <c:pt idx="1">
                  <c:v>0.19353480000000001</c:v>
                </c:pt>
                <c:pt idx="2">
                  <c:v>9.4554255000000004E-2</c:v>
                </c:pt>
                <c:pt idx="3">
                  <c:v>9.2811434999999998E-2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B9-4ED6-B4C1-90BC0D29B2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1599200"/>
        <c:axId val="1061602944"/>
      </c:barChart>
      <c:catAx>
        <c:axId val="1061599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1602944"/>
        <c:crosses val="autoZero"/>
        <c:auto val="1"/>
        <c:lblAlgn val="ctr"/>
        <c:lblOffset val="100"/>
        <c:noMultiLvlLbl val="0"/>
      </c:catAx>
      <c:valAx>
        <c:axId val="106160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1599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Total Energy Dijkstra</a:t>
            </a:r>
            <a:r>
              <a:rPr lang="en-US" altLang="zh-CN" sz="1400" b="0" i="0" u="none" strike="noStrike" baseline="0"/>
              <a:t> 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Sheet1!$AT$40</c:f>
              <c:strCache>
                <c:ptCount val="1"/>
                <c:pt idx="0">
                  <c:v>arm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Sheet1!$AS$41:$AS$44</c:f>
              <c:strCache>
                <c:ptCount val="4"/>
                <c:pt idx="0">
                  <c:v>in L1 32kb L2 512kb(Low)</c:v>
                </c:pt>
                <c:pt idx="1">
                  <c:v>in L1 64kb L2 1mb(High)</c:v>
                </c:pt>
                <c:pt idx="2">
                  <c:v>out L1 32kb L2 512kb(Low)</c:v>
                </c:pt>
                <c:pt idx="3">
                  <c:v>out L1 64kb L2 1mb(High)</c:v>
                </c:pt>
              </c:strCache>
            </c:strRef>
          </c:cat>
          <c:val>
            <c:numRef>
              <c:f>Sheet1!$AT$41:$AT$44</c:f>
              <c:numCache>
                <c:formatCode>General</c:formatCode>
                <c:ptCount val="4"/>
                <c:pt idx="0">
                  <c:v>51.710353019999999</c:v>
                </c:pt>
                <c:pt idx="1">
                  <c:v>50.97923505</c:v>
                </c:pt>
                <c:pt idx="2">
                  <c:v>24.500588369999999</c:v>
                </c:pt>
                <c:pt idx="3">
                  <c:v>24.2358999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D6-4860-8B1B-9637AC04B99B}"/>
            </c:ext>
          </c:extLst>
        </c:ser>
        <c:ser>
          <c:idx val="1"/>
          <c:order val="1"/>
          <c:tx>
            <c:strRef>
              <c:f>Sheet1!$AU$40</c:f>
              <c:strCache>
                <c:ptCount val="1"/>
                <c:pt idx="0">
                  <c:v>x86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Sheet1!$AS$41:$AS$44</c:f>
              <c:strCache>
                <c:ptCount val="4"/>
                <c:pt idx="0">
                  <c:v>in L1 32kb L2 512kb(Low)</c:v>
                </c:pt>
                <c:pt idx="1">
                  <c:v>in L1 64kb L2 1mb(High)</c:v>
                </c:pt>
                <c:pt idx="2">
                  <c:v>out L1 32kb L2 512kb(Low)</c:v>
                </c:pt>
                <c:pt idx="3">
                  <c:v>out L1 64kb L2 1mb(High)</c:v>
                </c:pt>
              </c:strCache>
            </c:strRef>
          </c:cat>
          <c:val>
            <c:numRef>
              <c:f>Sheet1!$AU$41:$AU$44</c:f>
              <c:numCache>
                <c:formatCode>General</c:formatCode>
                <c:ptCount val="4"/>
                <c:pt idx="0">
                  <c:v>57.22747803</c:v>
                </c:pt>
                <c:pt idx="1">
                  <c:v>56.652314744999998</c:v>
                </c:pt>
                <c:pt idx="2">
                  <c:v>13.746518610000001</c:v>
                </c:pt>
                <c:pt idx="3">
                  <c:v>13.710850185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D6-4860-8B1B-9637AC04B9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3747360"/>
        <c:axId val="953748608"/>
      </c:barChart>
      <c:catAx>
        <c:axId val="95374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3748608"/>
        <c:crosses val="autoZero"/>
        <c:auto val="1"/>
        <c:lblAlgn val="ctr"/>
        <c:lblOffset val="100"/>
        <c:noMultiLvlLbl val="0"/>
      </c:catAx>
      <c:valAx>
        <c:axId val="95374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3747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Total Energy Qsort</a:t>
            </a:r>
            <a:r>
              <a:rPr lang="en-US" altLang="zh-CN" sz="1400" b="0" i="0" u="none" strike="noStrike" baseline="0"/>
              <a:t> 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Sheet1!$AT$59</c:f>
              <c:strCache>
                <c:ptCount val="1"/>
                <c:pt idx="0">
                  <c:v>arm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Sheet1!$AS$60:$AS$63</c:f>
              <c:strCache>
                <c:ptCount val="4"/>
                <c:pt idx="0">
                  <c:v>in L1 32kb L2 512kb(Low)</c:v>
                </c:pt>
                <c:pt idx="1">
                  <c:v>in L1 64kb L2 1mb(High)</c:v>
                </c:pt>
                <c:pt idx="2">
                  <c:v>out L1 32kb L2 512kb(Low)</c:v>
                </c:pt>
                <c:pt idx="3">
                  <c:v>out L1 64kb L2 1mb(High)</c:v>
                </c:pt>
              </c:strCache>
            </c:strRef>
          </c:cat>
          <c:val>
            <c:numRef>
              <c:f>Sheet1!$AT$60:$AT$63</c:f>
              <c:numCache>
                <c:formatCode>General</c:formatCode>
                <c:ptCount val="4"/>
                <c:pt idx="0">
                  <c:v>32.693374575</c:v>
                </c:pt>
                <c:pt idx="1">
                  <c:v>29.393445105000001</c:v>
                </c:pt>
                <c:pt idx="2">
                  <c:v>17.104781760000002</c:v>
                </c:pt>
                <c:pt idx="3">
                  <c:v>15.34052994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89-466F-A605-E4FCE13177E3}"/>
            </c:ext>
          </c:extLst>
        </c:ser>
        <c:ser>
          <c:idx val="1"/>
          <c:order val="1"/>
          <c:tx>
            <c:strRef>
              <c:f>Sheet1!$AU$59</c:f>
              <c:strCache>
                <c:ptCount val="1"/>
                <c:pt idx="0">
                  <c:v>x86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Sheet1!$AS$60:$AS$63</c:f>
              <c:strCache>
                <c:ptCount val="4"/>
                <c:pt idx="0">
                  <c:v>in L1 32kb L2 512kb(Low)</c:v>
                </c:pt>
                <c:pt idx="1">
                  <c:v>in L1 64kb L2 1mb(High)</c:v>
                </c:pt>
                <c:pt idx="2">
                  <c:v>out L1 32kb L2 512kb(Low)</c:v>
                </c:pt>
                <c:pt idx="3">
                  <c:v>out L1 64kb L2 1mb(High)</c:v>
                </c:pt>
              </c:strCache>
            </c:strRef>
          </c:cat>
          <c:val>
            <c:numRef>
              <c:f>Sheet1!$AU$60:$AU$63</c:f>
              <c:numCache>
                <c:formatCode>General</c:formatCode>
                <c:ptCount val="4"/>
                <c:pt idx="0">
                  <c:v>33.689555370000001</c:v>
                </c:pt>
                <c:pt idx="1">
                  <c:v>30.953137380000001</c:v>
                </c:pt>
                <c:pt idx="2">
                  <c:v>1.1079511259999999</c:v>
                </c:pt>
                <c:pt idx="3">
                  <c:v>0.94763469300000003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89-466F-A605-E4FCE1317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1593376"/>
        <c:axId val="1061597536"/>
      </c:barChart>
      <c:catAx>
        <c:axId val="106159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1597536"/>
        <c:crosses val="autoZero"/>
        <c:auto val="1"/>
        <c:lblAlgn val="ctr"/>
        <c:lblOffset val="100"/>
        <c:noMultiLvlLbl val="0"/>
      </c:catAx>
      <c:valAx>
        <c:axId val="106159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6159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 i="0" u="none" strike="noStrike" baseline="0">
                <a:effectLst/>
              </a:rPr>
              <a:t>Total Energy Partricia</a:t>
            </a:r>
            <a:r>
              <a:rPr lang="en-US" altLang="zh-CN" sz="1400" b="0" i="0" u="none" strike="noStrike" baseline="0"/>
              <a:t> 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Sheet1!$AT$76</c:f>
              <c:strCache>
                <c:ptCount val="1"/>
                <c:pt idx="0">
                  <c:v>arm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Sheet1!$AS$77:$AS$80</c:f>
              <c:strCache>
                <c:ptCount val="4"/>
                <c:pt idx="0">
                  <c:v>in L1 32kb L2 512kb(Low)</c:v>
                </c:pt>
                <c:pt idx="1">
                  <c:v>in L1 64kb L2 1mb(High)</c:v>
                </c:pt>
                <c:pt idx="2">
                  <c:v>out L1 32kb L2 512kb(Low)</c:v>
                </c:pt>
                <c:pt idx="3">
                  <c:v>out L1 64kb L2 1mb(High)</c:v>
                </c:pt>
              </c:strCache>
            </c:strRef>
          </c:cat>
          <c:val>
            <c:numRef>
              <c:f>Sheet1!$AT$77:$AT$80</c:f>
              <c:numCache>
                <c:formatCode>General</c:formatCode>
                <c:ptCount val="4"/>
                <c:pt idx="0">
                  <c:v>206.825250915</c:v>
                </c:pt>
                <c:pt idx="1">
                  <c:v>145.24908588</c:v>
                </c:pt>
                <c:pt idx="2">
                  <c:v>98.500965975</c:v>
                </c:pt>
                <c:pt idx="3">
                  <c:v>66.279559215000006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FD-4140-B6F9-EB4BAA5091D0}"/>
            </c:ext>
          </c:extLst>
        </c:ser>
        <c:ser>
          <c:idx val="1"/>
          <c:order val="1"/>
          <c:tx>
            <c:strRef>
              <c:f>Sheet1!$AU$76</c:f>
              <c:strCache>
                <c:ptCount val="1"/>
                <c:pt idx="0">
                  <c:v>x86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Sheet1!$AS$77:$AS$80</c:f>
              <c:strCache>
                <c:ptCount val="4"/>
                <c:pt idx="0">
                  <c:v>in L1 32kb L2 512kb(Low)</c:v>
                </c:pt>
                <c:pt idx="1">
                  <c:v>in L1 64kb L2 1mb(High)</c:v>
                </c:pt>
                <c:pt idx="2">
                  <c:v>out L1 32kb L2 512kb(Low)</c:v>
                </c:pt>
                <c:pt idx="3">
                  <c:v>out L1 64kb L2 1mb(High)</c:v>
                </c:pt>
              </c:strCache>
            </c:strRef>
          </c:cat>
          <c:val>
            <c:numRef>
              <c:f>Sheet1!$AU$77:$AU$80</c:f>
              <c:numCache>
                <c:formatCode>General</c:formatCode>
                <c:ptCount val="4"/>
                <c:pt idx="0">
                  <c:v>145.03049389500001</c:v>
                </c:pt>
                <c:pt idx="1">
                  <c:v>114.68356559999999</c:v>
                </c:pt>
                <c:pt idx="2">
                  <c:v>48.763366079999997</c:v>
                </c:pt>
                <c:pt idx="3">
                  <c:v>101.56705807500001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FD-4140-B6F9-EB4BAA509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5559216"/>
        <c:axId val="1055560880"/>
      </c:barChart>
      <c:catAx>
        <c:axId val="1055559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55560880"/>
        <c:crosses val="autoZero"/>
        <c:auto val="1"/>
        <c:lblAlgn val="ctr"/>
        <c:lblOffset val="100"/>
        <c:noMultiLvlLbl val="0"/>
      </c:catAx>
      <c:valAx>
        <c:axId val="105556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55559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200024</xdr:colOff>
      <xdr:row>0</xdr:row>
      <xdr:rowOff>152401</xdr:rowOff>
    </xdr:from>
    <xdr:to>
      <xdr:col>18</xdr:col>
      <xdr:colOff>647699</xdr:colOff>
      <xdr:row>15</xdr:row>
      <xdr:rowOff>171450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200025</xdr:colOff>
      <xdr:row>17</xdr:row>
      <xdr:rowOff>85725</xdr:rowOff>
    </xdr:from>
    <xdr:to>
      <xdr:col>18</xdr:col>
      <xdr:colOff>657225</xdr:colOff>
      <xdr:row>32</xdr:row>
      <xdr:rowOff>114300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233362</xdr:colOff>
      <xdr:row>33</xdr:row>
      <xdr:rowOff>171450</xdr:rowOff>
    </xdr:from>
    <xdr:to>
      <xdr:col>19</xdr:col>
      <xdr:colOff>4762</xdr:colOff>
      <xdr:row>49</xdr:row>
      <xdr:rowOff>19050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328612</xdr:colOff>
      <xdr:row>50</xdr:row>
      <xdr:rowOff>95250</xdr:rowOff>
    </xdr:from>
    <xdr:to>
      <xdr:col>19</xdr:col>
      <xdr:colOff>100012</xdr:colOff>
      <xdr:row>65</xdr:row>
      <xdr:rowOff>123825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261937</xdr:colOff>
      <xdr:row>68</xdr:row>
      <xdr:rowOff>142875</xdr:rowOff>
    </xdr:from>
    <xdr:to>
      <xdr:col>19</xdr:col>
      <xdr:colOff>33337</xdr:colOff>
      <xdr:row>83</xdr:row>
      <xdr:rowOff>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514350</xdr:colOff>
      <xdr:row>0</xdr:row>
      <xdr:rowOff>133350</xdr:rowOff>
    </xdr:from>
    <xdr:to>
      <xdr:col>30</xdr:col>
      <xdr:colOff>285750</xdr:colOff>
      <xdr:row>15</xdr:row>
      <xdr:rowOff>161925</xdr:rowOff>
    </xdr:to>
    <xdr:graphicFrame macro="">
      <xdr:nvGraphicFramePr>
        <xdr:cNvPr id="7" name="图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528637</xdr:colOff>
      <xdr:row>17</xdr:row>
      <xdr:rowOff>152400</xdr:rowOff>
    </xdr:from>
    <xdr:to>
      <xdr:col>30</xdr:col>
      <xdr:colOff>300037</xdr:colOff>
      <xdr:row>33</xdr:row>
      <xdr:rowOff>0</xdr:rowOff>
    </xdr:to>
    <xdr:graphicFrame macro="">
      <xdr:nvGraphicFramePr>
        <xdr:cNvPr id="9" name="图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557212</xdr:colOff>
      <xdr:row>34</xdr:row>
      <xdr:rowOff>85725</xdr:rowOff>
    </xdr:from>
    <xdr:to>
      <xdr:col>30</xdr:col>
      <xdr:colOff>328612</xdr:colOff>
      <xdr:row>49</xdr:row>
      <xdr:rowOff>114300</xdr:rowOff>
    </xdr:to>
    <xdr:graphicFrame macro="">
      <xdr:nvGraphicFramePr>
        <xdr:cNvPr id="10" name="图表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23</xdr:col>
      <xdr:colOff>538162</xdr:colOff>
      <xdr:row>50</xdr:row>
      <xdr:rowOff>152400</xdr:rowOff>
    </xdr:from>
    <xdr:to>
      <xdr:col>30</xdr:col>
      <xdr:colOff>309562</xdr:colOff>
      <xdr:row>66</xdr:row>
      <xdr:rowOff>0</xdr:rowOff>
    </xdr:to>
    <xdr:graphicFrame macro="">
      <xdr:nvGraphicFramePr>
        <xdr:cNvPr id="11" name="图表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23</xdr:col>
      <xdr:colOff>557212</xdr:colOff>
      <xdr:row>68</xdr:row>
      <xdr:rowOff>9525</xdr:rowOff>
    </xdr:from>
    <xdr:to>
      <xdr:col>30</xdr:col>
      <xdr:colOff>328612</xdr:colOff>
      <xdr:row>83</xdr:row>
      <xdr:rowOff>38100</xdr:rowOff>
    </xdr:to>
    <xdr:graphicFrame macro="">
      <xdr:nvGraphicFramePr>
        <xdr:cNvPr id="12" name="图表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35</xdr:col>
      <xdr:colOff>571500</xdr:colOff>
      <xdr:row>0</xdr:row>
      <xdr:rowOff>123825</xdr:rowOff>
    </xdr:from>
    <xdr:to>
      <xdr:col>42</xdr:col>
      <xdr:colOff>342900</xdr:colOff>
      <xdr:row>15</xdr:row>
      <xdr:rowOff>152400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35</xdr:col>
      <xdr:colOff>638175</xdr:colOff>
      <xdr:row>17</xdr:row>
      <xdr:rowOff>171450</xdr:rowOff>
    </xdr:from>
    <xdr:to>
      <xdr:col>42</xdr:col>
      <xdr:colOff>409575</xdr:colOff>
      <xdr:row>33</xdr:row>
      <xdr:rowOff>19050</xdr:rowOff>
    </xdr:to>
    <xdr:graphicFrame macro="">
      <xdr:nvGraphicFramePr>
        <xdr:cNvPr id="13" name="图表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35</xdr:col>
      <xdr:colOff>590550</xdr:colOff>
      <xdr:row>34</xdr:row>
      <xdr:rowOff>152400</xdr:rowOff>
    </xdr:from>
    <xdr:to>
      <xdr:col>42</xdr:col>
      <xdr:colOff>361950</xdr:colOff>
      <xdr:row>50</xdr:row>
      <xdr:rowOff>0</xdr:rowOff>
    </xdr:to>
    <xdr:graphicFrame macro="">
      <xdr:nvGraphicFramePr>
        <xdr:cNvPr id="14" name="图表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35</xdr:col>
      <xdr:colOff>619125</xdr:colOff>
      <xdr:row>51</xdr:row>
      <xdr:rowOff>66675</xdr:rowOff>
    </xdr:from>
    <xdr:to>
      <xdr:col>42</xdr:col>
      <xdr:colOff>390525</xdr:colOff>
      <xdr:row>66</xdr:row>
      <xdr:rowOff>95250</xdr:rowOff>
    </xdr:to>
    <xdr:graphicFrame macro="">
      <xdr:nvGraphicFramePr>
        <xdr:cNvPr id="15" name="图表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35</xdr:col>
      <xdr:colOff>647700</xdr:colOff>
      <xdr:row>68</xdr:row>
      <xdr:rowOff>38100</xdr:rowOff>
    </xdr:from>
    <xdr:to>
      <xdr:col>42</xdr:col>
      <xdr:colOff>419100</xdr:colOff>
      <xdr:row>83</xdr:row>
      <xdr:rowOff>66675</xdr:rowOff>
    </xdr:to>
    <xdr:graphicFrame macro="">
      <xdr:nvGraphicFramePr>
        <xdr:cNvPr id="16" name="图表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48</xdr:col>
      <xdr:colOff>295275</xdr:colOff>
      <xdr:row>0</xdr:row>
      <xdr:rowOff>171450</xdr:rowOff>
    </xdr:from>
    <xdr:to>
      <xdr:col>55</xdr:col>
      <xdr:colOff>66675</xdr:colOff>
      <xdr:row>16</xdr:row>
      <xdr:rowOff>19050</xdr:rowOff>
    </xdr:to>
    <xdr:graphicFrame macro="">
      <xdr:nvGraphicFramePr>
        <xdr:cNvPr id="17" name="图表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48</xdr:col>
      <xdr:colOff>238125</xdr:colOff>
      <xdr:row>17</xdr:row>
      <xdr:rowOff>95250</xdr:rowOff>
    </xdr:from>
    <xdr:to>
      <xdr:col>55</xdr:col>
      <xdr:colOff>9525</xdr:colOff>
      <xdr:row>32</xdr:row>
      <xdr:rowOff>123825</xdr:rowOff>
    </xdr:to>
    <xdr:graphicFrame macro="">
      <xdr:nvGraphicFramePr>
        <xdr:cNvPr id="18" name="图表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48</xdr:col>
      <xdr:colOff>238125</xdr:colOff>
      <xdr:row>35</xdr:row>
      <xdr:rowOff>19050</xdr:rowOff>
    </xdr:from>
    <xdr:to>
      <xdr:col>55</xdr:col>
      <xdr:colOff>9525</xdr:colOff>
      <xdr:row>50</xdr:row>
      <xdr:rowOff>47625</xdr:rowOff>
    </xdr:to>
    <xdr:graphicFrame macro="">
      <xdr:nvGraphicFramePr>
        <xdr:cNvPr id="19" name="图表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48</xdr:col>
      <xdr:colOff>219075</xdr:colOff>
      <xdr:row>51</xdr:row>
      <xdr:rowOff>152400</xdr:rowOff>
    </xdr:from>
    <xdr:to>
      <xdr:col>54</xdr:col>
      <xdr:colOff>676275</xdr:colOff>
      <xdr:row>67</xdr:row>
      <xdr:rowOff>0</xdr:rowOff>
    </xdr:to>
    <xdr:graphicFrame macro="">
      <xdr:nvGraphicFramePr>
        <xdr:cNvPr id="20" name="图表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48</xdr:col>
      <xdr:colOff>209550</xdr:colOff>
      <xdr:row>68</xdr:row>
      <xdr:rowOff>161925</xdr:rowOff>
    </xdr:from>
    <xdr:to>
      <xdr:col>54</xdr:col>
      <xdr:colOff>666750</xdr:colOff>
      <xdr:row>84</xdr:row>
      <xdr:rowOff>9525</xdr:rowOff>
    </xdr:to>
    <xdr:graphicFrame macro="">
      <xdr:nvGraphicFramePr>
        <xdr:cNvPr id="21" name="图表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0"/>
  <sheetViews>
    <sheetView tabSelected="1" topLeftCell="AI58" workbookViewId="0">
      <selection activeCell="AU8" sqref="AU8"/>
    </sheetView>
  </sheetViews>
  <sheetFormatPr defaultRowHeight="14.25" x14ac:dyDescent="0.2"/>
  <cols>
    <col min="1" max="1" width="4.5" customWidth="1"/>
    <col min="2" max="2" width="19.25" customWidth="1"/>
    <col min="3" max="3" width="19.875" customWidth="1"/>
    <col min="4" max="4" width="10.875" customWidth="1"/>
    <col min="5" max="5" width="14.375" customWidth="1"/>
    <col min="6" max="6" width="13.375" customWidth="1"/>
    <col min="7" max="7" width="13" bestFit="1" customWidth="1"/>
    <col min="8" max="8" width="12.125" customWidth="1"/>
    <col min="35" max="35" width="9.5" bestFit="1" customWidth="1"/>
  </cols>
  <sheetData>
    <row r="1" spans="1:47" x14ac:dyDescent="0.2">
      <c r="D1" s="5" t="s">
        <v>0</v>
      </c>
      <c r="E1" s="5"/>
      <c r="F1" s="5"/>
    </row>
    <row r="2" spans="1:47" x14ac:dyDescent="0.2">
      <c r="A2" t="s">
        <v>14</v>
      </c>
      <c r="B2" t="s">
        <v>10</v>
      </c>
      <c r="C2" t="s">
        <v>11</v>
      </c>
      <c r="D2" s="5" t="s">
        <v>1</v>
      </c>
      <c r="E2" s="5"/>
      <c r="F2" s="5"/>
    </row>
    <row r="3" spans="1:47" x14ac:dyDescent="0.2">
      <c r="D3" t="s">
        <v>8</v>
      </c>
      <c r="E3" t="s">
        <v>9</v>
      </c>
      <c r="F3" t="s">
        <v>35</v>
      </c>
      <c r="G3" t="s">
        <v>34</v>
      </c>
      <c r="J3" t="s">
        <v>28</v>
      </c>
      <c r="U3" t="s">
        <v>36</v>
      </c>
      <c r="AG3" t="s">
        <v>41</v>
      </c>
      <c r="AS3" t="s">
        <v>45</v>
      </c>
    </row>
    <row r="4" spans="1:47" x14ac:dyDescent="0.2">
      <c r="A4" t="s">
        <v>6</v>
      </c>
      <c r="B4" t="s">
        <v>12</v>
      </c>
      <c r="C4" t="s">
        <v>15</v>
      </c>
      <c r="D4">
        <v>2.9475220000000002</v>
      </c>
      <c r="E4">
        <v>9.5000000000000005E-5</v>
      </c>
      <c r="F4">
        <v>489.078125</v>
      </c>
      <c r="G4" t="s">
        <v>19</v>
      </c>
      <c r="I4" s="3"/>
      <c r="K4" t="s">
        <v>24</v>
      </c>
      <c r="L4" t="s">
        <v>25</v>
      </c>
      <c r="V4" t="s">
        <v>7</v>
      </c>
      <c r="W4" t="s">
        <v>6</v>
      </c>
      <c r="AH4" t="s">
        <v>7</v>
      </c>
      <c r="AI4" t="s">
        <v>6</v>
      </c>
      <c r="AT4" t="s">
        <v>7</v>
      </c>
      <c r="AU4" t="s">
        <v>6</v>
      </c>
    </row>
    <row r="5" spans="1:47" x14ac:dyDescent="0.2">
      <c r="C5" t="s">
        <v>16</v>
      </c>
      <c r="D5">
        <v>2.72932</v>
      </c>
      <c r="E5">
        <v>1.1480000000000001E-2</v>
      </c>
      <c r="F5">
        <v>556.86415399999998</v>
      </c>
      <c r="G5">
        <v>2716.4588911800001</v>
      </c>
      <c r="I5" s="3"/>
      <c r="J5" s="4" t="s">
        <v>27</v>
      </c>
      <c r="K5">
        <v>1.3179860000000001</v>
      </c>
      <c r="L5">
        <v>2.9475220000000002</v>
      </c>
      <c r="U5" s="4" t="s">
        <v>27</v>
      </c>
      <c r="V5">
        <v>460.01171875</v>
      </c>
      <c r="W5">
        <v>489.078125</v>
      </c>
      <c r="AG5" s="4" t="s">
        <v>27</v>
      </c>
      <c r="AH5">
        <v>1.261E-3</v>
      </c>
      <c r="AI5">
        <v>9.5000000000000005E-5</v>
      </c>
      <c r="AS5" s="4" t="s">
        <v>27</v>
      </c>
      <c r="AT5">
        <v>344.45340866999999</v>
      </c>
      <c r="AU5">
        <v>2933.6030000000001</v>
      </c>
    </row>
    <row r="6" spans="1:47" x14ac:dyDescent="0.2">
      <c r="B6" t="s">
        <v>13</v>
      </c>
      <c r="C6" t="s">
        <v>15</v>
      </c>
      <c r="D6">
        <v>0.82101299999999999</v>
      </c>
      <c r="E6">
        <v>1.9599999999999999E-4</v>
      </c>
      <c r="F6">
        <v>1786.754111</v>
      </c>
      <c r="G6" t="s">
        <v>17</v>
      </c>
      <c r="H6">
        <v>500816</v>
      </c>
      <c r="I6" s="3"/>
      <c r="J6" s="4" t="s">
        <v>20</v>
      </c>
      <c r="K6">
        <v>1.1653720000000001</v>
      </c>
      <c r="L6">
        <v>2.72932</v>
      </c>
      <c r="U6" s="4" t="s">
        <v>20</v>
      </c>
      <c r="V6">
        <v>520.8271484375</v>
      </c>
      <c r="W6">
        <v>556.86415399999998</v>
      </c>
      <c r="AG6" s="4" t="s">
        <v>20</v>
      </c>
      <c r="AH6">
        <v>9.1299999999999992E-3</v>
      </c>
      <c r="AI6">
        <v>1.1480000000000001E-2</v>
      </c>
      <c r="AS6" s="4" t="s">
        <v>20</v>
      </c>
      <c r="AT6">
        <v>304.603014315</v>
      </c>
      <c r="AU6">
        <v>2716.4180000000001</v>
      </c>
    </row>
    <row r="7" spans="1:47" x14ac:dyDescent="0.2">
      <c r="C7" t="s">
        <v>16</v>
      </c>
      <c r="D7">
        <v>0.71464000000000005</v>
      </c>
      <c r="E7">
        <v>2.9659999999999999E-2</v>
      </c>
      <c r="F7">
        <v>1821.313159</v>
      </c>
      <c r="G7" t="s">
        <v>18</v>
      </c>
      <c r="H7">
        <f>H6/1024</f>
        <v>489.078125</v>
      </c>
      <c r="I7" s="3"/>
      <c r="J7" s="4" t="s">
        <v>23</v>
      </c>
      <c r="K7">
        <v>0.660381</v>
      </c>
      <c r="L7">
        <v>0.82101299999999999</v>
      </c>
      <c r="U7" s="4" t="s">
        <v>21</v>
      </c>
      <c r="V7">
        <v>907.0244140625</v>
      </c>
      <c r="W7">
        <v>1786.754111</v>
      </c>
      <c r="AG7" s="4" t="s">
        <v>21</v>
      </c>
      <c r="AH7">
        <v>2.2959999999999999E-3</v>
      </c>
      <c r="AI7">
        <v>1.9599999999999999E-4</v>
      </c>
      <c r="AS7" s="4" t="s">
        <v>21</v>
      </c>
      <c r="AT7">
        <v>172.72600016999999</v>
      </c>
      <c r="AU7">
        <v>817.32650000000001</v>
      </c>
    </row>
    <row r="8" spans="1:47" x14ac:dyDescent="0.2">
      <c r="A8" t="s">
        <v>7</v>
      </c>
      <c r="B8" t="s">
        <v>12</v>
      </c>
      <c r="C8" t="s">
        <v>15</v>
      </c>
      <c r="D8">
        <v>1.3179860000000001</v>
      </c>
      <c r="E8">
        <v>1.261E-3</v>
      </c>
      <c r="F8">
        <v>460.01171875</v>
      </c>
      <c r="G8">
        <v>344.45340866999999</v>
      </c>
      <c r="I8" s="3"/>
      <c r="J8" s="4" t="s">
        <v>26</v>
      </c>
      <c r="K8">
        <v>0.61406000000000005</v>
      </c>
      <c r="L8">
        <v>0.71464000000000005</v>
      </c>
      <c r="U8" s="4" t="s">
        <v>22</v>
      </c>
      <c r="V8">
        <v>980.5234375</v>
      </c>
      <c r="W8">
        <v>1821.313159</v>
      </c>
      <c r="AG8" s="4" t="s">
        <v>22</v>
      </c>
      <c r="AH8">
        <v>1.5174E-2</v>
      </c>
      <c r="AI8">
        <v>2.9659999999999999E-2</v>
      </c>
      <c r="AS8" s="4" t="s">
        <v>22</v>
      </c>
      <c r="AT8">
        <v>160.64680771499999</v>
      </c>
      <c r="AU8">
        <v>711.4606</v>
      </c>
    </row>
    <row r="9" spans="1:47" x14ac:dyDescent="0.2">
      <c r="C9" t="s">
        <v>16</v>
      </c>
      <c r="D9">
        <v>1.1653720000000001</v>
      </c>
      <c r="E9">
        <v>9.1299999999999992E-3</v>
      </c>
      <c r="F9">
        <v>520.8271484375</v>
      </c>
      <c r="G9">
        <v>304.603014315</v>
      </c>
      <c r="I9" s="3"/>
    </row>
    <row r="10" spans="1:47" x14ac:dyDescent="0.2">
      <c r="B10" t="s">
        <v>13</v>
      </c>
      <c r="C10" t="s">
        <v>15</v>
      </c>
      <c r="D10">
        <v>0.660381</v>
      </c>
      <c r="E10">
        <v>2.2959999999999999E-3</v>
      </c>
      <c r="F10">
        <v>907.0244140625</v>
      </c>
      <c r="G10">
        <v>172.72600016999999</v>
      </c>
      <c r="I10" s="3"/>
      <c r="J10" s="2"/>
    </row>
    <row r="11" spans="1:47" x14ac:dyDescent="0.2">
      <c r="C11" t="s">
        <v>16</v>
      </c>
      <c r="D11">
        <v>0.61406000000000005</v>
      </c>
      <c r="E11">
        <v>1.5174E-2</v>
      </c>
      <c r="F11">
        <v>980.5234375</v>
      </c>
      <c r="G11">
        <v>160.64680771499999</v>
      </c>
      <c r="I11" s="3"/>
      <c r="J11" s="2"/>
    </row>
    <row r="13" spans="1:47" x14ac:dyDescent="0.2">
      <c r="D13" t="s">
        <v>2</v>
      </c>
    </row>
    <row r="14" spans="1:47" x14ac:dyDescent="0.2">
      <c r="D14" t="s">
        <v>8</v>
      </c>
      <c r="E14" t="s">
        <v>9</v>
      </c>
      <c r="F14" t="s">
        <v>35</v>
      </c>
      <c r="G14" t="s">
        <v>34</v>
      </c>
      <c r="I14" s="1"/>
      <c r="AT14" t="s">
        <v>52</v>
      </c>
    </row>
    <row r="15" spans="1:47" x14ac:dyDescent="0.2">
      <c r="A15" t="s">
        <v>6</v>
      </c>
      <c r="B15" t="s">
        <v>12</v>
      </c>
      <c r="C15" t="s">
        <v>15</v>
      </c>
      <c r="D15">
        <v>4.4601990000000002</v>
      </c>
      <c r="E15">
        <v>0.57888899999999999</v>
      </c>
      <c r="F15">
        <v>342204.84639999998</v>
      </c>
      <c r="G15">
        <v>0.100371585</v>
      </c>
      <c r="H15" s="1"/>
      <c r="I15" s="1"/>
      <c r="AT15">
        <v>2716.4588911800001</v>
      </c>
    </row>
    <row r="16" spans="1:47" x14ac:dyDescent="0.2">
      <c r="C16" t="s">
        <v>16</v>
      </c>
      <c r="D16">
        <v>4.3226290000000001</v>
      </c>
      <c r="E16">
        <v>0.92402799999999996</v>
      </c>
      <c r="F16">
        <v>354762.91529999999</v>
      </c>
      <c r="G16">
        <v>0.19353480000000001</v>
      </c>
      <c r="I16" s="1"/>
      <c r="AT16" t="s">
        <v>51</v>
      </c>
    </row>
    <row r="17" spans="1:47" x14ac:dyDescent="0.2">
      <c r="B17" t="s">
        <v>13</v>
      </c>
      <c r="C17" t="s">
        <v>15</v>
      </c>
      <c r="D17">
        <v>1.923246</v>
      </c>
      <c r="E17">
        <v>0.68085099999999998</v>
      </c>
      <c r="F17">
        <v>753612.42420000001</v>
      </c>
      <c r="G17">
        <v>9.4554255000000004E-2</v>
      </c>
      <c r="H17" s="1"/>
      <c r="I17" s="1"/>
      <c r="AT17" t="s">
        <v>18</v>
      </c>
    </row>
    <row r="18" spans="1:47" x14ac:dyDescent="0.2">
      <c r="C18" t="s">
        <v>16</v>
      </c>
      <c r="D18">
        <v>1.8617729999999999</v>
      </c>
      <c r="E18">
        <v>0.95138199999999995</v>
      </c>
      <c r="F18">
        <v>783209.4166</v>
      </c>
      <c r="G18">
        <v>9.2811434999999998E-2</v>
      </c>
      <c r="I18" s="1"/>
    </row>
    <row r="19" spans="1:47" x14ac:dyDescent="0.2">
      <c r="A19" t="s">
        <v>7</v>
      </c>
      <c r="B19" t="s">
        <v>12</v>
      </c>
      <c r="C19" t="s">
        <v>15</v>
      </c>
      <c r="D19">
        <v>3.9253</v>
      </c>
      <c r="E19">
        <v>0.51095699999999999</v>
      </c>
      <c r="F19">
        <v>362710.986328125</v>
      </c>
      <c r="G19">
        <v>0.16472004000000001</v>
      </c>
      <c r="H19" s="1"/>
      <c r="I19" s="1"/>
    </row>
    <row r="20" spans="1:47" x14ac:dyDescent="0.2">
      <c r="C20" t="s">
        <v>16</v>
      </c>
      <c r="D20">
        <v>3.6568679999999998</v>
      </c>
      <c r="E20">
        <v>0.83773600000000004</v>
      </c>
      <c r="F20">
        <v>407808.2939453125</v>
      </c>
      <c r="G20">
        <v>0.148316055</v>
      </c>
      <c r="I20" s="1"/>
    </row>
    <row r="21" spans="1:47" x14ac:dyDescent="0.2">
      <c r="B21" t="s">
        <v>13</v>
      </c>
      <c r="C21" t="s">
        <v>15</v>
      </c>
      <c r="D21">
        <v>2.066065</v>
      </c>
      <c r="E21">
        <v>0.60413700000000004</v>
      </c>
      <c r="F21">
        <v>653073.6875</v>
      </c>
      <c r="G21">
        <v>9.2368229999999996E-2</v>
      </c>
      <c r="H21" s="1"/>
      <c r="I21" s="1"/>
    </row>
    <row r="22" spans="1:47" x14ac:dyDescent="0.2">
      <c r="C22" t="s">
        <v>16</v>
      </c>
      <c r="D22">
        <v>1.983832</v>
      </c>
      <c r="E22">
        <v>0.89895800000000003</v>
      </c>
      <c r="F22">
        <v>729765.5146484375</v>
      </c>
      <c r="G22">
        <v>8.475858E-2</v>
      </c>
    </row>
    <row r="23" spans="1:47" x14ac:dyDescent="0.2">
      <c r="J23" t="s">
        <v>29</v>
      </c>
      <c r="U23" t="s">
        <v>37</v>
      </c>
      <c r="AG23" t="s">
        <v>42</v>
      </c>
      <c r="AS23" t="s">
        <v>50</v>
      </c>
    </row>
    <row r="24" spans="1:47" x14ac:dyDescent="0.2">
      <c r="D24" t="s">
        <v>3</v>
      </c>
      <c r="K24" t="s">
        <v>7</v>
      </c>
      <c r="L24" t="s">
        <v>6</v>
      </c>
      <c r="V24" t="s">
        <v>7</v>
      </c>
      <c r="W24" t="s">
        <v>6</v>
      </c>
      <c r="AH24" t="s">
        <v>7</v>
      </c>
      <c r="AI24" t="s">
        <v>6</v>
      </c>
      <c r="AT24" t="s">
        <v>7</v>
      </c>
      <c r="AU24" t="s">
        <v>6</v>
      </c>
    </row>
    <row r="25" spans="1:47" x14ac:dyDescent="0.2">
      <c r="D25" t="s">
        <v>8</v>
      </c>
      <c r="E25" t="s">
        <v>9</v>
      </c>
      <c r="F25" t="s">
        <v>35</v>
      </c>
      <c r="G25" t="s">
        <v>34</v>
      </c>
      <c r="J25" s="4" t="s">
        <v>27</v>
      </c>
      <c r="K25">
        <v>3.9253</v>
      </c>
      <c r="L25">
        <v>4.4601990000000002</v>
      </c>
      <c r="U25" s="4" t="s">
        <v>27</v>
      </c>
      <c r="V25">
        <v>362710.986328125</v>
      </c>
      <c r="W25">
        <v>342204.84639999998</v>
      </c>
      <c r="AG25" s="4" t="s">
        <v>27</v>
      </c>
      <c r="AH25">
        <v>0.51095699999999999</v>
      </c>
      <c r="AI25">
        <v>0.57888899999999999</v>
      </c>
      <c r="AS25" s="4" t="s">
        <v>27</v>
      </c>
      <c r="AT25">
        <v>0.16472004000000001</v>
      </c>
      <c r="AU25">
        <v>0.100371585</v>
      </c>
    </row>
    <row r="26" spans="1:47" x14ac:dyDescent="0.2">
      <c r="A26" t="s">
        <v>6</v>
      </c>
      <c r="B26" t="s">
        <v>12</v>
      </c>
      <c r="C26" t="s">
        <v>15</v>
      </c>
      <c r="D26">
        <v>2.8340299999999998</v>
      </c>
      <c r="E26">
        <v>3.5687999999999998E-2</v>
      </c>
      <c r="F26">
        <v>1002.05976</v>
      </c>
      <c r="G26">
        <v>57.22747803</v>
      </c>
      <c r="J26" s="4" t="s">
        <v>20</v>
      </c>
      <c r="K26">
        <v>3.6568679999999998</v>
      </c>
      <c r="L26">
        <v>4.3226290000000001</v>
      </c>
      <c r="U26" s="4" t="s">
        <v>20</v>
      </c>
      <c r="V26">
        <v>407808.2939453125</v>
      </c>
      <c r="W26">
        <v>354762.91529999999</v>
      </c>
      <c r="AG26" s="4" t="s">
        <v>20</v>
      </c>
      <c r="AH26">
        <v>0.83773600000000004</v>
      </c>
      <c r="AI26">
        <v>0.92402799999999996</v>
      </c>
      <c r="AS26" s="4" t="s">
        <v>20</v>
      </c>
      <c r="AT26">
        <v>0.148316055</v>
      </c>
      <c r="AU26">
        <v>0.19353480000000001</v>
      </c>
    </row>
    <row r="27" spans="1:47" x14ac:dyDescent="0.2">
      <c r="C27" t="s">
        <v>16</v>
      </c>
      <c r="D27">
        <v>2.8055430000000001</v>
      </c>
      <c r="E27">
        <v>0.32741700000000001</v>
      </c>
      <c r="F27">
        <v>1562.0806600000001</v>
      </c>
      <c r="G27">
        <v>56.652314744999998</v>
      </c>
      <c r="J27" s="4" t="s">
        <v>21</v>
      </c>
      <c r="K27">
        <v>2.066065</v>
      </c>
      <c r="L27">
        <v>1.923246</v>
      </c>
      <c r="U27" s="4" t="s">
        <v>21</v>
      </c>
      <c r="V27">
        <v>653073.6875</v>
      </c>
      <c r="W27">
        <v>753612.42420000001</v>
      </c>
      <c r="AG27" s="4" t="s">
        <v>21</v>
      </c>
      <c r="AH27">
        <v>0.60413700000000004</v>
      </c>
      <c r="AI27">
        <v>0.68085099999999998</v>
      </c>
      <c r="AS27" s="4" t="s">
        <v>21</v>
      </c>
      <c r="AT27">
        <v>9.2368229999999996E-2</v>
      </c>
      <c r="AU27">
        <v>9.4554255000000004E-2</v>
      </c>
    </row>
    <row r="28" spans="1:47" x14ac:dyDescent="0.2">
      <c r="B28" t="s">
        <v>13</v>
      </c>
      <c r="C28" t="s">
        <v>15</v>
      </c>
      <c r="D28">
        <v>0.674593</v>
      </c>
      <c r="E28">
        <v>3.4707000000000002E-2</v>
      </c>
      <c r="F28">
        <v>4208.55285</v>
      </c>
      <c r="G28">
        <v>13.746518610000001</v>
      </c>
      <c r="J28" s="4" t="s">
        <v>22</v>
      </c>
      <c r="K28">
        <v>1.983832</v>
      </c>
      <c r="L28">
        <v>1.8617729999999999</v>
      </c>
      <c r="U28" s="4" t="s">
        <v>22</v>
      </c>
      <c r="V28">
        <v>729765.5146484375</v>
      </c>
      <c r="W28">
        <v>783209.4166</v>
      </c>
      <c r="AG28" s="4" t="s">
        <v>22</v>
      </c>
      <c r="AH28">
        <v>0.89895800000000003</v>
      </c>
      <c r="AI28">
        <v>0.95138199999999995</v>
      </c>
      <c r="AS28" s="4" t="s">
        <v>22</v>
      </c>
      <c r="AT28">
        <v>8.475858E-2</v>
      </c>
      <c r="AU28">
        <v>9.2811434999999998E-2</v>
      </c>
    </row>
    <row r="29" spans="1:47" x14ac:dyDescent="0.2">
      <c r="C29" t="s">
        <v>16</v>
      </c>
      <c r="D29">
        <v>0.67301100000000003</v>
      </c>
      <c r="E29">
        <v>0.32155899999999998</v>
      </c>
      <c r="F29">
        <v>4698.4560899999997</v>
      </c>
      <c r="G29">
        <v>13.710850185</v>
      </c>
    </row>
    <row r="30" spans="1:47" x14ac:dyDescent="0.2">
      <c r="A30" t="s">
        <v>7</v>
      </c>
      <c r="B30" t="s">
        <v>12</v>
      </c>
      <c r="C30" t="s">
        <v>15</v>
      </c>
      <c r="D30">
        <v>1.2611190000000001</v>
      </c>
      <c r="E30">
        <v>1.5956000000000001E-2</v>
      </c>
      <c r="F30">
        <v>2129.8720703125</v>
      </c>
      <c r="G30">
        <v>51.710353019999999</v>
      </c>
    </row>
    <row r="31" spans="1:47" x14ac:dyDescent="0.2">
      <c r="C31" t="s">
        <v>16</v>
      </c>
      <c r="D31">
        <v>1.243063</v>
      </c>
      <c r="E31">
        <v>2.9055000000000001E-2</v>
      </c>
      <c r="F31">
        <v>2159.6611328125</v>
      </c>
      <c r="G31">
        <v>50.97923505</v>
      </c>
    </row>
    <row r="32" spans="1:47" s="2" customFormat="1" x14ac:dyDescent="0.2">
      <c r="A32"/>
      <c r="B32" t="s">
        <v>13</v>
      </c>
      <c r="C32" t="s">
        <v>15</v>
      </c>
      <c r="D32" s="2">
        <v>0.59431900000000004</v>
      </c>
      <c r="E32" s="2">
        <v>3.2067999999999999E-2</v>
      </c>
      <c r="F32">
        <v>4428.3154296875</v>
      </c>
      <c r="G32">
        <v>24.500588369999999</v>
      </c>
    </row>
    <row r="33" spans="1:47" x14ac:dyDescent="0.2">
      <c r="C33" t="s">
        <v>16</v>
      </c>
      <c r="D33">
        <v>0.587839</v>
      </c>
      <c r="E33">
        <v>0.36737500000000001</v>
      </c>
      <c r="F33">
        <v>4484.4111328125</v>
      </c>
      <c r="G33">
        <v>24.2358999</v>
      </c>
    </row>
    <row r="35" spans="1:47" x14ac:dyDescent="0.2">
      <c r="D35" t="s">
        <v>4</v>
      </c>
    </row>
    <row r="36" spans="1:47" x14ac:dyDescent="0.2">
      <c r="D36" t="s">
        <v>8</v>
      </c>
      <c r="E36" t="s">
        <v>9</v>
      </c>
      <c r="F36" t="s">
        <v>35</v>
      </c>
      <c r="G36" t="s">
        <v>34</v>
      </c>
    </row>
    <row r="37" spans="1:47" x14ac:dyDescent="0.2">
      <c r="A37" t="s">
        <v>6</v>
      </c>
      <c r="B37" t="s">
        <v>12</v>
      </c>
      <c r="C37" t="s">
        <v>15</v>
      </c>
      <c r="D37">
        <v>3.9967670000000002</v>
      </c>
      <c r="E37">
        <v>0.52857299999999996</v>
      </c>
      <c r="F37">
        <v>125.13203125</v>
      </c>
      <c r="G37">
        <v>33.689555370000001</v>
      </c>
    </row>
    <row r="38" spans="1:47" x14ac:dyDescent="0.2">
      <c r="C38" t="s">
        <v>16</v>
      </c>
      <c r="D38">
        <v>3.7613880000000002</v>
      </c>
      <c r="E38">
        <v>0.42252499999999998</v>
      </c>
      <c r="F38">
        <v>62.765917968750003</v>
      </c>
      <c r="G38">
        <v>30.953137380000001</v>
      </c>
    </row>
    <row r="39" spans="1:47" x14ac:dyDescent="0.2">
      <c r="B39" t="s">
        <v>13</v>
      </c>
      <c r="C39" t="s">
        <v>15</v>
      </c>
      <c r="D39">
        <v>1.188007</v>
      </c>
      <c r="E39">
        <v>0.52780800000000005</v>
      </c>
      <c r="F39">
        <v>480.08671874999999</v>
      </c>
      <c r="G39">
        <v>1.1079511259999999</v>
      </c>
      <c r="J39" t="s">
        <v>30</v>
      </c>
      <c r="U39" t="s">
        <v>38</v>
      </c>
      <c r="AG39" t="s">
        <v>43</v>
      </c>
      <c r="AS39" t="s">
        <v>49</v>
      </c>
    </row>
    <row r="40" spans="1:47" x14ac:dyDescent="0.2">
      <c r="C40" t="s">
        <v>16</v>
      </c>
      <c r="D40">
        <v>1.0674710000000001</v>
      </c>
      <c r="E40">
        <v>0.41951100000000002</v>
      </c>
      <c r="F40">
        <v>375.78701171875002</v>
      </c>
      <c r="G40">
        <v>0.94763469300000003</v>
      </c>
      <c r="K40" t="s">
        <v>7</v>
      </c>
      <c r="L40" t="s">
        <v>6</v>
      </c>
      <c r="V40" t="s">
        <v>7</v>
      </c>
      <c r="W40" t="s">
        <v>6</v>
      </c>
      <c r="AH40" t="s">
        <v>7</v>
      </c>
      <c r="AI40" t="s">
        <v>6</v>
      </c>
      <c r="AT40" t="s">
        <v>7</v>
      </c>
      <c r="AU40" t="s">
        <v>6</v>
      </c>
    </row>
    <row r="41" spans="1:47" x14ac:dyDescent="0.2">
      <c r="A41" t="s">
        <v>7</v>
      </c>
      <c r="B41" t="s">
        <v>12</v>
      </c>
      <c r="C41" t="s">
        <v>15</v>
      </c>
      <c r="D41">
        <v>2.0147219999999999</v>
      </c>
      <c r="E41">
        <v>0.58280200000000004</v>
      </c>
      <c r="F41">
        <v>234.02604866027832</v>
      </c>
      <c r="G41">
        <v>32.693374575</v>
      </c>
      <c r="J41" s="4" t="s">
        <v>27</v>
      </c>
      <c r="K41">
        <v>1.2611190000000001</v>
      </c>
      <c r="L41">
        <v>2.8340299999999998</v>
      </c>
      <c r="U41" s="4" t="s">
        <v>27</v>
      </c>
      <c r="V41">
        <v>2129.8720703125</v>
      </c>
      <c r="W41">
        <v>1002.05976</v>
      </c>
      <c r="AG41" s="4" t="s">
        <v>27</v>
      </c>
      <c r="AH41">
        <v>1.5956000000000001E-2</v>
      </c>
      <c r="AI41">
        <v>3.5687999999999998E-2</v>
      </c>
      <c r="AS41" s="4" t="s">
        <v>27</v>
      </c>
      <c r="AT41">
        <v>51.710353019999999</v>
      </c>
      <c r="AU41">
        <v>57.22747803</v>
      </c>
    </row>
    <row r="42" spans="1:47" x14ac:dyDescent="0.2">
      <c r="C42" t="s">
        <v>16</v>
      </c>
      <c r="D42">
        <v>1.8558509999999999</v>
      </c>
      <c r="E42">
        <v>0.44736599999999999</v>
      </c>
      <c r="F42">
        <v>170.54414558410645</v>
      </c>
      <c r="G42">
        <v>29.393445105000001</v>
      </c>
      <c r="J42" s="4" t="s">
        <v>20</v>
      </c>
      <c r="K42">
        <v>1.243063</v>
      </c>
      <c r="L42">
        <v>2.8055430000000001</v>
      </c>
      <c r="U42" s="4" t="s">
        <v>20</v>
      </c>
      <c r="V42">
        <v>2159.6611328125</v>
      </c>
      <c r="W42">
        <v>1562.0806600000001</v>
      </c>
      <c r="AG42" s="4" t="s">
        <v>20</v>
      </c>
      <c r="AH42">
        <v>2.9055000000000001E-2</v>
      </c>
      <c r="AI42">
        <v>0.32741700000000001</v>
      </c>
      <c r="AS42" s="4" t="s">
        <v>20</v>
      </c>
      <c r="AT42">
        <v>50.97923505</v>
      </c>
      <c r="AU42">
        <v>56.652314744999998</v>
      </c>
    </row>
    <row r="43" spans="1:47" x14ac:dyDescent="0.2">
      <c r="B43" t="s">
        <v>13</v>
      </c>
      <c r="C43" t="s">
        <v>15</v>
      </c>
      <c r="D43">
        <v>1.001668</v>
      </c>
      <c r="E43">
        <v>0.57650400000000002</v>
      </c>
      <c r="F43">
        <v>479.5405797958374</v>
      </c>
      <c r="G43">
        <v>17.104781760000002</v>
      </c>
      <c r="J43" s="4" t="s">
        <v>21</v>
      </c>
      <c r="K43" s="2">
        <v>0.59431900000000004</v>
      </c>
      <c r="L43">
        <v>0.674593</v>
      </c>
      <c r="U43" s="4" t="s">
        <v>21</v>
      </c>
      <c r="V43">
        <v>4428.3154296875</v>
      </c>
      <c r="W43">
        <v>4208.55285</v>
      </c>
      <c r="AG43" s="4" t="s">
        <v>21</v>
      </c>
      <c r="AH43" s="2">
        <v>3.2067999999999999E-2</v>
      </c>
      <c r="AI43">
        <v>3.4707000000000002E-2</v>
      </c>
      <c r="AS43" s="4" t="s">
        <v>21</v>
      </c>
      <c r="AT43">
        <v>24.500588369999999</v>
      </c>
      <c r="AU43">
        <v>13.746518610000001</v>
      </c>
    </row>
    <row r="44" spans="1:47" x14ac:dyDescent="0.2">
      <c r="C44" t="s">
        <v>16</v>
      </c>
      <c r="D44">
        <v>0.93615400000000004</v>
      </c>
      <c r="E44">
        <v>0.43563600000000002</v>
      </c>
      <c r="F44">
        <v>341.2678394317627</v>
      </c>
      <c r="G44">
        <v>15.34052994</v>
      </c>
      <c r="J44" s="4" t="s">
        <v>22</v>
      </c>
      <c r="K44">
        <v>0.587839</v>
      </c>
      <c r="L44">
        <v>0.67301100000000003</v>
      </c>
      <c r="U44" s="4" t="s">
        <v>22</v>
      </c>
      <c r="V44">
        <v>4484.4111328125</v>
      </c>
      <c r="W44">
        <v>4698.4560899999997</v>
      </c>
      <c r="AG44" s="4" t="s">
        <v>22</v>
      </c>
      <c r="AH44">
        <v>0.36737500000000001</v>
      </c>
      <c r="AI44">
        <v>0.32155899999999998</v>
      </c>
      <c r="AS44" s="4" t="s">
        <v>22</v>
      </c>
      <c r="AT44">
        <v>24.2358999</v>
      </c>
      <c r="AU44">
        <v>13.710850185</v>
      </c>
    </row>
    <row r="46" spans="1:47" x14ac:dyDescent="0.2">
      <c r="D46" t="s">
        <v>5</v>
      </c>
    </row>
    <row r="47" spans="1:47" x14ac:dyDescent="0.2">
      <c r="D47" t="s">
        <v>8</v>
      </c>
      <c r="E47" t="s">
        <v>9</v>
      </c>
      <c r="F47" t="s">
        <v>35</v>
      </c>
      <c r="G47" t="s">
        <v>33</v>
      </c>
    </row>
    <row r="48" spans="1:47" x14ac:dyDescent="0.2">
      <c r="A48" t="s">
        <v>6</v>
      </c>
      <c r="B48" t="s">
        <v>12</v>
      </c>
      <c r="C48" t="s">
        <v>15</v>
      </c>
      <c r="D48">
        <v>3.876614</v>
      </c>
      <c r="E48">
        <v>4.3610000000000003E-3</v>
      </c>
      <c r="F48">
        <v>13.29404296875</v>
      </c>
      <c r="G48">
        <v>145.03049389500001</v>
      </c>
    </row>
    <row r="49" spans="1:47" x14ac:dyDescent="0.2">
      <c r="C49" t="s">
        <v>16</v>
      </c>
      <c r="D49">
        <v>3.0471979999999999</v>
      </c>
      <c r="E49">
        <v>1.8433000000000001E-2</v>
      </c>
      <c r="F49">
        <v>12.341601562499999</v>
      </c>
      <c r="G49">
        <v>114.68356559999999</v>
      </c>
    </row>
    <row r="50" spans="1:47" x14ac:dyDescent="0.2">
      <c r="B50" t="s">
        <v>13</v>
      </c>
      <c r="C50" t="s">
        <v>15</v>
      </c>
      <c r="D50">
        <v>1.2782439999999999</v>
      </c>
      <c r="E50">
        <v>2.163E-2</v>
      </c>
      <c r="F50">
        <v>29.538476562500001</v>
      </c>
      <c r="G50">
        <v>48.763366079999997</v>
      </c>
    </row>
    <row r="51" spans="1:47" x14ac:dyDescent="0.2">
      <c r="C51" t="s">
        <v>16</v>
      </c>
      <c r="D51">
        <v>0.90624099999999996</v>
      </c>
      <c r="E51">
        <v>2.1491E-2</v>
      </c>
      <c r="F51">
        <v>13.8343505859375</v>
      </c>
      <c r="G51">
        <v>101.56705807500001</v>
      </c>
    </row>
    <row r="52" spans="1:47" x14ac:dyDescent="0.2">
      <c r="A52" t="s">
        <v>7</v>
      </c>
      <c r="B52" t="s">
        <v>12</v>
      </c>
      <c r="C52" t="s">
        <v>15</v>
      </c>
      <c r="D52">
        <v>2.3067329999999999</v>
      </c>
      <c r="E52">
        <v>2.7799999999999999E-3</v>
      </c>
      <c r="F52">
        <v>4.4150123596191406</v>
      </c>
      <c r="G52">
        <v>206.825250915</v>
      </c>
    </row>
    <row r="53" spans="1:47" x14ac:dyDescent="0.2">
      <c r="C53" t="s">
        <v>16</v>
      </c>
      <c r="D53">
        <v>1.6098079999999999</v>
      </c>
      <c r="E53">
        <v>7.9349999999999993E-3</v>
      </c>
      <c r="F53">
        <v>4.9065361022949219</v>
      </c>
      <c r="G53">
        <v>145.24908588</v>
      </c>
    </row>
    <row r="54" spans="1:47" x14ac:dyDescent="0.2">
      <c r="B54" t="s">
        <v>13</v>
      </c>
      <c r="C54" t="s">
        <v>15</v>
      </c>
      <c r="D54">
        <v>1.0777319999999999</v>
      </c>
      <c r="E54">
        <v>4.6540000000000002E-3</v>
      </c>
      <c r="F54">
        <v>9.3714189529418945</v>
      </c>
      <c r="G54">
        <v>98.500965975</v>
      </c>
    </row>
    <row r="55" spans="1:47" x14ac:dyDescent="0.2">
      <c r="C55" t="s">
        <v>16</v>
      </c>
      <c r="D55">
        <v>0.71529699999999996</v>
      </c>
      <c r="E55">
        <v>1.3879000000000001E-2</v>
      </c>
      <c r="F55">
        <v>11.031044006347656</v>
      </c>
      <c r="G55">
        <v>66.279559215000006</v>
      </c>
    </row>
    <row r="58" spans="1:47" x14ac:dyDescent="0.2">
      <c r="J58" t="s">
        <v>31</v>
      </c>
      <c r="U58" t="s">
        <v>39</v>
      </c>
      <c r="AG58" t="s">
        <v>44</v>
      </c>
      <c r="AS58" t="s">
        <v>48</v>
      </c>
    </row>
    <row r="59" spans="1:47" x14ac:dyDescent="0.2">
      <c r="K59" t="s">
        <v>7</v>
      </c>
      <c r="L59" t="s">
        <v>6</v>
      </c>
      <c r="V59" t="s">
        <v>7</v>
      </c>
      <c r="W59" t="s">
        <v>6</v>
      </c>
      <c r="AH59" t="s">
        <v>7</v>
      </c>
      <c r="AI59" t="s">
        <v>6</v>
      </c>
      <c r="AT59" t="s">
        <v>7</v>
      </c>
      <c r="AU59" t="s">
        <v>6</v>
      </c>
    </row>
    <row r="60" spans="1:47" x14ac:dyDescent="0.2">
      <c r="J60" s="4" t="s">
        <v>27</v>
      </c>
      <c r="K60">
        <v>2.0147219999999999</v>
      </c>
      <c r="L60">
        <v>3.9967670000000002</v>
      </c>
      <c r="U60" s="4" t="s">
        <v>27</v>
      </c>
      <c r="V60">
        <v>234.02604866027832</v>
      </c>
      <c r="W60">
        <v>125.13203125</v>
      </c>
      <c r="AG60" s="4" t="s">
        <v>27</v>
      </c>
      <c r="AH60">
        <v>0.58280200000000004</v>
      </c>
      <c r="AI60">
        <v>0.52857299999999996</v>
      </c>
      <c r="AS60" s="4" t="s">
        <v>27</v>
      </c>
      <c r="AT60">
        <v>32.693374575</v>
      </c>
      <c r="AU60">
        <v>33.689555370000001</v>
      </c>
    </row>
    <row r="61" spans="1:47" x14ac:dyDescent="0.2">
      <c r="J61" s="4" t="s">
        <v>20</v>
      </c>
      <c r="K61">
        <v>1.8558509999999999</v>
      </c>
      <c r="L61">
        <v>3.7613880000000002</v>
      </c>
      <c r="U61" s="4" t="s">
        <v>20</v>
      </c>
      <c r="V61">
        <v>170.54414558410645</v>
      </c>
      <c r="W61">
        <v>62.765917968750003</v>
      </c>
      <c r="AG61" s="4" t="s">
        <v>20</v>
      </c>
      <c r="AH61">
        <v>0.44736599999999999</v>
      </c>
      <c r="AI61">
        <v>0.42252499999999998</v>
      </c>
      <c r="AS61" s="4" t="s">
        <v>20</v>
      </c>
      <c r="AT61">
        <v>29.393445105000001</v>
      </c>
      <c r="AU61">
        <v>30.953137380000001</v>
      </c>
    </row>
    <row r="62" spans="1:47" x14ac:dyDescent="0.2">
      <c r="J62" s="4" t="s">
        <v>21</v>
      </c>
      <c r="K62">
        <v>1.001668</v>
      </c>
      <c r="L62">
        <v>1.188007</v>
      </c>
      <c r="U62" s="4" t="s">
        <v>21</v>
      </c>
      <c r="V62">
        <v>479.5405797958374</v>
      </c>
      <c r="W62">
        <v>480.08671874999999</v>
      </c>
      <c r="AG62" s="4" t="s">
        <v>21</v>
      </c>
      <c r="AH62">
        <v>0.57650400000000002</v>
      </c>
      <c r="AI62">
        <v>0.52780800000000005</v>
      </c>
      <c r="AS62" s="4" t="s">
        <v>21</v>
      </c>
      <c r="AT62">
        <v>17.104781760000002</v>
      </c>
      <c r="AU62">
        <v>1.1079511259999999</v>
      </c>
    </row>
    <row r="63" spans="1:47" x14ac:dyDescent="0.2">
      <c r="J63" s="4" t="s">
        <v>22</v>
      </c>
      <c r="K63">
        <v>0.93615400000000004</v>
      </c>
      <c r="L63">
        <v>1.0674710000000001</v>
      </c>
      <c r="U63" s="4" t="s">
        <v>22</v>
      </c>
      <c r="V63">
        <v>341.2678394317627</v>
      </c>
      <c r="W63">
        <v>375.78701171875002</v>
      </c>
      <c r="AG63" s="4" t="s">
        <v>22</v>
      </c>
      <c r="AH63">
        <v>0.43563600000000002</v>
      </c>
      <c r="AI63">
        <v>0.41951100000000002</v>
      </c>
      <c r="AS63" s="4" t="s">
        <v>22</v>
      </c>
      <c r="AT63">
        <v>15.34052994</v>
      </c>
      <c r="AU63">
        <v>0.94763469300000003</v>
      </c>
    </row>
    <row r="75" spans="10:47" x14ac:dyDescent="0.2">
      <c r="J75" t="s">
        <v>32</v>
      </c>
      <c r="U75" t="s">
        <v>40</v>
      </c>
      <c r="AG75" t="s">
        <v>46</v>
      </c>
      <c r="AS75" t="s">
        <v>47</v>
      </c>
    </row>
    <row r="76" spans="10:47" x14ac:dyDescent="0.2">
      <c r="K76" t="s">
        <v>7</v>
      </c>
      <c r="L76" t="s">
        <v>6</v>
      </c>
      <c r="V76" t="s">
        <v>7</v>
      </c>
      <c r="W76" t="s">
        <v>6</v>
      </c>
      <c r="AH76" t="s">
        <v>7</v>
      </c>
      <c r="AI76" t="s">
        <v>6</v>
      </c>
      <c r="AT76" t="s">
        <v>7</v>
      </c>
      <c r="AU76" t="s">
        <v>6</v>
      </c>
    </row>
    <row r="77" spans="10:47" x14ac:dyDescent="0.2">
      <c r="J77" s="4" t="s">
        <v>27</v>
      </c>
      <c r="K77">
        <v>2.3067329999999999</v>
      </c>
      <c r="L77">
        <v>3.876614</v>
      </c>
      <c r="U77" s="4" t="s">
        <v>27</v>
      </c>
      <c r="V77">
        <v>4.4150123596191406</v>
      </c>
      <c r="W77">
        <v>13.29404296875</v>
      </c>
      <c r="AG77" s="4" t="s">
        <v>27</v>
      </c>
      <c r="AH77">
        <v>2.7799999999999999E-3</v>
      </c>
      <c r="AI77">
        <v>4.3610000000000003E-3</v>
      </c>
      <c r="AS77" s="4" t="s">
        <v>27</v>
      </c>
      <c r="AT77">
        <v>206.825250915</v>
      </c>
      <c r="AU77">
        <v>145.03049389500001</v>
      </c>
    </row>
    <row r="78" spans="10:47" x14ac:dyDescent="0.2">
      <c r="J78" s="4" t="s">
        <v>20</v>
      </c>
      <c r="K78">
        <v>1.6098079999999999</v>
      </c>
      <c r="L78">
        <v>3.0471979999999999</v>
      </c>
      <c r="U78" s="4" t="s">
        <v>20</v>
      </c>
      <c r="V78">
        <v>4.9065361022949219</v>
      </c>
      <c r="W78">
        <v>12.341601562499999</v>
      </c>
      <c r="AG78" s="4" t="s">
        <v>20</v>
      </c>
      <c r="AH78">
        <v>7.9349999999999993E-3</v>
      </c>
      <c r="AI78">
        <v>1.8433000000000001E-2</v>
      </c>
      <c r="AS78" s="4" t="s">
        <v>20</v>
      </c>
      <c r="AT78">
        <v>145.24908588</v>
      </c>
      <c r="AU78">
        <v>114.68356559999999</v>
      </c>
    </row>
    <row r="79" spans="10:47" x14ac:dyDescent="0.2">
      <c r="J79" s="4" t="s">
        <v>21</v>
      </c>
      <c r="K79">
        <v>1.0777319999999999</v>
      </c>
      <c r="L79">
        <v>1.2782439999999999</v>
      </c>
      <c r="U79" s="4" t="s">
        <v>21</v>
      </c>
      <c r="V79">
        <v>9.3714189529418945</v>
      </c>
      <c r="W79">
        <v>29.538476562500001</v>
      </c>
      <c r="AG79" s="4" t="s">
        <v>21</v>
      </c>
      <c r="AH79">
        <v>4.6540000000000002E-3</v>
      </c>
      <c r="AI79">
        <v>2.163E-2</v>
      </c>
      <c r="AS79" s="4" t="s">
        <v>21</v>
      </c>
      <c r="AT79">
        <v>98.500965975</v>
      </c>
      <c r="AU79">
        <v>48.763366079999997</v>
      </c>
    </row>
    <row r="80" spans="10:47" x14ac:dyDescent="0.2">
      <c r="J80" s="4" t="s">
        <v>22</v>
      </c>
      <c r="K80">
        <v>0.71529699999999996</v>
      </c>
      <c r="L80">
        <v>0.90624099999999996</v>
      </c>
      <c r="U80" s="4" t="s">
        <v>22</v>
      </c>
      <c r="V80">
        <v>11.031044006347656</v>
      </c>
      <c r="W80">
        <v>13.8343505859375</v>
      </c>
      <c r="AG80" s="4" t="s">
        <v>22</v>
      </c>
      <c r="AH80">
        <v>1.3879000000000001E-2</v>
      </c>
      <c r="AI80">
        <v>2.1491E-2</v>
      </c>
      <c r="AS80" s="4" t="s">
        <v>22</v>
      </c>
      <c r="AT80">
        <v>66.279559215000006</v>
      </c>
      <c r="AU80">
        <v>101.56705807500001</v>
      </c>
    </row>
  </sheetData>
  <mergeCells count="2">
    <mergeCell ref="D2:F2"/>
    <mergeCell ref="D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2020-07-04T08:39:02Z</dcterms:modified>
</cp:coreProperties>
</file>