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DF6A07AC-1172-4C65-B88A-4773E45AE9E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Z3" i="1"/>
  <c r="U2" i="1"/>
  <c r="U4" i="1"/>
  <c r="U5" i="1"/>
  <c r="U6" i="1"/>
  <c r="U7" i="1"/>
  <c r="U8" i="1"/>
  <c r="U9" i="1"/>
  <c r="U10" i="1"/>
  <c r="U11" i="1"/>
  <c r="R2" i="1"/>
  <c r="R4" i="1"/>
  <c r="R5" i="1"/>
  <c r="R6" i="1"/>
  <c r="R7" i="1"/>
  <c r="R8" i="1"/>
  <c r="S2" i="1"/>
  <c r="S4" i="1"/>
  <c r="S5" i="1"/>
  <c r="S6" i="1"/>
  <c r="S7" i="1"/>
  <c r="T2" i="1"/>
  <c r="T4" i="1"/>
  <c r="T5" i="1"/>
  <c r="T6" i="1"/>
  <c r="T7" i="1"/>
  <c r="Z2" i="1"/>
  <c r="Z4" i="1"/>
  <c r="Z5" i="1"/>
  <c r="Z6" i="1"/>
  <c r="Z7" i="1"/>
  <c r="Y2" i="1"/>
  <c r="Y4" i="1"/>
  <c r="Y5" i="1"/>
  <c r="Y6" i="1"/>
  <c r="Y7" i="1"/>
  <c r="X2" i="1"/>
  <c r="X4" i="1"/>
  <c r="X5" i="1"/>
  <c r="X6" i="1"/>
  <c r="X7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1" i="1"/>
  <c r="R9" i="1"/>
  <c r="R10" i="1"/>
  <c r="R11" i="1"/>
  <c r="R12" i="1"/>
  <c r="R13" i="1"/>
  <c r="R14" i="1"/>
  <c r="R15" i="1"/>
  <c r="R16" i="1"/>
  <c r="R17" i="1"/>
  <c r="R18" i="1"/>
  <c r="R19" i="1"/>
  <c r="R20" i="1"/>
</calcChain>
</file>

<file path=xl/sharedStrings.xml><?xml version="1.0" encoding="utf-8"?>
<sst xmlns="http://schemas.openxmlformats.org/spreadsheetml/2006/main" count="111" uniqueCount="110">
  <si>
    <t>Nome</t>
  </si>
  <si>
    <t>Email</t>
  </si>
  <si>
    <t>CPF</t>
  </si>
  <si>
    <t>Tipo</t>
  </si>
  <si>
    <t>Curso</t>
  </si>
  <si>
    <t>Turno</t>
  </si>
  <si>
    <t>Periodo</t>
  </si>
  <si>
    <t>Bolsa</t>
  </si>
  <si>
    <t>Tipo de bolsa</t>
  </si>
  <si>
    <t>Modalidade</t>
  </si>
  <si>
    <t>CNPJ</t>
  </si>
  <si>
    <t>Nascimento</t>
  </si>
  <si>
    <t>Possui responsável?</t>
  </si>
  <si>
    <t>Nome do responsável</t>
  </si>
  <si>
    <t>CPF do responsável</t>
  </si>
  <si>
    <t>Email do responsável</t>
  </si>
  <si>
    <t>Data de nascimento do responsável</t>
  </si>
  <si>
    <t>CourseType</t>
  </si>
  <si>
    <t>isPartial</t>
  </si>
  <si>
    <t>ScholarshipType</t>
  </si>
  <si>
    <t>ModalityType</t>
  </si>
  <si>
    <t>hasResponsible</t>
  </si>
  <si>
    <t>RName</t>
  </si>
  <si>
    <t>RCPF</t>
  </si>
  <si>
    <t>REmail</t>
  </si>
  <si>
    <t>RBirthDate</t>
  </si>
  <si>
    <t>tipo_cursos_pt</t>
  </si>
  <si>
    <t>tipo_cursos_enum</t>
  </si>
  <si>
    <t>tipo_turnos_enum</t>
  </si>
  <si>
    <t>tipo_bolsa</t>
  </si>
  <si>
    <t>tipo_bolsa_enum</t>
  </si>
  <si>
    <t>tipo_scholarship</t>
  </si>
  <si>
    <t>tipo_scholarship_enum</t>
  </si>
  <si>
    <t>tipo_modalidade</t>
  </si>
  <si>
    <t>tipo_modalidade_enum</t>
  </si>
  <si>
    <t>Pré-escola</t>
  </si>
  <si>
    <t>Preschool</t>
  </si>
  <si>
    <t>Matutino</t>
  </si>
  <si>
    <t>Integral</t>
  </si>
  <si>
    <t>PROUNI Integral</t>
  </si>
  <si>
    <t>PROUNIFull</t>
  </si>
  <si>
    <t>Presencial</t>
  </si>
  <si>
    <t>Presential</t>
  </si>
  <si>
    <t>Fundamental I e II</t>
  </si>
  <si>
    <t>Elementary</t>
  </si>
  <si>
    <t>Vespertino</t>
  </si>
  <si>
    <t>Parcial</t>
  </si>
  <si>
    <t>PROUNI Parcial</t>
  </si>
  <si>
    <t>PROUNIPartial</t>
  </si>
  <si>
    <t>Remoto</t>
  </si>
  <si>
    <t>Remote</t>
  </si>
  <si>
    <t>Ensino Médio</t>
  </si>
  <si>
    <t>HighSchool</t>
  </si>
  <si>
    <t>Noturno</t>
  </si>
  <si>
    <t>Governo Estadual</t>
  </si>
  <si>
    <t>StateGovernment</t>
  </si>
  <si>
    <t>Híbrido</t>
  </si>
  <si>
    <t>Hybrid</t>
  </si>
  <si>
    <t>Educação Profissional</t>
  </si>
  <si>
    <t>ProfessionalEducation</t>
  </si>
  <si>
    <t>Governo Estadual Parcial</t>
  </si>
  <si>
    <t>StateGovernmentPartial</t>
  </si>
  <si>
    <t>Bacharelado</t>
  </si>
  <si>
    <t>UndergraduateBachelor</t>
  </si>
  <si>
    <t>Governo Municipal</t>
  </si>
  <si>
    <t>CityGovernment</t>
  </si>
  <si>
    <t>Licenciatura</t>
  </si>
  <si>
    <t>UndergraduateLicense</t>
  </si>
  <si>
    <t>Governo Municipal Parcial</t>
  </si>
  <si>
    <t>CityGovernmentPartial</t>
  </si>
  <si>
    <t>Tecnólogo</t>
  </si>
  <si>
    <t>UndergraduateTechnologist</t>
  </si>
  <si>
    <t>Entidades Externas</t>
  </si>
  <si>
    <t>ExternalEntities</t>
  </si>
  <si>
    <t>Pós Graduação</t>
  </si>
  <si>
    <t>Postgraduate</t>
  </si>
  <si>
    <t>Entidades Externas Parcial</t>
  </si>
  <si>
    <t>ExternalEntitiesPartial</t>
  </si>
  <si>
    <t>Instituição de Ensino Superior Integral</t>
  </si>
  <si>
    <t>HigherEduInstitutionFull</t>
  </si>
  <si>
    <t>Instituição de Ensino Superior Parcial</t>
  </si>
  <si>
    <t>HigherEduInstitutionPartial</t>
  </si>
  <si>
    <t>Trabalhadores da Instituição de Ensino Superior</t>
  </si>
  <si>
    <t>HigherEduInstitutionWorkers</t>
  </si>
  <si>
    <t>tipo_tem_responsavel</t>
  </si>
  <si>
    <t>tipo_tem_responsavel_enum</t>
  </si>
  <si>
    <t>Trabalhadores da Instituição de Ensino Superior Parcial</t>
  </si>
  <si>
    <t>HigherEduInstitutionWorkersPartial</t>
  </si>
  <si>
    <t>Não</t>
  </si>
  <si>
    <t>Pós-Graduação Stricto Sensu</t>
  </si>
  <si>
    <t>PostgraduateStrictoSensu</t>
  </si>
  <si>
    <t>Sim - necessário informar dados</t>
  </si>
  <si>
    <t>Pós-Graduação Stricto Sensu Parcial</t>
  </si>
  <si>
    <t>PostgraduateStrictoSensuPartial</t>
  </si>
  <si>
    <t>Bolsa Lei 187 Parcial</t>
  </si>
  <si>
    <t>Law187ScholarshipPartial</t>
  </si>
  <si>
    <t>Bolsa Lei 187 Integral</t>
  </si>
  <si>
    <t>Law187Scholarship</t>
  </si>
  <si>
    <t>Estudante com Deficiência Parcial</t>
  </si>
  <si>
    <t>StudentWithDisabilityPartial</t>
  </si>
  <si>
    <t>Estudante com Deficiência</t>
  </si>
  <si>
    <t>StudentWithDisability</t>
  </si>
  <si>
    <t>Tempo Integral (Parcial)</t>
  </si>
  <si>
    <t>FullTimePartial</t>
  </si>
  <si>
    <t>Tempo Integral (Integral)</t>
  </si>
  <si>
    <t>FullTime</t>
  </si>
  <si>
    <t>Trabalhadores da Entidade Parcial</t>
  </si>
  <si>
    <t>EntityWorkersPartial</t>
  </si>
  <si>
    <t>Trabalhadores da Entidade Integral</t>
  </si>
  <si>
    <t>EntityWorkers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</si>
</sst>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Menlo"/>
      <charset val="1"/>
    </font>
    <font>
      <sz val="9"/>
      <color theme="1"/>
      <name val="Arial Black"/>
    </font>
    <font>
      <sz val="8"/>
      <color theme="1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1" applyNumberFormat="1"/>
    <xf numFmtId="49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font>
        <color theme="1"/>
      </font>
      <fill>
        <patternFill patternType="solid">
          <bgColor rgb="FFFFEB9C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1172B-479F-48ED-9A6E-F668CD5189C9}" name="Tabela1" displayName="Tabela1" ref="A1:Z1001" totalsRowShown="0">
  <autoFilter ref="A1:Z1001" xr:uid="{38C1172B-479F-48ED-9A6E-F668CD5189C9}"/>
  <tableColumns count="26">
    <tableColumn id="1" xr3:uid="{245205F4-CFF5-4F0A-93F0-8EB7198718BC}" name="Nome"/>
    <tableColumn id="2" xr3:uid="{B4D971FA-AC23-4FF7-B666-14E90FA4787C}" name="Email"/>
    <tableColumn id="3" xr3:uid="{4361DE78-AFB4-43CA-BD80-FF8FD176C943}" name="CPF" dataDxfId="19"/>
    <tableColumn id="9" xr3:uid="{1F32E5CE-AD86-42BA-9A61-E8C8E8C33C12}" name="Tipo"/>
    <tableColumn id="4" xr3:uid="{E6C747B5-6F76-438A-86C3-A688DC3394CE}" name="Curso"/>
    <tableColumn id="10" xr3:uid="{7F01FE86-0DEC-4FE1-8093-69091145089F}" name="Turno"/>
    <tableColumn id="5" xr3:uid="{1028BC1F-51EC-4A41-B04F-1962ED5B02D1}" name="Periodo"/>
    <tableColumn id="12" xr3:uid="{120490DC-648F-4D71-B83D-4E3F22E17265}" name="Bolsa"/>
    <tableColumn id="14" xr3:uid="{5F5B13EF-5563-42CB-8470-E27055005201}" name="Tipo de bolsa"/>
    <tableColumn id="11" xr3:uid="{47E62BBF-9971-4CB4-B96A-40815E4CDC68}" name="Modalidade"/>
    <tableColumn id="7" xr3:uid="{F5CA11E1-F707-4956-8CE8-F127C33F1844}" name="CNPJ"/>
    <tableColumn id="8" xr3:uid="{513D1283-F816-4FF9-BEB4-371D0F707717}" name="Nascimento" dataDxfId="18"/>
    <tableColumn id="17" xr3:uid="{B089DE41-E321-491C-AA9D-846E2A2494C0}" name="Possui responsável?" dataDxfId="17"/>
    <tableColumn id="19" xr3:uid="{B7DBD266-5F3B-4A47-AB6D-87D9CF35E0AD}" name="Nome do responsável" dataDxfId="16"/>
    <tableColumn id="20" xr3:uid="{020F401E-BACC-421F-A4A4-3529EBC88FC1}" name="CPF do responsável" dataDxfId="15"/>
    <tableColumn id="22" xr3:uid="{27A1D229-40E6-4234-A9C1-AFA61013B861}" name="Email do responsável" dataDxfId="14"/>
    <tableColumn id="21" xr3:uid="{BB549AD3-5EDF-4202-8418-228B6367DF0B}" name="Data de nascimento do responsável" dataDxfId="13"/>
    <tableColumn id="6" xr3:uid="{B3B1855E-89F3-4568-B541-942D7AB4CD61}" name="CourseType" dataDxfId="12">
      <calculatedColumnFormula>IF(ISBLANK($D2),"",INDEX(Tabela2[tipo_cursos_enum],MATCH($D2,Tabela2[tipo_cursos_pt],0)))</calculatedColumnFormula>
    </tableColumn>
    <tableColumn id="13" xr3:uid="{B331EF12-E1D0-4C0E-BC87-B3093CF5FB98}" name="isPartial" dataDxfId="11">
      <calculatedColumnFormula>IF(ISBLANK($H2),"",INDEX(Tabela5[tipo_bolsa_enum],MATCH($H2,Tabela5[tipo_bolsa],0)))</calculatedColumnFormula>
    </tableColumn>
    <tableColumn id="15" xr3:uid="{E7AA893B-E45D-4DBE-B461-D04970A99268}" name="ScholarshipType" dataDxfId="10">
      <calculatedColumnFormula>IF(ISBLANK($I2),"",INDEX(Tabela6[tipo_scholarship_enum],MATCH($I2,Tabela6[tipo_scholarship],0)))</calculatedColumnFormula>
    </tableColumn>
    <tableColumn id="16" xr3:uid="{7788590A-B5CF-497F-A495-DBC864D029FB}" name="ModalityType" dataDxfId="9">
      <calculatedColumnFormula>IF(ISBLANK($J2),"",INDEX(Tabela3[tipo_modalidade_enum],MATCH($J2,Tabela3[tipo_modalidade],0)))</calculatedColumnFormula>
    </tableColumn>
    <tableColumn id="18" xr3:uid="{563F88D4-BE64-4140-A3C5-6286B08CFAA9}" name="hasResponsible" dataDxfId="8">
      <calculatedColumnFormula>IF(ISBLANK($M2),"",INDEX(Tabela58[tipo_tem_responsavel_enum],MATCH($M2,Tabela58[tipo_tem_responsavel],0)))</calculatedColumnFormula>
    </tableColumn>
    <tableColumn id="23" xr3:uid="{51086EF0-2E1C-477C-AFA1-9C4D7707BFD5}" name="RName" dataDxfId="7">
      <calculatedColumnFormula>IF(ISBLANK($N2),"",$N2)</calculatedColumnFormula>
    </tableColumn>
    <tableColumn id="24" xr3:uid="{2B25698A-F83B-4ED4-810A-73B89DF6AB67}" name="RCPF" dataDxfId="6">
      <calculatedColumnFormula>IF(ISBLANK($O2),"",$O2)</calculatedColumnFormula>
    </tableColumn>
    <tableColumn id="25" xr3:uid="{CE167BE3-C0D8-41EF-AEE4-6E539087250C}" name="REmail" dataDxfId="5">
      <calculatedColumnFormula>IF(ISBLANK($P2),"",$P2)</calculatedColumnFormula>
    </tableColumn>
    <tableColumn id="26" xr3:uid="{C1911955-34D7-4347-A03E-E466C2324AA9}" name="RBirthDate" dataDxfId="4">
      <calculatedColumnFormula>IF(ISBLANK($Q2),"",$Q2)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DAC69-C6C6-469F-8239-17E25A0FD269}" name="Tabela2" displayName="Tabela2" ref="A1:B9" totalsRowShown="0">
  <autoFilter ref="A1:B9" xr:uid="{DF8DAC69-C6C6-469F-8239-17E25A0FD269}"/>
  <tableColumns count="2">
    <tableColumn id="1" xr3:uid="{090198E2-EB07-4E43-BD05-545DE4B1866D}" name="tipo_cursos_pt" dataDxfId="3"/>
    <tableColumn id="2" xr3:uid="{67EAA610-467F-4AE3-B474-53A3EEF84111}" name="tipo_cursos_enum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A730-E6EA-4AF3-B2BC-B4E6D1EAA83C}" name="Tabela4" displayName="Tabela4" ref="E1:E5" totalsRowShown="0">
  <autoFilter ref="E1:E5" xr:uid="{3F4CA730-E6EA-4AF3-B2BC-B4E6D1EAA83C}"/>
  <tableColumns count="1">
    <tableColumn id="1" xr3:uid="{80EFED0B-906B-4E34-A835-5DC604D0AE44}" name="tipo_turnos_en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94C80-75D0-4A22-8AEA-3C98A0068975}" name="Tabela5" displayName="Tabela5" ref="G1:H3" totalsRowShown="0">
  <autoFilter ref="G1:H3" xr:uid="{92594C80-75D0-4A22-8AEA-3C98A0068975}"/>
  <tableColumns count="2">
    <tableColumn id="1" xr3:uid="{50A5269F-143E-4504-ACC0-145D2D00233E}" name="tipo_bolsa"/>
    <tableColumn id="2" xr3:uid="{99422DB3-14AA-4C16-A629-54381E555A55}" name="tipo_bolsa_e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A346B8-E37F-4232-B3DE-D760AFC0B896}" name="Tabela6" displayName="Tabela6" ref="J1:K23" totalsRowShown="0">
  <autoFilter ref="J1:K23" xr:uid="{7DA346B8-E37F-4232-B3DE-D760AFC0B896}"/>
  <tableColumns count="2">
    <tableColumn id="1" xr3:uid="{904E25ED-8F6D-4C60-9237-B0D76DC6AC68}" name="tipo_scholarship" dataDxfId="1"/>
    <tableColumn id="2" xr3:uid="{4825D1F2-D441-479C-B6DB-A722003CE2DC}" name="tipo_scholarship_enum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7EF7C-2168-4648-BB8A-9FA9BCB2D414}" name="Tabela3" displayName="Tabela3" ref="M1:N4" totalsRowShown="0">
  <autoFilter ref="M1:N4" xr:uid="{DBA7EF7C-2168-4648-BB8A-9FA9BCB2D414}"/>
  <tableColumns count="2">
    <tableColumn id="1" xr3:uid="{4DEF509C-7982-4EF4-A125-70CEBB418B04}" name="tipo_modalidade"/>
    <tableColumn id="2" xr3:uid="{3EC34659-0FA5-4929-8A4A-44AD5FC9D75E}" name="tipo_modalidade_en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47164-7831-4465-B077-CCC17976C8EC}" name="Tabela58" displayName="Tabela58" ref="B13:C15" totalsRowShown="0">
  <autoFilter ref="B13:C15" xr:uid="{6FF47164-7831-4465-B077-CCC17976C8EC}"/>
  <tableColumns count="2">
    <tableColumn id="1" xr3:uid="{D55B0461-3B49-4289-9DD4-F8D2B0F99818}" name="tipo_tem_responsavel"/>
    <tableColumn id="2" xr3:uid="{20EA4793-DB6C-4727-8A7E-291CBA438A9B}" name="tipo_tem_responsavel_e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H1" workbookViewId="0">
      <selection activeCell="R1" sqref="R1:Z1048576"/>
    </sheetView>
  </sheetViews>
  <sheetFormatPr defaultColWidth="9.140625" defaultRowHeight="15"/>
  <cols>
    <col min="1" max="2" width="10.85546875" bestFit="1" customWidth="1"/>
    <col min="3" max="3" width="13.28515625" style="9" bestFit="1" customWidth="1"/>
    <col min="5" max="5" width="10.85546875" bestFit="1" customWidth="1"/>
    <col min="6" max="6" width="10.85546875" customWidth="1"/>
    <col min="7" max="7" width="10.85546875" bestFit="1" customWidth="1"/>
    <col min="8" max="8" width="10.85546875" customWidth="1"/>
    <col min="9" max="9" width="16.42578125" bestFit="1" customWidth="1"/>
    <col min="10" max="10" width="16.42578125" customWidth="1"/>
    <col min="12" max="12" width="11.140625" style="2" bestFit="1" customWidth="1"/>
    <col min="13" max="14" width="11.140625" style="5" customWidth="1"/>
    <col min="15" max="15" width="33.42578125" style="9" bestFit="1" customWidth="1"/>
    <col min="16" max="16" width="11.140625" style="5" customWidth="1"/>
    <col min="17" max="17" width="11.140625" style="2" customWidth="1"/>
    <col min="18" max="18" width="14" hidden="1" customWidth="1"/>
    <col min="19" max="19" width="10.7109375" hidden="1" customWidth="1"/>
    <col min="20" max="20" width="18.28515625" hidden="1" customWidth="1"/>
    <col min="21" max="21" width="15.140625" hidden="1" customWidth="1"/>
    <col min="22" max="22" width="0" hidden="1" customWidth="1"/>
    <col min="23" max="23" width="11.140625" style="5" hidden="1" customWidth="1"/>
    <col min="24" max="25" width="0" hidden="1" customWidth="1"/>
    <col min="26" max="26" width="11.140625" style="2" hidden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5" t="s">
        <v>22</v>
      </c>
      <c r="X1" t="s">
        <v>23</v>
      </c>
      <c r="Y1" t="s">
        <v>24</v>
      </c>
      <c r="Z1" t="s">
        <v>25</v>
      </c>
    </row>
    <row r="2" spans="1:26">
      <c r="B2" s="1"/>
      <c r="P2" s="8"/>
      <c r="R2" t="str">
        <f>IF(ISBLANK($D2),"",INDEX(Tabela2[tipo_cursos_enum],MATCH($D2,Tabela2[tipo_cursos_pt],0)))</f>
        <v/>
      </c>
      <c r="S2" t="str">
        <f>IF(ISBLANK($H2),"",INDEX(Tabela5[tipo_bolsa_enum],MATCH($H2,Tabela5[tipo_bolsa],0)))</f>
        <v/>
      </c>
      <c r="T2" t="str">
        <f>IF(ISBLANK($I2),"",INDEX(Tabela6[tipo_scholarship_enum],MATCH($I2,Tabela6[tipo_scholarship],0)))</f>
        <v/>
      </c>
      <c r="U2" s="5" t="str">
        <f>IF(ISBLANK($J2),"",INDEX(Tabela3[tipo_modalidade_enum],MATCH($J2,Tabela3[tipo_modalidade],0)))</f>
        <v/>
      </c>
      <c r="V2" s="5" t="str">
        <f>IF(ISBLANK($M2),"",INDEX(Tabela58[tipo_tem_responsavel_enum],MATCH($M2,Tabela58[tipo_tem_responsavel],0)))</f>
        <v/>
      </c>
      <c r="W2" s="5" t="str">
        <f t="shared" ref="W2:Z66" si="0">IF(ISBLANK($N2),"",$N2)</f>
        <v/>
      </c>
      <c r="X2" s="5" t="str">
        <f t="shared" ref="X2:X66" si="1">IF(ISBLANK($O2),"",$O2)</f>
        <v/>
      </c>
      <c r="Y2" s="5" t="str">
        <f t="shared" ref="Y2:Y66" si="2">IF(ISBLANK($P2),"",$P2)</f>
        <v/>
      </c>
      <c r="Z2" s="2" t="str">
        <f t="shared" ref="Z2:Z66" si="3">IF(ISBLANK($Q2),"",$Q2)</f>
        <v/>
      </c>
    </row>
    <row r="3" spans="1:26">
      <c r="B3" s="1"/>
      <c r="P3" s="8"/>
      <c r="R3" s="5" t="str">
        <f>IF(ISBLANK($D3),"",INDEX(Tabela2[tipo_cursos_enum],MATCH($D3,Tabela2[tipo_cursos_pt],0)))</f>
        <v/>
      </c>
      <c r="S3" s="5" t="str">
        <f>IF(ISBLANK($H3),"",INDEX(Tabela5[tipo_bolsa_enum],MATCH($H3,Tabela5[tipo_bolsa],0)))</f>
        <v/>
      </c>
      <c r="T3" s="5" t="str">
        <f>IF(ISBLANK($I3),"",INDEX(Tabela6[tipo_scholarship_enum],MATCH($I3,Tabela6[tipo_scholarship],0)))</f>
        <v/>
      </c>
      <c r="U3" s="5" t="str">
        <f>IF(ISBLANK($J3),"",INDEX(Tabela3[tipo_modalidade_enum],MATCH($J3,Tabela3[tipo_modalidade],0)))</f>
        <v/>
      </c>
      <c r="V3" s="5" t="str">
        <f>IF(ISBLANK($M3),"",INDEX(Tabela58[tipo_tem_responsavel_enum],MATCH($M3,Tabela58[tipo_tem_responsavel],0)))</f>
        <v/>
      </c>
      <c r="W3" s="5" t="str">
        <f>IF(ISBLANK($N3),"",$N3)</f>
        <v/>
      </c>
      <c r="X3" s="5" t="str">
        <f>IF(ISBLANK($O3),"",$O3)</f>
        <v/>
      </c>
      <c r="Y3" s="5" t="str">
        <f>IF(ISBLANK($P3),"",$P3)</f>
        <v/>
      </c>
      <c r="Z3" s="2" t="str">
        <f>IF(ISBLANK($Q3),"",$Q3)</f>
        <v/>
      </c>
    </row>
    <row r="4" spans="1:26">
      <c r="B4" s="1"/>
      <c r="R4" t="str">
        <f>IF(ISBLANK($D4),"",INDEX(Tabela2[tipo_cursos_enum],MATCH($D4,Tabela2[tipo_cursos_pt],0)))</f>
        <v/>
      </c>
      <c r="S4" t="str">
        <f>IF(ISBLANK($H4),"",INDEX(Tabela5[tipo_bolsa_enum],MATCH($H4,Tabela5[tipo_bolsa],0)))</f>
        <v/>
      </c>
      <c r="T4" t="str">
        <f>IF(ISBLANK($I4),"",INDEX(Tabela6[tipo_scholarship_enum],MATCH($I4,Tabela6[tipo_scholarship],0)))</f>
        <v/>
      </c>
      <c r="U4" s="5" t="str">
        <f>IF(ISBLANK($J4),"",INDEX(Tabela3[tipo_modalidade_enum],MATCH($J4,Tabela3[tipo_modalidade],0)))</f>
        <v/>
      </c>
      <c r="V4" s="5" t="str">
        <f>IF(ISBLANK($M4),"",INDEX(Tabela58[tipo_tem_responsavel_enum],MATCH($M4,Tabela58[tipo_tem_responsavel],0)))</f>
        <v/>
      </c>
      <c r="W4" s="5" t="str">
        <f t="shared" si="0"/>
        <v/>
      </c>
      <c r="X4" s="5" t="str">
        <f t="shared" si="1"/>
        <v/>
      </c>
      <c r="Y4" s="5" t="str">
        <f t="shared" si="2"/>
        <v/>
      </c>
      <c r="Z4" s="2" t="str">
        <f t="shared" si="3"/>
        <v/>
      </c>
    </row>
    <row r="5" spans="1:26">
      <c r="R5" t="str">
        <f>IF(ISBLANK($D5),"",INDEX(Tabela2[tipo_cursos_enum],MATCH($D5,Tabela2[tipo_cursos_pt],0)))</f>
        <v/>
      </c>
      <c r="S5" t="str">
        <f>IF(ISBLANK($H5),"",INDEX(Tabela5[tipo_bolsa_enum],MATCH($H5,Tabela5[tipo_bolsa],0)))</f>
        <v/>
      </c>
      <c r="T5" t="str">
        <f>IF(ISBLANK($I5),"",INDEX(Tabela6[tipo_scholarship_enum],MATCH($I5,Tabela6[tipo_scholarship],0)))</f>
        <v/>
      </c>
      <c r="U5" s="5" t="str">
        <f>IF(ISBLANK($J5),"",INDEX(Tabela3[tipo_modalidade_enum],MATCH($J5,Tabela3[tipo_modalidade],0)))</f>
        <v/>
      </c>
      <c r="V5" s="5" t="str">
        <f>IF(ISBLANK($M5),"",INDEX(Tabela58[tipo_tem_responsavel_enum],MATCH($M5,Tabela58[tipo_tem_responsavel],0)))</f>
        <v/>
      </c>
      <c r="W5" s="5" t="str">
        <f t="shared" si="0"/>
        <v/>
      </c>
      <c r="X5" s="5" t="str">
        <f t="shared" si="1"/>
        <v/>
      </c>
      <c r="Y5" s="5" t="str">
        <f t="shared" si="2"/>
        <v/>
      </c>
      <c r="Z5" s="2" t="str">
        <f t="shared" si="3"/>
        <v/>
      </c>
    </row>
    <row r="6" spans="1:26">
      <c r="R6" t="str">
        <f>IF(ISBLANK($D6),"",INDEX(Tabela2[tipo_cursos_enum],MATCH($D6,Tabela2[tipo_cursos_pt],0)))</f>
        <v/>
      </c>
      <c r="S6" t="str">
        <f>IF(ISBLANK($H6),"",INDEX(Tabela5[tipo_bolsa_enum],MATCH($H6,Tabela5[tipo_bolsa],0)))</f>
        <v/>
      </c>
      <c r="T6" t="str">
        <f>IF(ISBLANK($I6),"",INDEX(Tabela6[tipo_scholarship_enum],MATCH($I6,Tabela6[tipo_scholarship],0)))</f>
        <v/>
      </c>
      <c r="U6" s="5" t="str">
        <f>IF(ISBLANK($J6),"",INDEX(Tabela3[tipo_modalidade_enum],MATCH($J6,Tabela3[tipo_modalidade],0)))</f>
        <v/>
      </c>
      <c r="V6" s="5" t="str">
        <f>IF(ISBLANK($M6),"",INDEX(Tabela58[tipo_tem_responsavel_enum],MATCH($M6,Tabela58[tipo_tem_responsavel],0)))</f>
        <v/>
      </c>
      <c r="W6" s="5" t="str">
        <f t="shared" si="0"/>
        <v/>
      </c>
      <c r="X6" s="5" t="str">
        <f t="shared" si="1"/>
        <v/>
      </c>
      <c r="Y6" s="5" t="str">
        <f t="shared" si="2"/>
        <v/>
      </c>
      <c r="Z6" s="2" t="str">
        <f t="shared" si="3"/>
        <v/>
      </c>
    </row>
    <row r="7" spans="1:26">
      <c r="R7" t="str">
        <f>IF(ISBLANK($D7),"",INDEX(Tabela2[tipo_cursos_enum],MATCH($D7,Tabela2[tipo_cursos_pt],0)))</f>
        <v/>
      </c>
      <c r="S7" t="str">
        <f>IF(ISBLANK($H7),"",INDEX(Tabela5[tipo_bolsa_enum],MATCH($H7,Tabela5[tipo_bolsa],0)))</f>
        <v/>
      </c>
      <c r="T7" t="str">
        <f>IF(ISBLANK($I7),"",INDEX(Tabela6[tipo_scholarship_enum],MATCH($I7,Tabela6[tipo_scholarship],0)))</f>
        <v/>
      </c>
      <c r="U7" s="5" t="str">
        <f>IF(ISBLANK($J7),"",INDEX(Tabela3[tipo_modalidade_enum],MATCH($J7,Tabela3[tipo_modalidade],0)))</f>
        <v/>
      </c>
      <c r="V7" s="5" t="str">
        <f>IF(ISBLANK($M7),"",INDEX(Tabela58[tipo_tem_responsavel_enum],MATCH($M7,Tabela58[tipo_tem_responsavel],0)))</f>
        <v/>
      </c>
      <c r="W7" s="5" t="str">
        <f t="shared" si="0"/>
        <v/>
      </c>
      <c r="X7" s="5" t="str">
        <f t="shared" si="1"/>
        <v/>
      </c>
      <c r="Y7" s="5" t="str">
        <f t="shared" si="2"/>
        <v/>
      </c>
      <c r="Z7" s="2" t="str">
        <f t="shared" si="3"/>
        <v/>
      </c>
    </row>
    <row r="8" spans="1:26">
      <c r="R8" t="str">
        <f>IF(ISBLANK($D8),"",INDEX(Tabela2[tipo_cursos_enum],MATCH($D8,Tabela2[tipo_cursos_pt],0)))</f>
        <v/>
      </c>
      <c r="S8" t="str">
        <f>IF(ISBLANK($H8),"",INDEX(Tabela5[tipo_bolsa_enum],MATCH($H8,Tabela5[tipo_bolsa],0)))</f>
        <v/>
      </c>
      <c r="T8" t="str">
        <f>IF(ISBLANK($I8),"",INDEX(Tabela6[tipo_scholarship_enum],MATCH($I8,Tabela6[tipo_scholarship],0)))</f>
        <v/>
      </c>
      <c r="U8" s="5" t="str">
        <f>IF(ISBLANK($J8),"",INDEX(Tabela3[tipo_modalidade_enum],MATCH($J8,Tabela3[tipo_modalidade],0)))</f>
        <v/>
      </c>
      <c r="V8" s="5" t="str">
        <f>IF(ISBLANK($M8),"",INDEX(Tabela58[tipo_tem_responsavel_enum],MATCH($M8,Tabela58[tipo_tem_responsavel],0)))</f>
        <v/>
      </c>
      <c r="W8" s="5" t="str">
        <f t="shared" si="0"/>
        <v/>
      </c>
      <c r="X8" s="5" t="str">
        <f t="shared" si="1"/>
        <v/>
      </c>
      <c r="Y8" s="5" t="str">
        <f t="shared" si="2"/>
        <v/>
      </c>
      <c r="Z8" s="2" t="str">
        <f t="shared" si="3"/>
        <v/>
      </c>
    </row>
    <row r="9" spans="1:26">
      <c r="R9" t="str">
        <f>IF(ISBLANK($D9),"",INDEX(Tabela2[tipo_cursos_enum],MATCH($D9,Tabela2[tipo_cursos_pt],0)))</f>
        <v/>
      </c>
      <c r="S9" t="str">
        <f>IF(ISBLANK($H9),"",INDEX(Tabela5[tipo_bolsa_enum],MATCH($H9,Tabela5[tipo_bolsa],0)))</f>
        <v/>
      </c>
      <c r="T9" t="str">
        <f>IF(ISBLANK($I9),"",INDEX(Tabela6[tipo_scholarship_enum],MATCH($I9,Tabela6[tipo_scholarship],0)))</f>
        <v/>
      </c>
      <c r="U9" s="5" t="str">
        <f>IF(ISBLANK($J9),"",INDEX(Tabela3[tipo_modalidade_enum],MATCH($J9,Tabela3[tipo_modalidade],0)))</f>
        <v/>
      </c>
      <c r="V9" s="5" t="str">
        <f>IF(ISBLANK($M9),"",INDEX(Tabela58[tipo_tem_responsavel_enum],MATCH($M9,Tabela58[tipo_tem_responsavel],0)))</f>
        <v/>
      </c>
      <c r="W9" s="5" t="str">
        <f t="shared" si="0"/>
        <v/>
      </c>
      <c r="X9" s="5" t="str">
        <f t="shared" si="1"/>
        <v/>
      </c>
      <c r="Y9" s="5" t="str">
        <f t="shared" si="2"/>
        <v/>
      </c>
      <c r="Z9" s="2" t="str">
        <f t="shared" si="3"/>
        <v/>
      </c>
    </row>
    <row r="10" spans="1:26">
      <c r="R10" t="str">
        <f>IF(ISBLANK($D10),"",INDEX(Tabela2[tipo_cursos_enum],MATCH($D10,Tabela2[tipo_cursos_pt],0)))</f>
        <v/>
      </c>
      <c r="S10" t="str">
        <f>IF(ISBLANK($H10),"",INDEX(Tabela5[tipo_bolsa_enum],MATCH($H10,Tabela5[tipo_bolsa],0)))</f>
        <v/>
      </c>
      <c r="T10" t="str">
        <f>IF(ISBLANK($I10),"",INDEX(Tabela6[tipo_scholarship_enum],MATCH($I10,Tabela6[tipo_scholarship],0)))</f>
        <v/>
      </c>
      <c r="U10" s="5" t="str">
        <f>IF(ISBLANK($J10),"",INDEX(Tabela3[tipo_modalidade_enum],MATCH($J10,Tabela3[tipo_modalidade],0)))</f>
        <v/>
      </c>
      <c r="V10" s="5" t="str">
        <f>IF(ISBLANK($M10),"",INDEX(Tabela58[tipo_tem_responsavel_enum],MATCH($M10,Tabela58[tipo_tem_responsavel],0)))</f>
        <v/>
      </c>
      <c r="W10" s="5" t="str">
        <f t="shared" si="0"/>
        <v/>
      </c>
      <c r="X10" s="5" t="str">
        <f t="shared" si="1"/>
        <v/>
      </c>
      <c r="Y10" s="5" t="str">
        <f t="shared" si="2"/>
        <v/>
      </c>
      <c r="Z10" s="2" t="str">
        <f t="shared" si="3"/>
        <v/>
      </c>
    </row>
    <row r="11" spans="1:26">
      <c r="R11" t="str">
        <f>IF(ISBLANK($D11),"",INDEX(Tabela2[tipo_cursos_enum],MATCH($D11,Tabela2[tipo_cursos_pt],0)))</f>
        <v/>
      </c>
      <c r="S11" t="str">
        <f>IF(ISBLANK($H11),"",INDEX(Tabela5[tipo_bolsa_enum],MATCH($H11,Tabela5[tipo_bolsa],0)))</f>
        <v/>
      </c>
      <c r="T11" t="str">
        <f>IF(ISBLANK($I11),"",INDEX(Tabela6[tipo_scholarship_enum],MATCH($I11,Tabela6[tipo_scholarship],0)))</f>
        <v/>
      </c>
      <c r="U11" s="5" t="str">
        <f>IF(ISBLANK($J11),"",INDEX(Tabela3[tipo_modalidade_enum],MATCH($J11,Tabela3[tipo_modalidade],0)))</f>
        <v/>
      </c>
      <c r="V11" s="5" t="str">
        <f>IF(ISBLANK($M11),"",INDEX(Tabela58[tipo_tem_responsavel_enum],MATCH($M11,Tabela58[tipo_tem_responsavel],0)))</f>
        <v/>
      </c>
      <c r="W11" s="5" t="str">
        <f t="shared" si="0"/>
        <v/>
      </c>
      <c r="X11" s="5" t="str">
        <f t="shared" si="1"/>
        <v/>
      </c>
      <c r="Y11" s="5" t="str">
        <f t="shared" si="2"/>
        <v/>
      </c>
      <c r="Z11" s="2" t="str">
        <f t="shared" si="3"/>
        <v/>
      </c>
    </row>
    <row r="12" spans="1:26">
      <c r="R12" t="str">
        <f>IF(ISBLANK($D12),"",INDEX(Tabela2[tipo_cursos_enum],MATCH($D12,Tabela2[tipo_cursos_pt],0)))</f>
        <v/>
      </c>
      <c r="S12" t="str">
        <f>IF(ISBLANK($H12),"",INDEX(Tabela5[tipo_bolsa_enum],MATCH($H12,Tabela5[tipo_bolsa],0)))</f>
        <v/>
      </c>
      <c r="T12" t="str">
        <f>IF(ISBLANK($I12),"",INDEX(Tabela6[tipo_scholarship_enum],MATCH($I12,Tabela6[tipo_scholarship],0)))</f>
        <v/>
      </c>
      <c r="U12" s="5" t="str">
        <f>IF(ISBLANK($J12),"",INDEX(Tabela3[tipo_modalidade_enum],MATCH($J12,Tabela3[tipo_modalidade],0)))</f>
        <v/>
      </c>
      <c r="V12" s="5" t="str">
        <f>IF(ISBLANK($M12),"",INDEX(Tabela58[tipo_tem_responsavel_enum],MATCH($M12,Tabela58[tipo_tem_responsavel],0)))</f>
        <v/>
      </c>
      <c r="W12" s="5" t="str">
        <f t="shared" si="0"/>
        <v/>
      </c>
      <c r="X12" s="5" t="str">
        <f t="shared" si="1"/>
        <v/>
      </c>
      <c r="Y12" s="5" t="str">
        <f t="shared" si="2"/>
        <v/>
      </c>
      <c r="Z12" s="2" t="str">
        <f t="shared" si="3"/>
        <v/>
      </c>
    </row>
    <row r="13" spans="1:26">
      <c r="R13" t="str">
        <f>IF(ISBLANK($D13),"",INDEX(Tabela2[tipo_cursos_enum],MATCH($D13,Tabela2[tipo_cursos_pt],0)))</f>
        <v/>
      </c>
      <c r="S13" t="str">
        <f>IF(ISBLANK($H13),"",INDEX(Tabela5[tipo_bolsa_enum],MATCH($H13,Tabela5[tipo_bolsa],0)))</f>
        <v/>
      </c>
      <c r="T13" t="str">
        <f>IF(ISBLANK($I13),"",INDEX(Tabela6[tipo_scholarship_enum],MATCH($I13,Tabela6[tipo_scholarship],0)))</f>
        <v/>
      </c>
      <c r="U13" s="5" t="str">
        <f>IF(ISBLANK($J13),"",INDEX(Tabela3[tipo_modalidade_enum],MATCH($J13,Tabela3[tipo_modalidade],0)))</f>
        <v/>
      </c>
      <c r="V13" s="5" t="str">
        <f>IF(ISBLANK($M13),"",INDEX(Tabela58[tipo_tem_responsavel_enum],MATCH($M13,Tabela58[tipo_tem_responsavel],0)))</f>
        <v/>
      </c>
      <c r="W13" s="5" t="str">
        <f t="shared" si="0"/>
        <v/>
      </c>
      <c r="X13" s="5" t="str">
        <f t="shared" si="1"/>
        <v/>
      </c>
      <c r="Y13" s="5" t="str">
        <f t="shared" si="2"/>
        <v/>
      </c>
      <c r="Z13" s="2" t="str">
        <f t="shared" si="3"/>
        <v/>
      </c>
    </row>
    <row r="14" spans="1:26">
      <c r="R14" t="str">
        <f>IF(ISBLANK($D14),"",INDEX(Tabela2[tipo_cursos_enum],MATCH($D14,Tabela2[tipo_cursos_pt],0)))</f>
        <v/>
      </c>
      <c r="S14" t="str">
        <f>IF(ISBLANK($H14),"",INDEX(Tabela5[tipo_bolsa_enum],MATCH($H14,Tabela5[tipo_bolsa],0)))</f>
        <v/>
      </c>
      <c r="T14" t="str">
        <f>IF(ISBLANK($I14),"",INDEX(Tabela6[tipo_scholarship_enum],MATCH($I14,Tabela6[tipo_scholarship],0)))</f>
        <v/>
      </c>
      <c r="U14" s="5" t="str">
        <f>IF(ISBLANK($J14),"",INDEX(Tabela3[tipo_modalidade_enum],MATCH($J14,Tabela3[tipo_modalidade],0)))</f>
        <v/>
      </c>
      <c r="V14" s="5" t="str">
        <f>IF(ISBLANK($M14),"",INDEX(Tabela58[tipo_tem_responsavel_enum],MATCH($M14,Tabela58[tipo_tem_responsavel],0)))</f>
        <v/>
      </c>
      <c r="W14" s="5" t="str">
        <f t="shared" si="0"/>
        <v/>
      </c>
      <c r="X14" s="5" t="str">
        <f t="shared" si="1"/>
        <v/>
      </c>
      <c r="Y14" s="5" t="str">
        <f t="shared" si="2"/>
        <v/>
      </c>
      <c r="Z14" s="2" t="str">
        <f t="shared" si="3"/>
        <v/>
      </c>
    </row>
    <row r="15" spans="1:26">
      <c r="R15" t="str">
        <f>IF(ISBLANK($D15),"",INDEX(Tabela2[tipo_cursos_enum],MATCH($D15,Tabela2[tipo_cursos_pt],0)))</f>
        <v/>
      </c>
      <c r="S15" t="str">
        <f>IF(ISBLANK($H15),"",INDEX(Tabela5[tipo_bolsa_enum],MATCH($H15,Tabela5[tipo_bolsa],0)))</f>
        <v/>
      </c>
      <c r="T15" t="str">
        <f>IF(ISBLANK($I15),"",INDEX(Tabela6[tipo_scholarship_enum],MATCH($I15,Tabela6[tipo_scholarship],0)))</f>
        <v/>
      </c>
      <c r="U15" s="5" t="str">
        <f>IF(ISBLANK($J15),"",INDEX(Tabela3[tipo_modalidade_enum],MATCH($J15,Tabela3[tipo_modalidade],0)))</f>
        <v/>
      </c>
      <c r="V15" s="5" t="str">
        <f>IF(ISBLANK($M15),"",INDEX(Tabela58[tipo_tem_responsavel_enum],MATCH($M15,Tabela58[tipo_tem_responsavel],0)))</f>
        <v/>
      </c>
      <c r="W15" s="5" t="str">
        <f t="shared" si="0"/>
        <v/>
      </c>
      <c r="X15" s="5" t="str">
        <f t="shared" si="1"/>
        <v/>
      </c>
      <c r="Y15" s="5" t="str">
        <f t="shared" si="2"/>
        <v/>
      </c>
      <c r="Z15" s="2" t="str">
        <f t="shared" si="3"/>
        <v/>
      </c>
    </row>
    <row r="16" spans="1:26">
      <c r="R16" t="str">
        <f>IF(ISBLANK($D16),"",INDEX(Tabela2[tipo_cursos_enum],MATCH($D16,Tabela2[tipo_cursos_pt],0)))</f>
        <v/>
      </c>
      <c r="S16" t="str">
        <f>IF(ISBLANK($H16),"",INDEX(Tabela5[tipo_bolsa_enum],MATCH($H16,Tabela5[tipo_bolsa],0)))</f>
        <v/>
      </c>
      <c r="T16" t="str">
        <f>IF(ISBLANK($I16),"",INDEX(Tabela6[tipo_scholarship_enum],MATCH($I16,Tabela6[tipo_scholarship],0)))</f>
        <v/>
      </c>
      <c r="U16" s="5" t="str">
        <f>IF(ISBLANK($J16),"",INDEX(Tabela3[tipo_modalidade_enum],MATCH($J16,Tabela3[tipo_modalidade],0)))</f>
        <v/>
      </c>
      <c r="V16" s="5" t="str">
        <f>IF(ISBLANK($M16),"",INDEX(Tabela58[tipo_tem_responsavel_enum],MATCH($M16,Tabela58[tipo_tem_responsavel],0)))</f>
        <v/>
      </c>
      <c r="W16" s="5" t="str">
        <f t="shared" si="0"/>
        <v/>
      </c>
      <c r="X16" s="5" t="str">
        <f t="shared" si="1"/>
        <v/>
      </c>
      <c r="Y16" s="5" t="str">
        <f t="shared" si="2"/>
        <v/>
      </c>
      <c r="Z16" s="2" t="str">
        <f t="shared" si="3"/>
        <v/>
      </c>
    </row>
    <row r="17" spans="18:26">
      <c r="R17" t="str">
        <f>IF(ISBLANK($D17),"",INDEX(Tabela2[tipo_cursos_enum],MATCH($D17,Tabela2[tipo_cursos_pt],0)))</f>
        <v/>
      </c>
      <c r="S17" t="str">
        <f>IF(ISBLANK($H17),"",INDEX(Tabela5[tipo_bolsa_enum],MATCH($H17,Tabela5[tipo_bolsa],0)))</f>
        <v/>
      </c>
      <c r="T17" t="str">
        <f>IF(ISBLANK($I17),"",INDEX(Tabela6[tipo_scholarship_enum],MATCH($I17,Tabela6[tipo_scholarship],0)))</f>
        <v/>
      </c>
      <c r="U17" s="5" t="str">
        <f>IF(ISBLANK($J17),"",INDEX(Tabela3[tipo_modalidade_enum],MATCH($J17,Tabela3[tipo_modalidade],0)))</f>
        <v/>
      </c>
      <c r="V17" s="5" t="str">
        <f>IF(ISBLANK($M17),"",INDEX(Tabela58[tipo_tem_responsavel_enum],MATCH($M17,Tabela58[tipo_tem_responsavel],0)))</f>
        <v/>
      </c>
      <c r="W17" s="5" t="str">
        <f t="shared" si="0"/>
        <v/>
      </c>
      <c r="X17" s="5" t="str">
        <f t="shared" si="1"/>
        <v/>
      </c>
      <c r="Y17" s="5" t="str">
        <f t="shared" si="2"/>
        <v/>
      </c>
      <c r="Z17" s="2" t="str">
        <f t="shared" si="3"/>
        <v/>
      </c>
    </row>
    <row r="18" spans="18:26">
      <c r="R18" t="str">
        <f>IF(ISBLANK($D18),"",INDEX(Tabela2[tipo_cursos_enum],MATCH($D18,Tabela2[tipo_cursos_pt],0)))</f>
        <v/>
      </c>
      <c r="S18" t="str">
        <f>IF(ISBLANK($H18),"",INDEX(Tabela5[tipo_bolsa_enum],MATCH($H18,Tabela5[tipo_bolsa],0)))</f>
        <v/>
      </c>
      <c r="T18" t="str">
        <f>IF(ISBLANK($I18),"",INDEX(Tabela6[tipo_scholarship_enum],MATCH($I18,Tabela6[tipo_scholarship],0)))</f>
        <v/>
      </c>
      <c r="U18" s="5" t="str">
        <f>IF(ISBLANK($J18),"",INDEX(Tabela3[tipo_modalidade_enum],MATCH($J18,Tabela3[tipo_modalidade],0)))</f>
        <v/>
      </c>
      <c r="V18" s="5" t="str">
        <f>IF(ISBLANK($M18),"",INDEX(Tabela58[tipo_tem_responsavel_enum],MATCH($M18,Tabela58[tipo_tem_responsavel],0)))</f>
        <v/>
      </c>
      <c r="W18" s="5" t="str">
        <f t="shared" si="0"/>
        <v/>
      </c>
      <c r="X18" s="5" t="str">
        <f t="shared" si="1"/>
        <v/>
      </c>
      <c r="Y18" s="5" t="str">
        <f t="shared" si="2"/>
        <v/>
      </c>
      <c r="Z18" s="2" t="str">
        <f t="shared" si="3"/>
        <v/>
      </c>
    </row>
    <row r="19" spans="18:26">
      <c r="R19" t="str">
        <f>IF(ISBLANK($D19),"",INDEX(Tabela2[tipo_cursos_enum],MATCH($D19,Tabela2[tipo_cursos_pt],0)))</f>
        <v/>
      </c>
      <c r="S19" t="str">
        <f>IF(ISBLANK($H19),"",INDEX(Tabela5[tipo_bolsa_enum],MATCH($H19,Tabela5[tipo_bolsa],0)))</f>
        <v/>
      </c>
      <c r="T19" t="str">
        <f>IF(ISBLANK($I19),"",INDEX(Tabela6[tipo_scholarship_enum],MATCH($I19,Tabela6[tipo_scholarship],0)))</f>
        <v/>
      </c>
      <c r="U19" s="5" t="str">
        <f>IF(ISBLANK($J19),"",INDEX(Tabela3[tipo_modalidade_enum],MATCH($J19,Tabela3[tipo_modalidade],0)))</f>
        <v/>
      </c>
      <c r="V19" s="5" t="str">
        <f>IF(ISBLANK($M19),"",INDEX(Tabela58[tipo_tem_responsavel_enum],MATCH($M19,Tabela58[tipo_tem_responsavel],0)))</f>
        <v/>
      </c>
      <c r="W19" s="5" t="str">
        <f t="shared" si="0"/>
        <v/>
      </c>
      <c r="X19" s="5" t="str">
        <f t="shared" si="1"/>
        <v/>
      </c>
      <c r="Y19" s="5" t="str">
        <f t="shared" si="2"/>
        <v/>
      </c>
      <c r="Z19" s="2" t="str">
        <f t="shared" si="3"/>
        <v/>
      </c>
    </row>
    <row r="20" spans="18:26">
      <c r="R20" t="str">
        <f>IF(ISBLANK($D20),"",INDEX(Tabela2[tipo_cursos_enum],MATCH($D20,Tabela2[tipo_cursos_pt],0)))</f>
        <v/>
      </c>
      <c r="S20" t="str">
        <f>IF(ISBLANK($H20),"",INDEX(Tabela5[tipo_bolsa_enum],MATCH($H20,Tabela5[tipo_bolsa],0)))</f>
        <v/>
      </c>
      <c r="T20" t="str">
        <f>IF(ISBLANK($I20),"",INDEX(Tabela6[tipo_scholarship_enum],MATCH($I20,Tabela6[tipo_scholarship],0)))</f>
        <v/>
      </c>
      <c r="U20" s="5" t="str">
        <f>IF(ISBLANK($J20),"",INDEX(Tabela3[tipo_modalidade_enum],MATCH($J20,Tabela3[tipo_modalidade],0)))</f>
        <v/>
      </c>
      <c r="V20" s="5" t="str">
        <f>IF(ISBLANK($M20),"",INDEX(Tabela58[tipo_tem_responsavel_enum],MATCH($M20,Tabela58[tipo_tem_responsavel],0)))</f>
        <v/>
      </c>
      <c r="W20" s="5" t="str">
        <f t="shared" si="0"/>
        <v/>
      </c>
      <c r="X20" s="5" t="str">
        <f t="shared" si="1"/>
        <v/>
      </c>
      <c r="Y20" s="5" t="str">
        <f t="shared" si="2"/>
        <v/>
      </c>
      <c r="Z20" s="2" t="str">
        <f t="shared" si="3"/>
        <v/>
      </c>
    </row>
    <row r="21" spans="18:26">
      <c r="R21" t="str">
        <f>IF(ISBLANK($D21),"",INDEX(Tabela2[tipo_cursos_enum],MATCH($D21,Tabela2[tipo_cursos_pt],0)))</f>
        <v/>
      </c>
      <c r="S21" t="str">
        <f>IF(ISBLANK($H21),"",INDEX(Tabela5[tipo_bolsa_enum],MATCH($H21,Tabela5[tipo_bolsa],0)))</f>
        <v/>
      </c>
      <c r="T21" t="str">
        <f>IF(ISBLANK($I21),"",INDEX(Tabela6[tipo_scholarship_enum],MATCH($I21,Tabela6[tipo_scholarship],0)))</f>
        <v/>
      </c>
      <c r="U21" s="5" t="str">
        <f>IF(ISBLANK($J21),"",INDEX(Tabela3[tipo_modalidade_enum],MATCH($J21,Tabela3[tipo_modalidade],0)))</f>
        <v/>
      </c>
      <c r="V21" s="5" t="str">
        <f>IF(ISBLANK($M21),"",INDEX(Tabela58[tipo_tem_responsavel_enum],MATCH($M21,Tabela58[tipo_tem_responsavel],0)))</f>
        <v/>
      </c>
      <c r="W21" s="5" t="str">
        <f t="shared" si="0"/>
        <v/>
      </c>
      <c r="X21" s="5" t="str">
        <f t="shared" si="1"/>
        <v/>
      </c>
      <c r="Y21" s="5" t="str">
        <f t="shared" si="2"/>
        <v/>
      </c>
      <c r="Z21" s="2" t="str">
        <f t="shared" si="3"/>
        <v/>
      </c>
    </row>
    <row r="22" spans="18:26">
      <c r="R22" s="5" t="str">
        <f>IF(ISBLANK($D22),"",INDEX(Tabela2[tipo_cursos_enum],MATCH($D22,Tabela2[tipo_cursos_pt],0)))</f>
        <v/>
      </c>
      <c r="S22" t="str">
        <f>IF(ISBLANK($H22),"",INDEX(Tabela5[tipo_bolsa_enum],MATCH($H22,Tabela5[tipo_bolsa],0)))</f>
        <v/>
      </c>
      <c r="T22" t="str">
        <f>IF(ISBLANK($I22),"",INDEX(Tabela6[tipo_scholarship_enum],MATCH($I22,Tabela6[tipo_scholarship],0)))</f>
        <v/>
      </c>
      <c r="U22" s="5" t="str">
        <f>IF(ISBLANK($J22),"",INDEX(Tabela3[tipo_modalidade_enum],MATCH($J22,Tabela3[tipo_modalidade],0)))</f>
        <v/>
      </c>
      <c r="V22" s="5" t="str">
        <f>IF(ISBLANK($M22),"",INDEX(Tabela58[tipo_tem_responsavel_enum],MATCH($M22,Tabela58[tipo_tem_responsavel],0)))</f>
        <v/>
      </c>
      <c r="W22" s="5" t="str">
        <f t="shared" si="0"/>
        <v/>
      </c>
      <c r="X22" s="5" t="str">
        <f t="shared" si="1"/>
        <v/>
      </c>
      <c r="Y22" s="5" t="str">
        <f t="shared" si="2"/>
        <v/>
      </c>
      <c r="Z22" s="2" t="str">
        <f t="shared" si="3"/>
        <v/>
      </c>
    </row>
    <row r="23" spans="18:26">
      <c r="R23" s="5" t="str">
        <f>IF(ISBLANK($D23),"",INDEX(Tabela2[tipo_cursos_enum],MATCH($D23,Tabela2[tipo_cursos_pt],0)))</f>
        <v/>
      </c>
      <c r="S23" t="str">
        <f>IF(ISBLANK($H23),"",INDEX(Tabela5[tipo_bolsa_enum],MATCH($H23,Tabela5[tipo_bolsa],0)))</f>
        <v/>
      </c>
      <c r="T23" t="str">
        <f>IF(ISBLANK($I23),"",INDEX(Tabela6[tipo_scholarship_enum],MATCH($I23,Tabela6[tipo_scholarship],0)))</f>
        <v/>
      </c>
      <c r="U23" s="5" t="str">
        <f>IF(ISBLANK($J23),"",INDEX(Tabela3[tipo_modalidade_enum],MATCH($J23,Tabela3[tipo_modalidade],0)))</f>
        <v/>
      </c>
      <c r="V23" s="5" t="str">
        <f>IF(ISBLANK($M23),"",INDEX(Tabela58[tipo_tem_responsavel_enum],MATCH($M23,Tabela58[tipo_tem_responsavel],0)))</f>
        <v/>
      </c>
      <c r="W23" s="5" t="str">
        <f t="shared" si="0"/>
        <v/>
      </c>
      <c r="X23" s="5" t="str">
        <f t="shared" si="1"/>
        <v/>
      </c>
      <c r="Y23" s="5" t="str">
        <f t="shared" si="2"/>
        <v/>
      </c>
      <c r="Z23" s="2" t="str">
        <f t="shared" si="3"/>
        <v/>
      </c>
    </row>
    <row r="24" spans="18:26">
      <c r="R24" s="5" t="str">
        <f>IF(ISBLANK($D24),"",INDEX(Tabela2[tipo_cursos_enum],MATCH($D24,Tabela2[tipo_cursos_pt],0)))</f>
        <v/>
      </c>
      <c r="S24" t="str">
        <f>IF(ISBLANK($H24),"",INDEX(Tabela5[tipo_bolsa_enum],MATCH($H24,Tabela5[tipo_bolsa],0)))</f>
        <v/>
      </c>
      <c r="T24" t="str">
        <f>IF(ISBLANK($I24),"",INDEX(Tabela6[tipo_scholarship_enum],MATCH($I24,Tabela6[tipo_scholarship],0)))</f>
        <v/>
      </c>
      <c r="U24" s="5" t="str">
        <f>IF(ISBLANK($J24),"",INDEX(Tabela3[tipo_modalidade_enum],MATCH($J24,Tabela3[tipo_modalidade],0)))</f>
        <v/>
      </c>
      <c r="V24" s="5" t="str">
        <f>IF(ISBLANK($M24),"",INDEX(Tabela58[tipo_tem_responsavel_enum],MATCH($M24,Tabela58[tipo_tem_responsavel],0)))</f>
        <v/>
      </c>
      <c r="W24" s="5" t="str">
        <f t="shared" si="0"/>
        <v/>
      </c>
      <c r="X24" s="5" t="str">
        <f t="shared" si="1"/>
        <v/>
      </c>
      <c r="Y24" s="5" t="str">
        <f t="shared" si="2"/>
        <v/>
      </c>
      <c r="Z24" s="2" t="str">
        <f t="shared" si="3"/>
        <v/>
      </c>
    </row>
    <row r="25" spans="18:26">
      <c r="R25" s="5" t="str">
        <f>IF(ISBLANK($D25),"",INDEX(Tabela2[tipo_cursos_enum],MATCH($D25,Tabela2[tipo_cursos_pt],0)))</f>
        <v/>
      </c>
      <c r="S25" t="str">
        <f>IF(ISBLANK($H25),"",INDEX(Tabela5[tipo_bolsa_enum],MATCH($H25,Tabela5[tipo_bolsa],0)))</f>
        <v/>
      </c>
      <c r="T25" t="str">
        <f>IF(ISBLANK($I25),"",INDEX(Tabela6[tipo_scholarship_enum],MATCH($I25,Tabela6[tipo_scholarship],0)))</f>
        <v/>
      </c>
      <c r="U25" s="5" t="str">
        <f>IF(ISBLANK($J25),"",INDEX(Tabela3[tipo_modalidade_enum],MATCH($J25,Tabela3[tipo_modalidade],0)))</f>
        <v/>
      </c>
      <c r="V25" s="5" t="str">
        <f>IF(ISBLANK($M25),"",INDEX(Tabela58[tipo_tem_responsavel_enum],MATCH($M25,Tabela58[tipo_tem_responsavel],0)))</f>
        <v/>
      </c>
      <c r="W25" s="5" t="str">
        <f t="shared" si="0"/>
        <v/>
      </c>
      <c r="X25" s="5" t="str">
        <f t="shared" si="1"/>
        <v/>
      </c>
      <c r="Y25" s="5" t="str">
        <f t="shared" si="2"/>
        <v/>
      </c>
      <c r="Z25" s="2" t="str">
        <f t="shared" si="3"/>
        <v/>
      </c>
    </row>
    <row r="26" spans="18:26">
      <c r="R26" s="5" t="str">
        <f>IF(ISBLANK($D26),"",INDEX(Tabela2[tipo_cursos_enum],MATCH($D26,Tabela2[tipo_cursos_pt],0)))</f>
        <v/>
      </c>
      <c r="S26" t="str">
        <f>IF(ISBLANK($H26),"",INDEX(Tabela5[tipo_bolsa_enum],MATCH($H26,Tabela5[tipo_bolsa],0)))</f>
        <v/>
      </c>
      <c r="T26" t="str">
        <f>IF(ISBLANK($I26),"",INDEX(Tabela6[tipo_scholarship_enum],MATCH($I26,Tabela6[tipo_scholarship],0)))</f>
        <v/>
      </c>
      <c r="U26" s="5" t="str">
        <f>IF(ISBLANK($J26),"",INDEX(Tabela3[tipo_modalidade_enum],MATCH($J26,Tabela3[tipo_modalidade],0)))</f>
        <v/>
      </c>
      <c r="V26" s="5" t="str">
        <f>IF(ISBLANK($M26),"",INDEX(Tabela58[tipo_tem_responsavel_enum],MATCH($M26,Tabela58[tipo_tem_responsavel],0)))</f>
        <v/>
      </c>
      <c r="W26" s="5" t="str">
        <f t="shared" si="0"/>
        <v/>
      </c>
      <c r="X26" s="5" t="str">
        <f t="shared" si="1"/>
        <v/>
      </c>
      <c r="Y26" s="5" t="str">
        <f t="shared" si="2"/>
        <v/>
      </c>
      <c r="Z26" s="2" t="str">
        <f t="shared" si="3"/>
        <v/>
      </c>
    </row>
    <row r="27" spans="18:26">
      <c r="R27" s="5" t="str">
        <f>IF(ISBLANK($D27),"",INDEX(Tabela2[tipo_cursos_enum],MATCH($D27,Tabela2[tipo_cursos_pt],0)))</f>
        <v/>
      </c>
      <c r="S27" t="str">
        <f>IF(ISBLANK($H27),"",INDEX(Tabela5[tipo_bolsa_enum],MATCH($H27,Tabela5[tipo_bolsa],0)))</f>
        <v/>
      </c>
      <c r="T27" t="str">
        <f>IF(ISBLANK($I27),"",INDEX(Tabela6[tipo_scholarship_enum],MATCH($I27,Tabela6[tipo_scholarship],0)))</f>
        <v/>
      </c>
      <c r="U27" s="5" t="str">
        <f>IF(ISBLANK($J27),"",INDEX(Tabela3[tipo_modalidade_enum],MATCH($J27,Tabela3[tipo_modalidade],0)))</f>
        <v/>
      </c>
      <c r="V27" s="5" t="str">
        <f>IF(ISBLANK($M27),"",INDEX(Tabela58[tipo_tem_responsavel_enum],MATCH($M27,Tabela58[tipo_tem_responsavel],0)))</f>
        <v/>
      </c>
      <c r="W27" s="5" t="str">
        <f t="shared" si="0"/>
        <v/>
      </c>
      <c r="X27" s="5" t="str">
        <f t="shared" si="1"/>
        <v/>
      </c>
      <c r="Y27" s="5" t="str">
        <f t="shared" si="2"/>
        <v/>
      </c>
      <c r="Z27" s="2" t="str">
        <f t="shared" si="3"/>
        <v/>
      </c>
    </row>
    <row r="28" spans="18:26">
      <c r="R28" s="5" t="str">
        <f>IF(ISBLANK($D28),"",INDEX(Tabela2[tipo_cursos_enum],MATCH($D28,Tabela2[tipo_cursos_pt],0)))</f>
        <v/>
      </c>
      <c r="S28" t="str">
        <f>IF(ISBLANK($H28),"",INDEX(Tabela5[tipo_bolsa_enum],MATCH($H28,Tabela5[tipo_bolsa],0)))</f>
        <v/>
      </c>
      <c r="T28" t="str">
        <f>IF(ISBLANK($I28),"",INDEX(Tabela6[tipo_scholarship_enum],MATCH($I28,Tabela6[tipo_scholarship],0)))</f>
        <v/>
      </c>
      <c r="U28" s="5" t="str">
        <f>IF(ISBLANK($J28),"",INDEX(Tabela3[tipo_modalidade_enum],MATCH($J28,Tabela3[tipo_modalidade],0)))</f>
        <v/>
      </c>
      <c r="V28" s="5" t="str">
        <f>IF(ISBLANK($M28),"",INDEX(Tabela58[tipo_tem_responsavel_enum],MATCH($M28,Tabela58[tipo_tem_responsavel],0)))</f>
        <v/>
      </c>
      <c r="W28" s="5" t="str">
        <f t="shared" si="0"/>
        <v/>
      </c>
      <c r="X28" s="5" t="str">
        <f t="shared" si="1"/>
        <v/>
      </c>
      <c r="Y28" s="5" t="str">
        <f t="shared" si="2"/>
        <v/>
      </c>
      <c r="Z28" s="2" t="str">
        <f t="shared" si="3"/>
        <v/>
      </c>
    </row>
    <row r="29" spans="18:26">
      <c r="R29" s="5" t="str">
        <f>IF(ISBLANK($D29),"",INDEX(Tabela2[tipo_cursos_enum],MATCH($D29,Tabela2[tipo_cursos_pt],0)))</f>
        <v/>
      </c>
      <c r="S29" t="str">
        <f>IF(ISBLANK($H29),"",INDEX(Tabela5[tipo_bolsa_enum],MATCH($H29,Tabela5[tipo_bolsa],0)))</f>
        <v/>
      </c>
      <c r="T29" t="str">
        <f>IF(ISBLANK($I29),"",INDEX(Tabela6[tipo_scholarship_enum],MATCH($I29,Tabela6[tipo_scholarship],0)))</f>
        <v/>
      </c>
      <c r="U29" s="5" t="str">
        <f>IF(ISBLANK($J29),"",INDEX(Tabela3[tipo_modalidade_enum],MATCH($J29,Tabela3[tipo_modalidade],0)))</f>
        <v/>
      </c>
      <c r="V29" s="5" t="str">
        <f>IF(ISBLANK($M29),"",INDEX(Tabela58[tipo_tem_responsavel_enum],MATCH($M29,Tabela58[tipo_tem_responsavel],0)))</f>
        <v/>
      </c>
      <c r="W29" s="5" t="str">
        <f t="shared" si="0"/>
        <v/>
      </c>
      <c r="X29" s="5" t="str">
        <f t="shared" si="1"/>
        <v/>
      </c>
      <c r="Y29" s="5" t="str">
        <f t="shared" si="2"/>
        <v/>
      </c>
      <c r="Z29" s="2" t="str">
        <f t="shared" si="3"/>
        <v/>
      </c>
    </row>
    <row r="30" spans="18:26">
      <c r="R30" s="5" t="str">
        <f>IF(ISBLANK($D30),"",INDEX(Tabela2[tipo_cursos_enum],MATCH($D30,Tabela2[tipo_cursos_pt],0)))</f>
        <v/>
      </c>
      <c r="S30" t="str">
        <f>IF(ISBLANK($H30),"",INDEX(Tabela5[tipo_bolsa_enum],MATCH($H30,Tabela5[tipo_bolsa],0)))</f>
        <v/>
      </c>
      <c r="T30" t="str">
        <f>IF(ISBLANK($I30),"",INDEX(Tabela6[tipo_scholarship_enum],MATCH($I30,Tabela6[tipo_scholarship],0)))</f>
        <v/>
      </c>
      <c r="U30" s="5" t="str">
        <f>IF(ISBLANK($J30),"",INDEX(Tabela3[tipo_modalidade_enum],MATCH($J30,Tabela3[tipo_modalidade],0)))</f>
        <v/>
      </c>
      <c r="V30" s="5" t="str">
        <f>IF(ISBLANK($M30),"",INDEX(Tabela58[tipo_tem_responsavel_enum],MATCH($M30,Tabela58[tipo_tem_responsavel],0)))</f>
        <v/>
      </c>
      <c r="W30" s="5" t="str">
        <f t="shared" si="0"/>
        <v/>
      </c>
      <c r="X30" s="5" t="str">
        <f t="shared" si="1"/>
        <v/>
      </c>
      <c r="Y30" s="5" t="str">
        <f t="shared" si="2"/>
        <v/>
      </c>
      <c r="Z30" s="2" t="str">
        <f t="shared" si="3"/>
        <v/>
      </c>
    </row>
    <row r="31" spans="18:26">
      <c r="R31" s="5" t="str">
        <f>IF(ISBLANK($D31),"",INDEX(Tabela2[tipo_cursos_enum],MATCH($D31,Tabela2[tipo_cursos_pt],0)))</f>
        <v/>
      </c>
      <c r="S31" t="str">
        <f>IF(ISBLANK($H31),"",INDEX(Tabela5[tipo_bolsa_enum],MATCH($H31,Tabela5[tipo_bolsa],0)))</f>
        <v/>
      </c>
      <c r="T31" t="str">
        <f>IF(ISBLANK($I31),"",INDEX(Tabela6[tipo_scholarship_enum],MATCH($I31,Tabela6[tipo_scholarship],0)))</f>
        <v/>
      </c>
      <c r="U31" s="5" t="str">
        <f>IF(ISBLANK($J31),"",INDEX(Tabela3[tipo_modalidade_enum],MATCH($J31,Tabela3[tipo_modalidade],0)))</f>
        <v/>
      </c>
      <c r="V31" s="5" t="str">
        <f>IF(ISBLANK($M31),"",INDEX(Tabela58[tipo_tem_responsavel_enum],MATCH($M31,Tabela58[tipo_tem_responsavel],0)))</f>
        <v/>
      </c>
      <c r="W31" s="5" t="str">
        <f t="shared" si="0"/>
        <v/>
      </c>
      <c r="X31" s="5" t="str">
        <f t="shared" si="1"/>
        <v/>
      </c>
      <c r="Y31" s="5" t="str">
        <f t="shared" si="2"/>
        <v/>
      </c>
      <c r="Z31" s="2" t="str">
        <f t="shared" si="3"/>
        <v/>
      </c>
    </row>
    <row r="32" spans="18:26">
      <c r="R32" s="5" t="str">
        <f>IF(ISBLANK($D32),"",INDEX(Tabela2[tipo_cursos_enum],MATCH($D32,Tabela2[tipo_cursos_pt],0)))</f>
        <v/>
      </c>
      <c r="S32" t="str">
        <f>IF(ISBLANK($H32),"",INDEX(Tabela5[tipo_bolsa_enum],MATCH($H32,Tabela5[tipo_bolsa],0)))</f>
        <v/>
      </c>
      <c r="T32" t="str">
        <f>IF(ISBLANK($I32),"",INDEX(Tabela6[tipo_scholarship_enum],MATCH($I32,Tabela6[tipo_scholarship],0)))</f>
        <v/>
      </c>
      <c r="U32" s="5" t="str">
        <f>IF(ISBLANK($J32),"",INDEX(Tabela3[tipo_modalidade_enum],MATCH($J32,Tabela3[tipo_modalidade],0)))</f>
        <v/>
      </c>
      <c r="V32" s="5" t="str">
        <f>IF(ISBLANK($M32),"",INDEX(Tabela58[tipo_tem_responsavel_enum],MATCH($M32,Tabela58[tipo_tem_responsavel],0)))</f>
        <v/>
      </c>
      <c r="W32" s="5" t="str">
        <f t="shared" si="0"/>
        <v/>
      </c>
      <c r="X32" s="5" t="str">
        <f t="shared" si="1"/>
        <v/>
      </c>
      <c r="Y32" s="5" t="str">
        <f t="shared" si="2"/>
        <v/>
      </c>
      <c r="Z32" s="2" t="str">
        <f t="shared" si="3"/>
        <v/>
      </c>
    </row>
    <row r="33" spans="18:26">
      <c r="R33" s="5" t="str">
        <f>IF(ISBLANK($D33),"",INDEX(Tabela2[tipo_cursos_enum],MATCH($D33,Tabela2[tipo_cursos_pt],0)))</f>
        <v/>
      </c>
      <c r="S33" t="str">
        <f>IF(ISBLANK($H33),"",INDEX(Tabela5[tipo_bolsa_enum],MATCH($H33,Tabela5[tipo_bolsa],0)))</f>
        <v/>
      </c>
      <c r="T33" t="str">
        <f>IF(ISBLANK($I33),"",INDEX(Tabela6[tipo_scholarship_enum],MATCH($I33,Tabela6[tipo_scholarship],0)))</f>
        <v/>
      </c>
      <c r="U33" s="5" t="str">
        <f>IF(ISBLANK($J33),"",INDEX(Tabela3[tipo_modalidade_enum],MATCH($J33,Tabela3[tipo_modalidade],0)))</f>
        <v/>
      </c>
      <c r="V33" s="5" t="str">
        <f>IF(ISBLANK($M33),"",INDEX(Tabela58[tipo_tem_responsavel_enum],MATCH($M33,Tabela58[tipo_tem_responsavel],0)))</f>
        <v/>
      </c>
      <c r="W33" s="5" t="str">
        <f t="shared" si="0"/>
        <v/>
      </c>
      <c r="X33" s="5" t="str">
        <f t="shared" si="1"/>
        <v/>
      </c>
      <c r="Y33" s="5" t="str">
        <f t="shared" si="2"/>
        <v/>
      </c>
      <c r="Z33" s="2" t="str">
        <f t="shared" si="3"/>
        <v/>
      </c>
    </row>
    <row r="34" spans="18:26">
      <c r="R34" s="5" t="str">
        <f>IF(ISBLANK($D34),"",INDEX(Tabela2[tipo_cursos_enum],MATCH($D34,Tabela2[tipo_cursos_pt],0)))</f>
        <v/>
      </c>
      <c r="S34" t="str">
        <f>IF(ISBLANK($H34),"",INDEX(Tabela5[tipo_bolsa_enum],MATCH($H34,Tabela5[tipo_bolsa],0)))</f>
        <v/>
      </c>
      <c r="T34" t="str">
        <f>IF(ISBLANK($I34),"",INDEX(Tabela6[tipo_scholarship_enum],MATCH($I34,Tabela6[tipo_scholarship],0)))</f>
        <v/>
      </c>
      <c r="U34" s="5" t="str">
        <f>IF(ISBLANK($J34),"",INDEX(Tabela3[tipo_modalidade_enum],MATCH($J34,Tabela3[tipo_modalidade],0)))</f>
        <v/>
      </c>
      <c r="V34" s="5" t="str">
        <f>IF(ISBLANK($M34),"",INDEX(Tabela58[tipo_tem_responsavel_enum],MATCH($M34,Tabela58[tipo_tem_responsavel],0)))</f>
        <v/>
      </c>
      <c r="W34" s="5" t="str">
        <f t="shared" si="0"/>
        <v/>
      </c>
      <c r="X34" s="5" t="str">
        <f t="shared" si="1"/>
        <v/>
      </c>
      <c r="Y34" s="5" t="str">
        <f t="shared" si="2"/>
        <v/>
      </c>
      <c r="Z34" s="2" t="str">
        <f t="shared" si="3"/>
        <v/>
      </c>
    </row>
    <row r="35" spans="18:26">
      <c r="R35" s="5" t="str">
        <f>IF(ISBLANK($D35),"",INDEX(Tabela2[tipo_cursos_enum],MATCH($D35,Tabela2[tipo_cursos_pt],0)))</f>
        <v/>
      </c>
      <c r="S35" t="str">
        <f>IF(ISBLANK($H35),"",INDEX(Tabela5[tipo_bolsa_enum],MATCH($H35,Tabela5[tipo_bolsa],0)))</f>
        <v/>
      </c>
      <c r="T35" t="str">
        <f>IF(ISBLANK($I35),"",INDEX(Tabela6[tipo_scholarship_enum],MATCH($I35,Tabela6[tipo_scholarship],0)))</f>
        <v/>
      </c>
      <c r="U35" s="5" t="str">
        <f>IF(ISBLANK($J35),"",INDEX(Tabela3[tipo_modalidade_enum],MATCH($J35,Tabela3[tipo_modalidade],0)))</f>
        <v/>
      </c>
      <c r="V35" s="5" t="str">
        <f>IF(ISBLANK($M35),"",INDEX(Tabela58[tipo_tem_responsavel_enum],MATCH($M35,Tabela58[tipo_tem_responsavel],0)))</f>
        <v/>
      </c>
      <c r="W35" s="5" t="str">
        <f t="shared" si="0"/>
        <v/>
      </c>
      <c r="X35" s="5" t="str">
        <f t="shared" si="1"/>
        <v/>
      </c>
      <c r="Y35" s="5" t="str">
        <f t="shared" si="2"/>
        <v/>
      </c>
      <c r="Z35" s="2" t="str">
        <f t="shared" si="3"/>
        <v/>
      </c>
    </row>
    <row r="36" spans="18:26">
      <c r="R36" s="5" t="str">
        <f>IF(ISBLANK($D36),"",INDEX(Tabela2[tipo_cursos_enum],MATCH($D36,Tabela2[tipo_cursos_pt],0)))</f>
        <v/>
      </c>
      <c r="S36" t="str">
        <f>IF(ISBLANK($H36),"",INDEX(Tabela5[tipo_bolsa_enum],MATCH($H36,Tabela5[tipo_bolsa],0)))</f>
        <v/>
      </c>
      <c r="T36" t="str">
        <f>IF(ISBLANK($I36),"",INDEX(Tabela6[tipo_scholarship_enum],MATCH($I36,Tabela6[tipo_scholarship],0)))</f>
        <v/>
      </c>
      <c r="U36" s="5" t="str">
        <f>IF(ISBLANK($J36),"",INDEX(Tabela3[tipo_modalidade_enum],MATCH($J36,Tabela3[tipo_modalidade],0)))</f>
        <v/>
      </c>
      <c r="V36" s="5" t="str">
        <f>IF(ISBLANK($M36),"",INDEX(Tabela58[tipo_tem_responsavel_enum],MATCH($M36,Tabela58[tipo_tem_responsavel],0)))</f>
        <v/>
      </c>
      <c r="W36" s="5" t="str">
        <f t="shared" si="0"/>
        <v/>
      </c>
      <c r="X36" s="5" t="str">
        <f t="shared" si="1"/>
        <v/>
      </c>
      <c r="Y36" s="5" t="str">
        <f t="shared" si="2"/>
        <v/>
      </c>
      <c r="Z36" s="2" t="str">
        <f t="shared" si="3"/>
        <v/>
      </c>
    </row>
    <row r="37" spans="18:26">
      <c r="R37" s="5" t="str">
        <f>IF(ISBLANK($D37),"",INDEX(Tabela2[tipo_cursos_enum],MATCH($D37,Tabela2[tipo_cursos_pt],0)))</f>
        <v/>
      </c>
      <c r="S37" t="str">
        <f>IF(ISBLANK($H37),"",INDEX(Tabela5[tipo_bolsa_enum],MATCH($H37,Tabela5[tipo_bolsa],0)))</f>
        <v/>
      </c>
      <c r="T37" t="str">
        <f>IF(ISBLANK($I37),"",INDEX(Tabela6[tipo_scholarship_enum],MATCH($I37,Tabela6[tipo_scholarship],0)))</f>
        <v/>
      </c>
      <c r="U37" s="5" t="str">
        <f>IF(ISBLANK($J37),"",INDEX(Tabela3[tipo_modalidade_enum],MATCH($J37,Tabela3[tipo_modalidade],0)))</f>
        <v/>
      </c>
      <c r="V37" s="5" t="str">
        <f>IF(ISBLANK($M37),"",INDEX(Tabela58[tipo_tem_responsavel_enum],MATCH($M37,Tabela58[tipo_tem_responsavel],0)))</f>
        <v/>
      </c>
      <c r="W37" s="5" t="str">
        <f t="shared" si="0"/>
        <v/>
      </c>
      <c r="X37" s="5" t="str">
        <f t="shared" si="1"/>
        <v/>
      </c>
      <c r="Y37" s="5" t="str">
        <f t="shared" si="2"/>
        <v/>
      </c>
      <c r="Z37" s="2" t="str">
        <f t="shared" si="3"/>
        <v/>
      </c>
    </row>
    <row r="38" spans="18:26">
      <c r="R38" s="5" t="str">
        <f>IF(ISBLANK($D38),"",INDEX(Tabela2[tipo_cursos_enum],MATCH($D38,Tabela2[tipo_cursos_pt],0)))</f>
        <v/>
      </c>
      <c r="S38" t="str">
        <f>IF(ISBLANK($H38),"",INDEX(Tabela5[tipo_bolsa_enum],MATCH($H38,Tabela5[tipo_bolsa],0)))</f>
        <v/>
      </c>
      <c r="T38" t="str">
        <f>IF(ISBLANK($I38),"",INDEX(Tabela6[tipo_scholarship_enum],MATCH($I38,Tabela6[tipo_scholarship],0)))</f>
        <v/>
      </c>
      <c r="U38" s="5" t="str">
        <f>IF(ISBLANK($J38),"",INDEX(Tabela3[tipo_modalidade_enum],MATCH($J38,Tabela3[tipo_modalidade],0)))</f>
        <v/>
      </c>
      <c r="V38" s="5" t="str">
        <f>IF(ISBLANK($M38),"",INDEX(Tabela58[tipo_tem_responsavel_enum],MATCH($M38,Tabela58[tipo_tem_responsavel],0)))</f>
        <v/>
      </c>
      <c r="W38" s="5" t="str">
        <f t="shared" si="0"/>
        <v/>
      </c>
      <c r="X38" s="5" t="str">
        <f t="shared" si="1"/>
        <v/>
      </c>
      <c r="Y38" s="5" t="str">
        <f t="shared" si="2"/>
        <v/>
      </c>
      <c r="Z38" s="2" t="str">
        <f t="shared" si="3"/>
        <v/>
      </c>
    </row>
    <row r="39" spans="18:26">
      <c r="R39" s="5" t="str">
        <f>IF(ISBLANK($D39),"",INDEX(Tabela2[tipo_cursos_enum],MATCH($D39,Tabela2[tipo_cursos_pt],0)))</f>
        <v/>
      </c>
      <c r="S39" t="str">
        <f>IF(ISBLANK($H39),"",INDEX(Tabela5[tipo_bolsa_enum],MATCH($H39,Tabela5[tipo_bolsa],0)))</f>
        <v/>
      </c>
      <c r="T39" t="str">
        <f>IF(ISBLANK($I39),"",INDEX(Tabela6[tipo_scholarship_enum],MATCH($I39,Tabela6[tipo_scholarship],0)))</f>
        <v/>
      </c>
      <c r="U39" s="5" t="str">
        <f>IF(ISBLANK($J39),"",INDEX(Tabela3[tipo_modalidade_enum],MATCH($J39,Tabela3[tipo_modalidade],0)))</f>
        <v/>
      </c>
      <c r="V39" s="5" t="str">
        <f>IF(ISBLANK($M39),"",INDEX(Tabela58[tipo_tem_responsavel_enum],MATCH($M39,Tabela58[tipo_tem_responsavel],0)))</f>
        <v/>
      </c>
      <c r="W39" s="5" t="str">
        <f t="shared" si="0"/>
        <v/>
      </c>
      <c r="X39" s="5" t="str">
        <f t="shared" si="1"/>
        <v/>
      </c>
      <c r="Y39" s="5" t="str">
        <f t="shared" si="2"/>
        <v/>
      </c>
      <c r="Z39" s="2" t="str">
        <f t="shared" si="3"/>
        <v/>
      </c>
    </row>
    <row r="40" spans="18:26">
      <c r="R40" s="5" t="str">
        <f>IF(ISBLANK($D40),"",INDEX(Tabela2[tipo_cursos_enum],MATCH($D40,Tabela2[tipo_cursos_pt],0)))</f>
        <v/>
      </c>
      <c r="S40" t="str">
        <f>IF(ISBLANK($H40),"",INDEX(Tabela5[tipo_bolsa_enum],MATCH($H40,Tabela5[tipo_bolsa],0)))</f>
        <v/>
      </c>
      <c r="T40" t="str">
        <f>IF(ISBLANK($I40),"",INDEX(Tabela6[tipo_scholarship_enum],MATCH($I40,Tabela6[tipo_scholarship],0)))</f>
        <v/>
      </c>
      <c r="U40" s="5" t="str">
        <f>IF(ISBLANK($J40),"",INDEX(Tabela3[tipo_modalidade_enum],MATCH($J40,Tabela3[tipo_modalidade],0)))</f>
        <v/>
      </c>
      <c r="V40" s="5" t="str">
        <f>IF(ISBLANK($M40),"",INDEX(Tabela58[tipo_tem_responsavel_enum],MATCH($M40,Tabela58[tipo_tem_responsavel],0)))</f>
        <v/>
      </c>
      <c r="W40" s="5" t="str">
        <f t="shared" si="0"/>
        <v/>
      </c>
      <c r="X40" s="5" t="str">
        <f t="shared" si="1"/>
        <v/>
      </c>
      <c r="Y40" s="5" t="str">
        <f t="shared" si="2"/>
        <v/>
      </c>
      <c r="Z40" s="2" t="str">
        <f t="shared" si="3"/>
        <v/>
      </c>
    </row>
    <row r="41" spans="18:26">
      <c r="R41" s="5" t="str">
        <f>IF(ISBLANK($D41),"",INDEX(Tabela2[tipo_cursos_enum],MATCH($D41,Tabela2[tipo_cursos_pt],0)))</f>
        <v/>
      </c>
      <c r="S41" t="str">
        <f>IF(ISBLANK($H41),"",INDEX(Tabela5[tipo_bolsa_enum],MATCH($H41,Tabela5[tipo_bolsa],0)))</f>
        <v/>
      </c>
      <c r="T41" t="str">
        <f>IF(ISBLANK($I41),"",INDEX(Tabela6[tipo_scholarship_enum],MATCH($I41,Tabela6[tipo_scholarship],0)))</f>
        <v/>
      </c>
      <c r="U41" s="5" t="str">
        <f>IF(ISBLANK($J41),"",INDEX(Tabela3[tipo_modalidade_enum],MATCH($J41,Tabela3[tipo_modalidade],0)))</f>
        <v/>
      </c>
      <c r="V41" s="5" t="str">
        <f>IF(ISBLANK($M41),"",INDEX(Tabela58[tipo_tem_responsavel_enum],MATCH($M41,Tabela58[tipo_tem_responsavel],0)))</f>
        <v/>
      </c>
      <c r="W41" s="5" t="str">
        <f t="shared" si="0"/>
        <v/>
      </c>
      <c r="X41" s="5" t="str">
        <f t="shared" si="1"/>
        <v/>
      </c>
      <c r="Y41" s="5" t="str">
        <f t="shared" si="2"/>
        <v/>
      </c>
      <c r="Z41" s="2" t="str">
        <f t="shared" si="3"/>
        <v/>
      </c>
    </row>
    <row r="42" spans="18:26">
      <c r="R42" s="5" t="str">
        <f>IF(ISBLANK($D42),"",INDEX(Tabela2[tipo_cursos_enum],MATCH($D42,Tabela2[tipo_cursos_pt],0)))</f>
        <v/>
      </c>
      <c r="S42" t="str">
        <f>IF(ISBLANK($H42),"",INDEX(Tabela5[tipo_bolsa_enum],MATCH($H42,Tabela5[tipo_bolsa],0)))</f>
        <v/>
      </c>
      <c r="T42" t="str">
        <f>IF(ISBLANK($I42),"",INDEX(Tabela6[tipo_scholarship_enum],MATCH($I42,Tabela6[tipo_scholarship],0)))</f>
        <v/>
      </c>
      <c r="U42" s="5" t="str">
        <f>IF(ISBLANK($J42),"",INDEX(Tabela3[tipo_modalidade_enum],MATCH($J42,Tabela3[tipo_modalidade],0)))</f>
        <v/>
      </c>
      <c r="V42" s="5" t="str">
        <f>IF(ISBLANK($M42),"",INDEX(Tabela58[tipo_tem_responsavel_enum],MATCH($M42,Tabela58[tipo_tem_responsavel],0)))</f>
        <v/>
      </c>
      <c r="W42" s="5" t="str">
        <f t="shared" si="0"/>
        <v/>
      </c>
      <c r="X42" s="5" t="str">
        <f t="shared" si="1"/>
        <v/>
      </c>
      <c r="Y42" s="5" t="str">
        <f t="shared" si="2"/>
        <v/>
      </c>
      <c r="Z42" s="2" t="str">
        <f t="shared" si="3"/>
        <v/>
      </c>
    </row>
    <row r="43" spans="18:26">
      <c r="R43" s="5" t="str">
        <f>IF(ISBLANK($D43),"",INDEX(Tabela2[tipo_cursos_enum],MATCH($D43,Tabela2[tipo_cursos_pt],0)))</f>
        <v/>
      </c>
      <c r="S43" t="str">
        <f>IF(ISBLANK($H43),"",INDEX(Tabela5[tipo_bolsa_enum],MATCH($H43,Tabela5[tipo_bolsa],0)))</f>
        <v/>
      </c>
      <c r="T43" t="str">
        <f>IF(ISBLANK($I43),"",INDEX(Tabela6[tipo_scholarship_enum],MATCH($I43,Tabela6[tipo_scholarship],0)))</f>
        <v/>
      </c>
      <c r="U43" s="5" t="str">
        <f>IF(ISBLANK($J43),"",INDEX(Tabela3[tipo_modalidade_enum],MATCH($J43,Tabela3[tipo_modalidade],0)))</f>
        <v/>
      </c>
      <c r="V43" s="5" t="str">
        <f>IF(ISBLANK($M43),"",INDEX(Tabela58[tipo_tem_responsavel_enum],MATCH($M43,Tabela58[tipo_tem_responsavel],0)))</f>
        <v/>
      </c>
      <c r="W43" s="5" t="str">
        <f t="shared" si="0"/>
        <v/>
      </c>
      <c r="X43" s="5" t="str">
        <f t="shared" si="1"/>
        <v/>
      </c>
      <c r="Y43" s="5" t="str">
        <f t="shared" si="2"/>
        <v/>
      </c>
      <c r="Z43" s="2" t="str">
        <f t="shared" si="3"/>
        <v/>
      </c>
    </row>
    <row r="44" spans="18:26">
      <c r="R44" s="5" t="str">
        <f>IF(ISBLANK($D44),"",INDEX(Tabela2[tipo_cursos_enum],MATCH($D44,Tabela2[tipo_cursos_pt],0)))</f>
        <v/>
      </c>
      <c r="S44" t="str">
        <f>IF(ISBLANK($H44),"",INDEX(Tabela5[tipo_bolsa_enum],MATCH($H44,Tabela5[tipo_bolsa],0)))</f>
        <v/>
      </c>
      <c r="T44" t="str">
        <f>IF(ISBLANK($I44),"",INDEX(Tabela6[tipo_scholarship_enum],MATCH($I44,Tabela6[tipo_scholarship],0)))</f>
        <v/>
      </c>
      <c r="U44" s="5" t="str">
        <f>IF(ISBLANK($J44),"",INDEX(Tabela3[tipo_modalidade_enum],MATCH($J44,Tabela3[tipo_modalidade],0)))</f>
        <v/>
      </c>
      <c r="V44" s="5" t="str">
        <f>IF(ISBLANK($M44),"",INDEX(Tabela58[tipo_tem_responsavel_enum],MATCH($M44,Tabela58[tipo_tem_responsavel],0)))</f>
        <v/>
      </c>
      <c r="W44" s="5" t="str">
        <f t="shared" si="0"/>
        <v/>
      </c>
      <c r="X44" s="5" t="str">
        <f t="shared" si="1"/>
        <v/>
      </c>
      <c r="Y44" s="5" t="str">
        <f t="shared" si="2"/>
        <v/>
      </c>
      <c r="Z44" s="2" t="str">
        <f t="shared" si="3"/>
        <v/>
      </c>
    </row>
    <row r="45" spans="18:26">
      <c r="R45" s="5" t="str">
        <f>IF(ISBLANK($D45),"",INDEX(Tabela2[tipo_cursos_enum],MATCH($D45,Tabela2[tipo_cursos_pt],0)))</f>
        <v/>
      </c>
      <c r="S45" t="str">
        <f>IF(ISBLANK($H45),"",INDEX(Tabela5[tipo_bolsa_enum],MATCH($H45,Tabela5[tipo_bolsa],0)))</f>
        <v/>
      </c>
      <c r="T45" t="str">
        <f>IF(ISBLANK($I45),"",INDEX(Tabela6[tipo_scholarship_enum],MATCH($I45,Tabela6[tipo_scholarship],0)))</f>
        <v/>
      </c>
      <c r="U45" s="5" t="str">
        <f>IF(ISBLANK($J45),"",INDEX(Tabela3[tipo_modalidade_enum],MATCH($J45,Tabela3[tipo_modalidade],0)))</f>
        <v/>
      </c>
      <c r="V45" s="5" t="str">
        <f>IF(ISBLANK($M45),"",INDEX(Tabela58[tipo_tem_responsavel_enum],MATCH($M45,Tabela58[tipo_tem_responsavel],0)))</f>
        <v/>
      </c>
      <c r="W45" s="5" t="str">
        <f t="shared" si="0"/>
        <v/>
      </c>
      <c r="X45" s="5" t="str">
        <f t="shared" si="1"/>
        <v/>
      </c>
      <c r="Y45" s="5" t="str">
        <f t="shared" si="2"/>
        <v/>
      </c>
      <c r="Z45" s="2" t="str">
        <f t="shared" si="3"/>
        <v/>
      </c>
    </row>
    <row r="46" spans="18:26">
      <c r="R46" s="5" t="str">
        <f>IF(ISBLANK($D46),"",INDEX(Tabela2[tipo_cursos_enum],MATCH($D46,Tabela2[tipo_cursos_pt],0)))</f>
        <v/>
      </c>
      <c r="S46" t="str">
        <f>IF(ISBLANK($H46),"",INDEX(Tabela5[tipo_bolsa_enum],MATCH($H46,Tabela5[tipo_bolsa],0)))</f>
        <v/>
      </c>
      <c r="T46" t="str">
        <f>IF(ISBLANK($I46),"",INDEX(Tabela6[tipo_scholarship_enum],MATCH($I46,Tabela6[tipo_scholarship],0)))</f>
        <v/>
      </c>
      <c r="U46" s="5" t="str">
        <f>IF(ISBLANK($J46),"",INDEX(Tabela3[tipo_modalidade_enum],MATCH($J46,Tabela3[tipo_modalidade],0)))</f>
        <v/>
      </c>
      <c r="V46" s="5" t="str">
        <f>IF(ISBLANK($M46),"",INDEX(Tabela58[tipo_tem_responsavel_enum],MATCH($M46,Tabela58[tipo_tem_responsavel],0)))</f>
        <v/>
      </c>
      <c r="W46" s="5" t="str">
        <f t="shared" si="0"/>
        <v/>
      </c>
      <c r="X46" s="5" t="str">
        <f t="shared" si="1"/>
        <v/>
      </c>
      <c r="Y46" s="5" t="str">
        <f t="shared" si="2"/>
        <v/>
      </c>
      <c r="Z46" s="2" t="str">
        <f t="shared" si="3"/>
        <v/>
      </c>
    </row>
    <row r="47" spans="18:26">
      <c r="R47" s="5" t="str">
        <f>IF(ISBLANK($D47),"",INDEX(Tabela2[tipo_cursos_enum],MATCH($D47,Tabela2[tipo_cursos_pt],0)))</f>
        <v/>
      </c>
      <c r="S47" t="str">
        <f>IF(ISBLANK($H47),"",INDEX(Tabela5[tipo_bolsa_enum],MATCH($H47,Tabela5[tipo_bolsa],0)))</f>
        <v/>
      </c>
      <c r="T47" t="str">
        <f>IF(ISBLANK($I47),"",INDEX(Tabela6[tipo_scholarship_enum],MATCH($I47,Tabela6[tipo_scholarship],0)))</f>
        <v/>
      </c>
      <c r="U47" s="5" t="str">
        <f>IF(ISBLANK($J47),"",INDEX(Tabela3[tipo_modalidade_enum],MATCH($J47,Tabela3[tipo_modalidade],0)))</f>
        <v/>
      </c>
      <c r="V47" s="5" t="str">
        <f>IF(ISBLANK($M47),"",INDEX(Tabela58[tipo_tem_responsavel_enum],MATCH($M47,Tabela58[tipo_tem_responsavel],0)))</f>
        <v/>
      </c>
      <c r="W47" s="5" t="str">
        <f t="shared" si="0"/>
        <v/>
      </c>
      <c r="X47" s="5" t="str">
        <f t="shared" si="1"/>
        <v/>
      </c>
      <c r="Y47" s="5" t="str">
        <f t="shared" si="2"/>
        <v/>
      </c>
      <c r="Z47" s="2" t="str">
        <f t="shared" si="3"/>
        <v/>
      </c>
    </row>
    <row r="48" spans="18:26">
      <c r="R48" s="5" t="str">
        <f>IF(ISBLANK($D48),"",INDEX(Tabela2[tipo_cursos_enum],MATCH($D48,Tabela2[tipo_cursos_pt],0)))</f>
        <v/>
      </c>
      <c r="S48" t="str">
        <f>IF(ISBLANK($H48),"",INDEX(Tabela5[tipo_bolsa_enum],MATCH($H48,Tabela5[tipo_bolsa],0)))</f>
        <v/>
      </c>
      <c r="T48" t="str">
        <f>IF(ISBLANK($I48),"",INDEX(Tabela6[tipo_scholarship_enum],MATCH($I48,Tabela6[tipo_scholarship],0)))</f>
        <v/>
      </c>
      <c r="U48" s="5" t="str">
        <f>IF(ISBLANK($J48),"",INDEX(Tabela3[tipo_modalidade_enum],MATCH($J48,Tabela3[tipo_modalidade],0)))</f>
        <v/>
      </c>
      <c r="V48" s="5" t="str">
        <f>IF(ISBLANK($M48),"",INDEX(Tabela58[tipo_tem_responsavel_enum],MATCH($M48,Tabela58[tipo_tem_responsavel],0)))</f>
        <v/>
      </c>
      <c r="W48" s="5" t="str">
        <f t="shared" si="0"/>
        <v/>
      </c>
      <c r="X48" s="5" t="str">
        <f t="shared" si="1"/>
        <v/>
      </c>
      <c r="Y48" s="5" t="str">
        <f t="shared" si="2"/>
        <v/>
      </c>
      <c r="Z48" s="2" t="str">
        <f t="shared" si="3"/>
        <v/>
      </c>
    </row>
    <row r="49" spans="18:26">
      <c r="R49" s="5" t="str">
        <f>IF(ISBLANK($D49),"",INDEX(Tabela2[tipo_cursos_enum],MATCH($D49,Tabela2[tipo_cursos_pt],0)))</f>
        <v/>
      </c>
      <c r="S49" t="str">
        <f>IF(ISBLANK($H49),"",INDEX(Tabela5[tipo_bolsa_enum],MATCH($H49,Tabela5[tipo_bolsa],0)))</f>
        <v/>
      </c>
      <c r="T49" t="str">
        <f>IF(ISBLANK($I49),"",INDEX(Tabela6[tipo_scholarship_enum],MATCH($I49,Tabela6[tipo_scholarship],0)))</f>
        <v/>
      </c>
      <c r="U49" s="5" t="str">
        <f>IF(ISBLANK($J49),"",INDEX(Tabela3[tipo_modalidade_enum],MATCH($J49,Tabela3[tipo_modalidade],0)))</f>
        <v/>
      </c>
      <c r="V49" s="5" t="str">
        <f>IF(ISBLANK($M49),"",INDEX(Tabela58[tipo_tem_responsavel_enum],MATCH($M49,Tabela58[tipo_tem_responsavel],0)))</f>
        <v/>
      </c>
      <c r="W49" s="5" t="str">
        <f t="shared" si="0"/>
        <v/>
      </c>
      <c r="X49" s="5" t="str">
        <f t="shared" si="1"/>
        <v/>
      </c>
      <c r="Y49" s="5" t="str">
        <f t="shared" si="2"/>
        <v/>
      </c>
      <c r="Z49" s="2" t="str">
        <f t="shared" si="3"/>
        <v/>
      </c>
    </row>
    <row r="50" spans="18:26">
      <c r="R50" s="5" t="str">
        <f>IF(ISBLANK($D50),"",INDEX(Tabela2[tipo_cursos_enum],MATCH($D50,Tabela2[tipo_cursos_pt],0)))</f>
        <v/>
      </c>
      <c r="S50" t="str">
        <f>IF(ISBLANK($H50),"",INDEX(Tabela5[tipo_bolsa_enum],MATCH($H50,Tabela5[tipo_bolsa],0)))</f>
        <v/>
      </c>
      <c r="T50" t="str">
        <f>IF(ISBLANK($I50),"",INDEX(Tabela6[tipo_scholarship_enum],MATCH($I50,Tabela6[tipo_scholarship],0)))</f>
        <v/>
      </c>
      <c r="U50" s="5" t="str">
        <f>IF(ISBLANK($J50),"",INDEX(Tabela3[tipo_modalidade_enum],MATCH($J50,Tabela3[tipo_modalidade],0)))</f>
        <v/>
      </c>
      <c r="V50" s="5" t="str">
        <f>IF(ISBLANK($M50),"",INDEX(Tabela58[tipo_tem_responsavel_enum],MATCH($M50,Tabela58[tipo_tem_responsavel],0)))</f>
        <v/>
      </c>
      <c r="W50" s="5" t="str">
        <f t="shared" si="0"/>
        <v/>
      </c>
      <c r="X50" s="5" t="str">
        <f t="shared" si="1"/>
        <v/>
      </c>
      <c r="Y50" s="5" t="str">
        <f t="shared" si="2"/>
        <v/>
      </c>
      <c r="Z50" s="2" t="str">
        <f t="shared" si="3"/>
        <v/>
      </c>
    </row>
    <row r="51" spans="18:26">
      <c r="R51" s="5" t="str">
        <f>IF(ISBLANK($D51),"",INDEX(Tabela2[tipo_cursos_enum],MATCH($D51,Tabela2[tipo_cursos_pt],0)))</f>
        <v/>
      </c>
      <c r="S51" t="str">
        <f>IF(ISBLANK($H51),"",INDEX(Tabela5[tipo_bolsa_enum],MATCH($H51,Tabela5[tipo_bolsa],0)))</f>
        <v/>
      </c>
      <c r="T51" t="str">
        <f>IF(ISBLANK($I51),"",INDEX(Tabela6[tipo_scholarship_enum],MATCH($I51,Tabela6[tipo_scholarship],0)))</f>
        <v/>
      </c>
      <c r="U51" s="5" t="str">
        <f>IF(ISBLANK($J51),"",INDEX(Tabela3[tipo_modalidade_enum],MATCH($J51,Tabela3[tipo_modalidade],0)))</f>
        <v/>
      </c>
      <c r="V51" s="5" t="str">
        <f>IF(ISBLANK($M51),"",INDEX(Tabela58[tipo_tem_responsavel_enum],MATCH($M51,Tabela58[tipo_tem_responsavel],0)))</f>
        <v/>
      </c>
      <c r="W51" s="5" t="str">
        <f t="shared" si="0"/>
        <v/>
      </c>
      <c r="X51" s="5" t="str">
        <f t="shared" si="1"/>
        <v/>
      </c>
      <c r="Y51" s="5" t="str">
        <f t="shared" si="2"/>
        <v/>
      </c>
      <c r="Z51" s="2" t="str">
        <f t="shared" si="3"/>
        <v/>
      </c>
    </row>
    <row r="52" spans="18:26">
      <c r="R52" s="5" t="str">
        <f>IF(ISBLANK($D52),"",INDEX(Tabela2[tipo_cursos_enum],MATCH($D52,Tabela2[tipo_cursos_pt],0)))</f>
        <v/>
      </c>
      <c r="S52" t="str">
        <f>IF(ISBLANK($H52),"",INDEX(Tabela5[tipo_bolsa_enum],MATCH($H52,Tabela5[tipo_bolsa],0)))</f>
        <v/>
      </c>
      <c r="T52" t="str">
        <f>IF(ISBLANK($I52),"",INDEX(Tabela6[tipo_scholarship_enum],MATCH($I52,Tabela6[tipo_scholarship],0)))</f>
        <v/>
      </c>
      <c r="U52" s="5" t="str">
        <f>IF(ISBLANK($J52),"",INDEX(Tabela3[tipo_modalidade_enum],MATCH($J52,Tabela3[tipo_modalidade],0)))</f>
        <v/>
      </c>
      <c r="V52" s="5" t="str">
        <f>IF(ISBLANK($M52),"",INDEX(Tabela58[tipo_tem_responsavel_enum],MATCH($M52,Tabela58[tipo_tem_responsavel],0)))</f>
        <v/>
      </c>
      <c r="W52" s="5" t="str">
        <f t="shared" si="0"/>
        <v/>
      </c>
      <c r="X52" s="5" t="str">
        <f t="shared" si="1"/>
        <v/>
      </c>
      <c r="Y52" s="5" t="str">
        <f t="shared" si="2"/>
        <v/>
      </c>
      <c r="Z52" s="2" t="str">
        <f t="shared" si="3"/>
        <v/>
      </c>
    </row>
    <row r="53" spans="18:26">
      <c r="R53" s="5" t="str">
        <f>IF(ISBLANK($D53),"",INDEX(Tabela2[tipo_cursos_enum],MATCH($D53,Tabela2[tipo_cursos_pt],0)))</f>
        <v/>
      </c>
      <c r="S53" t="str">
        <f>IF(ISBLANK($H53),"",INDEX(Tabela5[tipo_bolsa_enum],MATCH($H53,Tabela5[tipo_bolsa],0)))</f>
        <v/>
      </c>
      <c r="T53" t="str">
        <f>IF(ISBLANK($I53),"",INDEX(Tabela6[tipo_scholarship_enum],MATCH($I53,Tabela6[tipo_scholarship],0)))</f>
        <v/>
      </c>
      <c r="U53" s="5" t="str">
        <f>IF(ISBLANK($J53),"",INDEX(Tabela3[tipo_modalidade_enum],MATCH($J53,Tabela3[tipo_modalidade],0)))</f>
        <v/>
      </c>
      <c r="V53" s="5" t="str">
        <f>IF(ISBLANK($M53),"",INDEX(Tabela58[tipo_tem_responsavel_enum],MATCH($M53,Tabela58[tipo_tem_responsavel],0)))</f>
        <v/>
      </c>
      <c r="W53" s="5" t="str">
        <f t="shared" si="0"/>
        <v/>
      </c>
      <c r="X53" s="5" t="str">
        <f t="shared" si="1"/>
        <v/>
      </c>
      <c r="Y53" s="5" t="str">
        <f t="shared" si="2"/>
        <v/>
      </c>
      <c r="Z53" s="2" t="str">
        <f t="shared" si="3"/>
        <v/>
      </c>
    </row>
    <row r="54" spans="18:26">
      <c r="R54" s="5" t="str">
        <f>IF(ISBLANK($D54),"",INDEX(Tabela2[tipo_cursos_enum],MATCH($D54,Tabela2[tipo_cursos_pt],0)))</f>
        <v/>
      </c>
      <c r="S54" t="str">
        <f>IF(ISBLANK($H54),"",INDEX(Tabela5[tipo_bolsa_enum],MATCH($H54,Tabela5[tipo_bolsa],0)))</f>
        <v/>
      </c>
      <c r="T54" t="str">
        <f>IF(ISBLANK($I54),"",INDEX(Tabela6[tipo_scholarship_enum],MATCH($I54,Tabela6[tipo_scholarship],0)))</f>
        <v/>
      </c>
      <c r="U54" s="5" t="str">
        <f>IF(ISBLANK($J54),"",INDEX(Tabela3[tipo_modalidade_enum],MATCH($J54,Tabela3[tipo_modalidade],0)))</f>
        <v/>
      </c>
      <c r="V54" s="5" t="str">
        <f>IF(ISBLANK($M54),"",INDEX(Tabela58[tipo_tem_responsavel_enum],MATCH($M54,Tabela58[tipo_tem_responsavel],0)))</f>
        <v/>
      </c>
      <c r="W54" s="5" t="str">
        <f t="shared" si="0"/>
        <v/>
      </c>
      <c r="X54" s="5" t="str">
        <f t="shared" si="1"/>
        <v/>
      </c>
      <c r="Y54" s="5" t="str">
        <f t="shared" si="2"/>
        <v/>
      </c>
      <c r="Z54" s="2" t="str">
        <f t="shared" si="3"/>
        <v/>
      </c>
    </row>
    <row r="55" spans="18:26">
      <c r="R55" s="5" t="str">
        <f>IF(ISBLANK($D55),"",INDEX(Tabela2[tipo_cursos_enum],MATCH($D55,Tabela2[tipo_cursos_pt],0)))</f>
        <v/>
      </c>
      <c r="S55" t="str">
        <f>IF(ISBLANK($H55),"",INDEX(Tabela5[tipo_bolsa_enum],MATCH($H55,Tabela5[tipo_bolsa],0)))</f>
        <v/>
      </c>
      <c r="T55" t="str">
        <f>IF(ISBLANK($I55),"",INDEX(Tabela6[tipo_scholarship_enum],MATCH($I55,Tabela6[tipo_scholarship],0)))</f>
        <v/>
      </c>
      <c r="U55" s="5" t="str">
        <f>IF(ISBLANK($J55),"",INDEX(Tabela3[tipo_modalidade_enum],MATCH($J55,Tabela3[tipo_modalidade],0)))</f>
        <v/>
      </c>
      <c r="V55" s="5" t="str">
        <f>IF(ISBLANK($M55),"",INDEX(Tabela58[tipo_tem_responsavel_enum],MATCH($M55,Tabela58[tipo_tem_responsavel],0)))</f>
        <v/>
      </c>
      <c r="W55" s="5" t="str">
        <f t="shared" si="0"/>
        <v/>
      </c>
      <c r="X55" s="5" t="str">
        <f t="shared" si="1"/>
        <v/>
      </c>
      <c r="Y55" s="5" t="str">
        <f t="shared" si="2"/>
        <v/>
      </c>
      <c r="Z55" s="2" t="str">
        <f t="shared" si="3"/>
        <v/>
      </c>
    </row>
    <row r="56" spans="18:26">
      <c r="R56" s="5" t="str">
        <f>IF(ISBLANK($D56),"",INDEX(Tabela2[tipo_cursos_enum],MATCH($D56,Tabela2[tipo_cursos_pt],0)))</f>
        <v/>
      </c>
      <c r="S56" t="str">
        <f>IF(ISBLANK($H56),"",INDEX(Tabela5[tipo_bolsa_enum],MATCH($H56,Tabela5[tipo_bolsa],0)))</f>
        <v/>
      </c>
      <c r="T56" t="str">
        <f>IF(ISBLANK($I56),"",INDEX(Tabela6[tipo_scholarship_enum],MATCH($I56,Tabela6[tipo_scholarship],0)))</f>
        <v/>
      </c>
      <c r="U56" s="5" t="str">
        <f>IF(ISBLANK($J56),"",INDEX(Tabela3[tipo_modalidade_enum],MATCH($J56,Tabela3[tipo_modalidade],0)))</f>
        <v/>
      </c>
      <c r="V56" s="5" t="str">
        <f>IF(ISBLANK($M56),"",INDEX(Tabela58[tipo_tem_responsavel_enum],MATCH($M56,Tabela58[tipo_tem_responsavel],0)))</f>
        <v/>
      </c>
      <c r="W56" s="5" t="str">
        <f t="shared" si="0"/>
        <v/>
      </c>
      <c r="X56" s="5" t="str">
        <f t="shared" si="1"/>
        <v/>
      </c>
      <c r="Y56" s="5" t="str">
        <f t="shared" si="2"/>
        <v/>
      </c>
      <c r="Z56" s="2" t="str">
        <f t="shared" si="3"/>
        <v/>
      </c>
    </row>
    <row r="57" spans="18:26">
      <c r="R57" s="5" t="str">
        <f>IF(ISBLANK($D57),"",INDEX(Tabela2[tipo_cursos_enum],MATCH($D57,Tabela2[tipo_cursos_pt],0)))</f>
        <v/>
      </c>
      <c r="S57" t="str">
        <f>IF(ISBLANK($H57),"",INDEX(Tabela5[tipo_bolsa_enum],MATCH($H57,Tabela5[tipo_bolsa],0)))</f>
        <v/>
      </c>
      <c r="T57" t="str">
        <f>IF(ISBLANK($I57),"",INDEX(Tabela6[tipo_scholarship_enum],MATCH($I57,Tabela6[tipo_scholarship],0)))</f>
        <v/>
      </c>
      <c r="U57" s="5" t="str">
        <f>IF(ISBLANK($J57),"",INDEX(Tabela3[tipo_modalidade_enum],MATCH($J57,Tabela3[tipo_modalidade],0)))</f>
        <v/>
      </c>
      <c r="V57" s="5" t="str">
        <f>IF(ISBLANK($M57),"",INDEX(Tabela58[tipo_tem_responsavel_enum],MATCH($M57,Tabela58[tipo_tem_responsavel],0)))</f>
        <v/>
      </c>
      <c r="W57" s="5" t="str">
        <f t="shared" si="0"/>
        <v/>
      </c>
      <c r="X57" s="5" t="str">
        <f t="shared" si="1"/>
        <v/>
      </c>
      <c r="Y57" s="5" t="str">
        <f t="shared" si="2"/>
        <v/>
      </c>
      <c r="Z57" s="2" t="str">
        <f t="shared" si="3"/>
        <v/>
      </c>
    </row>
    <row r="58" spans="18:26">
      <c r="R58" s="5" t="str">
        <f>IF(ISBLANK($D58),"",INDEX(Tabela2[tipo_cursos_enum],MATCH($D58,Tabela2[tipo_cursos_pt],0)))</f>
        <v/>
      </c>
      <c r="S58" t="str">
        <f>IF(ISBLANK($H58),"",INDEX(Tabela5[tipo_bolsa_enum],MATCH($H58,Tabela5[tipo_bolsa],0)))</f>
        <v/>
      </c>
      <c r="T58" t="str">
        <f>IF(ISBLANK($I58),"",INDEX(Tabela6[tipo_scholarship_enum],MATCH($I58,Tabela6[tipo_scholarship],0)))</f>
        <v/>
      </c>
      <c r="U58" s="5" t="str">
        <f>IF(ISBLANK($J58),"",INDEX(Tabela3[tipo_modalidade_enum],MATCH($J58,Tabela3[tipo_modalidade],0)))</f>
        <v/>
      </c>
      <c r="V58" s="5" t="str">
        <f>IF(ISBLANK($M58),"",INDEX(Tabela58[tipo_tem_responsavel_enum],MATCH($M58,Tabela58[tipo_tem_responsavel],0)))</f>
        <v/>
      </c>
      <c r="W58" s="5" t="str">
        <f t="shared" si="0"/>
        <v/>
      </c>
      <c r="X58" s="5" t="str">
        <f t="shared" si="1"/>
        <v/>
      </c>
      <c r="Y58" s="5" t="str">
        <f t="shared" si="2"/>
        <v/>
      </c>
      <c r="Z58" s="2" t="str">
        <f t="shared" si="3"/>
        <v/>
      </c>
    </row>
    <row r="59" spans="18:26">
      <c r="R59" s="5" t="str">
        <f>IF(ISBLANK($D59),"",INDEX(Tabela2[tipo_cursos_enum],MATCH($D59,Tabela2[tipo_cursos_pt],0)))</f>
        <v/>
      </c>
      <c r="S59" t="str">
        <f>IF(ISBLANK($H59),"",INDEX(Tabela5[tipo_bolsa_enum],MATCH($H59,Tabela5[tipo_bolsa],0)))</f>
        <v/>
      </c>
      <c r="T59" t="str">
        <f>IF(ISBLANK($I59),"",INDEX(Tabela6[tipo_scholarship_enum],MATCH($I59,Tabela6[tipo_scholarship],0)))</f>
        <v/>
      </c>
      <c r="U59" s="5" t="str">
        <f>IF(ISBLANK($J59),"",INDEX(Tabela3[tipo_modalidade_enum],MATCH($J59,Tabela3[tipo_modalidade],0)))</f>
        <v/>
      </c>
      <c r="V59" s="5" t="str">
        <f>IF(ISBLANK($M59),"",INDEX(Tabela58[tipo_tem_responsavel_enum],MATCH($M59,Tabela58[tipo_tem_responsavel],0)))</f>
        <v/>
      </c>
      <c r="W59" s="5" t="str">
        <f t="shared" si="0"/>
        <v/>
      </c>
      <c r="X59" s="5" t="str">
        <f t="shared" si="1"/>
        <v/>
      </c>
      <c r="Y59" s="5" t="str">
        <f t="shared" si="2"/>
        <v/>
      </c>
      <c r="Z59" s="2" t="str">
        <f t="shared" si="3"/>
        <v/>
      </c>
    </row>
    <row r="60" spans="18:26">
      <c r="R60" s="5" t="str">
        <f>IF(ISBLANK($D60),"",INDEX(Tabela2[tipo_cursos_enum],MATCH($D60,Tabela2[tipo_cursos_pt],0)))</f>
        <v/>
      </c>
      <c r="S60" t="str">
        <f>IF(ISBLANK($H60),"",INDEX(Tabela5[tipo_bolsa_enum],MATCH($H60,Tabela5[tipo_bolsa],0)))</f>
        <v/>
      </c>
      <c r="T60" t="str">
        <f>IF(ISBLANK($I60),"",INDEX(Tabela6[tipo_scholarship_enum],MATCH($I60,Tabela6[tipo_scholarship],0)))</f>
        <v/>
      </c>
      <c r="U60" s="5" t="str">
        <f>IF(ISBLANK($J60),"",INDEX(Tabela3[tipo_modalidade_enum],MATCH($J60,Tabela3[tipo_modalidade],0)))</f>
        <v/>
      </c>
      <c r="V60" s="5" t="str">
        <f>IF(ISBLANK($M60),"",INDEX(Tabela58[tipo_tem_responsavel_enum],MATCH($M60,Tabela58[tipo_tem_responsavel],0)))</f>
        <v/>
      </c>
      <c r="W60" s="5" t="str">
        <f t="shared" si="0"/>
        <v/>
      </c>
      <c r="X60" s="5" t="str">
        <f t="shared" si="1"/>
        <v/>
      </c>
      <c r="Y60" s="5" t="str">
        <f t="shared" si="2"/>
        <v/>
      </c>
      <c r="Z60" s="2" t="str">
        <f t="shared" si="3"/>
        <v/>
      </c>
    </row>
    <row r="61" spans="18:26">
      <c r="R61" s="5" t="str">
        <f>IF(ISBLANK($D61),"",INDEX(Tabela2[tipo_cursos_enum],MATCH($D61,Tabela2[tipo_cursos_pt],0)))</f>
        <v/>
      </c>
      <c r="S61" t="str">
        <f>IF(ISBLANK($H61),"",INDEX(Tabela5[tipo_bolsa_enum],MATCH($H61,Tabela5[tipo_bolsa],0)))</f>
        <v/>
      </c>
      <c r="T61" t="str">
        <f>IF(ISBLANK($I61),"",INDEX(Tabela6[tipo_scholarship_enum],MATCH($I61,Tabela6[tipo_scholarship],0)))</f>
        <v/>
      </c>
      <c r="U61" s="5" t="str">
        <f>IF(ISBLANK($J61),"",INDEX(Tabela3[tipo_modalidade_enum],MATCH($J61,Tabela3[tipo_modalidade],0)))</f>
        <v/>
      </c>
      <c r="V61" s="5" t="str">
        <f>IF(ISBLANK($M61),"",INDEX(Tabela58[tipo_tem_responsavel_enum],MATCH($M61,Tabela58[tipo_tem_responsavel],0)))</f>
        <v/>
      </c>
      <c r="W61" s="5" t="str">
        <f t="shared" si="0"/>
        <v/>
      </c>
      <c r="X61" s="5" t="str">
        <f t="shared" si="1"/>
        <v/>
      </c>
      <c r="Y61" s="5" t="str">
        <f t="shared" si="2"/>
        <v/>
      </c>
      <c r="Z61" s="2" t="str">
        <f t="shared" si="3"/>
        <v/>
      </c>
    </row>
    <row r="62" spans="18:26">
      <c r="R62" s="5" t="str">
        <f>IF(ISBLANK($D62),"",INDEX(Tabela2[tipo_cursos_enum],MATCH($D62,Tabela2[tipo_cursos_pt],0)))</f>
        <v/>
      </c>
      <c r="S62" t="str">
        <f>IF(ISBLANK($H62),"",INDEX(Tabela5[tipo_bolsa_enum],MATCH($H62,Tabela5[tipo_bolsa],0)))</f>
        <v/>
      </c>
      <c r="T62" t="str">
        <f>IF(ISBLANK($I62),"",INDEX(Tabela6[tipo_scholarship_enum],MATCH($I62,Tabela6[tipo_scholarship],0)))</f>
        <v/>
      </c>
      <c r="U62" s="5" t="str">
        <f>IF(ISBLANK($J62),"",INDEX(Tabela3[tipo_modalidade_enum],MATCH($J62,Tabela3[tipo_modalidade],0)))</f>
        <v/>
      </c>
      <c r="V62" s="5" t="str">
        <f>IF(ISBLANK($M62),"",INDEX(Tabela58[tipo_tem_responsavel_enum],MATCH($M62,Tabela58[tipo_tem_responsavel],0)))</f>
        <v/>
      </c>
      <c r="W62" s="5" t="str">
        <f t="shared" si="0"/>
        <v/>
      </c>
      <c r="X62" s="5" t="str">
        <f t="shared" si="1"/>
        <v/>
      </c>
      <c r="Y62" s="5" t="str">
        <f t="shared" si="2"/>
        <v/>
      </c>
      <c r="Z62" s="2" t="str">
        <f t="shared" si="3"/>
        <v/>
      </c>
    </row>
    <row r="63" spans="18:26">
      <c r="R63" s="5" t="str">
        <f>IF(ISBLANK($D63),"",INDEX(Tabela2[tipo_cursos_enum],MATCH($D63,Tabela2[tipo_cursos_pt],0)))</f>
        <v/>
      </c>
      <c r="S63" t="str">
        <f>IF(ISBLANK($H63),"",INDEX(Tabela5[tipo_bolsa_enum],MATCH($H63,Tabela5[tipo_bolsa],0)))</f>
        <v/>
      </c>
      <c r="T63" t="str">
        <f>IF(ISBLANK($I63),"",INDEX(Tabela6[tipo_scholarship_enum],MATCH($I63,Tabela6[tipo_scholarship],0)))</f>
        <v/>
      </c>
      <c r="U63" s="5" t="str">
        <f>IF(ISBLANK($J63),"",INDEX(Tabela3[tipo_modalidade_enum],MATCH($J63,Tabela3[tipo_modalidade],0)))</f>
        <v/>
      </c>
      <c r="V63" s="5" t="str">
        <f>IF(ISBLANK($M63),"",INDEX(Tabela58[tipo_tem_responsavel_enum],MATCH($M63,Tabela58[tipo_tem_responsavel],0)))</f>
        <v/>
      </c>
      <c r="W63" s="5" t="str">
        <f t="shared" si="0"/>
        <v/>
      </c>
      <c r="X63" s="5" t="str">
        <f t="shared" si="1"/>
        <v/>
      </c>
      <c r="Y63" s="5" t="str">
        <f t="shared" si="2"/>
        <v/>
      </c>
      <c r="Z63" s="2" t="str">
        <f t="shared" si="3"/>
        <v/>
      </c>
    </row>
    <row r="64" spans="18:26">
      <c r="R64" s="5" t="str">
        <f>IF(ISBLANK($D64),"",INDEX(Tabela2[tipo_cursos_enum],MATCH($D64,Tabela2[tipo_cursos_pt],0)))</f>
        <v/>
      </c>
      <c r="S64" t="str">
        <f>IF(ISBLANK($H64),"",INDEX(Tabela5[tipo_bolsa_enum],MATCH($H64,Tabela5[tipo_bolsa],0)))</f>
        <v/>
      </c>
      <c r="T64" t="str">
        <f>IF(ISBLANK($I64),"",INDEX(Tabela6[tipo_scholarship_enum],MATCH($I64,Tabela6[tipo_scholarship],0)))</f>
        <v/>
      </c>
      <c r="U64" s="5" t="str">
        <f>IF(ISBLANK($J64),"",INDEX(Tabela3[tipo_modalidade_enum],MATCH($J64,Tabela3[tipo_modalidade],0)))</f>
        <v/>
      </c>
      <c r="V64" s="5" t="str">
        <f>IF(ISBLANK($M64),"",INDEX(Tabela58[tipo_tem_responsavel_enum],MATCH($M64,Tabela58[tipo_tem_responsavel],0)))</f>
        <v/>
      </c>
      <c r="W64" s="5" t="str">
        <f t="shared" si="0"/>
        <v/>
      </c>
      <c r="X64" s="5" t="str">
        <f t="shared" si="1"/>
        <v/>
      </c>
      <c r="Y64" s="5" t="str">
        <f t="shared" si="2"/>
        <v/>
      </c>
      <c r="Z64" s="2" t="str">
        <f t="shared" si="3"/>
        <v/>
      </c>
    </row>
    <row r="65" spans="18:26">
      <c r="R65" s="5" t="str">
        <f>IF(ISBLANK($D65),"",INDEX(Tabela2[tipo_cursos_enum],MATCH($D65,Tabela2[tipo_cursos_pt],0)))</f>
        <v/>
      </c>
      <c r="S65" t="str">
        <f>IF(ISBLANK($H65),"",INDEX(Tabela5[tipo_bolsa_enum],MATCH($H65,Tabela5[tipo_bolsa],0)))</f>
        <v/>
      </c>
      <c r="T65" t="str">
        <f>IF(ISBLANK($I65),"",INDEX(Tabela6[tipo_scholarship_enum],MATCH($I65,Tabela6[tipo_scholarship],0)))</f>
        <v/>
      </c>
      <c r="U65" s="5" t="str">
        <f>IF(ISBLANK($J65),"",INDEX(Tabela3[tipo_modalidade_enum],MATCH($J65,Tabela3[tipo_modalidade],0)))</f>
        <v/>
      </c>
      <c r="V65" s="5" t="str">
        <f>IF(ISBLANK($M65),"",INDEX(Tabela58[tipo_tem_responsavel_enum],MATCH($M65,Tabela58[tipo_tem_responsavel],0)))</f>
        <v/>
      </c>
      <c r="W65" s="5" t="str">
        <f t="shared" si="0"/>
        <v/>
      </c>
      <c r="X65" s="5" t="str">
        <f t="shared" si="1"/>
        <v/>
      </c>
      <c r="Y65" s="5" t="str">
        <f t="shared" si="2"/>
        <v/>
      </c>
      <c r="Z65" s="2" t="str">
        <f t="shared" si="3"/>
        <v/>
      </c>
    </row>
    <row r="66" spans="18:26">
      <c r="R66" s="5" t="str">
        <f>IF(ISBLANK($D66),"",INDEX(Tabela2[tipo_cursos_enum],MATCH($D66,Tabela2[tipo_cursos_pt],0)))</f>
        <v/>
      </c>
      <c r="S66" t="str">
        <f>IF(ISBLANK($H66),"",INDEX(Tabela5[tipo_bolsa_enum],MATCH($H66,Tabela5[tipo_bolsa],0)))</f>
        <v/>
      </c>
      <c r="T66" t="str">
        <f>IF(ISBLANK($I66),"",INDEX(Tabela6[tipo_scholarship_enum],MATCH($I66,Tabela6[tipo_scholarship],0)))</f>
        <v/>
      </c>
      <c r="U66" s="5" t="str">
        <f>IF(ISBLANK($J66),"",INDEX(Tabela3[tipo_modalidade_enum],MATCH($J66,Tabela3[tipo_modalidade],0)))</f>
        <v/>
      </c>
      <c r="V66" s="5" t="str">
        <f>IF(ISBLANK($M66),"",INDEX(Tabela58[tipo_tem_responsavel_enum],MATCH($M66,Tabela58[tipo_tem_responsavel],0)))</f>
        <v/>
      </c>
      <c r="W66" s="5" t="str">
        <f t="shared" si="0"/>
        <v/>
      </c>
      <c r="X66" s="5" t="str">
        <f t="shared" si="1"/>
        <v/>
      </c>
      <c r="Y66" s="5" t="str">
        <f t="shared" si="2"/>
        <v/>
      </c>
      <c r="Z66" s="2" t="str">
        <f t="shared" si="3"/>
        <v/>
      </c>
    </row>
    <row r="67" spans="18:26">
      <c r="R67" s="5" t="str">
        <f>IF(ISBLANK($D67),"",INDEX(Tabela2[tipo_cursos_enum],MATCH($D67,Tabela2[tipo_cursos_pt],0)))</f>
        <v/>
      </c>
      <c r="S67" t="str">
        <f>IF(ISBLANK($H67),"",INDEX(Tabela5[tipo_bolsa_enum],MATCH($H67,Tabela5[tipo_bolsa],0)))</f>
        <v/>
      </c>
      <c r="T67" t="str">
        <f>IF(ISBLANK($I67),"",INDEX(Tabela6[tipo_scholarship_enum],MATCH($I67,Tabela6[tipo_scholarship],0)))</f>
        <v/>
      </c>
      <c r="U67" s="5" t="str">
        <f>IF(ISBLANK($J67),"",INDEX(Tabela3[tipo_modalidade_enum],MATCH($J67,Tabela3[tipo_modalidade],0)))</f>
        <v/>
      </c>
      <c r="V67" s="5" t="str">
        <f>IF(ISBLANK($M67),"",INDEX(Tabela58[tipo_tem_responsavel_enum],MATCH($M67,Tabela58[tipo_tem_responsavel],0)))</f>
        <v/>
      </c>
      <c r="W67" s="5" t="str">
        <f t="shared" ref="W67:Z130" si="4">IF(ISBLANK($N67),"",$N67)</f>
        <v/>
      </c>
      <c r="X67" s="5" t="str">
        <f t="shared" ref="X67:X130" si="5">IF(ISBLANK($O67),"",$O67)</f>
        <v/>
      </c>
      <c r="Y67" s="5" t="str">
        <f t="shared" ref="Y67:Y130" si="6">IF(ISBLANK($P67),"",$P67)</f>
        <v/>
      </c>
      <c r="Z67" s="2" t="str">
        <f t="shared" ref="Z67:Z130" si="7">IF(ISBLANK($Q67),"",$Q67)</f>
        <v/>
      </c>
    </row>
    <row r="68" spans="18:26">
      <c r="R68" s="5" t="str">
        <f>IF(ISBLANK($D68),"",INDEX(Tabela2[tipo_cursos_enum],MATCH($D68,Tabela2[tipo_cursos_pt],0)))</f>
        <v/>
      </c>
      <c r="S68" t="str">
        <f>IF(ISBLANK($H68),"",INDEX(Tabela5[tipo_bolsa_enum],MATCH($H68,Tabela5[tipo_bolsa],0)))</f>
        <v/>
      </c>
      <c r="T68" t="str">
        <f>IF(ISBLANK($I68),"",INDEX(Tabela6[tipo_scholarship_enum],MATCH($I68,Tabela6[tipo_scholarship],0)))</f>
        <v/>
      </c>
      <c r="U68" s="5" t="str">
        <f>IF(ISBLANK($J68),"",INDEX(Tabela3[tipo_modalidade_enum],MATCH($J68,Tabela3[tipo_modalidade],0)))</f>
        <v/>
      </c>
      <c r="V68" s="5" t="str">
        <f>IF(ISBLANK($M68),"",INDEX(Tabela58[tipo_tem_responsavel_enum],MATCH($M68,Tabela58[tipo_tem_responsavel],0)))</f>
        <v/>
      </c>
      <c r="W68" s="5" t="str">
        <f t="shared" si="4"/>
        <v/>
      </c>
      <c r="X68" s="5" t="str">
        <f t="shared" si="5"/>
        <v/>
      </c>
      <c r="Y68" s="5" t="str">
        <f t="shared" si="6"/>
        <v/>
      </c>
      <c r="Z68" s="2" t="str">
        <f t="shared" si="7"/>
        <v/>
      </c>
    </row>
    <row r="69" spans="18:26">
      <c r="R69" s="5" t="str">
        <f>IF(ISBLANK($D69),"",INDEX(Tabela2[tipo_cursos_enum],MATCH($D69,Tabela2[tipo_cursos_pt],0)))</f>
        <v/>
      </c>
      <c r="S69" t="str">
        <f>IF(ISBLANK($H69),"",INDEX(Tabela5[tipo_bolsa_enum],MATCH($H69,Tabela5[tipo_bolsa],0)))</f>
        <v/>
      </c>
      <c r="T69" t="str">
        <f>IF(ISBLANK($I69),"",INDEX(Tabela6[tipo_scholarship_enum],MATCH($I69,Tabela6[tipo_scholarship],0)))</f>
        <v/>
      </c>
      <c r="U69" s="5" t="str">
        <f>IF(ISBLANK($J69),"",INDEX(Tabela3[tipo_modalidade_enum],MATCH($J69,Tabela3[tipo_modalidade],0)))</f>
        <v/>
      </c>
      <c r="V69" s="5" t="str">
        <f>IF(ISBLANK($M69),"",INDEX(Tabela58[tipo_tem_responsavel_enum],MATCH($M69,Tabela58[tipo_tem_responsavel],0)))</f>
        <v/>
      </c>
      <c r="W69" s="5" t="str">
        <f t="shared" si="4"/>
        <v/>
      </c>
      <c r="X69" s="5" t="str">
        <f t="shared" si="5"/>
        <v/>
      </c>
      <c r="Y69" s="5" t="str">
        <f t="shared" si="6"/>
        <v/>
      </c>
      <c r="Z69" s="2" t="str">
        <f t="shared" si="7"/>
        <v/>
      </c>
    </row>
    <row r="70" spans="18:26">
      <c r="R70" s="5" t="str">
        <f>IF(ISBLANK($D70),"",INDEX(Tabela2[tipo_cursos_enum],MATCH($D70,Tabela2[tipo_cursos_pt],0)))</f>
        <v/>
      </c>
      <c r="S70" t="str">
        <f>IF(ISBLANK($H70),"",INDEX(Tabela5[tipo_bolsa_enum],MATCH($H70,Tabela5[tipo_bolsa],0)))</f>
        <v/>
      </c>
      <c r="T70" t="str">
        <f>IF(ISBLANK($I70),"",INDEX(Tabela6[tipo_scholarship_enum],MATCH($I70,Tabela6[tipo_scholarship],0)))</f>
        <v/>
      </c>
      <c r="U70" s="5" t="str">
        <f>IF(ISBLANK($J70),"",INDEX(Tabela3[tipo_modalidade_enum],MATCH($J70,Tabela3[tipo_modalidade],0)))</f>
        <v/>
      </c>
      <c r="V70" s="5" t="str">
        <f>IF(ISBLANK($M70),"",INDEX(Tabela58[tipo_tem_responsavel_enum],MATCH($M70,Tabela58[tipo_tem_responsavel],0)))</f>
        <v/>
      </c>
      <c r="W70" s="5" t="str">
        <f t="shared" si="4"/>
        <v/>
      </c>
      <c r="X70" s="5" t="str">
        <f t="shared" si="5"/>
        <v/>
      </c>
      <c r="Y70" s="5" t="str">
        <f t="shared" si="6"/>
        <v/>
      </c>
      <c r="Z70" s="2" t="str">
        <f t="shared" si="7"/>
        <v/>
      </c>
    </row>
    <row r="71" spans="18:26">
      <c r="R71" s="5" t="str">
        <f>IF(ISBLANK($D71),"",INDEX(Tabela2[tipo_cursos_enum],MATCH($D71,Tabela2[tipo_cursos_pt],0)))</f>
        <v/>
      </c>
      <c r="S71" t="str">
        <f>IF(ISBLANK($H71),"",INDEX(Tabela5[tipo_bolsa_enum],MATCH($H71,Tabela5[tipo_bolsa],0)))</f>
        <v/>
      </c>
      <c r="T71" t="str">
        <f>IF(ISBLANK($I71),"",INDEX(Tabela6[tipo_scholarship_enum],MATCH($I71,Tabela6[tipo_scholarship],0)))</f>
        <v/>
      </c>
      <c r="U71" s="5" t="str">
        <f>IF(ISBLANK($J71),"",INDEX(Tabela3[tipo_modalidade_enum],MATCH($J71,Tabela3[tipo_modalidade],0)))</f>
        <v/>
      </c>
      <c r="V71" s="5" t="str">
        <f>IF(ISBLANK($M71),"",INDEX(Tabela58[tipo_tem_responsavel_enum],MATCH($M71,Tabela58[tipo_tem_responsavel],0)))</f>
        <v/>
      </c>
      <c r="W71" s="5" t="str">
        <f t="shared" si="4"/>
        <v/>
      </c>
      <c r="X71" s="5" t="str">
        <f t="shared" si="5"/>
        <v/>
      </c>
      <c r="Y71" s="5" t="str">
        <f t="shared" si="6"/>
        <v/>
      </c>
      <c r="Z71" s="2" t="str">
        <f t="shared" si="7"/>
        <v/>
      </c>
    </row>
    <row r="72" spans="18:26">
      <c r="R72" s="5" t="str">
        <f>IF(ISBLANK($D72),"",INDEX(Tabela2[tipo_cursos_enum],MATCH($D72,Tabela2[tipo_cursos_pt],0)))</f>
        <v/>
      </c>
      <c r="S72" t="str">
        <f>IF(ISBLANK($H72),"",INDEX(Tabela5[tipo_bolsa_enum],MATCH($H72,Tabela5[tipo_bolsa],0)))</f>
        <v/>
      </c>
      <c r="T72" t="str">
        <f>IF(ISBLANK($I72),"",INDEX(Tabela6[tipo_scholarship_enum],MATCH($I72,Tabela6[tipo_scholarship],0)))</f>
        <v/>
      </c>
      <c r="U72" s="5" t="str">
        <f>IF(ISBLANK($J72),"",INDEX(Tabela3[tipo_modalidade_enum],MATCH($J72,Tabela3[tipo_modalidade],0)))</f>
        <v/>
      </c>
      <c r="V72" s="5" t="str">
        <f>IF(ISBLANK($M72),"",INDEX(Tabela58[tipo_tem_responsavel_enum],MATCH($M72,Tabela58[tipo_tem_responsavel],0)))</f>
        <v/>
      </c>
      <c r="W72" s="5" t="str">
        <f t="shared" si="4"/>
        <v/>
      </c>
      <c r="X72" s="5" t="str">
        <f t="shared" si="5"/>
        <v/>
      </c>
      <c r="Y72" s="5" t="str">
        <f t="shared" si="6"/>
        <v/>
      </c>
      <c r="Z72" s="2" t="str">
        <f t="shared" si="7"/>
        <v/>
      </c>
    </row>
    <row r="73" spans="18:26">
      <c r="R73" s="5" t="str">
        <f>IF(ISBLANK($D73),"",INDEX(Tabela2[tipo_cursos_enum],MATCH($D73,Tabela2[tipo_cursos_pt],0)))</f>
        <v/>
      </c>
      <c r="S73" t="str">
        <f>IF(ISBLANK($H73),"",INDEX(Tabela5[tipo_bolsa_enum],MATCH($H73,Tabela5[tipo_bolsa],0)))</f>
        <v/>
      </c>
      <c r="T73" t="str">
        <f>IF(ISBLANK($I73),"",INDEX(Tabela6[tipo_scholarship_enum],MATCH($I73,Tabela6[tipo_scholarship],0)))</f>
        <v/>
      </c>
      <c r="U73" s="5" t="str">
        <f>IF(ISBLANK($J73),"",INDEX(Tabela3[tipo_modalidade_enum],MATCH($J73,Tabela3[tipo_modalidade],0)))</f>
        <v/>
      </c>
      <c r="V73" s="5" t="str">
        <f>IF(ISBLANK($M73),"",INDEX(Tabela58[tipo_tem_responsavel_enum],MATCH($M73,Tabela58[tipo_tem_responsavel],0)))</f>
        <v/>
      </c>
      <c r="W73" s="5" t="str">
        <f t="shared" si="4"/>
        <v/>
      </c>
      <c r="X73" s="5" t="str">
        <f t="shared" si="5"/>
        <v/>
      </c>
      <c r="Y73" s="5" t="str">
        <f t="shared" si="6"/>
        <v/>
      </c>
      <c r="Z73" s="2" t="str">
        <f t="shared" si="7"/>
        <v/>
      </c>
    </row>
    <row r="74" spans="18:26">
      <c r="R74" s="5" t="str">
        <f>IF(ISBLANK($D74),"",INDEX(Tabela2[tipo_cursos_enum],MATCH($D74,Tabela2[tipo_cursos_pt],0)))</f>
        <v/>
      </c>
      <c r="S74" t="str">
        <f>IF(ISBLANK($H74),"",INDEX(Tabela5[tipo_bolsa_enum],MATCH($H74,Tabela5[tipo_bolsa],0)))</f>
        <v/>
      </c>
      <c r="T74" t="str">
        <f>IF(ISBLANK($I74),"",INDEX(Tabela6[tipo_scholarship_enum],MATCH($I74,Tabela6[tipo_scholarship],0)))</f>
        <v/>
      </c>
      <c r="U74" s="5" t="str">
        <f>IF(ISBLANK($J74),"",INDEX(Tabela3[tipo_modalidade_enum],MATCH($J74,Tabela3[tipo_modalidade],0)))</f>
        <v/>
      </c>
      <c r="V74" s="5" t="str">
        <f>IF(ISBLANK($M74),"",INDEX(Tabela58[tipo_tem_responsavel_enum],MATCH($M74,Tabela58[tipo_tem_responsavel],0)))</f>
        <v/>
      </c>
      <c r="W74" s="5" t="str">
        <f t="shared" si="4"/>
        <v/>
      </c>
      <c r="X74" s="5" t="str">
        <f t="shared" si="5"/>
        <v/>
      </c>
      <c r="Y74" s="5" t="str">
        <f t="shared" si="6"/>
        <v/>
      </c>
      <c r="Z74" s="2" t="str">
        <f t="shared" si="7"/>
        <v/>
      </c>
    </row>
    <row r="75" spans="18:26">
      <c r="R75" s="5" t="str">
        <f>IF(ISBLANK($D75),"",INDEX(Tabela2[tipo_cursos_enum],MATCH($D75,Tabela2[tipo_cursos_pt],0)))</f>
        <v/>
      </c>
      <c r="S75" t="str">
        <f>IF(ISBLANK($H75),"",INDEX(Tabela5[tipo_bolsa_enum],MATCH($H75,Tabela5[tipo_bolsa],0)))</f>
        <v/>
      </c>
      <c r="T75" t="str">
        <f>IF(ISBLANK($I75),"",INDEX(Tabela6[tipo_scholarship_enum],MATCH($I75,Tabela6[tipo_scholarship],0)))</f>
        <v/>
      </c>
      <c r="U75" s="5" t="str">
        <f>IF(ISBLANK($J75),"",INDEX(Tabela3[tipo_modalidade_enum],MATCH($J75,Tabela3[tipo_modalidade],0)))</f>
        <v/>
      </c>
      <c r="V75" s="5" t="str">
        <f>IF(ISBLANK($M75),"",INDEX(Tabela58[tipo_tem_responsavel_enum],MATCH($M75,Tabela58[tipo_tem_responsavel],0)))</f>
        <v/>
      </c>
      <c r="W75" s="5" t="str">
        <f t="shared" si="4"/>
        <v/>
      </c>
      <c r="X75" s="5" t="str">
        <f t="shared" si="5"/>
        <v/>
      </c>
      <c r="Y75" s="5" t="str">
        <f t="shared" si="6"/>
        <v/>
      </c>
      <c r="Z75" s="2" t="str">
        <f t="shared" si="7"/>
        <v/>
      </c>
    </row>
    <row r="76" spans="18:26">
      <c r="R76" s="5" t="str">
        <f>IF(ISBLANK($D76),"",INDEX(Tabela2[tipo_cursos_enum],MATCH($D76,Tabela2[tipo_cursos_pt],0)))</f>
        <v/>
      </c>
      <c r="S76" t="str">
        <f>IF(ISBLANK($H76),"",INDEX(Tabela5[tipo_bolsa_enum],MATCH($H76,Tabela5[tipo_bolsa],0)))</f>
        <v/>
      </c>
      <c r="T76" t="str">
        <f>IF(ISBLANK($I76),"",INDEX(Tabela6[tipo_scholarship_enum],MATCH($I76,Tabela6[tipo_scholarship],0)))</f>
        <v/>
      </c>
      <c r="U76" s="5" t="str">
        <f>IF(ISBLANK($J76),"",INDEX(Tabela3[tipo_modalidade_enum],MATCH($J76,Tabela3[tipo_modalidade],0)))</f>
        <v/>
      </c>
      <c r="V76" s="5" t="str">
        <f>IF(ISBLANK($M76),"",INDEX(Tabela58[tipo_tem_responsavel_enum],MATCH($M76,Tabela58[tipo_tem_responsavel],0)))</f>
        <v/>
      </c>
      <c r="W76" s="5" t="str">
        <f t="shared" si="4"/>
        <v/>
      </c>
      <c r="X76" s="5" t="str">
        <f t="shared" si="5"/>
        <v/>
      </c>
      <c r="Y76" s="5" t="str">
        <f t="shared" si="6"/>
        <v/>
      </c>
      <c r="Z76" s="2" t="str">
        <f t="shared" si="7"/>
        <v/>
      </c>
    </row>
    <row r="77" spans="18:26">
      <c r="R77" s="5" t="str">
        <f>IF(ISBLANK($D77),"",INDEX(Tabela2[tipo_cursos_enum],MATCH($D77,Tabela2[tipo_cursos_pt],0)))</f>
        <v/>
      </c>
      <c r="S77" t="str">
        <f>IF(ISBLANK($H77),"",INDEX(Tabela5[tipo_bolsa_enum],MATCH($H77,Tabela5[tipo_bolsa],0)))</f>
        <v/>
      </c>
      <c r="T77" t="str">
        <f>IF(ISBLANK($I77),"",INDEX(Tabela6[tipo_scholarship_enum],MATCH($I77,Tabela6[tipo_scholarship],0)))</f>
        <v/>
      </c>
      <c r="U77" s="5" t="str">
        <f>IF(ISBLANK($J77),"",INDEX(Tabela3[tipo_modalidade_enum],MATCH($J77,Tabela3[tipo_modalidade],0)))</f>
        <v/>
      </c>
      <c r="V77" s="5" t="str">
        <f>IF(ISBLANK($M77),"",INDEX(Tabela58[tipo_tem_responsavel_enum],MATCH($M77,Tabela58[tipo_tem_responsavel],0)))</f>
        <v/>
      </c>
      <c r="W77" s="5" t="str">
        <f t="shared" si="4"/>
        <v/>
      </c>
      <c r="X77" s="5" t="str">
        <f t="shared" si="5"/>
        <v/>
      </c>
      <c r="Y77" s="5" t="str">
        <f t="shared" si="6"/>
        <v/>
      </c>
      <c r="Z77" s="2" t="str">
        <f t="shared" si="7"/>
        <v/>
      </c>
    </row>
    <row r="78" spans="18:26">
      <c r="R78" s="5" t="str">
        <f>IF(ISBLANK($D78),"",INDEX(Tabela2[tipo_cursos_enum],MATCH($D78,Tabela2[tipo_cursos_pt],0)))</f>
        <v/>
      </c>
      <c r="S78" t="str">
        <f>IF(ISBLANK($H78),"",INDEX(Tabela5[tipo_bolsa_enum],MATCH($H78,Tabela5[tipo_bolsa],0)))</f>
        <v/>
      </c>
      <c r="T78" t="str">
        <f>IF(ISBLANK($I78),"",INDEX(Tabela6[tipo_scholarship_enum],MATCH($I78,Tabela6[tipo_scholarship],0)))</f>
        <v/>
      </c>
      <c r="U78" s="5" t="str">
        <f>IF(ISBLANK($J78),"",INDEX(Tabela3[tipo_modalidade_enum],MATCH($J78,Tabela3[tipo_modalidade],0)))</f>
        <v/>
      </c>
      <c r="V78" s="5" t="str">
        <f>IF(ISBLANK($M78),"",INDEX(Tabela58[tipo_tem_responsavel_enum],MATCH($M78,Tabela58[tipo_tem_responsavel],0)))</f>
        <v/>
      </c>
      <c r="W78" s="5" t="str">
        <f t="shared" si="4"/>
        <v/>
      </c>
      <c r="X78" s="5" t="str">
        <f t="shared" si="5"/>
        <v/>
      </c>
      <c r="Y78" s="5" t="str">
        <f t="shared" si="6"/>
        <v/>
      </c>
      <c r="Z78" s="2" t="str">
        <f t="shared" si="7"/>
        <v/>
      </c>
    </row>
    <row r="79" spans="18:26">
      <c r="R79" s="5" t="str">
        <f>IF(ISBLANK($D79),"",INDEX(Tabela2[tipo_cursos_enum],MATCH($D79,Tabela2[tipo_cursos_pt],0)))</f>
        <v/>
      </c>
      <c r="S79" t="str">
        <f>IF(ISBLANK($H79),"",INDEX(Tabela5[tipo_bolsa_enum],MATCH($H79,Tabela5[tipo_bolsa],0)))</f>
        <v/>
      </c>
      <c r="T79" t="str">
        <f>IF(ISBLANK($I79),"",INDEX(Tabela6[tipo_scholarship_enum],MATCH($I79,Tabela6[tipo_scholarship],0)))</f>
        <v/>
      </c>
      <c r="U79" s="5" t="str">
        <f>IF(ISBLANK($J79),"",INDEX(Tabela3[tipo_modalidade_enum],MATCH($J79,Tabela3[tipo_modalidade],0)))</f>
        <v/>
      </c>
      <c r="V79" s="5" t="str">
        <f>IF(ISBLANK($M79),"",INDEX(Tabela58[tipo_tem_responsavel_enum],MATCH($M79,Tabela58[tipo_tem_responsavel],0)))</f>
        <v/>
      </c>
      <c r="W79" s="5" t="str">
        <f t="shared" si="4"/>
        <v/>
      </c>
      <c r="X79" s="5" t="str">
        <f t="shared" si="5"/>
        <v/>
      </c>
      <c r="Y79" s="5" t="str">
        <f t="shared" si="6"/>
        <v/>
      </c>
      <c r="Z79" s="2" t="str">
        <f t="shared" si="7"/>
        <v/>
      </c>
    </row>
    <row r="80" spans="18:26">
      <c r="R80" s="5" t="str">
        <f>IF(ISBLANK($D80),"",INDEX(Tabela2[tipo_cursos_enum],MATCH($D80,Tabela2[tipo_cursos_pt],0)))</f>
        <v/>
      </c>
      <c r="S80" t="str">
        <f>IF(ISBLANK($H80),"",INDEX(Tabela5[tipo_bolsa_enum],MATCH($H80,Tabela5[tipo_bolsa],0)))</f>
        <v/>
      </c>
      <c r="T80" t="str">
        <f>IF(ISBLANK($I80),"",INDEX(Tabela6[tipo_scholarship_enum],MATCH($I80,Tabela6[tipo_scholarship],0)))</f>
        <v/>
      </c>
      <c r="U80" s="5" t="str">
        <f>IF(ISBLANK($J80),"",INDEX(Tabela3[tipo_modalidade_enum],MATCH($J80,Tabela3[tipo_modalidade],0)))</f>
        <v/>
      </c>
      <c r="V80" s="5" t="str">
        <f>IF(ISBLANK($M80),"",INDEX(Tabela58[tipo_tem_responsavel_enum],MATCH($M80,Tabela58[tipo_tem_responsavel],0)))</f>
        <v/>
      </c>
      <c r="W80" s="5" t="str">
        <f t="shared" si="4"/>
        <v/>
      </c>
      <c r="X80" s="5" t="str">
        <f t="shared" si="5"/>
        <v/>
      </c>
      <c r="Y80" s="5" t="str">
        <f t="shared" si="6"/>
        <v/>
      </c>
      <c r="Z80" s="2" t="str">
        <f t="shared" si="7"/>
        <v/>
      </c>
    </row>
    <row r="81" spans="18:26">
      <c r="R81" s="5" t="str">
        <f>IF(ISBLANK($D81),"",INDEX(Tabela2[tipo_cursos_enum],MATCH($D81,Tabela2[tipo_cursos_pt],0)))</f>
        <v/>
      </c>
      <c r="S81" t="str">
        <f>IF(ISBLANK($H81),"",INDEX(Tabela5[tipo_bolsa_enum],MATCH($H81,Tabela5[tipo_bolsa],0)))</f>
        <v/>
      </c>
      <c r="T81" t="str">
        <f>IF(ISBLANK($I81),"",INDEX(Tabela6[tipo_scholarship_enum],MATCH($I81,Tabela6[tipo_scholarship],0)))</f>
        <v/>
      </c>
      <c r="U81" s="5" t="str">
        <f>IF(ISBLANK($J81),"",INDEX(Tabela3[tipo_modalidade_enum],MATCH($J81,Tabela3[tipo_modalidade],0)))</f>
        <v/>
      </c>
      <c r="V81" s="5" t="str">
        <f>IF(ISBLANK($M81),"",INDEX(Tabela58[tipo_tem_responsavel_enum],MATCH($M81,Tabela58[tipo_tem_responsavel],0)))</f>
        <v/>
      </c>
      <c r="W81" s="5" t="str">
        <f t="shared" si="4"/>
        <v/>
      </c>
      <c r="X81" s="5" t="str">
        <f t="shared" si="5"/>
        <v/>
      </c>
      <c r="Y81" s="5" t="str">
        <f t="shared" si="6"/>
        <v/>
      </c>
      <c r="Z81" s="2" t="str">
        <f t="shared" si="7"/>
        <v/>
      </c>
    </row>
    <row r="82" spans="18:26">
      <c r="R82" s="5" t="str">
        <f>IF(ISBLANK($D82),"",INDEX(Tabela2[tipo_cursos_enum],MATCH($D82,Tabela2[tipo_cursos_pt],0)))</f>
        <v/>
      </c>
      <c r="S82" t="str">
        <f>IF(ISBLANK($H82),"",INDEX(Tabela5[tipo_bolsa_enum],MATCH($H82,Tabela5[tipo_bolsa],0)))</f>
        <v/>
      </c>
      <c r="T82" t="str">
        <f>IF(ISBLANK($I82),"",INDEX(Tabela6[tipo_scholarship_enum],MATCH($I82,Tabela6[tipo_scholarship],0)))</f>
        <v/>
      </c>
      <c r="U82" s="5" t="str">
        <f>IF(ISBLANK($J82),"",INDEX(Tabela3[tipo_modalidade_enum],MATCH($J82,Tabela3[tipo_modalidade],0)))</f>
        <v/>
      </c>
      <c r="V82" s="5" t="str">
        <f>IF(ISBLANK($M82),"",INDEX(Tabela58[tipo_tem_responsavel_enum],MATCH($M82,Tabela58[tipo_tem_responsavel],0)))</f>
        <v/>
      </c>
      <c r="W82" s="5" t="str">
        <f t="shared" si="4"/>
        <v/>
      </c>
      <c r="X82" s="5" t="str">
        <f t="shared" si="5"/>
        <v/>
      </c>
      <c r="Y82" s="5" t="str">
        <f t="shared" si="6"/>
        <v/>
      </c>
      <c r="Z82" s="2" t="str">
        <f t="shared" si="7"/>
        <v/>
      </c>
    </row>
    <row r="83" spans="18:26">
      <c r="R83" s="5" t="str">
        <f>IF(ISBLANK($D83),"",INDEX(Tabela2[tipo_cursos_enum],MATCH($D83,Tabela2[tipo_cursos_pt],0)))</f>
        <v/>
      </c>
      <c r="S83" t="str">
        <f>IF(ISBLANK($H83),"",INDEX(Tabela5[tipo_bolsa_enum],MATCH($H83,Tabela5[tipo_bolsa],0)))</f>
        <v/>
      </c>
      <c r="T83" t="str">
        <f>IF(ISBLANK($I83),"",INDEX(Tabela6[tipo_scholarship_enum],MATCH($I83,Tabela6[tipo_scholarship],0)))</f>
        <v/>
      </c>
      <c r="U83" s="5" t="str">
        <f>IF(ISBLANK($J83),"",INDEX(Tabela3[tipo_modalidade_enum],MATCH($J83,Tabela3[tipo_modalidade],0)))</f>
        <v/>
      </c>
      <c r="V83" s="5" t="str">
        <f>IF(ISBLANK($M83),"",INDEX(Tabela58[tipo_tem_responsavel_enum],MATCH($M83,Tabela58[tipo_tem_responsavel],0)))</f>
        <v/>
      </c>
      <c r="W83" s="5" t="str">
        <f t="shared" si="4"/>
        <v/>
      </c>
      <c r="X83" s="5" t="str">
        <f t="shared" si="5"/>
        <v/>
      </c>
      <c r="Y83" s="5" t="str">
        <f t="shared" si="6"/>
        <v/>
      </c>
      <c r="Z83" s="2" t="str">
        <f t="shared" si="7"/>
        <v/>
      </c>
    </row>
    <row r="84" spans="18:26">
      <c r="R84" s="5" t="str">
        <f>IF(ISBLANK($D84),"",INDEX(Tabela2[tipo_cursos_enum],MATCH($D84,Tabela2[tipo_cursos_pt],0)))</f>
        <v/>
      </c>
      <c r="S84" t="str">
        <f>IF(ISBLANK($H84),"",INDEX(Tabela5[tipo_bolsa_enum],MATCH($H84,Tabela5[tipo_bolsa],0)))</f>
        <v/>
      </c>
      <c r="T84" t="str">
        <f>IF(ISBLANK($I84),"",INDEX(Tabela6[tipo_scholarship_enum],MATCH($I84,Tabela6[tipo_scholarship],0)))</f>
        <v/>
      </c>
      <c r="U84" s="5" t="str">
        <f>IF(ISBLANK($J84),"",INDEX(Tabela3[tipo_modalidade_enum],MATCH($J84,Tabela3[tipo_modalidade],0)))</f>
        <v/>
      </c>
      <c r="V84" s="5" t="str">
        <f>IF(ISBLANK($M84),"",INDEX(Tabela58[tipo_tem_responsavel_enum],MATCH($M84,Tabela58[tipo_tem_responsavel],0)))</f>
        <v/>
      </c>
      <c r="W84" s="5" t="str">
        <f t="shared" si="4"/>
        <v/>
      </c>
      <c r="X84" s="5" t="str">
        <f t="shared" si="5"/>
        <v/>
      </c>
      <c r="Y84" s="5" t="str">
        <f t="shared" si="6"/>
        <v/>
      </c>
      <c r="Z84" s="2" t="str">
        <f t="shared" si="7"/>
        <v/>
      </c>
    </row>
    <row r="85" spans="18:26">
      <c r="R85" s="5" t="str">
        <f>IF(ISBLANK($D85),"",INDEX(Tabela2[tipo_cursos_enum],MATCH($D85,Tabela2[tipo_cursos_pt],0)))</f>
        <v/>
      </c>
      <c r="S85" t="str">
        <f>IF(ISBLANK($H85),"",INDEX(Tabela5[tipo_bolsa_enum],MATCH($H85,Tabela5[tipo_bolsa],0)))</f>
        <v/>
      </c>
      <c r="T85" t="str">
        <f>IF(ISBLANK($I85),"",INDEX(Tabela6[tipo_scholarship_enum],MATCH($I85,Tabela6[tipo_scholarship],0)))</f>
        <v/>
      </c>
      <c r="U85" s="5" t="str">
        <f>IF(ISBLANK($J85),"",INDEX(Tabela3[tipo_modalidade_enum],MATCH($J85,Tabela3[tipo_modalidade],0)))</f>
        <v/>
      </c>
      <c r="V85" s="5" t="str">
        <f>IF(ISBLANK($M85),"",INDEX(Tabela58[tipo_tem_responsavel_enum],MATCH($M85,Tabela58[tipo_tem_responsavel],0)))</f>
        <v/>
      </c>
      <c r="W85" s="5" t="str">
        <f t="shared" si="4"/>
        <v/>
      </c>
      <c r="X85" s="5" t="str">
        <f t="shared" si="5"/>
        <v/>
      </c>
      <c r="Y85" s="5" t="str">
        <f t="shared" si="6"/>
        <v/>
      </c>
      <c r="Z85" s="2" t="str">
        <f t="shared" si="7"/>
        <v/>
      </c>
    </row>
    <row r="86" spans="18:26">
      <c r="R86" s="5" t="str">
        <f>IF(ISBLANK($D86),"",INDEX(Tabela2[tipo_cursos_enum],MATCH($D86,Tabela2[tipo_cursos_pt],0)))</f>
        <v/>
      </c>
      <c r="S86" t="str">
        <f>IF(ISBLANK($H86),"",INDEX(Tabela5[tipo_bolsa_enum],MATCH($H86,Tabela5[tipo_bolsa],0)))</f>
        <v/>
      </c>
      <c r="T86" t="str">
        <f>IF(ISBLANK($I86),"",INDEX(Tabela6[tipo_scholarship_enum],MATCH($I86,Tabela6[tipo_scholarship],0)))</f>
        <v/>
      </c>
      <c r="U86" s="5" t="str">
        <f>IF(ISBLANK($J86),"",INDEX(Tabela3[tipo_modalidade_enum],MATCH($J86,Tabela3[tipo_modalidade],0)))</f>
        <v/>
      </c>
      <c r="V86" s="5" t="str">
        <f>IF(ISBLANK($M86),"",INDEX(Tabela58[tipo_tem_responsavel_enum],MATCH($M86,Tabela58[tipo_tem_responsavel],0)))</f>
        <v/>
      </c>
      <c r="W86" s="5" t="str">
        <f t="shared" si="4"/>
        <v/>
      </c>
      <c r="X86" s="5" t="str">
        <f t="shared" si="5"/>
        <v/>
      </c>
      <c r="Y86" s="5" t="str">
        <f t="shared" si="6"/>
        <v/>
      </c>
      <c r="Z86" s="2" t="str">
        <f t="shared" si="7"/>
        <v/>
      </c>
    </row>
    <row r="87" spans="18:26">
      <c r="R87" s="5" t="str">
        <f>IF(ISBLANK($D87),"",INDEX(Tabela2[tipo_cursos_enum],MATCH($D87,Tabela2[tipo_cursos_pt],0)))</f>
        <v/>
      </c>
      <c r="S87" t="str">
        <f>IF(ISBLANK($H87),"",INDEX(Tabela5[tipo_bolsa_enum],MATCH($H87,Tabela5[tipo_bolsa],0)))</f>
        <v/>
      </c>
      <c r="T87" t="str">
        <f>IF(ISBLANK($I87),"",INDEX(Tabela6[tipo_scholarship_enum],MATCH($I87,Tabela6[tipo_scholarship],0)))</f>
        <v/>
      </c>
      <c r="U87" s="5" t="str">
        <f>IF(ISBLANK($J87),"",INDEX(Tabela3[tipo_modalidade_enum],MATCH($J87,Tabela3[tipo_modalidade],0)))</f>
        <v/>
      </c>
      <c r="V87" s="5" t="str">
        <f>IF(ISBLANK($M87),"",INDEX(Tabela58[tipo_tem_responsavel_enum],MATCH($M87,Tabela58[tipo_tem_responsavel],0)))</f>
        <v/>
      </c>
      <c r="W87" s="5" t="str">
        <f t="shared" si="4"/>
        <v/>
      </c>
      <c r="X87" s="5" t="str">
        <f t="shared" si="5"/>
        <v/>
      </c>
      <c r="Y87" s="5" t="str">
        <f t="shared" si="6"/>
        <v/>
      </c>
      <c r="Z87" s="2" t="str">
        <f t="shared" si="7"/>
        <v/>
      </c>
    </row>
    <row r="88" spans="18:26">
      <c r="R88" s="5" t="str">
        <f>IF(ISBLANK($D88),"",INDEX(Tabela2[tipo_cursos_enum],MATCH($D88,Tabela2[tipo_cursos_pt],0)))</f>
        <v/>
      </c>
      <c r="S88" t="str">
        <f>IF(ISBLANK($H88),"",INDEX(Tabela5[tipo_bolsa_enum],MATCH($H88,Tabela5[tipo_bolsa],0)))</f>
        <v/>
      </c>
      <c r="T88" t="str">
        <f>IF(ISBLANK($I88),"",INDEX(Tabela6[tipo_scholarship_enum],MATCH($I88,Tabela6[tipo_scholarship],0)))</f>
        <v/>
      </c>
      <c r="U88" s="5" t="str">
        <f>IF(ISBLANK($J88),"",INDEX(Tabela3[tipo_modalidade_enum],MATCH($J88,Tabela3[tipo_modalidade],0)))</f>
        <v/>
      </c>
      <c r="V88" s="5" t="str">
        <f>IF(ISBLANK($M88),"",INDEX(Tabela58[tipo_tem_responsavel_enum],MATCH($M88,Tabela58[tipo_tem_responsavel],0)))</f>
        <v/>
      </c>
      <c r="W88" s="5" t="str">
        <f t="shared" si="4"/>
        <v/>
      </c>
      <c r="X88" s="5" t="str">
        <f t="shared" si="5"/>
        <v/>
      </c>
      <c r="Y88" s="5" t="str">
        <f t="shared" si="6"/>
        <v/>
      </c>
      <c r="Z88" s="2" t="str">
        <f t="shared" si="7"/>
        <v/>
      </c>
    </row>
    <row r="89" spans="18:26">
      <c r="R89" s="5" t="str">
        <f>IF(ISBLANK($D89),"",INDEX(Tabela2[tipo_cursos_enum],MATCH($D89,Tabela2[tipo_cursos_pt],0)))</f>
        <v/>
      </c>
      <c r="S89" t="str">
        <f>IF(ISBLANK($H89),"",INDEX(Tabela5[tipo_bolsa_enum],MATCH($H89,Tabela5[tipo_bolsa],0)))</f>
        <v/>
      </c>
      <c r="T89" t="str">
        <f>IF(ISBLANK($I89),"",INDEX(Tabela6[tipo_scholarship_enum],MATCH($I89,Tabela6[tipo_scholarship],0)))</f>
        <v/>
      </c>
      <c r="U89" s="5" t="str">
        <f>IF(ISBLANK($J89),"",INDEX(Tabela3[tipo_modalidade_enum],MATCH($J89,Tabela3[tipo_modalidade],0)))</f>
        <v/>
      </c>
      <c r="V89" s="5" t="str">
        <f>IF(ISBLANK($M89),"",INDEX(Tabela58[tipo_tem_responsavel_enum],MATCH($M89,Tabela58[tipo_tem_responsavel],0)))</f>
        <v/>
      </c>
      <c r="W89" s="5" t="str">
        <f t="shared" si="4"/>
        <v/>
      </c>
      <c r="X89" s="5" t="str">
        <f t="shared" si="5"/>
        <v/>
      </c>
      <c r="Y89" s="5" t="str">
        <f t="shared" si="6"/>
        <v/>
      </c>
      <c r="Z89" s="2" t="str">
        <f t="shared" si="7"/>
        <v/>
      </c>
    </row>
    <row r="90" spans="18:26">
      <c r="R90" s="5" t="str">
        <f>IF(ISBLANK($D90),"",INDEX(Tabela2[tipo_cursos_enum],MATCH($D90,Tabela2[tipo_cursos_pt],0)))</f>
        <v/>
      </c>
      <c r="S90" t="str">
        <f>IF(ISBLANK($H90),"",INDEX(Tabela5[tipo_bolsa_enum],MATCH($H90,Tabela5[tipo_bolsa],0)))</f>
        <v/>
      </c>
      <c r="T90" t="str">
        <f>IF(ISBLANK($I90),"",INDEX(Tabela6[tipo_scholarship_enum],MATCH($I90,Tabela6[tipo_scholarship],0)))</f>
        <v/>
      </c>
      <c r="U90" s="5" t="str">
        <f>IF(ISBLANK($J90),"",INDEX(Tabela3[tipo_modalidade_enum],MATCH($J90,Tabela3[tipo_modalidade],0)))</f>
        <v/>
      </c>
      <c r="V90" s="5" t="str">
        <f>IF(ISBLANK($M90),"",INDEX(Tabela58[tipo_tem_responsavel_enum],MATCH($M90,Tabela58[tipo_tem_responsavel],0)))</f>
        <v/>
      </c>
      <c r="W90" s="5" t="str">
        <f t="shared" si="4"/>
        <v/>
      </c>
      <c r="X90" s="5" t="str">
        <f t="shared" si="5"/>
        <v/>
      </c>
      <c r="Y90" s="5" t="str">
        <f t="shared" si="6"/>
        <v/>
      </c>
      <c r="Z90" s="2" t="str">
        <f t="shared" si="7"/>
        <v/>
      </c>
    </row>
    <row r="91" spans="18:26">
      <c r="R91" s="5" t="str">
        <f>IF(ISBLANK($D91),"",INDEX(Tabela2[tipo_cursos_enum],MATCH($D91,Tabela2[tipo_cursos_pt],0)))</f>
        <v/>
      </c>
      <c r="S91" t="str">
        <f>IF(ISBLANK($H91),"",INDEX(Tabela5[tipo_bolsa_enum],MATCH($H91,Tabela5[tipo_bolsa],0)))</f>
        <v/>
      </c>
      <c r="T91" t="str">
        <f>IF(ISBLANK($I91),"",INDEX(Tabela6[tipo_scholarship_enum],MATCH($I91,Tabela6[tipo_scholarship],0)))</f>
        <v/>
      </c>
      <c r="U91" s="5" t="str">
        <f>IF(ISBLANK($J91),"",INDEX(Tabela3[tipo_modalidade_enum],MATCH($J91,Tabela3[tipo_modalidade],0)))</f>
        <v/>
      </c>
      <c r="V91" s="5" t="str">
        <f>IF(ISBLANK($M91),"",INDEX(Tabela58[tipo_tem_responsavel_enum],MATCH($M91,Tabela58[tipo_tem_responsavel],0)))</f>
        <v/>
      </c>
      <c r="W91" s="5" t="str">
        <f t="shared" si="4"/>
        <v/>
      </c>
      <c r="X91" s="5" t="str">
        <f t="shared" si="5"/>
        <v/>
      </c>
      <c r="Y91" s="5" t="str">
        <f t="shared" si="6"/>
        <v/>
      </c>
      <c r="Z91" s="2" t="str">
        <f t="shared" si="7"/>
        <v/>
      </c>
    </row>
    <row r="92" spans="18:26">
      <c r="R92" s="5" t="str">
        <f>IF(ISBLANK($D92),"",INDEX(Tabela2[tipo_cursos_enum],MATCH($D92,Tabela2[tipo_cursos_pt],0)))</f>
        <v/>
      </c>
      <c r="S92" t="str">
        <f>IF(ISBLANK($H92),"",INDEX(Tabela5[tipo_bolsa_enum],MATCH($H92,Tabela5[tipo_bolsa],0)))</f>
        <v/>
      </c>
      <c r="T92" t="str">
        <f>IF(ISBLANK($I92),"",INDEX(Tabela6[tipo_scholarship_enum],MATCH($I92,Tabela6[tipo_scholarship],0)))</f>
        <v/>
      </c>
      <c r="U92" s="5" t="str">
        <f>IF(ISBLANK($J92),"",INDEX(Tabela3[tipo_modalidade_enum],MATCH($J92,Tabela3[tipo_modalidade],0)))</f>
        <v/>
      </c>
      <c r="V92" s="5" t="str">
        <f>IF(ISBLANK($M92),"",INDEX(Tabela58[tipo_tem_responsavel_enum],MATCH($M92,Tabela58[tipo_tem_responsavel],0)))</f>
        <v/>
      </c>
      <c r="W92" s="5" t="str">
        <f t="shared" si="4"/>
        <v/>
      </c>
      <c r="X92" s="5" t="str">
        <f t="shared" si="5"/>
        <v/>
      </c>
      <c r="Y92" s="5" t="str">
        <f t="shared" si="6"/>
        <v/>
      </c>
      <c r="Z92" s="2" t="str">
        <f t="shared" si="7"/>
        <v/>
      </c>
    </row>
    <row r="93" spans="18:26">
      <c r="R93" s="5" t="str">
        <f>IF(ISBLANK($D93),"",INDEX(Tabela2[tipo_cursos_enum],MATCH($D93,Tabela2[tipo_cursos_pt],0)))</f>
        <v/>
      </c>
      <c r="S93" t="str">
        <f>IF(ISBLANK($H93),"",INDEX(Tabela5[tipo_bolsa_enum],MATCH($H93,Tabela5[tipo_bolsa],0)))</f>
        <v/>
      </c>
      <c r="T93" t="str">
        <f>IF(ISBLANK($I93),"",INDEX(Tabela6[tipo_scholarship_enum],MATCH($I93,Tabela6[tipo_scholarship],0)))</f>
        <v/>
      </c>
      <c r="U93" s="5" t="str">
        <f>IF(ISBLANK($J93),"",INDEX(Tabela3[tipo_modalidade_enum],MATCH($J93,Tabela3[tipo_modalidade],0)))</f>
        <v/>
      </c>
      <c r="V93" s="5" t="str">
        <f>IF(ISBLANK($M93),"",INDEX(Tabela58[tipo_tem_responsavel_enum],MATCH($M93,Tabela58[tipo_tem_responsavel],0)))</f>
        <v/>
      </c>
      <c r="W93" s="5" t="str">
        <f t="shared" si="4"/>
        <v/>
      </c>
      <c r="X93" s="5" t="str">
        <f t="shared" si="5"/>
        <v/>
      </c>
      <c r="Y93" s="5" t="str">
        <f t="shared" si="6"/>
        <v/>
      </c>
      <c r="Z93" s="2" t="str">
        <f t="shared" si="7"/>
        <v/>
      </c>
    </row>
    <row r="94" spans="18:26">
      <c r="R94" s="5" t="str">
        <f>IF(ISBLANK($D94),"",INDEX(Tabela2[tipo_cursos_enum],MATCH($D94,Tabela2[tipo_cursos_pt],0)))</f>
        <v/>
      </c>
      <c r="S94" t="str">
        <f>IF(ISBLANK($H94),"",INDEX(Tabela5[tipo_bolsa_enum],MATCH($H94,Tabela5[tipo_bolsa],0)))</f>
        <v/>
      </c>
      <c r="T94" t="str">
        <f>IF(ISBLANK($I94),"",INDEX(Tabela6[tipo_scholarship_enum],MATCH($I94,Tabela6[tipo_scholarship],0)))</f>
        <v/>
      </c>
      <c r="U94" s="5" t="str">
        <f>IF(ISBLANK($J94),"",INDEX(Tabela3[tipo_modalidade_enum],MATCH($J94,Tabela3[tipo_modalidade],0)))</f>
        <v/>
      </c>
      <c r="V94" s="5" t="str">
        <f>IF(ISBLANK($M94),"",INDEX(Tabela58[tipo_tem_responsavel_enum],MATCH($M94,Tabela58[tipo_tem_responsavel],0)))</f>
        <v/>
      </c>
      <c r="W94" s="5" t="str">
        <f t="shared" si="4"/>
        <v/>
      </c>
      <c r="X94" s="5" t="str">
        <f t="shared" si="5"/>
        <v/>
      </c>
      <c r="Y94" s="5" t="str">
        <f t="shared" si="6"/>
        <v/>
      </c>
      <c r="Z94" s="2" t="str">
        <f t="shared" si="7"/>
        <v/>
      </c>
    </row>
    <row r="95" spans="18:26">
      <c r="R95" s="5" t="str">
        <f>IF(ISBLANK($D95),"",INDEX(Tabela2[tipo_cursos_enum],MATCH($D95,Tabela2[tipo_cursos_pt],0)))</f>
        <v/>
      </c>
      <c r="S95" t="str">
        <f>IF(ISBLANK($H95),"",INDEX(Tabela5[tipo_bolsa_enum],MATCH($H95,Tabela5[tipo_bolsa],0)))</f>
        <v/>
      </c>
      <c r="T95" t="str">
        <f>IF(ISBLANK($I95),"",INDEX(Tabela6[tipo_scholarship_enum],MATCH($I95,Tabela6[tipo_scholarship],0)))</f>
        <v/>
      </c>
      <c r="U95" s="5" t="str">
        <f>IF(ISBLANK($J95),"",INDEX(Tabela3[tipo_modalidade_enum],MATCH($J95,Tabela3[tipo_modalidade],0)))</f>
        <v/>
      </c>
      <c r="V95" s="5" t="str">
        <f>IF(ISBLANK($M95),"",INDEX(Tabela58[tipo_tem_responsavel_enum],MATCH($M95,Tabela58[tipo_tem_responsavel],0)))</f>
        <v/>
      </c>
      <c r="W95" s="5" t="str">
        <f t="shared" si="4"/>
        <v/>
      </c>
      <c r="X95" s="5" t="str">
        <f t="shared" si="5"/>
        <v/>
      </c>
      <c r="Y95" s="5" t="str">
        <f t="shared" si="6"/>
        <v/>
      </c>
      <c r="Z95" s="2" t="str">
        <f t="shared" si="7"/>
        <v/>
      </c>
    </row>
    <row r="96" spans="18:26">
      <c r="R96" s="5" t="str">
        <f>IF(ISBLANK($D96),"",INDEX(Tabela2[tipo_cursos_enum],MATCH($D96,Tabela2[tipo_cursos_pt],0)))</f>
        <v/>
      </c>
      <c r="S96" t="str">
        <f>IF(ISBLANK($H96),"",INDEX(Tabela5[tipo_bolsa_enum],MATCH($H96,Tabela5[tipo_bolsa],0)))</f>
        <v/>
      </c>
      <c r="T96" t="str">
        <f>IF(ISBLANK($I96),"",INDEX(Tabela6[tipo_scholarship_enum],MATCH($I96,Tabela6[tipo_scholarship],0)))</f>
        <v/>
      </c>
      <c r="U96" s="5" t="str">
        <f>IF(ISBLANK($J96),"",INDEX(Tabela3[tipo_modalidade_enum],MATCH($J96,Tabela3[tipo_modalidade],0)))</f>
        <v/>
      </c>
      <c r="V96" s="5" t="str">
        <f>IF(ISBLANK($M96),"",INDEX(Tabela58[tipo_tem_responsavel_enum],MATCH($M96,Tabela58[tipo_tem_responsavel],0)))</f>
        <v/>
      </c>
      <c r="W96" s="5" t="str">
        <f t="shared" si="4"/>
        <v/>
      </c>
      <c r="X96" s="5" t="str">
        <f t="shared" si="5"/>
        <v/>
      </c>
      <c r="Y96" s="5" t="str">
        <f t="shared" si="6"/>
        <v/>
      </c>
      <c r="Z96" s="2" t="str">
        <f t="shared" si="7"/>
        <v/>
      </c>
    </row>
    <row r="97" spans="18:26">
      <c r="R97" s="5" t="str">
        <f>IF(ISBLANK($D97),"",INDEX(Tabela2[tipo_cursos_enum],MATCH($D97,Tabela2[tipo_cursos_pt],0)))</f>
        <v/>
      </c>
      <c r="S97" t="str">
        <f>IF(ISBLANK($H97),"",INDEX(Tabela5[tipo_bolsa_enum],MATCH($H97,Tabela5[tipo_bolsa],0)))</f>
        <v/>
      </c>
      <c r="T97" t="str">
        <f>IF(ISBLANK($I97),"",INDEX(Tabela6[tipo_scholarship_enum],MATCH($I97,Tabela6[tipo_scholarship],0)))</f>
        <v/>
      </c>
      <c r="U97" s="5" t="str">
        <f>IF(ISBLANK($J97),"",INDEX(Tabela3[tipo_modalidade_enum],MATCH($J97,Tabela3[tipo_modalidade],0)))</f>
        <v/>
      </c>
      <c r="V97" s="5" t="str">
        <f>IF(ISBLANK($M97),"",INDEX(Tabela58[tipo_tem_responsavel_enum],MATCH($M97,Tabela58[tipo_tem_responsavel],0)))</f>
        <v/>
      </c>
      <c r="W97" s="5" t="str">
        <f t="shared" si="4"/>
        <v/>
      </c>
      <c r="X97" s="5" t="str">
        <f t="shared" si="5"/>
        <v/>
      </c>
      <c r="Y97" s="5" t="str">
        <f t="shared" si="6"/>
        <v/>
      </c>
      <c r="Z97" s="2" t="str">
        <f t="shared" si="7"/>
        <v/>
      </c>
    </row>
    <row r="98" spans="18:26">
      <c r="R98" s="5" t="str">
        <f>IF(ISBLANK($D98),"",INDEX(Tabela2[tipo_cursos_enum],MATCH($D98,Tabela2[tipo_cursos_pt],0)))</f>
        <v/>
      </c>
      <c r="S98" t="str">
        <f>IF(ISBLANK($H98),"",INDEX(Tabela5[tipo_bolsa_enum],MATCH($H98,Tabela5[tipo_bolsa],0)))</f>
        <v/>
      </c>
      <c r="T98" t="str">
        <f>IF(ISBLANK($I98),"",INDEX(Tabela6[tipo_scholarship_enum],MATCH($I98,Tabela6[tipo_scholarship],0)))</f>
        <v/>
      </c>
      <c r="U98" s="5" t="str">
        <f>IF(ISBLANK($J98),"",INDEX(Tabela3[tipo_modalidade_enum],MATCH($J98,Tabela3[tipo_modalidade],0)))</f>
        <v/>
      </c>
      <c r="V98" s="5" t="str">
        <f>IF(ISBLANK($M98),"",INDEX(Tabela58[tipo_tem_responsavel_enum],MATCH($M98,Tabela58[tipo_tem_responsavel],0)))</f>
        <v/>
      </c>
      <c r="W98" s="5" t="str">
        <f t="shared" si="4"/>
        <v/>
      </c>
      <c r="X98" s="5" t="str">
        <f t="shared" si="5"/>
        <v/>
      </c>
      <c r="Y98" s="5" t="str">
        <f t="shared" si="6"/>
        <v/>
      </c>
      <c r="Z98" s="2" t="str">
        <f t="shared" si="7"/>
        <v/>
      </c>
    </row>
    <row r="99" spans="18:26">
      <c r="R99" s="5" t="str">
        <f>IF(ISBLANK($D99),"",INDEX(Tabela2[tipo_cursos_enum],MATCH($D99,Tabela2[tipo_cursos_pt],0)))</f>
        <v/>
      </c>
      <c r="S99" t="str">
        <f>IF(ISBLANK($H99),"",INDEX(Tabela5[tipo_bolsa_enum],MATCH($H99,Tabela5[tipo_bolsa],0)))</f>
        <v/>
      </c>
      <c r="T99" t="str">
        <f>IF(ISBLANK($I99),"",INDEX(Tabela6[tipo_scholarship_enum],MATCH($I99,Tabela6[tipo_scholarship],0)))</f>
        <v/>
      </c>
      <c r="U99" s="5" t="str">
        <f>IF(ISBLANK($J99),"",INDEX(Tabela3[tipo_modalidade_enum],MATCH($J99,Tabela3[tipo_modalidade],0)))</f>
        <v/>
      </c>
      <c r="V99" s="5" t="str">
        <f>IF(ISBLANK($M99),"",INDEX(Tabela58[tipo_tem_responsavel_enum],MATCH($M99,Tabela58[tipo_tem_responsavel],0)))</f>
        <v/>
      </c>
      <c r="W99" s="5" t="str">
        <f t="shared" si="4"/>
        <v/>
      </c>
      <c r="X99" s="5" t="str">
        <f t="shared" si="5"/>
        <v/>
      </c>
      <c r="Y99" s="5" t="str">
        <f t="shared" si="6"/>
        <v/>
      </c>
      <c r="Z99" s="2" t="str">
        <f t="shared" si="7"/>
        <v/>
      </c>
    </row>
    <row r="100" spans="18:26">
      <c r="R100" s="5" t="str">
        <f>IF(ISBLANK($D100),"",INDEX(Tabela2[tipo_cursos_enum],MATCH($D100,Tabela2[tipo_cursos_pt],0)))</f>
        <v/>
      </c>
      <c r="S100" t="str">
        <f>IF(ISBLANK($H100),"",INDEX(Tabela5[tipo_bolsa_enum],MATCH($H100,Tabela5[tipo_bolsa],0)))</f>
        <v/>
      </c>
      <c r="T100" t="str">
        <f>IF(ISBLANK($I100),"",INDEX(Tabela6[tipo_scholarship_enum],MATCH($I100,Tabela6[tipo_scholarship],0)))</f>
        <v/>
      </c>
      <c r="U100" s="5" t="str">
        <f>IF(ISBLANK($J100),"",INDEX(Tabela3[tipo_modalidade_enum],MATCH($J100,Tabela3[tipo_modalidade],0)))</f>
        <v/>
      </c>
      <c r="V100" s="5" t="str">
        <f>IF(ISBLANK($M100),"",INDEX(Tabela58[tipo_tem_responsavel_enum],MATCH($M100,Tabela58[tipo_tem_responsavel],0)))</f>
        <v/>
      </c>
      <c r="W100" s="5" t="str">
        <f t="shared" si="4"/>
        <v/>
      </c>
      <c r="X100" s="5" t="str">
        <f t="shared" si="5"/>
        <v/>
      </c>
      <c r="Y100" s="5" t="str">
        <f t="shared" si="6"/>
        <v/>
      </c>
      <c r="Z100" s="2" t="str">
        <f t="shared" si="7"/>
        <v/>
      </c>
    </row>
    <row r="101" spans="18:26">
      <c r="R101" s="5" t="str">
        <f>IF(ISBLANK($D101),"",INDEX(Tabela2[tipo_cursos_enum],MATCH($D101,Tabela2[tipo_cursos_pt],0)))</f>
        <v/>
      </c>
      <c r="S101" t="str">
        <f>IF(ISBLANK($H101),"",INDEX(Tabela5[tipo_bolsa_enum],MATCH($H101,Tabela5[tipo_bolsa],0)))</f>
        <v/>
      </c>
      <c r="T101" t="str">
        <f>IF(ISBLANK($I101),"",INDEX(Tabela6[tipo_scholarship_enum],MATCH($I101,Tabela6[tipo_scholarship],0)))</f>
        <v/>
      </c>
      <c r="U101" s="5" t="str">
        <f>IF(ISBLANK($J101),"",INDEX(Tabela3[tipo_modalidade_enum],MATCH($J101,Tabela3[tipo_modalidade],0)))</f>
        <v/>
      </c>
      <c r="V101" s="5" t="str">
        <f>IF(ISBLANK($M101),"",INDEX(Tabela58[tipo_tem_responsavel_enum],MATCH($M101,Tabela58[tipo_tem_responsavel],0)))</f>
        <v/>
      </c>
      <c r="W101" s="5" t="str">
        <f t="shared" si="4"/>
        <v/>
      </c>
      <c r="X101" s="5" t="str">
        <f t="shared" si="5"/>
        <v/>
      </c>
      <c r="Y101" s="5" t="str">
        <f t="shared" si="6"/>
        <v/>
      </c>
      <c r="Z101" s="2" t="str">
        <f t="shared" si="7"/>
        <v/>
      </c>
    </row>
    <row r="102" spans="18:26">
      <c r="R102" s="5" t="str">
        <f>IF(ISBLANK($D102),"",INDEX(Tabela2[tipo_cursos_enum],MATCH($D102,Tabela2[tipo_cursos_pt],0)))</f>
        <v/>
      </c>
      <c r="S102" t="str">
        <f>IF(ISBLANK($H102),"",INDEX(Tabela5[tipo_bolsa_enum],MATCH($H102,Tabela5[tipo_bolsa],0)))</f>
        <v/>
      </c>
      <c r="T102" t="str">
        <f>IF(ISBLANK($I102),"",INDEX(Tabela6[tipo_scholarship_enum],MATCH($I102,Tabela6[tipo_scholarship],0)))</f>
        <v/>
      </c>
      <c r="U102" s="5" t="str">
        <f>IF(ISBLANK($J102),"",INDEX(Tabela3[tipo_modalidade_enum],MATCH($J102,Tabela3[tipo_modalidade],0)))</f>
        <v/>
      </c>
      <c r="V102" s="5" t="str">
        <f>IF(ISBLANK($M102),"",INDEX(Tabela58[tipo_tem_responsavel_enum],MATCH($M102,Tabela58[tipo_tem_responsavel],0)))</f>
        <v/>
      </c>
      <c r="W102" s="5" t="str">
        <f t="shared" si="4"/>
        <v/>
      </c>
      <c r="X102" s="5" t="str">
        <f t="shared" si="5"/>
        <v/>
      </c>
      <c r="Y102" s="5" t="str">
        <f t="shared" si="6"/>
        <v/>
      </c>
      <c r="Z102" s="2" t="str">
        <f t="shared" si="7"/>
        <v/>
      </c>
    </row>
    <row r="103" spans="18:26">
      <c r="R103" s="5" t="str">
        <f>IF(ISBLANK($D103),"",INDEX(Tabela2[tipo_cursos_enum],MATCH($D103,Tabela2[tipo_cursos_pt],0)))</f>
        <v/>
      </c>
      <c r="S103" t="str">
        <f>IF(ISBLANK($H103),"",INDEX(Tabela5[tipo_bolsa_enum],MATCH($H103,Tabela5[tipo_bolsa],0)))</f>
        <v/>
      </c>
      <c r="T103" t="str">
        <f>IF(ISBLANK($I103),"",INDEX(Tabela6[tipo_scholarship_enum],MATCH($I103,Tabela6[tipo_scholarship],0)))</f>
        <v/>
      </c>
      <c r="U103" s="5" t="str">
        <f>IF(ISBLANK($J103),"",INDEX(Tabela3[tipo_modalidade_enum],MATCH($J103,Tabela3[tipo_modalidade],0)))</f>
        <v/>
      </c>
      <c r="V103" s="5" t="str">
        <f>IF(ISBLANK($M103),"",INDEX(Tabela58[tipo_tem_responsavel_enum],MATCH($M103,Tabela58[tipo_tem_responsavel],0)))</f>
        <v/>
      </c>
      <c r="W103" s="5" t="str">
        <f t="shared" si="4"/>
        <v/>
      </c>
      <c r="X103" s="5" t="str">
        <f t="shared" si="5"/>
        <v/>
      </c>
      <c r="Y103" s="5" t="str">
        <f t="shared" si="6"/>
        <v/>
      </c>
      <c r="Z103" s="2" t="str">
        <f t="shared" si="7"/>
        <v/>
      </c>
    </row>
    <row r="104" spans="18:26">
      <c r="R104" s="5" t="str">
        <f>IF(ISBLANK($D104),"",INDEX(Tabela2[tipo_cursos_enum],MATCH($D104,Tabela2[tipo_cursos_pt],0)))</f>
        <v/>
      </c>
      <c r="S104" t="str">
        <f>IF(ISBLANK($H104),"",INDEX(Tabela5[tipo_bolsa_enum],MATCH($H104,Tabela5[tipo_bolsa],0)))</f>
        <v/>
      </c>
      <c r="T104" t="str">
        <f>IF(ISBLANK($I104),"",INDEX(Tabela6[tipo_scholarship_enum],MATCH($I104,Tabela6[tipo_scholarship],0)))</f>
        <v/>
      </c>
      <c r="U104" s="5" t="str">
        <f>IF(ISBLANK($J104),"",INDEX(Tabela3[tipo_modalidade_enum],MATCH($J104,Tabela3[tipo_modalidade],0)))</f>
        <v/>
      </c>
      <c r="V104" s="5" t="str">
        <f>IF(ISBLANK($M104),"",INDEX(Tabela58[tipo_tem_responsavel_enum],MATCH($M104,Tabela58[tipo_tem_responsavel],0)))</f>
        <v/>
      </c>
      <c r="W104" s="5" t="str">
        <f t="shared" si="4"/>
        <v/>
      </c>
      <c r="X104" s="5" t="str">
        <f t="shared" si="5"/>
        <v/>
      </c>
      <c r="Y104" s="5" t="str">
        <f t="shared" si="6"/>
        <v/>
      </c>
      <c r="Z104" s="2" t="str">
        <f t="shared" si="7"/>
        <v/>
      </c>
    </row>
    <row r="105" spans="18:26">
      <c r="R105" s="5" t="str">
        <f>IF(ISBLANK($D105),"",INDEX(Tabela2[tipo_cursos_enum],MATCH($D105,Tabela2[tipo_cursos_pt],0)))</f>
        <v/>
      </c>
      <c r="S105" t="str">
        <f>IF(ISBLANK($H105),"",INDEX(Tabela5[tipo_bolsa_enum],MATCH($H105,Tabela5[tipo_bolsa],0)))</f>
        <v/>
      </c>
      <c r="T105" t="str">
        <f>IF(ISBLANK($I105),"",INDEX(Tabela6[tipo_scholarship_enum],MATCH($I105,Tabela6[tipo_scholarship],0)))</f>
        <v/>
      </c>
      <c r="U105" s="5" t="str">
        <f>IF(ISBLANK($J105),"",INDEX(Tabela3[tipo_modalidade_enum],MATCH($J105,Tabela3[tipo_modalidade],0)))</f>
        <v/>
      </c>
      <c r="V105" s="5" t="str">
        <f>IF(ISBLANK($M105),"",INDEX(Tabela58[tipo_tem_responsavel_enum],MATCH($M105,Tabela58[tipo_tem_responsavel],0)))</f>
        <v/>
      </c>
      <c r="W105" s="5" t="str">
        <f t="shared" si="4"/>
        <v/>
      </c>
      <c r="X105" s="5" t="str">
        <f t="shared" si="5"/>
        <v/>
      </c>
      <c r="Y105" s="5" t="str">
        <f t="shared" si="6"/>
        <v/>
      </c>
      <c r="Z105" s="2" t="str">
        <f t="shared" si="7"/>
        <v/>
      </c>
    </row>
    <row r="106" spans="18:26">
      <c r="R106" s="5" t="str">
        <f>IF(ISBLANK($D106),"",INDEX(Tabela2[tipo_cursos_enum],MATCH($D106,Tabela2[tipo_cursos_pt],0)))</f>
        <v/>
      </c>
      <c r="S106" t="str">
        <f>IF(ISBLANK($H106),"",INDEX(Tabela5[tipo_bolsa_enum],MATCH($H106,Tabela5[tipo_bolsa],0)))</f>
        <v/>
      </c>
      <c r="T106" t="str">
        <f>IF(ISBLANK($I106),"",INDEX(Tabela6[tipo_scholarship_enum],MATCH($I106,Tabela6[tipo_scholarship],0)))</f>
        <v/>
      </c>
      <c r="U106" s="5" t="str">
        <f>IF(ISBLANK($J106),"",INDEX(Tabela3[tipo_modalidade_enum],MATCH($J106,Tabela3[tipo_modalidade],0)))</f>
        <v/>
      </c>
      <c r="V106" s="5" t="str">
        <f>IF(ISBLANK($M106),"",INDEX(Tabela58[tipo_tem_responsavel_enum],MATCH($M106,Tabela58[tipo_tem_responsavel],0)))</f>
        <v/>
      </c>
      <c r="W106" s="5" t="str">
        <f t="shared" si="4"/>
        <v/>
      </c>
      <c r="X106" s="5" t="str">
        <f t="shared" si="5"/>
        <v/>
      </c>
      <c r="Y106" s="5" t="str">
        <f t="shared" si="6"/>
        <v/>
      </c>
      <c r="Z106" s="2" t="str">
        <f t="shared" si="7"/>
        <v/>
      </c>
    </row>
    <row r="107" spans="18:26">
      <c r="R107" s="5" t="str">
        <f>IF(ISBLANK($D107),"",INDEX(Tabela2[tipo_cursos_enum],MATCH($D107,Tabela2[tipo_cursos_pt],0)))</f>
        <v/>
      </c>
      <c r="S107" t="str">
        <f>IF(ISBLANK($H107),"",INDEX(Tabela5[tipo_bolsa_enum],MATCH($H107,Tabela5[tipo_bolsa],0)))</f>
        <v/>
      </c>
      <c r="T107" t="str">
        <f>IF(ISBLANK($I107),"",INDEX(Tabela6[tipo_scholarship_enum],MATCH($I107,Tabela6[tipo_scholarship],0)))</f>
        <v/>
      </c>
      <c r="U107" s="5" t="str">
        <f>IF(ISBLANK($J107),"",INDEX(Tabela3[tipo_modalidade_enum],MATCH($J107,Tabela3[tipo_modalidade],0)))</f>
        <v/>
      </c>
      <c r="V107" s="5" t="str">
        <f>IF(ISBLANK($M107),"",INDEX(Tabela58[tipo_tem_responsavel_enum],MATCH($M107,Tabela58[tipo_tem_responsavel],0)))</f>
        <v/>
      </c>
      <c r="W107" s="5" t="str">
        <f t="shared" si="4"/>
        <v/>
      </c>
      <c r="X107" s="5" t="str">
        <f t="shared" si="5"/>
        <v/>
      </c>
      <c r="Y107" s="5" t="str">
        <f t="shared" si="6"/>
        <v/>
      </c>
      <c r="Z107" s="2" t="str">
        <f t="shared" si="7"/>
        <v/>
      </c>
    </row>
    <row r="108" spans="18:26">
      <c r="R108" s="5" t="str">
        <f>IF(ISBLANK($D108),"",INDEX(Tabela2[tipo_cursos_enum],MATCH($D108,Tabela2[tipo_cursos_pt],0)))</f>
        <v/>
      </c>
      <c r="S108" t="str">
        <f>IF(ISBLANK($H108),"",INDEX(Tabela5[tipo_bolsa_enum],MATCH($H108,Tabela5[tipo_bolsa],0)))</f>
        <v/>
      </c>
      <c r="T108" t="str">
        <f>IF(ISBLANK($I108),"",INDEX(Tabela6[tipo_scholarship_enum],MATCH($I108,Tabela6[tipo_scholarship],0)))</f>
        <v/>
      </c>
      <c r="U108" s="5" t="str">
        <f>IF(ISBLANK($J108),"",INDEX(Tabela3[tipo_modalidade_enum],MATCH($J108,Tabela3[tipo_modalidade],0)))</f>
        <v/>
      </c>
      <c r="V108" s="5" t="str">
        <f>IF(ISBLANK($M108),"",INDEX(Tabela58[tipo_tem_responsavel_enum],MATCH($M108,Tabela58[tipo_tem_responsavel],0)))</f>
        <v/>
      </c>
      <c r="W108" s="5" t="str">
        <f t="shared" si="4"/>
        <v/>
      </c>
      <c r="X108" s="5" t="str">
        <f t="shared" si="5"/>
        <v/>
      </c>
      <c r="Y108" s="5" t="str">
        <f t="shared" si="6"/>
        <v/>
      </c>
      <c r="Z108" s="2" t="str">
        <f t="shared" si="7"/>
        <v/>
      </c>
    </row>
    <row r="109" spans="18:26">
      <c r="R109" s="5" t="str">
        <f>IF(ISBLANK($D109),"",INDEX(Tabela2[tipo_cursos_enum],MATCH($D109,Tabela2[tipo_cursos_pt],0)))</f>
        <v/>
      </c>
      <c r="S109" t="str">
        <f>IF(ISBLANK($H109),"",INDEX(Tabela5[tipo_bolsa_enum],MATCH($H109,Tabela5[tipo_bolsa],0)))</f>
        <v/>
      </c>
      <c r="T109" t="str">
        <f>IF(ISBLANK($I109),"",INDEX(Tabela6[tipo_scholarship_enum],MATCH($I109,Tabela6[tipo_scholarship],0)))</f>
        <v/>
      </c>
      <c r="U109" s="5" t="str">
        <f>IF(ISBLANK($J109),"",INDEX(Tabela3[tipo_modalidade_enum],MATCH($J109,Tabela3[tipo_modalidade],0)))</f>
        <v/>
      </c>
      <c r="V109" s="5" t="str">
        <f>IF(ISBLANK($M109),"",INDEX(Tabela58[tipo_tem_responsavel_enum],MATCH($M109,Tabela58[tipo_tem_responsavel],0)))</f>
        <v/>
      </c>
      <c r="W109" s="5" t="str">
        <f t="shared" si="4"/>
        <v/>
      </c>
      <c r="X109" s="5" t="str">
        <f t="shared" si="5"/>
        <v/>
      </c>
      <c r="Y109" s="5" t="str">
        <f t="shared" si="6"/>
        <v/>
      </c>
      <c r="Z109" s="2" t="str">
        <f t="shared" si="7"/>
        <v/>
      </c>
    </row>
    <row r="110" spans="18:26">
      <c r="R110" s="5" t="str">
        <f>IF(ISBLANK($D110),"",INDEX(Tabela2[tipo_cursos_enum],MATCH($D110,Tabela2[tipo_cursos_pt],0)))</f>
        <v/>
      </c>
      <c r="S110" t="str">
        <f>IF(ISBLANK($H110),"",INDEX(Tabela5[tipo_bolsa_enum],MATCH($H110,Tabela5[tipo_bolsa],0)))</f>
        <v/>
      </c>
      <c r="T110" t="str">
        <f>IF(ISBLANK($I110),"",INDEX(Tabela6[tipo_scholarship_enum],MATCH($I110,Tabela6[tipo_scholarship],0)))</f>
        <v/>
      </c>
      <c r="U110" s="5" t="str">
        <f>IF(ISBLANK($J110),"",INDEX(Tabela3[tipo_modalidade_enum],MATCH($J110,Tabela3[tipo_modalidade],0)))</f>
        <v/>
      </c>
      <c r="V110" s="5" t="str">
        <f>IF(ISBLANK($M110),"",INDEX(Tabela58[tipo_tem_responsavel_enum],MATCH($M110,Tabela58[tipo_tem_responsavel],0)))</f>
        <v/>
      </c>
      <c r="W110" s="5" t="str">
        <f t="shared" si="4"/>
        <v/>
      </c>
      <c r="X110" s="5" t="str">
        <f t="shared" si="5"/>
        <v/>
      </c>
      <c r="Y110" s="5" t="str">
        <f t="shared" si="6"/>
        <v/>
      </c>
      <c r="Z110" s="2" t="str">
        <f t="shared" si="7"/>
        <v/>
      </c>
    </row>
    <row r="111" spans="18:26">
      <c r="R111" s="5" t="str">
        <f>IF(ISBLANK($D111),"",INDEX(Tabela2[tipo_cursos_enum],MATCH($D111,Tabela2[tipo_cursos_pt],0)))</f>
        <v/>
      </c>
      <c r="S111" t="str">
        <f>IF(ISBLANK($H111),"",INDEX(Tabela5[tipo_bolsa_enum],MATCH($H111,Tabela5[tipo_bolsa],0)))</f>
        <v/>
      </c>
      <c r="T111" t="str">
        <f>IF(ISBLANK($I111),"",INDEX(Tabela6[tipo_scholarship_enum],MATCH($I111,Tabela6[tipo_scholarship],0)))</f>
        <v/>
      </c>
      <c r="U111" s="5" t="str">
        <f>IF(ISBLANK($J111),"",INDEX(Tabela3[tipo_modalidade_enum],MATCH($J111,Tabela3[tipo_modalidade],0)))</f>
        <v/>
      </c>
      <c r="V111" s="5" t="str">
        <f>IF(ISBLANK($M111),"",INDEX(Tabela58[tipo_tem_responsavel_enum],MATCH($M111,Tabela58[tipo_tem_responsavel],0)))</f>
        <v/>
      </c>
      <c r="W111" s="5" t="str">
        <f t="shared" si="4"/>
        <v/>
      </c>
      <c r="X111" s="5" t="str">
        <f t="shared" si="5"/>
        <v/>
      </c>
      <c r="Y111" s="5" t="str">
        <f t="shared" si="6"/>
        <v/>
      </c>
      <c r="Z111" s="2" t="str">
        <f t="shared" si="7"/>
        <v/>
      </c>
    </row>
    <row r="112" spans="18:26">
      <c r="R112" s="5" t="str">
        <f>IF(ISBLANK($D112),"",INDEX(Tabela2[tipo_cursos_enum],MATCH($D112,Tabela2[tipo_cursos_pt],0)))</f>
        <v/>
      </c>
      <c r="S112" t="str">
        <f>IF(ISBLANK($H112),"",INDEX(Tabela5[tipo_bolsa_enum],MATCH($H112,Tabela5[tipo_bolsa],0)))</f>
        <v/>
      </c>
      <c r="T112" t="str">
        <f>IF(ISBLANK($I112),"",INDEX(Tabela6[tipo_scholarship_enum],MATCH($I112,Tabela6[tipo_scholarship],0)))</f>
        <v/>
      </c>
      <c r="U112" s="5" t="str">
        <f>IF(ISBLANK($J112),"",INDEX(Tabela3[tipo_modalidade_enum],MATCH($J112,Tabela3[tipo_modalidade],0)))</f>
        <v/>
      </c>
      <c r="V112" s="5" t="str">
        <f>IF(ISBLANK($M112),"",INDEX(Tabela58[tipo_tem_responsavel_enum],MATCH($M112,Tabela58[tipo_tem_responsavel],0)))</f>
        <v/>
      </c>
      <c r="W112" s="5" t="str">
        <f t="shared" si="4"/>
        <v/>
      </c>
      <c r="X112" s="5" t="str">
        <f t="shared" si="5"/>
        <v/>
      </c>
      <c r="Y112" s="5" t="str">
        <f t="shared" si="6"/>
        <v/>
      </c>
      <c r="Z112" s="2" t="str">
        <f t="shared" si="7"/>
        <v/>
      </c>
    </row>
    <row r="113" spans="18:26">
      <c r="R113" s="5" t="str">
        <f>IF(ISBLANK($D113),"",INDEX(Tabela2[tipo_cursos_enum],MATCH($D113,Tabela2[tipo_cursos_pt],0)))</f>
        <v/>
      </c>
      <c r="S113" t="str">
        <f>IF(ISBLANK($H113),"",INDEX(Tabela5[tipo_bolsa_enum],MATCH($H113,Tabela5[tipo_bolsa],0)))</f>
        <v/>
      </c>
      <c r="T113" t="str">
        <f>IF(ISBLANK($I113),"",INDEX(Tabela6[tipo_scholarship_enum],MATCH($I113,Tabela6[tipo_scholarship],0)))</f>
        <v/>
      </c>
      <c r="U113" s="5" t="str">
        <f>IF(ISBLANK($J113),"",INDEX(Tabela3[tipo_modalidade_enum],MATCH($J113,Tabela3[tipo_modalidade],0)))</f>
        <v/>
      </c>
      <c r="V113" s="5" t="str">
        <f>IF(ISBLANK($M113),"",INDEX(Tabela58[tipo_tem_responsavel_enum],MATCH($M113,Tabela58[tipo_tem_responsavel],0)))</f>
        <v/>
      </c>
      <c r="W113" s="5" t="str">
        <f t="shared" si="4"/>
        <v/>
      </c>
      <c r="X113" s="5" t="str">
        <f t="shared" si="5"/>
        <v/>
      </c>
      <c r="Y113" s="5" t="str">
        <f t="shared" si="6"/>
        <v/>
      </c>
      <c r="Z113" s="2" t="str">
        <f t="shared" si="7"/>
        <v/>
      </c>
    </row>
    <row r="114" spans="18:26">
      <c r="R114" s="5" t="str">
        <f>IF(ISBLANK($D114),"",INDEX(Tabela2[tipo_cursos_enum],MATCH($D114,Tabela2[tipo_cursos_pt],0)))</f>
        <v/>
      </c>
      <c r="S114" t="str">
        <f>IF(ISBLANK($H114),"",INDEX(Tabela5[tipo_bolsa_enum],MATCH($H114,Tabela5[tipo_bolsa],0)))</f>
        <v/>
      </c>
      <c r="T114" t="str">
        <f>IF(ISBLANK($I114),"",INDEX(Tabela6[tipo_scholarship_enum],MATCH($I114,Tabela6[tipo_scholarship],0)))</f>
        <v/>
      </c>
      <c r="U114" s="5" t="str">
        <f>IF(ISBLANK($J114),"",INDEX(Tabela3[tipo_modalidade_enum],MATCH($J114,Tabela3[tipo_modalidade],0)))</f>
        <v/>
      </c>
      <c r="V114" s="5" t="str">
        <f>IF(ISBLANK($M114),"",INDEX(Tabela58[tipo_tem_responsavel_enum],MATCH($M114,Tabela58[tipo_tem_responsavel],0)))</f>
        <v/>
      </c>
      <c r="W114" s="5" t="str">
        <f t="shared" si="4"/>
        <v/>
      </c>
      <c r="X114" s="5" t="str">
        <f t="shared" si="5"/>
        <v/>
      </c>
      <c r="Y114" s="5" t="str">
        <f t="shared" si="6"/>
        <v/>
      </c>
      <c r="Z114" s="2" t="str">
        <f t="shared" si="7"/>
        <v/>
      </c>
    </row>
    <row r="115" spans="18:26">
      <c r="R115" s="5" t="str">
        <f>IF(ISBLANK($D115),"",INDEX(Tabela2[tipo_cursos_enum],MATCH($D115,Tabela2[tipo_cursos_pt],0)))</f>
        <v/>
      </c>
      <c r="S115" t="str">
        <f>IF(ISBLANK($H115),"",INDEX(Tabela5[tipo_bolsa_enum],MATCH($H115,Tabela5[tipo_bolsa],0)))</f>
        <v/>
      </c>
      <c r="T115" t="str">
        <f>IF(ISBLANK($I115),"",INDEX(Tabela6[tipo_scholarship_enum],MATCH($I115,Tabela6[tipo_scholarship],0)))</f>
        <v/>
      </c>
      <c r="U115" s="5" t="str">
        <f>IF(ISBLANK($J115),"",INDEX(Tabela3[tipo_modalidade_enum],MATCH($J115,Tabela3[tipo_modalidade],0)))</f>
        <v/>
      </c>
      <c r="V115" s="5" t="str">
        <f>IF(ISBLANK($M115),"",INDEX(Tabela58[tipo_tem_responsavel_enum],MATCH($M115,Tabela58[tipo_tem_responsavel],0)))</f>
        <v/>
      </c>
      <c r="W115" s="5" t="str">
        <f t="shared" si="4"/>
        <v/>
      </c>
      <c r="X115" s="5" t="str">
        <f t="shared" si="5"/>
        <v/>
      </c>
      <c r="Y115" s="5" t="str">
        <f t="shared" si="6"/>
        <v/>
      </c>
      <c r="Z115" s="2" t="str">
        <f t="shared" si="7"/>
        <v/>
      </c>
    </row>
    <row r="116" spans="18:26">
      <c r="R116" s="5" t="str">
        <f>IF(ISBLANK($D116),"",INDEX(Tabela2[tipo_cursos_enum],MATCH($D116,Tabela2[tipo_cursos_pt],0)))</f>
        <v/>
      </c>
      <c r="S116" t="str">
        <f>IF(ISBLANK($H116),"",INDEX(Tabela5[tipo_bolsa_enum],MATCH($H116,Tabela5[tipo_bolsa],0)))</f>
        <v/>
      </c>
      <c r="T116" t="str">
        <f>IF(ISBLANK($I116),"",INDEX(Tabela6[tipo_scholarship_enum],MATCH($I116,Tabela6[tipo_scholarship],0)))</f>
        <v/>
      </c>
      <c r="U116" s="5" t="str">
        <f>IF(ISBLANK($J116),"",INDEX(Tabela3[tipo_modalidade_enum],MATCH($J116,Tabela3[tipo_modalidade],0)))</f>
        <v/>
      </c>
      <c r="V116" s="5" t="str">
        <f>IF(ISBLANK($M116),"",INDEX(Tabela58[tipo_tem_responsavel_enum],MATCH($M116,Tabela58[tipo_tem_responsavel],0)))</f>
        <v/>
      </c>
      <c r="W116" s="5" t="str">
        <f t="shared" si="4"/>
        <v/>
      </c>
      <c r="X116" s="5" t="str">
        <f t="shared" si="5"/>
        <v/>
      </c>
      <c r="Y116" s="5" t="str">
        <f t="shared" si="6"/>
        <v/>
      </c>
      <c r="Z116" s="2" t="str">
        <f t="shared" si="7"/>
        <v/>
      </c>
    </row>
    <row r="117" spans="18:26">
      <c r="R117" s="5" t="str">
        <f>IF(ISBLANK($D117),"",INDEX(Tabela2[tipo_cursos_enum],MATCH($D117,Tabela2[tipo_cursos_pt],0)))</f>
        <v/>
      </c>
      <c r="S117" t="str">
        <f>IF(ISBLANK($H117),"",INDEX(Tabela5[tipo_bolsa_enum],MATCH($H117,Tabela5[tipo_bolsa],0)))</f>
        <v/>
      </c>
      <c r="T117" t="str">
        <f>IF(ISBLANK($I117),"",INDEX(Tabela6[tipo_scholarship_enum],MATCH($I117,Tabela6[tipo_scholarship],0)))</f>
        <v/>
      </c>
      <c r="U117" s="5" t="str">
        <f>IF(ISBLANK($J117),"",INDEX(Tabela3[tipo_modalidade_enum],MATCH($J117,Tabela3[tipo_modalidade],0)))</f>
        <v/>
      </c>
      <c r="V117" s="5" t="str">
        <f>IF(ISBLANK($M117),"",INDEX(Tabela58[tipo_tem_responsavel_enum],MATCH($M117,Tabela58[tipo_tem_responsavel],0)))</f>
        <v/>
      </c>
      <c r="W117" s="5" t="str">
        <f t="shared" si="4"/>
        <v/>
      </c>
      <c r="X117" s="5" t="str">
        <f t="shared" si="5"/>
        <v/>
      </c>
      <c r="Y117" s="5" t="str">
        <f t="shared" si="6"/>
        <v/>
      </c>
      <c r="Z117" s="2" t="str">
        <f t="shared" si="7"/>
        <v/>
      </c>
    </row>
    <row r="118" spans="18:26">
      <c r="R118" s="5" t="str">
        <f>IF(ISBLANK($D118),"",INDEX(Tabela2[tipo_cursos_enum],MATCH($D118,Tabela2[tipo_cursos_pt],0)))</f>
        <v/>
      </c>
      <c r="S118" t="str">
        <f>IF(ISBLANK($H118),"",INDEX(Tabela5[tipo_bolsa_enum],MATCH($H118,Tabela5[tipo_bolsa],0)))</f>
        <v/>
      </c>
      <c r="T118" t="str">
        <f>IF(ISBLANK($I118),"",INDEX(Tabela6[tipo_scholarship_enum],MATCH($I118,Tabela6[tipo_scholarship],0)))</f>
        <v/>
      </c>
      <c r="U118" s="5" t="str">
        <f>IF(ISBLANK($J118),"",INDEX(Tabela3[tipo_modalidade_enum],MATCH($J118,Tabela3[tipo_modalidade],0)))</f>
        <v/>
      </c>
      <c r="V118" s="5" t="str">
        <f>IF(ISBLANK($M118),"",INDEX(Tabela58[tipo_tem_responsavel_enum],MATCH($M118,Tabela58[tipo_tem_responsavel],0)))</f>
        <v/>
      </c>
      <c r="W118" s="5" t="str">
        <f t="shared" si="4"/>
        <v/>
      </c>
      <c r="X118" s="5" t="str">
        <f t="shared" si="5"/>
        <v/>
      </c>
      <c r="Y118" s="5" t="str">
        <f t="shared" si="6"/>
        <v/>
      </c>
      <c r="Z118" s="2" t="str">
        <f t="shared" si="7"/>
        <v/>
      </c>
    </row>
    <row r="119" spans="18:26">
      <c r="R119" s="5" t="str">
        <f>IF(ISBLANK($D119),"",INDEX(Tabela2[tipo_cursos_enum],MATCH($D119,Tabela2[tipo_cursos_pt],0)))</f>
        <v/>
      </c>
      <c r="S119" t="str">
        <f>IF(ISBLANK($H119),"",INDEX(Tabela5[tipo_bolsa_enum],MATCH($H119,Tabela5[tipo_bolsa],0)))</f>
        <v/>
      </c>
      <c r="T119" t="str">
        <f>IF(ISBLANK($I119),"",INDEX(Tabela6[tipo_scholarship_enum],MATCH($I119,Tabela6[tipo_scholarship],0)))</f>
        <v/>
      </c>
      <c r="U119" s="5" t="str">
        <f>IF(ISBLANK($J119),"",INDEX(Tabela3[tipo_modalidade_enum],MATCH($J119,Tabela3[tipo_modalidade],0)))</f>
        <v/>
      </c>
      <c r="V119" s="5" t="str">
        <f>IF(ISBLANK($M119),"",INDEX(Tabela58[tipo_tem_responsavel_enum],MATCH($M119,Tabela58[tipo_tem_responsavel],0)))</f>
        <v/>
      </c>
      <c r="W119" s="5" t="str">
        <f t="shared" si="4"/>
        <v/>
      </c>
      <c r="X119" s="5" t="str">
        <f t="shared" si="5"/>
        <v/>
      </c>
      <c r="Y119" s="5" t="str">
        <f t="shared" si="6"/>
        <v/>
      </c>
      <c r="Z119" s="2" t="str">
        <f t="shared" si="7"/>
        <v/>
      </c>
    </row>
    <row r="120" spans="18:26">
      <c r="R120" s="5" t="str">
        <f>IF(ISBLANK($D120),"",INDEX(Tabela2[tipo_cursos_enum],MATCH($D120,Tabela2[tipo_cursos_pt],0)))</f>
        <v/>
      </c>
      <c r="S120" t="str">
        <f>IF(ISBLANK($H120),"",INDEX(Tabela5[tipo_bolsa_enum],MATCH($H120,Tabela5[tipo_bolsa],0)))</f>
        <v/>
      </c>
      <c r="T120" t="str">
        <f>IF(ISBLANK($I120),"",INDEX(Tabela6[tipo_scholarship_enum],MATCH($I120,Tabela6[tipo_scholarship],0)))</f>
        <v/>
      </c>
      <c r="U120" s="5" t="str">
        <f>IF(ISBLANK($J120),"",INDEX(Tabela3[tipo_modalidade_enum],MATCH($J120,Tabela3[tipo_modalidade],0)))</f>
        <v/>
      </c>
      <c r="V120" s="5" t="str">
        <f>IF(ISBLANK($M120),"",INDEX(Tabela58[tipo_tem_responsavel_enum],MATCH($M120,Tabela58[tipo_tem_responsavel],0)))</f>
        <v/>
      </c>
      <c r="W120" s="5" t="str">
        <f t="shared" si="4"/>
        <v/>
      </c>
      <c r="X120" s="5" t="str">
        <f t="shared" si="5"/>
        <v/>
      </c>
      <c r="Y120" s="5" t="str">
        <f t="shared" si="6"/>
        <v/>
      </c>
      <c r="Z120" s="2" t="str">
        <f t="shared" si="7"/>
        <v/>
      </c>
    </row>
    <row r="121" spans="18:26">
      <c r="R121" s="5" t="str">
        <f>IF(ISBLANK($D121),"",INDEX(Tabela2[tipo_cursos_enum],MATCH($D121,Tabela2[tipo_cursos_pt],0)))</f>
        <v/>
      </c>
      <c r="S121" t="str">
        <f>IF(ISBLANK($H121),"",INDEX(Tabela5[tipo_bolsa_enum],MATCH($H121,Tabela5[tipo_bolsa],0)))</f>
        <v/>
      </c>
      <c r="T121" t="str">
        <f>IF(ISBLANK($I121),"",INDEX(Tabela6[tipo_scholarship_enum],MATCH($I121,Tabela6[tipo_scholarship],0)))</f>
        <v/>
      </c>
      <c r="U121" s="5" t="str">
        <f>IF(ISBLANK($J121),"",INDEX(Tabela3[tipo_modalidade_enum],MATCH($J121,Tabela3[tipo_modalidade],0)))</f>
        <v/>
      </c>
      <c r="V121" s="5" t="str">
        <f>IF(ISBLANK($M121),"",INDEX(Tabela58[tipo_tem_responsavel_enum],MATCH($M121,Tabela58[tipo_tem_responsavel],0)))</f>
        <v/>
      </c>
      <c r="W121" s="5" t="str">
        <f t="shared" si="4"/>
        <v/>
      </c>
      <c r="X121" s="5" t="str">
        <f t="shared" si="5"/>
        <v/>
      </c>
      <c r="Y121" s="5" t="str">
        <f t="shared" si="6"/>
        <v/>
      </c>
      <c r="Z121" s="2" t="str">
        <f t="shared" si="7"/>
        <v/>
      </c>
    </row>
    <row r="122" spans="18:26">
      <c r="R122" s="5" t="str">
        <f>IF(ISBLANK($D122),"",INDEX(Tabela2[tipo_cursos_enum],MATCH($D122,Tabela2[tipo_cursos_pt],0)))</f>
        <v/>
      </c>
      <c r="S122" t="str">
        <f>IF(ISBLANK($H122),"",INDEX(Tabela5[tipo_bolsa_enum],MATCH($H122,Tabela5[tipo_bolsa],0)))</f>
        <v/>
      </c>
      <c r="T122" t="str">
        <f>IF(ISBLANK($I122),"",INDEX(Tabela6[tipo_scholarship_enum],MATCH($I122,Tabela6[tipo_scholarship],0)))</f>
        <v/>
      </c>
      <c r="U122" s="5" t="str">
        <f>IF(ISBLANK($J122),"",INDEX(Tabela3[tipo_modalidade_enum],MATCH($J122,Tabela3[tipo_modalidade],0)))</f>
        <v/>
      </c>
      <c r="V122" s="5" t="str">
        <f>IF(ISBLANK($M122),"",INDEX(Tabela58[tipo_tem_responsavel_enum],MATCH($M122,Tabela58[tipo_tem_responsavel],0)))</f>
        <v/>
      </c>
      <c r="W122" s="5" t="str">
        <f t="shared" si="4"/>
        <v/>
      </c>
      <c r="X122" s="5" t="str">
        <f t="shared" si="5"/>
        <v/>
      </c>
      <c r="Y122" s="5" t="str">
        <f t="shared" si="6"/>
        <v/>
      </c>
      <c r="Z122" s="2" t="str">
        <f t="shared" si="7"/>
        <v/>
      </c>
    </row>
    <row r="123" spans="18:26">
      <c r="R123" s="5" t="str">
        <f>IF(ISBLANK($D123),"",INDEX(Tabela2[tipo_cursos_enum],MATCH($D123,Tabela2[tipo_cursos_pt],0)))</f>
        <v/>
      </c>
      <c r="S123" t="str">
        <f>IF(ISBLANK($H123),"",INDEX(Tabela5[tipo_bolsa_enum],MATCH($H123,Tabela5[tipo_bolsa],0)))</f>
        <v/>
      </c>
      <c r="T123" t="str">
        <f>IF(ISBLANK($I123),"",INDEX(Tabela6[tipo_scholarship_enum],MATCH($I123,Tabela6[tipo_scholarship],0)))</f>
        <v/>
      </c>
      <c r="U123" s="5" t="str">
        <f>IF(ISBLANK($J123),"",INDEX(Tabela3[tipo_modalidade_enum],MATCH($J123,Tabela3[tipo_modalidade],0)))</f>
        <v/>
      </c>
      <c r="V123" s="5" t="str">
        <f>IF(ISBLANK($M123),"",INDEX(Tabela58[tipo_tem_responsavel_enum],MATCH($M123,Tabela58[tipo_tem_responsavel],0)))</f>
        <v/>
      </c>
      <c r="W123" s="5" t="str">
        <f t="shared" si="4"/>
        <v/>
      </c>
      <c r="X123" s="5" t="str">
        <f t="shared" si="5"/>
        <v/>
      </c>
      <c r="Y123" s="5" t="str">
        <f t="shared" si="6"/>
        <v/>
      </c>
      <c r="Z123" s="2" t="str">
        <f t="shared" si="7"/>
        <v/>
      </c>
    </row>
    <row r="124" spans="18:26">
      <c r="R124" s="5" t="str">
        <f>IF(ISBLANK($D124),"",INDEX(Tabela2[tipo_cursos_enum],MATCH($D124,Tabela2[tipo_cursos_pt],0)))</f>
        <v/>
      </c>
      <c r="S124" t="str">
        <f>IF(ISBLANK($H124),"",INDEX(Tabela5[tipo_bolsa_enum],MATCH($H124,Tabela5[tipo_bolsa],0)))</f>
        <v/>
      </c>
      <c r="T124" t="str">
        <f>IF(ISBLANK($I124),"",INDEX(Tabela6[tipo_scholarship_enum],MATCH($I124,Tabela6[tipo_scholarship],0)))</f>
        <v/>
      </c>
      <c r="U124" s="5" t="str">
        <f>IF(ISBLANK($J124),"",INDEX(Tabela3[tipo_modalidade_enum],MATCH($J124,Tabela3[tipo_modalidade],0)))</f>
        <v/>
      </c>
      <c r="V124" s="5" t="str">
        <f>IF(ISBLANK($M124),"",INDEX(Tabela58[tipo_tem_responsavel_enum],MATCH($M124,Tabela58[tipo_tem_responsavel],0)))</f>
        <v/>
      </c>
      <c r="W124" s="5" t="str">
        <f t="shared" si="4"/>
        <v/>
      </c>
      <c r="X124" s="5" t="str">
        <f t="shared" si="5"/>
        <v/>
      </c>
      <c r="Y124" s="5" t="str">
        <f t="shared" si="6"/>
        <v/>
      </c>
      <c r="Z124" s="2" t="str">
        <f t="shared" si="7"/>
        <v/>
      </c>
    </row>
    <row r="125" spans="18:26">
      <c r="R125" s="5" t="str">
        <f>IF(ISBLANK($D125),"",INDEX(Tabela2[tipo_cursos_enum],MATCH($D125,Tabela2[tipo_cursos_pt],0)))</f>
        <v/>
      </c>
      <c r="S125" t="str">
        <f>IF(ISBLANK($H125),"",INDEX(Tabela5[tipo_bolsa_enum],MATCH($H125,Tabela5[tipo_bolsa],0)))</f>
        <v/>
      </c>
      <c r="T125" t="str">
        <f>IF(ISBLANK($I125),"",INDEX(Tabela6[tipo_scholarship_enum],MATCH($I125,Tabela6[tipo_scholarship],0)))</f>
        <v/>
      </c>
      <c r="U125" s="5" t="str">
        <f>IF(ISBLANK($J125),"",INDEX(Tabela3[tipo_modalidade_enum],MATCH($J125,Tabela3[tipo_modalidade],0)))</f>
        <v/>
      </c>
      <c r="V125" s="5" t="str">
        <f>IF(ISBLANK($M125),"",INDEX(Tabela58[tipo_tem_responsavel_enum],MATCH($M125,Tabela58[tipo_tem_responsavel],0)))</f>
        <v/>
      </c>
      <c r="W125" s="5" t="str">
        <f t="shared" si="4"/>
        <v/>
      </c>
      <c r="X125" s="5" t="str">
        <f t="shared" si="5"/>
        <v/>
      </c>
      <c r="Y125" s="5" t="str">
        <f t="shared" si="6"/>
        <v/>
      </c>
      <c r="Z125" s="2" t="str">
        <f t="shared" si="7"/>
        <v/>
      </c>
    </row>
    <row r="126" spans="18:26">
      <c r="R126" s="5" t="str">
        <f>IF(ISBLANK($D126),"",INDEX(Tabela2[tipo_cursos_enum],MATCH($D126,Tabela2[tipo_cursos_pt],0)))</f>
        <v/>
      </c>
      <c r="S126" t="str">
        <f>IF(ISBLANK($H126),"",INDEX(Tabela5[tipo_bolsa_enum],MATCH($H126,Tabela5[tipo_bolsa],0)))</f>
        <v/>
      </c>
      <c r="T126" t="str">
        <f>IF(ISBLANK($I126),"",INDEX(Tabela6[tipo_scholarship_enum],MATCH($I126,Tabela6[tipo_scholarship],0)))</f>
        <v/>
      </c>
      <c r="U126" s="5" t="str">
        <f>IF(ISBLANK($J126),"",INDEX(Tabela3[tipo_modalidade_enum],MATCH($J126,Tabela3[tipo_modalidade],0)))</f>
        <v/>
      </c>
      <c r="V126" s="5" t="str">
        <f>IF(ISBLANK($M126),"",INDEX(Tabela58[tipo_tem_responsavel_enum],MATCH($M126,Tabela58[tipo_tem_responsavel],0)))</f>
        <v/>
      </c>
      <c r="W126" s="5" t="str">
        <f t="shared" si="4"/>
        <v/>
      </c>
      <c r="X126" s="5" t="str">
        <f t="shared" si="5"/>
        <v/>
      </c>
      <c r="Y126" s="5" t="str">
        <f t="shared" si="6"/>
        <v/>
      </c>
      <c r="Z126" s="2" t="str">
        <f t="shared" si="7"/>
        <v/>
      </c>
    </row>
    <row r="127" spans="18:26">
      <c r="R127" s="5" t="str">
        <f>IF(ISBLANK($D127),"",INDEX(Tabela2[tipo_cursos_enum],MATCH($D127,Tabela2[tipo_cursos_pt],0)))</f>
        <v/>
      </c>
      <c r="S127" t="str">
        <f>IF(ISBLANK($H127),"",INDEX(Tabela5[tipo_bolsa_enum],MATCH($H127,Tabela5[tipo_bolsa],0)))</f>
        <v/>
      </c>
      <c r="T127" t="str">
        <f>IF(ISBLANK($I127),"",INDEX(Tabela6[tipo_scholarship_enum],MATCH($I127,Tabela6[tipo_scholarship],0)))</f>
        <v/>
      </c>
      <c r="U127" s="5" t="str">
        <f>IF(ISBLANK($J127),"",INDEX(Tabela3[tipo_modalidade_enum],MATCH($J127,Tabela3[tipo_modalidade],0)))</f>
        <v/>
      </c>
      <c r="V127" s="5" t="str">
        <f>IF(ISBLANK($M127),"",INDEX(Tabela58[tipo_tem_responsavel_enum],MATCH($M127,Tabela58[tipo_tem_responsavel],0)))</f>
        <v/>
      </c>
      <c r="W127" s="5" t="str">
        <f t="shared" si="4"/>
        <v/>
      </c>
      <c r="X127" s="5" t="str">
        <f t="shared" si="5"/>
        <v/>
      </c>
      <c r="Y127" s="5" t="str">
        <f t="shared" si="6"/>
        <v/>
      </c>
      <c r="Z127" s="2" t="str">
        <f t="shared" si="7"/>
        <v/>
      </c>
    </row>
    <row r="128" spans="18:26">
      <c r="R128" s="5" t="str">
        <f>IF(ISBLANK($D128),"",INDEX(Tabela2[tipo_cursos_enum],MATCH($D128,Tabela2[tipo_cursos_pt],0)))</f>
        <v/>
      </c>
      <c r="S128" t="str">
        <f>IF(ISBLANK($H128),"",INDEX(Tabela5[tipo_bolsa_enum],MATCH($H128,Tabela5[tipo_bolsa],0)))</f>
        <v/>
      </c>
      <c r="T128" t="str">
        <f>IF(ISBLANK($I128),"",INDEX(Tabela6[tipo_scholarship_enum],MATCH($I128,Tabela6[tipo_scholarship],0)))</f>
        <v/>
      </c>
      <c r="U128" s="5" t="str">
        <f>IF(ISBLANK($J128),"",INDEX(Tabela3[tipo_modalidade_enum],MATCH($J128,Tabela3[tipo_modalidade],0)))</f>
        <v/>
      </c>
      <c r="V128" s="5" t="str">
        <f>IF(ISBLANK($M128),"",INDEX(Tabela58[tipo_tem_responsavel_enum],MATCH($M128,Tabela58[tipo_tem_responsavel],0)))</f>
        <v/>
      </c>
      <c r="W128" s="5" t="str">
        <f t="shared" si="4"/>
        <v/>
      </c>
      <c r="X128" s="5" t="str">
        <f t="shared" si="5"/>
        <v/>
      </c>
      <c r="Y128" s="5" t="str">
        <f t="shared" si="6"/>
        <v/>
      </c>
      <c r="Z128" s="2" t="str">
        <f t="shared" si="7"/>
        <v/>
      </c>
    </row>
    <row r="129" spans="18:26">
      <c r="R129" s="5" t="str">
        <f>IF(ISBLANK($D129),"",INDEX(Tabela2[tipo_cursos_enum],MATCH($D129,Tabela2[tipo_cursos_pt],0)))</f>
        <v/>
      </c>
      <c r="S129" t="str">
        <f>IF(ISBLANK($H129),"",INDEX(Tabela5[tipo_bolsa_enum],MATCH($H129,Tabela5[tipo_bolsa],0)))</f>
        <v/>
      </c>
      <c r="T129" t="str">
        <f>IF(ISBLANK($I129),"",INDEX(Tabela6[tipo_scholarship_enum],MATCH($I129,Tabela6[tipo_scholarship],0)))</f>
        <v/>
      </c>
      <c r="U129" s="5" t="str">
        <f>IF(ISBLANK($J129),"",INDEX(Tabela3[tipo_modalidade_enum],MATCH($J129,Tabela3[tipo_modalidade],0)))</f>
        <v/>
      </c>
      <c r="V129" s="5" t="str">
        <f>IF(ISBLANK($M129),"",INDEX(Tabela58[tipo_tem_responsavel_enum],MATCH($M129,Tabela58[tipo_tem_responsavel],0)))</f>
        <v/>
      </c>
      <c r="W129" s="5" t="str">
        <f t="shared" si="4"/>
        <v/>
      </c>
      <c r="X129" s="5" t="str">
        <f t="shared" si="5"/>
        <v/>
      </c>
      <c r="Y129" s="5" t="str">
        <f t="shared" si="6"/>
        <v/>
      </c>
      <c r="Z129" s="2" t="str">
        <f t="shared" si="7"/>
        <v/>
      </c>
    </row>
    <row r="130" spans="18:26">
      <c r="R130" s="5" t="str">
        <f>IF(ISBLANK($D130),"",INDEX(Tabela2[tipo_cursos_enum],MATCH($D130,Tabela2[tipo_cursos_pt],0)))</f>
        <v/>
      </c>
      <c r="S130" t="str">
        <f>IF(ISBLANK($H130),"",INDEX(Tabela5[tipo_bolsa_enum],MATCH($H130,Tabela5[tipo_bolsa],0)))</f>
        <v/>
      </c>
      <c r="T130" t="str">
        <f>IF(ISBLANK($I130),"",INDEX(Tabela6[tipo_scholarship_enum],MATCH($I130,Tabela6[tipo_scholarship],0)))</f>
        <v/>
      </c>
      <c r="U130" s="5" t="str">
        <f>IF(ISBLANK($J130),"",INDEX(Tabela3[tipo_modalidade_enum],MATCH($J130,Tabela3[tipo_modalidade],0)))</f>
        <v/>
      </c>
      <c r="V130" s="5" t="str">
        <f>IF(ISBLANK($M130),"",INDEX(Tabela58[tipo_tem_responsavel_enum],MATCH($M130,Tabela58[tipo_tem_responsavel],0)))</f>
        <v/>
      </c>
      <c r="W130" s="5" t="str">
        <f t="shared" si="4"/>
        <v/>
      </c>
      <c r="X130" s="5" t="str">
        <f t="shared" si="5"/>
        <v/>
      </c>
      <c r="Y130" s="5" t="str">
        <f t="shared" si="6"/>
        <v/>
      </c>
      <c r="Z130" s="2" t="str">
        <f t="shared" si="7"/>
        <v/>
      </c>
    </row>
    <row r="131" spans="18:26">
      <c r="R131" s="5" t="str">
        <f>IF(ISBLANK($D131),"",INDEX(Tabela2[tipo_cursos_enum],MATCH($D131,Tabela2[tipo_cursos_pt],0)))</f>
        <v/>
      </c>
      <c r="S131" t="str">
        <f>IF(ISBLANK($H131),"",INDEX(Tabela5[tipo_bolsa_enum],MATCH($H131,Tabela5[tipo_bolsa],0)))</f>
        <v/>
      </c>
      <c r="T131" t="str">
        <f>IF(ISBLANK($I131),"",INDEX(Tabela6[tipo_scholarship_enum],MATCH($I131,Tabela6[tipo_scholarship],0)))</f>
        <v/>
      </c>
      <c r="U131" s="5" t="str">
        <f>IF(ISBLANK($J131),"",INDEX(Tabela3[tipo_modalidade_enum],MATCH($J131,Tabela3[tipo_modalidade],0)))</f>
        <v/>
      </c>
      <c r="V131" s="5" t="str">
        <f>IF(ISBLANK($M131),"",INDEX(Tabela58[tipo_tem_responsavel_enum],MATCH($M131,Tabela58[tipo_tem_responsavel],0)))</f>
        <v/>
      </c>
      <c r="W131" s="5" t="str">
        <f t="shared" ref="W131:Z194" si="8">IF(ISBLANK($N131),"",$N131)</f>
        <v/>
      </c>
      <c r="X131" s="5" t="str">
        <f t="shared" ref="X131:X194" si="9">IF(ISBLANK($O131),"",$O131)</f>
        <v/>
      </c>
      <c r="Y131" s="5" t="str">
        <f t="shared" ref="Y131:Y194" si="10">IF(ISBLANK($P131),"",$P131)</f>
        <v/>
      </c>
      <c r="Z131" s="2" t="str">
        <f t="shared" ref="Z131:Z194" si="11">IF(ISBLANK($Q131),"",$Q131)</f>
        <v/>
      </c>
    </row>
    <row r="132" spans="18:26">
      <c r="R132" s="5" t="str">
        <f>IF(ISBLANK($D132),"",INDEX(Tabela2[tipo_cursos_enum],MATCH($D132,Tabela2[tipo_cursos_pt],0)))</f>
        <v/>
      </c>
      <c r="S132" t="str">
        <f>IF(ISBLANK($H132),"",INDEX(Tabela5[tipo_bolsa_enum],MATCH($H132,Tabela5[tipo_bolsa],0)))</f>
        <v/>
      </c>
      <c r="T132" t="str">
        <f>IF(ISBLANK($I132),"",INDEX(Tabela6[tipo_scholarship_enum],MATCH($I132,Tabela6[tipo_scholarship],0)))</f>
        <v/>
      </c>
      <c r="U132" s="5" t="str">
        <f>IF(ISBLANK($J132),"",INDEX(Tabela3[tipo_modalidade_enum],MATCH($J132,Tabela3[tipo_modalidade],0)))</f>
        <v/>
      </c>
      <c r="V132" s="5" t="str">
        <f>IF(ISBLANK($M132),"",INDEX(Tabela58[tipo_tem_responsavel_enum],MATCH($M132,Tabela58[tipo_tem_responsavel],0)))</f>
        <v/>
      </c>
      <c r="W132" s="5" t="str">
        <f t="shared" si="8"/>
        <v/>
      </c>
      <c r="X132" s="5" t="str">
        <f t="shared" si="9"/>
        <v/>
      </c>
      <c r="Y132" s="5" t="str">
        <f t="shared" si="10"/>
        <v/>
      </c>
      <c r="Z132" s="2" t="str">
        <f t="shared" si="11"/>
        <v/>
      </c>
    </row>
    <row r="133" spans="18:26">
      <c r="R133" s="5" t="str">
        <f>IF(ISBLANK($D133),"",INDEX(Tabela2[tipo_cursos_enum],MATCH($D133,Tabela2[tipo_cursos_pt],0)))</f>
        <v/>
      </c>
      <c r="S133" t="str">
        <f>IF(ISBLANK($H133),"",INDEX(Tabela5[tipo_bolsa_enum],MATCH($H133,Tabela5[tipo_bolsa],0)))</f>
        <v/>
      </c>
      <c r="T133" t="str">
        <f>IF(ISBLANK($I133),"",INDEX(Tabela6[tipo_scholarship_enum],MATCH($I133,Tabela6[tipo_scholarship],0)))</f>
        <v/>
      </c>
      <c r="U133" s="5" t="str">
        <f>IF(ISBLANK($J133),"",INDEX(Tabela3[tipo_modalidade_enum],MATCH($J133,Tabela3[tipo_modalidade],0)))</f>
        <v/>
      </c>
      <c r="V133" s="5" t="str">
        <f>IF(ISBLANK($M133),"",INDEX(Tabela58[tipo_tem_responsavel_enum],MATCH($M133,Tabela58[tipo_tem_responsavel],0)))</f>
        <v/>
      </c>
      <c r="W133" s="5" t="str">
        <f t="shared" si="8"/>
        <v/>
      </c>
      <c r="X133" s="5" t="str">
        <f t="shared" si="9"/>
        <v/>
      </c>
      <c r="Y133" s="5" t="str">
        <f t="shared" si="10"/>
        <v/>
      </c>
      <c r="Z133" s="2" t="str">
        <f t="shared" si="11"/>
        <v/>
      </c>
    </row>
    <row r="134" spans="18:26">
      <c r="R134" s="5" t="str">
        <f>IF(ISBLANK($D134),"",INDEX(Tabela2[tipo_cursos_enum],MATCH($D134,Tabela2[tipo_cursos_pt],0)))</f>
        <v/>
      </c>
      <c r="S134" t="str">
        <f>IF(ISBLANK($H134),"",INDEX(Tabela5[tipo_bolsa_enum],MATCH($H134,Tabela5[tipo_bolsa],0)))</f>
        <v/>
      </c>
      <c r="T134" t="str">
        <f>IF(ISBLANK($I134),"",INDEX(Tabela6[tipo_scholarship_enum],MATCH($I134,Tabela6[tipo_scholarship],0)))</f>
        <v/>
      </c>
      <c r="U134" s="5" t="str">
        <f>IF(ISBLANK($J134),"",INDEX(Tabela3[tipo_modalidade_enum],MATCH($J134,Tabela3[tipo_modalidade],0)))</f>
        <v/>
      </c>
      <c r="V134" s="5" t="str">
        <f>IF(ISBLANK($M134),"",INDEX(Tabela58[tipo_tem_responsavel_enum],MATCH($M134,Tabela58[tipo_tem_responsavel],0)))</f>
        <v/>
      </c>
      <c r="W134" s="5" t="str">
        <f t="shared" si="8"/>
        <v/>
      </c>
      <c r="X134" s="5" t="str">
        <f t="shared" si="9"/>
        <v/>
      </c>
      <c r="Y134" s="5" t="str">
        <f t="shared" si="10"/>
        <v/>
      </c>
      <c r="Z134" s="2" t="str">
        <f t="shared" si="11"/>
        <v/>
      </c>
    </row>
    <row r="135" spans="18:26">
      <c r="R135" s="5" t="str">
        <f>IF(ISBLANK($D135),"",INDEX(Tabela2[tipo_cursos_enum],MATCH($D135,Tabela2[tipo_cursos_pt],0)))</f>
        <v/>
      </c>
      <c r="S135" t="str">
        <f>IF(ISBLANK($H135),"",INDEX(Tabela5[tipo_bolsa_enum],MATCH($H135,Tabela5[tipo_bolsa],0)))</f>
        <v/>
      </c>
      <c r="T135" t="str">
        <f>IF(ISBLANK($I135),"",INDEX(Tabela6[tipo_scholarship_enum],MATCH($I135,Tabela6[tipo_scholarship],0)))</f>
        <v/>
      </c>
      <c r="U135" s="5" t="str">
        <f>IF(ISBLANK($J135),"",INDEX(Tabela3[tipo_modalidade_enum],MATCH($J135,Tabela3[tipo_modalidade],0)))</f>
        <v/>
      </c>
      <c r="V135" s="5" t="str">
        <f>IF(ISBLANK($M135),"",INDEX(Tabela58[tipo_tem_responsavel_enum],MATCH($M135,Tabela58[tipo_tem_responsavel],0)))</f>
        <v/>
      </c>
      <c r="W135" s="5" t="str">
        <f t="shared" si="8"/>
        <v/>
      </c>
      <c r="X135" s="5" t="str">
        <f t="shared" si="9"/>
        <v/>
      </c>
      <c r="Y135" s="5" t="str">
        <f t="shared" si="10"/>
        <v/>
      </c>
      <c r="Z135" s="2" t="str">
        <f t="shared" si="11"/>
        <v/>
      </c>
    </row>
    <row r="136" spans="18:26">
      <c r="R136" s="5" t="str">
        <f>IF(ISBLANK($D136),"",INDEX(Tabela2[tipo_cursos_enum],MATCH($D136,Tabela2[tipo_cursos_pt],0)))</f>
        <v/>
      </c>
      <c r="S136" t="str">
        <f>IF(ISBLANK($H136),"",INDEX(Tabela5[tipo_bolsa_enum],MATCH($H136,Tabela5[tipo_bolsa],0)))</f>
        <v/>
      </c>
      <c r="T136" t="str">
        <f>IF(ISBLANK($I136),"",INDEX(Tabela6[tipo_scholarship_enum],MATCH($I136,Tabela6[tipo_scholarship],0)))</f>
        <v/>
      </c>
      <c r="U136" s="5" t="str">
        <f>IF(ISBLANK($J136),"",INDEX(Tabela3[tipo_modalidade_enum],MATCH($J136,Tabela3[tipo_modalidade],0)))</f>
        <v/>
      </c>
      <c r="V136" s="5" t="str">
        <f>IF(ISBLANK($M136),"",INDEX(Tabela58[tipo_tem_responsavel_enum],MATCH($M136,Tabela58[tipo_tem_responsavel],0)))</f>
        <v/>
      </c>
      <c r="W136" s="5" t="str">
        <f t="shared" si="8"/>
        <v/>
      </c>
      <c r="X136" s="5" t="str">
        <f t="shared" si="9"/>
        <v/>
      </c>
      <c r="Y136" s="5" t="str">
        <f t="shared" si="10"/>
        <v/>
      </c>
      <c r="Z136" s="2" t="str">
        <f t="shared" si="11"/>
        <v/>
      </c>
    </row>
    <row r="137" spans="18:26">
      <c r="R137" s="5" t="str">
        <f>IF(ISBLANK($D137),"",INDEX(Tabela2[tipo_cursos_enum],MATCH($D137,Tabela2[tipo_cursos_pt],0)))</f>
        <v/>
      </c>
      <c r="S137" t="str">
        <f>IF(ISBLANK($H137),"",INDEX(Tabela5[tipo_bolsa_enum],MATCH($H137,Tabela5[tipo_bolsa],0)))</f>
        <v/>
      </c>
      <c r="T137" t="str">
        <f>IF(ISBLANK($I137),"",INDEX(Tabela6[tipo_scholarship_enum],MATCH($I137,Tabela6[tipo_scholarship],0)))</f>
        <v/>
      </c>
      <c r="U137" s="5" t="str">
        <f>IF(ISBLANK($J137),"",INDEX(Tabela3[tipo_modalidade_enum],MATCH($J137,Tabela3[tipo_modalidade],0)))</f>
        <v/>
      </c>
      <c r="V137" s="5" t="str">
        <f>IF(ISBLANK($M137),"",INDEX(Tabela58[tipo_tem_responsavel_enum],MATCH($M137,Tabela58[tipo_tem_responsavel],0)))</f>
        <v/>
      </c>
      <c r="W137" s="5" t="str">
        <f t="shared" si="8"/>
        <v/>
      </c>
      <c r="X137" s="5" t="str">
        <f t="shared" si="9"/>
        <v/>
      </c>
      <c r="Y137" s="5" t="str">
        <f t="shared" si="10"/>
        <v/>
      </c>
      <c r="Z137" s="2" t="str">
        <f t="shared" si="11"/>
        <v/>
      </c>
    </row>
    <row r="138" spans="18:26">
      <c r="R138" s="5" t="str">
        <f>IF(ISBLANK($D138),"",INDEX(Tabela2[tipo_cursos_enum],MATCH($D138,Tabela2[tipo_cursos_pt],0)))</f>
        <v/>
      </c>
      <c r="S138" t="str">
        <f>IF(ISBLANK($H138),"",INDEX(Tabela5[tipo_bolsa_enum],MATCH($H138,Tabela5[tipo_bolsa],0)))</f>
        <v/>
      </c>
      <c r="T138" t="str">
        <f>IF(ISBLANK($I138),"",INDEX(Tabela6[tipo_scholarship_enum],MATCH($I138,Tabela6[tipo_scholarship],0)))</f>
        <v/>
      </c>
      <c r="U138" s="5" t="str">
        <f>IF(ISBLANK($J138),"",INDEX(Tabela3[tipo_modalidade_enum],MATCH($J138,Tabela3[tipo_modalidade],0)))</f>
        <v/>
      </c>
      <c r="V138" s="5" t="str">
        <f>IF(ISBLANK($M138),"",INDEX(Tabela58[tipo_tem_responsavel_enum],MATCH($M138,Tabela58[tipo_tem_responsavel],0)))</f>
        <v/>
      </c>
      <c r="W138" s="5" t="str">
        <f t="shared" si="8"/>
        <v/>
      </c>
      <c r="X138" s="5" t="str">
        <f t="shared" si="9"/>
        <v/>
      </c>
      <c r="Y138" s="5" t="str">
        <f t="shared" si="10"/>
        <v/>
      </c>
      <c r="Z138" s="2" t="str">
        <f t="shared" si="11"/>
        <v/>
      </c>
    </row>
    <row r="139" spans="18:26">
      <c r="R139" s="5" t="str">
        <f>IF(ISBLANK($D139),"",INDEX(Tabela2[tipo_cursos_enum],MATCH($D139,Tabela2[tipo_cursos_pt],0)))</f>
        <v/>
      </c>
      <c r="S139" t="str">
        <f>IF(ISBLANK($H139),"",INDEX(Tabela5[tipo_bolsa_enum],MATCH($H139,Tabela5[tipo_bolsa],0)))</f>
        <v/>
      </c>
      <c r="T139" t="str">
        <f>IF(ISBLANK($I139),"",INDEX(Tabela6[tipo_scholarship_enum],MATCH($I139,Tabela6[tipo_scholarship],0)))</f>
        <v/>
      </c>
      <c r="U139" s="5" t="str">
        <f>IF(ISBLANK($J139),"",INDEX(Tabela3[tipo_modalidade_enum],MATCH($J139,Tabela3[tipo_modalidade],0)))</f>
        <v/>
      </c>
      <c r="V139" s="5" t="str">
        <f>IF(ISBLANK($M139),"",INDEX(Tabela58[tipo_tem_responsavel_enum],MATCH($M139,Tabela58[tipo_tem_responsavel],0)))</f>
        <v/>
      </c>
      <c r="W139" s="5" t="str">
        <f t="shared" si="8"/>
        <v/>
      </c>
      <c r="X139" s="5" t="str">
        <f t="shared" si="9"/>
        <v/>
      </c>
      <c r="Y139" s="5" t="str">
        <f t="shared" si="10"/>
        <v/>
      </c>
      <c r="Z139" s="2" t="str">
        <f t="shared" si="11"/>
        <v/>
      </c>
    </row>
    <row r="140" spans="18:26">
      <c r="R140" s="5" t="str">
        <f>IF(ISBLANK($D140),"",INDEX(Tabela2[tipo_cursos_enum],MATCH($D140,Tabela2[tipo_cursos_pt],0)))</f>
        <v/>
      </c>
      <c r="S140" t="str">
        <f>IF(ISBLANK($H140),"",INDEX(Tabela5[tipo_bolsa_enum],MATCH($H140,Tabela5[tipo_bolsa],0)))</f>
        <v/>
      </c>
      <c r="T140" t="str">
        <f>IF(ISBLANK($I140),"",INDEX(Tabela6[tipo_scholarship_enum],MATCH($I140,Tabela6[tipo_scholarship],0)))</f>
        <v/>
      </c>
      <c r="U140" s="5" t="str">
        <f>IF(ISBLANK($J140),"",INDEX(Tabela3[tipo_modalidade_enum],MATCH($J140,Tabela3[tipo_modalidade],0)))</f>
        <v/>
      </c>
      <c r="V140" s="5" t="str">
        <f>IF(ISBLANK($M140),"",INDEX(Tabela58[tipo_tem_responsavel_enum],MATCH($M140,Tabela58[tipo_tem_responsavel],0)))</f>
        <v/>
      </c>
      <c r="W140" s="5" t="str">
        <f t="shared" si="8"/>
        <v/>
      </c>
      <c r="X140" s="5" t="str">
        <f t="shared" si="9"/>
        <v/>
      </c>
      <c r="Y140" s="5" t="str">
        <f t="shared" si="10"/>
        <v/>
      </c>
      <c r="Z140" s="2" t="str">
        <f t="shared" si="11"/>
        <v/>
      </c>
    </row>
    <row r="141" spans="18:26">
      <c r="R141" s="5" t="str">
        <f>IF(ISBLANK($D141),"",INDEX(Tabela2[tipo_cursos_enum],MATCH($D141,Tabela2[tipo_cursos_pt],0)))</f>
        <v/>
      </c>
      <c r="S141" t="str">
        <f>IF(ISBLANK($H141),"",INDEX(Tabela5[tipo_bolsa_enum],MATCH($H141,Tabela5[tipo_bolsa],0)))</f>
        <v/>
      </c>
      <c r="T141" t="str">
        <f>IF(ISBLANK($I141),"",INDEX(Tabela6[tipo_scholarship_enum],MATCH($I141,Tabela6[tipo_scholarship],0)))</f>
        <v/>
      </c>
      <c r="U141" s="5" t="str">
        <f>IF(ISBLANK($J141),"",INDEX(Tabela3[tipo_modalidade_enum],MATCH($J141,Tabela3[tipo_modalidade],0)))</f>
        <v/>
      </c>
      <c r="V141" s="5" t="str">
        <f>IF(ISBLANK($M141),"",INDEX(Tabela58[tipo_tem_responsavel_enum],MATCH($M141,Tabela58[tipo_tem_responsavel],0)))</f>
        <v/>
      </c>
      <c r="W141" s="5" t="str">
        <f t="shared" si="8"/>
        <v/>
      </c>
      <c r="X141" s="5" t="str">
        <f t="shared" si="9"/>
        <v/>
      </c>
      <c r="Y141" s="5" t="str">
        <f t="shared" si="10"/>
        <v/>
      </c>
      <c r="Z141" s="2" t="str">
        <f t="shared" si="11"/>
        <v/>
      </c>
    </row>
    <row r="142" spans="18:26">
      <c r="R142" s="5" t="str">
        <f>IF(ISBLANK($D142),"",INDEX(Tabela2[tipo_cursos_enum],MATCH($D142,Tabela2[tipo_cursos_pt],0)))</f>
        <v/>
      </c>
      <c r="S142" t="str">
        <f>IF(ISBLANK($H142),"",INDEX(Tabela5[tipo_bolsa_enum],MATCH($H142,Tabela5[tipo_bolsa],0)))</f>
        <v/>
      </c>
      <c r="T142" t="str">
        <f>IF(ISBLANK($I142),"",INDEX(Tabela6[tipo_scholarship_enum],MATCH($I142,Tabela6[tipo_scholarship],0)))</f>
        <v/>
      </c>
      <c r="U142" s="5" t="str">
        <f>IF(ISBLANK($J142),"",INDEX(Tabela3[tipo_modalidade_enum],MATCH($J142,Tabela3[tipo_modalidade],0)))</f>
        <v/>
      </c>
      <c r="V142" s="5" t="str">
        <f>IF(ISBLANK($M142),"",INDEX(Tabela58[tipo_tem_responsavel_enum],MATCH($M142,Tabela58[tipo_tem_responsavel],0)))</f>
        <v/>
      </c>
      <c r="W142" s="5" t="str">
        <f t="shared" si="8"/>
        <v/>
      </c>
      <c r="X142" s="5" t="str">
        <f t="shared" si="9"/>
        <v/>
      </c>
      <c r="Y142" s="5" t="str">
        <f t="shared" si="10"/>
        <v/>
      </c>
      <c r="Z142" s="2" t="str">
        <f t="shared" si="11"/>
        <v/>
      </c>
    </row>
    <row r="143" spans="18:26">
      <c r="R143" s="5" t="str">
        <f>IF(ISBLANK($D143),"",INDEX(Tabela2[tipo_cursos_enum],MATCH($D143,Tabela2[tipo_cursos_pt],0)))</f>
        <v/>
      </c>
      <c r="S143" t="str">
        <f>IF(ISBLANK($H143),"",INDEX(Tabela5[tipo_bolsa_enum],MATCH($H143,Tabela5[tipo_bolsa],0)))</f>
        <v/>
      </c>
      <c r="T143" t="str">
        <f>IF(ISBLANK($I143),"",INDEX(Tabela6[tipo_scholarship_enum],MATCH($I143,Tabela6[tipo_scholarship],0)))</f>
        <v/>
      </c>
      <c r="U143" s="5" t="str">
        <f>IF(ISBLANK($J143),"",INDEX(Tabela3[tipo_modalidade_enum],MATCH($J143,Tabela3[tipo_modalidade],0)))</f>
        <v/>
      </c>
      <c r="V143" s="5" t="str">
        <f>IF(ISBLANK($M143),"",INDEX(Tabela58[tipo_tem_responsavel_enum],MATCH($M143,Tabela58[tipo_tem_responsavel],0)))</f>
        <v/>
      </c>
      <c r="W143" s="5" t="str">
        <f t="shared" si="8"/>
        <v/>
      </c>
      <c r="X143" s="5" t="str">
        <f t="shared" si="9"/>
        <v/>
      </c>
      <c r="Y143" s="5" t="str">
        <f t="shared" si="10"/>
        <v/>
      </c>
      <c r="Z143" s="2" t="str">
        <f t="shared" si="11"/>
        <v/>
      </c>
    </row>
    <row r="144" spans="18:26">
      <c r="R144" s="5" t="str">
        <f>IF(ISBLANK($D144),"",INDEX(Tabela2[tipo_cursos_enum],MATCH($D144,Tabela2[tipo_cursos_pt],0)))</f>
        <v/>
      </c>
      <c r="S144" t="str">
        <f>IF(ISBLANK($H144),"",INDEX(Tabela5[tipo_bolsa_enum],MATCH($H144,Tabela5[tipo_bolsa],0)))</f>
        <v/>
      </c>
      <c r="T144" t="str">
        <f>IF(ISBLANK($I144),"",INDEX(Tabela6[tipo_scholarship_enum],MATCH($I144,Tabela6[tipo_scholarship],0)))</f>
        <v/>
      </c>
      <c r="U144" s="5" t="str">
        <f>IF(ISBLANK($J144),"",INDEX(Tabela3[tipo_modalidade_enum],MATCH($J144,Tabela3[tipo_modalidade],0)))</f>
        <v/>
      </c>
      <c r="V144" s="5" t="str">
        <f>IF(ISBLANK($M144),"",INDEX(Tabela58[tipo_tem_responsavel_enum],MATCH($M144,Tabela58[tipo_tem_responsavel],0)))</f>
        <v/>
      </c>
      <c r="W144" s="5" t="str">
        <f t="shared" si="8"/>
        <v/>
      </c>
      <c r="X144" s="5" t="str">
        <f t="shared" si="9"/>
        <v/>
      </c>
      <c r="Y144" s="5" t="str">
        <f t="shared" si="10"/>
        <v/>
      </c>
      <c r="Z144" s="2" t="str">
        <f t="shared" si="11"/>
        <v/>
      </c>
    </row>
    <row r="145" spans="18:26">
      <c r="R145" s="5" t="str">
        <f>IF(ISBLANK($D145),"",INDEX(Tabela2[tipo_cursos_enum],MATCH($D145,Tabela2[tipo_cursos_pt],0)))</f>
        <v/>
      </c>
      <c r="S145" t="str">
        <f>IF(ISBLANK($H145),"",INDEX(Tabela5[tipo_bolsa_enum],MATCH($H145,Tabela5[tipo_bolsa],0)))</f>
        <v/>
      </c>
      <c r="T145" t="str">
        <f>IF(ISBLANK($I145),"",INDEX(Tabela6[tipo_scholarship_enum],MATCH($I145,Tabela6[tipo_scholarship],0)))</f>
        <v/>
      </c>
      <c r="U145" s="5" t="str">
        <f>IF(ISBLANK($J145),"",INDEX(Tabela3[tipo_modalidade_enum],MATCH($J145,Tabela3[tipo_modalidade],0)))</f>
        <v/>
      </c>
      <c r="V145" s="5" t="str">
        <f>IF(ISBLANK($M145),"",INDEX(Tabela58[tipo_tem_responsavel_enum],MATCH($M145,Tabela58[tipo_tem_responsavel],0)))</f>
        <v/>
      </c>
      <c r="W145" s="5" t="str">
        <f t="shared" si="8"/>
        <v/>
      </c>
      <c r="X145" s="5" t="str">
        <f t="shared" si="9"/>
        <v/>
      </c>
      <c r="Y145" s="5" t="str">
        <f t="shared" si="10"/>
        <v/>
      </c>
      <c r="Z145" s="2" t="str">
        <f t="shared" si="11"/>
        <v/>
      </c>
    </row>
    <row r="146" spans="18:26">
      <c r="R146" s="5" t="str">
        <f>IF(ISBLANK($D146),"",INDEX(Tabela2[tipo_cursos_enum],MATCH($D146,Tabela2[tipo_cursos_pt],0)))</f>
        <v/>
      </c>
      <c r="S146" t="str">
        <f>IF(ISBLANK($H146),"",INDEX(Tabela5[tipo_bolsa_enum],MATCH($H146,Tabela5[tipo_bolsa],0)))</f>
        <v/>
      </c>
      <c r="T146" t="str">
        <f>IF(ISBLANK($I146),"",INDEX(Tabela6[tipo_scholarship_enum],MATCH($I146,Tabela6[tipo_scholarship],0)))</f>
        <v/>
      </c>
      <c r="U146" s="5" t="str">
        <f>IF(ISBLANK($J146),"",INDEX(Tabela3[tipo_modalidade_enum],MATCH($J146,Tabela3[tipo_modalidade],0)))</f>
        <v/>
      </c>
      <c r="V146" s="5" t="str">
        <f>IF(ISBLANK($M146),"",INDEX(Tabela58[tipo_tem_responsavel_enum],MATCH($M146,Tabela58[tipo_tem_responsavel],0)))</f>
        <v/>
      </c>
      <c r="W146" s="5" t="str">
        <f t="shared" si="8"/>
        <v/>
      </c>
      <c r="X146" s="5" t="str">
        <f t="shared" si="9"/>
        <v/>
      </c>
      <c r="Y146" s="5" t="str">
        <f t="shared" si="10"/>
        <v/>
      </c>
      <c r="Z146" s="2" t="str">
        <f t="shared" si="11"/>
        <v/>
      </c>
    </row>
    <row r="147" spans="18:26">
      <c r="R147" s="5" t="str">
        <f>IF(ISBLANK($D147),"",INDEX(Tabela2[tipo_cursos_enum],MATCH($D147,Tabela2[tipo_cursos_pt],0)))</f>
        <v/>
      </c>
      <c r="S147" t="str">
        <f>IF(ISBLANK($H147),"",INDEX(Tabela5[tipo_bolsa_enum],MATCH($H147,Tabela5[tipo_bolsa],0)))</f>
        <v/>
      </c>
      <c r="T147" t="str">
        <f>IF(ISBLANK($I147),"",INDEX(Tabela6[tipo_scholarship_enum],MATCH($I147,Tabela6[tipo_scholarship],0)))</f>
        <v/>
      </c>
      <c r="U147" s="5" t="str">
        <f>IF(ISBLANK($J147),"",INDEX(Tabela3[tipo_modalidade_enum],MATCH($J147,Tabela3[tipo_modalidade],0)))</f>
        <v/>
      </c>
      <c r="V147" s="5" t="str">
        <f>IF(ISBLANK($M147),"",INDEX(Tabela58[tipo_tem_responsavel_enum],MATCH($M147,Tabela58[tipo_tem_responsavel],0)))</f>
        <v/>
      </c>
      <c r="W147" s="5" t="str">
        <f t="shared" si="8"/>
        <v/>
      </c>
      <c r="X147" s="5" t="str">
        <f t="shared" si="9"/>
        <v/>
      </c>
      <c r="Y147" s="5" t="str">
        <f t="shared" si="10"/>
        <v/>
      </c>
      <c r="Z147" s="2" t="str">
        <f t="shared" si="11"/>
        <v/>
      </c>
    </row>
    <row r="148" spans="18:26">
      <c r="R148" s="5" t="str">
        <f>IF(ISBLANK($D148),"",INDEX(Tabela2[tipo_cursos_enum],MATCH($D148,Tabela2[tipo_cursos_pt],0)))</f>
        <v/>
      </c>
      <c r="S148" t="str">
        <f>IF(ISBLANK($H148),"",INDEX(Tabela5[tipo_bolsa_enum],MATCH($H148,Tabela5[tipo_bolsa],0)))</f>
        <v/>
      </c>
      <c r="T148" t="str">
        <f>IF(ISBLANK($I148),"",INDEX(Tabela6[tipo_scholarship_enum],MATCH($I148,Tabela6[tipo_scholarship],0)))</f>
        <v/>
      </c>
      <c r="U148" s="5" t="str">
        <f>IF(ISBLANK($J148),"",INDEX(Tabela3[tipo_modalidade_enum],MATCH($J148,Tabela3[tipo_modalidade],0)))</f>
        <v/>
      </c>
      <c r="V148" s="5" t="str">
        <f>IF(ISBLANK($M148),"",INDEX(Tabela58[tipo_tem_responsavel_enum],MATCH($M148,Tabela58[tipo_tem_responsavel],0)))</f>
        <v/>
      </c>
      <c r="W148" s="5" t="str">
        <f t="shared" si="8"/>
        <v/>
      </c>
      <c r="X148" s="5" t="str">
        <f t="shared" si="9"/>
        <v/>
      </c>
      <c r="Y148" s="5" t="str">
        <f t="shared" si="10"/>
        <v/>
      </c>
      <c r="Z148" s="2" t="str">
        <f t="shared" si="11"/>
        <v/>
      </c>
    </row>
    <row r="149" spans="18:26">
      <c r="R149" s="5" t="str">
        <f>IF(ISBLANK($D149),"",INDEX(Tabela2[tipo_cursos_enum],MATCH($D149,Tabela2[tipo_cursos_pt],0)))</f>
        <v/>
      </c>
      <c r="S149" t="str">
        <f>IF(ISBLANK($H149),"",INDEX(Tabela5[tipo_bolsa_enum],MATCH($H149,Tabela5[tipo_bolsa],0)))</f>
        <v/>
      </c>
      <c r="T149" t="str">
        <f>IF(ISBLANK($I149),"",INDEX(Tabela6[tipo_scholarship_enum],MATCH($I149,Tabela6[tipo_scholarship],0)))</f>
        <v/>
      </c>
      <c r="U149" s="5" t="str">
        <f>IF(ISBLANK($J149),"",INDEX(Tabela3[tipo_modalidade_enum],MATCH($J149,Tabela3[tipo_modalidade],0)))</f>
        <v/>
      </c>
      <c r="V149" s="5" t="str">
        <f>IF(ISBLANK($M149),"",INDEX(Tabela58[tipo_tem_responsavel_enum],MATCH($M149,Tabela58[tipo_tem_responsavel],0)))</f>
        <v/>
      </c>
      <c r="W149" s="5" t="str">
        <f t="shared" si="8"/>
        <v/>
      </c>
      <c r="X149" s="5" t="str">
        <f t="shared" si="9"/>
        <v/>
      </c>
      <c r="Y149" s="5" t="str">
        <f t="shared" si="10"/>
        <v/>
      </c>
      <c r="Z149" s="2" t="str">
        <f t="shared" si="11"/>
        <v/>
      </c>
    </row>
    <row r="150" spans="18:26">
      <c r="R150" s="5" t="str">
        <f>IF(ISBLANK($D150),"",INDEX(Tabela2[tipo_cursos_enum],MATCH($D150,Tabela2[tipo_cursos_pt],0)))</f>
        <v/>
      </c>
      <c r="S150" t="str">
        <f>IF(ISBLANK($H150),"",INDEX(Tabela5[tipo_bolsa_enum],MATCH($H150,Tabela5[tipo_bolsa],0)))</f>
        <v/>
      </c>
      <c r="T150" t="str">
        <f>IF(ISBLANK($I150),"",INDEX(Tabela6[tipo_scholarship_enum],MATCH($I150,Tabela6[tipo_scholarship],0)))</f>
        <v/>
      </c>
      <c r="U150" s="5" t="str">
        <f>IF(ISBLANK($J150),"",INDEX(Tabela3[tipo_modalidade_enum],MATCH($J150,Tabela3[tipo_modalidade],0)))</f>
        <v/>
      </c>
      <c r="V150" s="5" t="str">
        <f>IF(ISBLANK($M150),"",INDEX(Tabela58[tipo_tem_responsavel_enum],MATCH($M150,Tabela58[tipo_tem_responsavel],0)))</f>
        <v/>
      </c>
      <c r="W150" s="5" t="str">
        <f t="shared" si="8"/>
        <v/>
      </c>
      <c r="X150" s="5" t="str">
        <f t="shared" si="9"/>
        <v/>
      </c>
      <c r="Y150" s="5" t="str">
        <f t="shared" si="10"/>
        <v/>
      </c>
      <c r="Z150" s="2" t="str">
        <f t="shared" si="11"/>
        <v/>
      </c>
    </row>
    <row r="151" spans="18:26">
      <c r="R151" s="5" t="str">
        <f>IF(ISBLANK($D151),"",INDEX(Tabela2[tipo_cursos_enum],MATCH($D151,Tabela2[tipo_cursos_pt],0)))</f>
        <v/>
      </c>
      <c r="S151" t="str">
        <f>IF(ISBLANK($H151),"",INDEX(Tabela5[tipo_bolsa_enum],MATCH($H151,Tabela5[tipo_bolsa],0)))</f>
        <v/>
      </c>
      <c r="T151" t="str">
        <f>IF(ISBLANK($I151),"",INDEX(Tabela6[tipo_scholarship_enum],MATCH($I151,Tabela6[tipo_scholarship],0)))</f>
        <v/>
      </c>
      <c r="U151" s="5" t="str">
        <f>IF(ISBLANK($J151),"",INDEX(Tabela3[tipo_modalidade_enum],MATCH($J151,Tabela3[tipo_modalidade],0)))</f>
        <v/>
      </c>
      <c r="V151" s="5" t="str">
        <f>IF(ISBLANK($M151),"",INDEX(Tabela58[tipo_tem_responsavel_enum],MATCH($M151,Tabela58[tipo_tem_responsavel],0)))</f>
        <v/>
      </c>
      <c r="W151" s="5" t="str">
        <f t="shared" si="8"/>
        <v/>
      </c>
      <c r="X151" s="5" t="str">
        <f t="shared" si="9"/>
        <v/>
      </c>
      <c r="Y151" s="5" t="str">
        <f t="shared" si="10"/>
        <v/>
      </c>
      <c r="Z151" s="2" t="str">
        <f t="shared" si="11"/>
        <v/>
      </c>
    </row>
    <row r="152" spans="18:26">
      <c r="R152" s="5" t="str">
        <f>IF(ISBLANK($D152),"",INDEX(Tabela2[tipo_cursos_enum],MATCH($D152,Tabela2[tipo_cursos_pt],0)))</f>
        <v/>
      </c>
      <c r="S152" t="str">
        <f>IF(ISBLANK($H152),"",INDEX(Tabela5[tipo_bolsa_enum],MATCH($H152,Tabela5[tipo_bolsa],0)))</f>
        <v/>
      </c>
      <c r="T152" t="str">
        <f>IF(ISBLANK($I152),"",INDEX(Tabela6[tipo_scholarship_enum],MATCH($I152,Tabela6[tipo_scholarship],0)))</f>
        <v/>
      </c>
      <c r="U152" s="5" t="str">
        <f>IF(ISBLANK($J152),"",INDEX(Tabela3[tipo_modalidade_enum],MATCH($J152,Tabela3[tipo_modalidade],0)))</f>
        <v/>
      </c>
      <c r="V152" s="5" t="str">
        <f>IF(ISBLANK($M152),"",INDEX(Tabela58[tipo_tem_responsavel_enum],MATCH($M152,Tabela58[tipo_tem_responsavel],0)))</f>
        <v/>
      </c>
      <c r="W152" s="5" t="str">
        <f t="shared" si="8"/>
        <v/>
      </c>
      <c r="X152" s="5" t="str">
        <f t="shared" si="9"/>
        <v/>
      </c>
      <c r="Y152" s="5" t="str">
        <f t="shared" si="10"/>
        <v/>
      </c>
      <c r="Z152" s="2" t="str">
        <f t="shared" si="11"/>
        <v/>
      </c>
    </row>
    <row r="153" spans="18:26">
      <c r="R153" s="5" t="str">
        <f>IF(ISBLANK($D153),"",INDEX(Tabela2[tipo_cursos_enum],MATCH($D153,Tabela2[tipo_cursos_pt],0)))</f>
        <v/>
      </c>
      <c r="S153" t="str">
        <f>IF(ISBLANK($H153),"",INDEX(Tabela5[tipo_bolsa_enum],MATCH($H153,Tabela5[tipo_bolsa],0)))</f>
        <v/>
      </c>
      <c r="T153" t="str">
        <f>IF(ISBLANK($I153),"",INDEX(Tabela6[tipo_scholarship_enum],MATCH($I153,Tabela6[tipo_scholarship],0)))</f>
        <v/>
      </c>
      <c r="U153" s="5" t="str">
        <f>IF(ISBLANK($J153),"",INDEX(Tabela3[tipo_modalidade_enum],MATCH($J153,Tabela3[tipo_modalidade],0)))</f>
        <v/>
      </c>
      <c r="V153" s="5" t="str">
        <f>IF(ISBLANK($M153),"",INDEX(Tabela58[tipo_tem_responsavel_enum],MATCH($M153,Tabela58[tipo_tem_responsavel],0)))</f>
        <v/>
      </c>
      <c r="W153" s="5" t="str">
        <f t="shared" si="8"/>
        <v/>
      </c>
      <c r="X153" s="5" t="str">
        <f t="shared" si="9"/>
        <v/>
      </c>
      <c r="Y153" s="5" t="str">
        <f t="shared" si="10"/>
        <v/>
      </c>
      <c r="Z153" s="2" t="str">
        <f t="shared" si="11"/>
        <v/>
      </c>
    </row>
    <row r="154" spans="18:26">
      <c r="R154" s="5" t="str">
        <f>IF(ISBLANK($D154),"",INDEX(Tabela2[tipo_cursos_enum],MATCH($D154,Tabela2[tipo_cursos_pt],0)))</f>
        <v/>
      </c>
      <c r="S154" t="str">
        <f>IF(ISBLANK($H154),"",INDEX(Tabela5[tipo_bolsa_enum],MATCH($H154,Tabela5[tipo_bolsa],0)))</f>
        <v/>
      </c>
      <c r="T154" t="str">
        <f>IF(ISBLANK($I154),"",INDEX(Tabela6[tipo_scholarship_enum],MATCH($I154,Tabela6[tipo_scholarship],0)))</f>
        <v/>
      </c>
      <c r="U154" s="5" t="str">
        <f>IF(ISBLANK($J154),"",INDEX(Tabela3[tipo_modalidade_enum],MATCH($J154,Tabela3[tipo_modalidade],0)))</f>
        <v/>
      </c>
      <c r="V154" s="5" t="str">
        <f>IF(ISBLANK($M154),"",INDEX(Tabela58[tipo_tem_responsavel_enum],MATCH($M154,Tabela58[tipo_tem_responsavel],0)))</f>
        <v/>
      </c>
      <c r="W154" s="5" t="str">
        <f t="shared" si="8"/>
        <v/>
      </c>
      <c r="X154" s="5" t="str">
        <f t="shared" si="9"/>
        <v/>
      </c>
      <c r="Y154" s="5" t="str">
        <f t="shared" si="10"/>
        <v/>
      </c>
      <c r="Z154" s="2" t="str">
        <f t="shared" si="11"/>
        <v/>
      </c>
    </row>
    <row r="155" spans="18:26">
      <c r="R155" s="5" t="str">
        <f>IF(ISBLANK($D155),"",INDEX(Tabela2[tipo_cursos_enum],MATCH($D155,Tabela2[tipo_cursos_pt],0)))</f>
        <v/>
      </c>
      <c r="S155" t="str">
        <f>IF(ISBLANK($H155),"",INDEX(Tabela5[tipo_bolsa_enum],MATCH($H155,Tabela5[tipo_bolsa],0)))</f>
        <v/>
      </c>
      <c r="T155" t="str">
        <f>IF(ISBLANK($I155),"",INDEX(Tabela6[tipo_scholarship_enum],MATCH($I155,Tabela6[tipo_scholarship],0)))</f>
        <v/>
      </c>
      <c r="U155" s="5" t="str">
        <f>IF(ISBLANK($J155),"",INDEX(Tabela3[tipo_modalidade_enum],MATCH($J155,Tabela3[tipo_modalidade],0)))</f>
        <v/>
      </c>
      <c r="V155" s="5" t="str">
        <f>IF(ISBLANK($M155),"",INDEX(Tabela58[tipo_tem_responsavel_enum],MATCH($M155,Tabela58[tipo_tem_responsavel],0)))</f>
        <v/>
      </c>
      <c r="W155" s="5" t="str">
        <f t="shared" si="8"/>
        <v/>
      </c>
      <c r="X155" s="5" t="str">
        <f t="shared" si="9"/>
        <v/>
      </c>
      <c r="Y155" s="5" t="str">
        <f t="shared" si="10"/>
        <v/>
      </c>
      <c r="Z155" s="2" t="str">
        <f t="shared" si="11"/>
        <v/>
      </c>
    </row>
    <row r="156" spans="18:26">
      <c r="R156" s="5" t="str">
        <f>IF(ISBLANK($D156),"",INDEX(Tabela2[tipo_cursos_enum],MATCH($D156,Tabela2[tipo_cursos_pt],0)))</f>
        <v/>
      </c>
      <c r="S156" t="str">
        <f>IF(ISBLANK($H156),"",INDEX(Tabela5[tipo_bolsa_enum],MATCH($H156,Tabela5[tipo_bolsa],0)))</f>
        <v/>
      </c>
      <c r="T156" t="str">
        <f>IF(ISBLANK($I156),"",INDEX(Tabela6[tipo_scholarship_enum],MATCH($I156,Tabela6[tipo_scholarship],0)))</f>
        <v/>
      </c>
      <c r="U156" s="5" t="str">
        <f>IF(ISBLANK($J156),"",INDEX(Tabela3[tipo_modalidade_enum],MATCH($J156,Tabela3[tipo_modalidade],0)))</f>
        <v/>
      </c>
      <c r="V156" s="5" t="str">
        <f>IF(ISBLANK($M156),"",INDEX(Tabela58[tipo_tem_responsavel_enum],MATCH($M156,Tabela58[tipo_tem_responsavel],0)))</f>
        <v/>
      </c>
      <c r="W156" s="5" t="str">
        <f t="shared" si="8"/>
        <v/>
      </c>
      <c r="X156" s="5" t="str">
        <f t="shared" si="9"/>
        <v/>
      </c>
      <c r="Y156" s="5" t="str">
        <f t="shared" si="10"/>
        <v/>
      </c>
      <c r="Z156" s="2" t="str">
        <f t="shared" si="11"/>
        <v/>
      </c>
    </row>
    <row r="157" spans="18:26">
      <c r="R157" s="5" t="str">
        <f>IF(ISBLANK($D157),"",INDEX(Tabela2[tipo_cursos_enum],MATCH($D157,Tabela2[tipo_cursos_pt],0)))</f>
        <v/>
      </c>
      <c r="S157" t="str">
        <f>IF(ISBLANK($H157),"",INDEX(Tabela5[tipo_bolsa_enum],MATCH($H157,Tabela5[tipo_bolsa],0)))</f>
        <v/>
      </c>
      <c r="T157" t="str">
        <f>IF(ISBLANK($I157),"",INDEX(Tabela6[tipo_scholarship_enum],MATCH($I157,Tabela6[tipo_scholarship],0)))</f>
        <v/>
      </c>
      <c r="U157" s="5" t="str">
        <f>IF(ISBLANK($J157),"",INDEX(Tabela3[tipo_modalidade_enum],MATCH($J157,Tabela3[tipo_modalidade],0)))</f>
        <v/>
      </c>
      <c r="V157" s="5" t="str">
        <f>IF(ISBLANK($M157),"",INDEX(Tabela58[tipo_tem_responsavel_enum],MATCH($M157,Tabela58[tipo_tem_responsavel],0)))</f>
        <v/>
      </c>
      <c r="W157" s="5" t="str">
        <f t="shared" si="8"/>
        <v/>
      </c>
      <c r="X157" s="5" t="str">
        <f t="shared" si="9"/>
        <v/>
      </c>
      <c r="Y157" s="5" t="str">
        <f t="shared" si="10"/>
        <v/>
      </c>
      <c r="Z157" s="2" t="str">
        <f t="shared" si="11"/>
        <v/>
      </c>
    </row>
    <row r="158" spans="18:26">
      <c r="R158" s="5" t="str">
        <f>IF(ISBLANK($D158),"",INDEX(Tabela2[tipo_cursos_enum],MATCH($D158,Tabela2[tipo_cursos_pt],0)))</f>
        <v/>
      </c>
      <c r="S158" t="str">
        <f>IF(ISBLANK($H158),"",INDEX(Tabela5[tipo_bolsa_enum],MATCH($H158,Tabela5[tipo_bolsa],0)))</f>
        <v/>
      </c>
      <c r="T158" t="str">
        <f>IF(ISBLANK($I158),"",INDEX(Tabela6[tipo_scholarship_enum],MATCH($I158,Tabela6[tipo_scholarship],0)))</f>
        <v/>
      </c>
      <c r="U158" s="5" t="str">
        <f>IF(ISBLANK($J158),"",INDEX(Tabela3[tipo_modalidade_enum],MATCH($J158,Tabela3[tipo_modalidade],0)))</f>
        <v/>
      </c>
      <c r="V158" s="5" t="str">
        <f>IF(ISBLANK($M158),"",INDEX(Tabela58[tipo_tem_responsavel_enum],MATCH($M158,Tabela58[tipo_tem_responsavel],0)))</f>
        <v/>
      </c>
      <c r="W158" s="5" t="str">
        <f t="shared" si="8"/>
        <v/>
      </c>
      <c r="X158" s="5" t="str">
        <f t="shared" si="9"/>
        <v/>
      </c>
      <c r="Y158" s="5" t="str">
        <f t="shared" si="10"/>
        <v/>
      </c>
      <c r="Z158" s="2" t="str">
        <f t="shared" si="11"/>
        <v/>
      </c>
    </row>
    <row r="159" spans="18:26">
      <c r="R159" s="5" t="str">
        <f>IF(ISBLANK($D159),"",INDEX(Tabela2[tipo_cursos_enum],MATCH($D159,Tabela2[tipo_cursos_pt],0)))</f>
        <v/>
      </c>
      <c r="S159" t="str">
        <f>IF(ISBLANK($H159),"",INDEX(Tabela5[tipo_bolsa_enum],MATCH($H159,Tabela5[tipo_bolsa],0)))</f>
        <v/>
      </c>
      <c r="T159" t="str">
        <f>IF(ISBLANK($I159),"",INDEX(Tabela6[tipo_scholarship_enum],MATCH($I159,Tabela6[tipo_scholarship],0)))</f>
        <v/>
      </c>
      <c r="U159" s="5" t="str">
        <f>IF(ISBLANK($J159),"",INDEX(Tabela3[tipo_modalidade_enum],MATCH($J159,Tabela3[tipo_modalidade],0)))</f>
        <v/>
      </c>
      <c r="V159" s="5" t="str">
        <f>IF(ISBLANK($M159),"",INDEX(Tabela58[tipo_tem_responsavel_enum],MATCH($M159,Tabela58[tipo_tem_responsavel],0)))</f>
        <v/>
      </c>
      <c r="W159" s="5" t="str">
        <f t="shared" si="8"/>
        <v/>
      </c>
      <c r="X159" s="5" t="str">
        <f t="shared" si="9"/>
        <v/>
      </c>
      <c r="Y159" s="5" t="str">
        <f t="shared" si="10"/>
        <v/>
      </c>
      <c r="Z159" s="2" t="str">
        <f t="shared" si="11"/>
        <v/>
      </c>
    </row>
    <row r="160" spans="18:26">
      <c r="R160" s="5" t="str">
        <f>IF(ISBLANK($D160),"",INDEX(Tabela2[tipo_cursos_enum],MATCH($D160,Tabela2[tipo_cursos_pt],0)))</f>
        <v/>
      </c>
      <c r="S160" t="str">
        <f>IF(ISBLANK($H160),"",INDEX(Tabela5[tipo_bolsa_enum],MATCH($H160,Tabela5[tipo_bolsa],0)))</f>
        <v/>
      </c>
      <c r="T160" t="str">
        <f>IF(ISBLANK($I160),"",INDEX(Tabela6[tipo_scholarship_enum],MATCH($I160,Tabela6[tipo_scholarship],0)))</f>
        <v/>
      </c>
      <c r="U160" s="5" t="str">
        <f>IF(ISBLANK($J160),"",INDEX(Tabela3[tipo_modalidade_enum],MATCH($J160,Tabela3[tipo_modalidade],0)))</f>
        <v/>
      </c>
      <c r="V160" s="5" t="str">
        <f>IF(ISBLANK($M160),"",INDEX(Tabela58[tipo_tem_responsavel_enum],MATCH($M160,Tabela58[tipo_tem_responsavel],0)))</f>
        <v/>
      </c>
      <c r="W160" s="5" t="str">
        <f t="shared" si="8"/>
        <v/>
      </c>
      <c r="X160" s="5" t="str">
        <f t="shared" si="9"/>
        <v/>
      </c>
      <c r="Y160" s="5" t="str">
        <f t="shared" si="10"/>
        <v/>
      </c>
      <c r="Z160" s="2" t="str">
        <f t="shared" si="11"/>
        <v/>
      </c>
    </row>
    <row r="161" spans="18:26">
      <c r="R161" s="5" t="str">
        <f>IF(ISBLANK($D161),"",INDEX(Tabela2[tipo_cursos_enum],MATCH($D161,Tabela2[tipo_cursos_pt],0)))</f>
        <v/>
      </c>
      <c r="S161" t="str">
        <f>IF(ISBLANK($H161),"",INDEX(Tabela5[tipo_bolsa_enum],MATCH($H161,Tabela5[tipo_bolsa],0)))</f>
        <v/>
      </c>
      <c r="T161" t="str">
        <f>IF(ISBLANK($I161),"",INDEX(Tabela6[tipo_scholarship_enum],MATCH($I161,Tabela6[tipo_scholarship],0)))</f>
        <v/>
      </c>
      <c r="U161" s="5" t="str">
        <f>IF(ISBLANK($J161),"",INDEX(Tabela3[tipo_modalidade_enum],MATCH($J161,Tabela3[tipo_modalidade],0)))</f>
        <v/>
      </c>
      <c r="V161" s="5" t="str">
        <f>IF(ISBLANK($M161),"",INDEX(Tabela58[tipo_tem_responsavel_enum],MATCH($M161,Tabela58[tipo_tem_responsavel],0)))</f>
        <v/>
      </c>
      <c r="W161" s="5" t="str">
        <f t="shared" si="8"/>
        <v/>
      </c>
      <c r="X161" s="5" t="str">
        <f t="shared" si="9"/>
        <v/>
      </c>
      <c r="Y161" s="5" t="str">
        <f t="shared" si="10"/>
        <v/>
      </c>
      <c r="Z161" s="2" t="str">
        <f t="shared" si="11"/>
        <v/>
      </c>
    </row>
    <row r="162" spans="18:26">
      <c r="R162" s="5" t="str">
        <f>IF(ISBLANK($D162),"",INDEX(Tabela2[tipo_cursos_enum],MATCH($D162,Tabela2[tipo_cursos_pt],0)))</f>
        <v/>
      </c>
      <c r="S162" t="str">
        <f>IF(ISBLANK($H162),"",INDEX(Tabela5[tipo_bolsa_enum],MATCH($H162,Tabela5[tipo_bolsa],0)))</f>
        <v/>
      </c>
      <c r="T162" t="str">
        <f>IF(ISBLANK($I162),"",INDEX(Tabela6[tipo_scholarship_enum],MATCH($I162,Tabela6[tipo_scholarship],0)))</f>
        <v/>
      </c>
      <c r="U162" s="5" t="str">
        <f>IF(ISBLANK($J162),"",INDEX(Tabela3[tipo_modalidade_enum],MATCH($J162,Tabela3[tipo_modalidade],0)))</f>
        <v/>
      </c>
      <c r="V162" s="5" t="str">
        <f>IF(ISBLANK($M162),"",INDEX(Tabela58[tipo_tem_responsavel_enum],MATCH($M162,Tabela58[tipo_tem_responsavel],0)))</f>
        <v/>
      </c>
      <c r="W162" s="5" t="str">
        <f t="shared" si="8"/>
        <v/>
      </c>
      <c r="X162" s="5" t="str">
        <f t="shared" si="9"/>
        <v/>
      </c>
      <c r="Y162" s="5" t="str">
        <f t="shared" si="10"/>
        <v/>
      </c>
      <c r="Z162" s="2" t="str">
        <f t="shared" si="11"/>
        <v/>
      </c>
    </row>
    <row r="163" spans="18:26">
      <c r="R163" s="5" t="str">
        <f>IF(ISBLANK($D163),"",INDEX(Tabela2[tipo_cursos_enum],MATCH($D163,Tabela2[tipo_cursos_pt],0)))</f>
        <v/>
      </c>
      <c r="S163" t="str">
        <f>IF(ISBLANK($H163),"",INDEX(Tabela5[tipo_bolsa_enum],MATCH($H163,Tabela5[tipo_bolsa],0)))</f>
        <v/>
      </c>
      <c r="T163" t="str">
        <f>IF(ISBLANK($I163),"",INDEX(Tabela6[tipo_scholarship_enum],MATCH($I163,Tabela6[tipo_scholarship],0)))</f>
        <v/>
      </c>
      <c r="U163" s="5" t="str">
        <f>IF(ISBLANK($J163),"",INDEX(Tabela3[tipo_modalidade_enum],MATCH($J163,Tabela3[tipo_modalidade],0)))</f>
        <v/>
      </c>
      <c r="V163" s="5" t="str">
        <f>IF(ISBLANK($M163),"",INDEX(Tabela58[tipo_tem_responsavel_enum],MATCH($M163,Tabela58[tipo_tem_responsavel],0)))</f>
        <v/>
      </c>
      <c r="W163" s="5" t="str">
        <f t="shared" si="8"/>
        <v/>
      </c>
      <c r="X163" s="5" t="str">
        <f t="shared" si="9"/>
        <v/>
      </c>
      <c r="Y163" s="5" t="str">
        <f t="shared" si="10"/>
        <v/>
      </c>
      <c r="Z163" s="2" t="str">
        <f t="shared" si="11"/>
        <v/>
      </c>
    </row>
    <row r="164" spans="18:26">
      <c r="R164" s="5" t="str">
        <f>IF(ISBLANK($D164),"",INDEX(Tabela2[tipo_cursos_enum],MATCH($D164,Tabela2[tipo_cursos_pt],0)))</f>
        <v/>
      </c>
      <c r="S164" t="str">
        <f>IF(ISBLANK($H164),"",INDEX(Tabela5[tipo_bolsa_enum],MATCH($H164,Tabela5[tipo_bolsa],0)))</f>
        <v/>
      </c>
      <c r="T164" t="str">
        <f>IF(ISBLANK($I164),"",INDEX(Tabela6[tipo_scholarship_enum],MATCH($I164,Tabela6[tipo_scholarship],0)))</f>
        <v/>
      </c>
      <c r="U164" s="5" t="str">
        <f>IF(ISBLANK($J164),"",INDEX(Tabela3[tipo_modalidade_enum],MATCH($J164,Tabela3[tipo_modalidade],0)))</f>
        <v/>
      </c>
      <c r="V164" s="5" t="str">
        <f>IF(ISBLANK($M164),"",INDEX(Tabela58[tipo_tem_responsavel_enum],MATCH($M164,Tabela58[tipo_tem_responsavel],0)))</f>
        <v/>
      </c>
      <c r="W164" s="5" t="str">
        <f t="shared" si="8"/>
        <v/>
      </c>
      <c r="X164" s="5" t="str">
        <f t="shared" si="9"/>
        <v/>
      </c>
      <c r="Y164" s="5" t="str">
        <f t="shared" si="10"/>
        <v/>
      </c>
      <c r="Z164" s="2" t="str">
        <f t="shared" si="11"/>
        <v/>
      </c>
    </row>
    <row r="165" spans="18:26">
      <c r="R165" s="5" t="str">
        <f>IF(ISBLANK($D165),"",INDEX(Tabela2[tipo_cursos_enum],MATCH($D165,Tabela2[tipo_cursos_pt],0)))</f>
        <v/>
      </c>
      <c r="S165" t="str">
        <f>IF(ISBLANK($H165),"",INDEX(Tabela5[tipo_bolsa_enum],MATCH($H165,Tabela5[tipo_bolsa],0)))</f>
        <v/>
      </c>
      <c r="T165" t="str">
        <f>IF(ISBLANK($I165),"",INDEX(Tabela6[tipo_scholarship_enum],MATCH($I165,Tabela6[tipo_scholarship],0)))</f>
        <v/>
      </c>
      <c r="U165" s="5" t="str">
        <f>IF(ISBLANK($J165),"",INDEX(Tabela3[tipo_modalidade_enum],MATCH($J165,Tabela3[tipo_modalidade],0)))</f>
        <v/>
      </c>
      <c r="V165" s="5" t="str">
        <f>IF(ISBLANK($M165),"",INDEX(Tabela58[tipo_tem_responsavel_enum],MATCH($M165,Tabela58[tipo_tem_responsavel],0)))</f>
        <v/>
      </c>
      <c r="W165" s="5" t="str">
        <f t="shared" si="8"/>
        <v/>
      </c>
      <c r="X165" s="5" t="str">
        <f t="shared" si="9"/>
        <v/>
      </c>
      <c r="Y165" s="5" t="str">
        <f t="shared" si="10"/>
        <v/>
      </c>
      <c r="Z165" s="2" t="str">
        <f t="shared" si="11"/>
        <v/>
      </c>
    </row>
    <row r="166" spans="18:26">
      <c r="R166" s="5" t="str">
        <f>IF(ISBLANK($D166),"",INDEX(Tabela2[tipo_cursos_enum],MATCH($D166,Tabela2[tipo_cursos_pt],0)))</f>
        <v/>
      </c>
      <c r="S166" t="str">
        <f>IF(ISBLANK($H166),"",INDEX(Tabela5[tipo_bolsa_enum],MATCH($H166,Tabela5[tipo_bolsa],0)))</f>
        <v/>
      </c>
      <c r="T166" t="str">
        <f>IF(ISBLANK($I166),"",INDEX(Tabela6[tipo_scholarship_enum],MATCH($I166,Tabela6[tipo_scholarship],0)))</f>
        <v/>
      </c>
      <c r="U166" s="5" t="str">
        <f>IF(ISBLANK($J166),"",INDEX(Tabela3[tipo_modalidade_enum],MATCH($J166,Tabela3[tipo_modalidade],0)))</f>
        <v/>
      </c>
      <c r="V166" s="5" t="str">
        <f>IF(ISBLANK($M166),"",INDEX(Tabela58[tipo_tem_responsavel_enum],MATCH($M166,Tabela58[tipo_tem_responsavel],0)))</f>
        <v/>
      </c>
      <c r="W166" s="5" t="str">
        <f t="shared" si="8"/>
        <v/>
      </c>
      <c r="X166" s="5" t="str">
        <f t="shared" si="9"/>
        <v/>
      </c>
      <c r="Y166" s="5" t="str">
        <f t="shared" si="10"/>
        <v/>
      </c>
      <c r="Z166" s="2" t="str">
        <f t="shared" si="11"/>
        <v/>
      </c>
    </row>
    <row r="167" spans="18:26">
      <c r="R167" s="5" t="str">
        <f>IF(ISBLANK($D167),"",INDEX(Tabela2[tipo_cursos_enum],MATCH($D167,Tabela2[tipo_cursos_pt],0)))</f>
        <v/>
      </c>
      <c r="S167" t="str">
        <f>IF(ISBLANK($H167),"",INDEX(Tabela5[tipo_bolsa_enum],MATCH($H167,Tabela5[tipo_bolsa],0)))</f>
        <v/>
      </c>
      <c r="T167" t="str">
        <f>IF(ISBLANK($I167),"",INDEX(Tabela6[tipo_scholarship_enum],MATCH($I167,Tabela6[tipo_scholarship],0)))</f>
        <v/>
      </c>
      <c r="U167" s="5" t="str">
        <f>IF(ISBLANK($J167),"",INDEX(Tabela3[tipo_modalidade_enum],MATCH($J167,Tabela3[tipo_modalidade],0)))</f>
        <v/>
      </c>
      <c r="V167" s="5" t="str">
        <f>IF(ISBLANK($M167),"",INDEX(Tabela58[tipo_tem_responsavel_enum],MATCH($M167,Tabela58[tipo_tem_responsavel],0)))</f>
        <v/>
      </c>
      <c r="W167" s="5" t="str">
        <f t="shared" si="8"/>
        <v/>
      </c>
      <c r="X167" s="5" t="str">
        <f t="shared" si="9"/>
        <v/>
      </c>
      <c r="Y167" s="5" t="str">
        <f t="shared" si="10"/>
        <v/>
      </c>
      <c r="Z167" s="2" t="str">
        <f t="shared" si="11"/>
        <v/>
      </c>
    </row>
    <row r="168" spans="18:26">
      <c r="R168" s="5" t="str">
        <f>IF(ISBLANK($D168),"",INDEX(Tabela2[tipo_cursos_enum],MATCH($D168,Tabela2[tipo_cursos_pt],0)))</f>
        <v/>
      </c>
      <c r="S168" t="str">
        <f>IF(ISBLANK($H168),"",INDEX(Tabela5[tipo_bolsa_enum],MATCH($H168,Tabela5[tipo_bolsa],0)))</f>
        <v/>
      </c>
      <c r="T168" t="str">
        <f>IF(ISBLANK($I168),"",INDEX(Tabela6[tipo_scholarship_enum],MATCH($I168,Tabela6[tipo_scholarship],0)))</f>
        <v/>
      </c>
      <c r="U168" s="5" t="str">
        <f>IF(ISBLANK($J168),"",INDEX(Tabela3[tipo_modalidade_enum],MATCH($J168,Tabela3[tipo_modalidade],0)))</f>
        <v/>
      </c>
      <c r="V168" s="5" t="str">
        <f>IF(ISBLANK($M168),"",INDEX(Tabela58[tipo_tem_responsavel_enum],MATCH($M168,Tabela58[tipo_tem_responsavel],0)))</f>
        <v/>
      </c>
      <c r="W168" s="5" t="str">
        <f t="shared" si="8"/>
        <v/>
      </c>
      <c r="X168" s="5" t="str">
        <f t="shared" si="9"/>
        <v/>
      </c>
      <c r="Y168" s="5" t="str">
        <f t="shared" si="10"/>
        <v/>
      </c>
      <c r="Z168" s="2" t="str">
        <f t="shared" si="11"/>
        <v/>
      </c>
    </row>
    <row r="169" spans="18:26">
      <c r="R169" s="5" t="str">
        <f>IF(ISBLANK($D169),"",INDEX(Tabela2[tipo_cursos_enum],MATCH($D169,Tabela2[tipo_cursos_pt],0)))</f>
        <v/>
      </c>
      <c r="S169" t="str">
        <f>IF(ISBLANK($H169),"",INDEX(Tabela5[tipo_bolsa_enum],MATCH($H169,Tabela5[tipo_bolsa],0)))</f>
        <v/>
      </c>
      <c r="T169" t="str">
        <f>IF(ISBLANK($I169),"",INDEX(Tabela6[tipo_scholarship_enum],MATCH($I169,Tabela6[tipo_scholarship],0)))</f>
        <v/>
      </c>
      <c r="U169" s="5" t="str">
        <f>IF(ISBLANK($J169),"",INDEX(Tabela3[tipo_modalidade_enum],MATCH($J169,Tabela3[tipo_modalidade],0)))</f>
        <v/>
      </c>
      <c r="V169" s="5" t="str">
        <f>IF(ISBLANK($M169),"",INDEX(Tabela58[tipo_tem_responsavel_enum],MATCH($M169,Tabela58[tipo_tem_responsavel],0)))</f>
        <v/>
      </c>
      <c r="W169" s="5" t="str">
        <f t="shared" si="8"/>
        <v/>
      </c>
      <c r="X169" s="5" t="str">
        <f t="shared" si="9"/>
        <v/>
      </c>
      <c r="Y169" s="5" t="str">
        <f t="shared" si="10"/>
        <v/>
      </c>
      <c r="Z169" s="2" t="str">
        <f t="shared" si="11"/>
        <v/>
      </c>
    </row>
    <row r="170" spans="18:26">
      <c r="R170" s="5" t="str">
        <f>IF(ISBLANK($D170),"",INDEX(Tabela2[tipo_cursos_enum],MATCH($D170,Tabela2[tipo_cursos_pt],0)))</f>
        <v/>
      </c>
      <c r="S170" t="str">
        <f>IF(ISBLANK($H170),"",INDEX(Tabela5[tipo_bolsa_enum],MATCH($H170,Tabela5[tipo_bolsa],0)))</f>
        <v/>
      </c>
      <c r="T170" t="str">
        <f>IF(ISBLANK($I170),"",INDEX(Tabela6[tipo_scholarship_enum],MATCH($I170,Tabela6[tipo_scholarship],0)))</f>
        <v/>
      </c>
      <c r="U170" s="5" t="str">
        <f>IF(ISBLANK($J170),"",INDEX(Tabela3[tipo_modalidade_enum],MATCH($J170,Tabela3[tipo_modalidade],0)))</f>
        <v/>
      </c>
      <c r="V170" s="5" t="str">
        <f>IF(ISBLANK($M170),"",INDEX(Tabela58[tipo_tem_responsavel_enum],MATCH($M170,Tabela58[tipo_tem_responsavel],0)))</f>
        <v/>
      </c>
      <c r="W170" s="5" t="str">
        <f t="shared" si="8"/>
        <v/>
      </c>
      <c r="X170" s="5" t="str">
        <f t="shared" si="9"/>
        <v/>
      </c>
      <c r="Y170" s="5" t="str">
        <f t="shared" si="10"/>
        <v/>
      </c>
      <c r="Z170" s="2" t="str">
        <f t="shared" si="11"/>
        <v/>
      </c>
    </row>
    <row r="171" spans="18:26">
      <c r="R171" s="5" t="str">
        <f>IF(ISBLANK($D171),"",INDEX(Tabela2[tipo_cursos_enum],MATCH($D171,Tabela2[tipo_cursos_pt],0)))</f>
        <v/>
      </c>
      <c r="S171" t="str">
        <f>IF(ISBLANK($H171),"",INDEX(Tabela5[tipo_bolsa_enum],MATCH($H171,Tabela5[tipo_bolsa],0)))</f>
        <v/>
      </c>
      <c r="T171" t="str">
        <f>IF(ISBLANK($I171),"",INDEX(Tabela6[tipo_scholarship_enum],MATCH($I171,Tabela6[tipo_scholarship],0)))</f>
        <v/>
      </c>
      <c r="U171" s="5" t="str">
        <f>IF(ISBLANK($J171),"",INDEX(Tabela3[tipo_modalidade_enum],MATCH($J171,Tabela3[tipo_modalidade],0)))</f>
        <v/>
      </c>
      <c r="V171" s="5" t="str">
        <f>IF(ISBLANK($M171),"",INDEX(Tabela58[tipo_tem_responsavel_enum],MATCH($M171,Tabela58[tipo_tem_responsavel],0)))</f>
        <v/>
      </c>
      <c r="W171" s="5" t="str">
        <f t="shared" si="8"/>
        <v/>
      </c>
      <c r="X171" s="5" t="str">
        <f t="shared" si="9"/>
        <v/>
      </c>
      <c r="Y171" s="5" t="str">
        <f t="shared" si="10"/>
        <v/>
      </c>
      <c r="Z171" s="2" t="str">
        <f t="shared" si="11"/>
        <v/>
      </c>
    </row>
    <row r="172" spans="18:26">
      <c r="R172" s="5" t="str">
        <f>IF(ISBLANK($D172),"",INDEX(Tabela2[tipo_cursos_enum],MATCH($D172,Tabela2[tipo_cursos_pt],0)))</f>
        <v/>
      </c>
      <c r="S172" t="str">
        <f>IF(ISBLANK($H172),"",INDEX(Tabela5[tipo_bolsa_enum],MATCH($H172,Tabela5[tipo_bolsa],0)))</f>
        <v/>
      </c>
      <c r="T172" t="str">
        <f>IF(ISBLANK($I172),"",INDEX(Tabela6[tipo_scholarship_enum],MATCH($I172,Tabela6[tipo_scholarship],0)))</f>
        <v/>
      </c>
      <c r="U172" s="5" t="str">
        <f>IF(ISBLANK($J172),"",INDEX(Tabela3[tipo_modalidade_enum],MATCH($J172,Tabela3[tipo_modalidade],0)))</f>
        <v/>
      </c>
      <c r="V172" s="5" t="str">
        <f>IF(ISBLANK($M172),"",INDEX(Tabela58[tipo_tem_responsavel_enum],MATCH($M172,Tabela58[tipo_tem_responsavel],0)))</f>
        <v/>
      </c>
      <c r="W172" s="5" t="str">
        <f t="shared" si="8"/>
        <v/>
      </c>
      <c r="X172" s="5" t="str">
        <f t="shared" si="9"/>
        <v/>
      </c>
      <c r="Y172" s="5" t="str">
        <f t="shared" si="10"/>
        <v/>
      </c>
      <c r="Z172" s="2" t="str">
        <f t="shared" si="11"/>
        <v/>
      </c>
    </row>
    <row r="173" spans="18:26">
      <c r="R173" s="5" t="str">
        <f>IF(ISBLANK($D173),"",INDEX(Tabela2[tipo_cursos_enum],MATCH($D173,Tabela2[tipo_cursos_pt],0)))</f>
        <v/>
      </c>
      <c r="S173" t="str">
        <f>IF(ISBLANK($H173),"",INDEX(Tabela5[tipo_bolsa_enum],MATCH($H173,Tabela5[tipo_bolsa],0)))</f>
        <v/>
      </c>
      <c r="T173" t="str">
        <f>IF(ISBLANK($I173),"",INDEX(Tabela6[tipo_scholarship_enum],MATCH($I173,Tabela6[tipo_scholarship],0)))</f>
        <v/>
      </c>
      <c r="U173" s="5" t="str">
        <f>IF(ISBLANK($J173),"",INDEX(Tabela3[tipo_modalidade_enum],MATCH($J173,Tabela3[tipo_modalidade],0)))</f>
        <v/>
      </c>
      <c r="V173" s="5" t="str">
        <f>IF(ISBLANK($M173),"",INDEX(Tabela58[tipo_tem_responsavel_enum],MATCH($M173,Tabela58[tipo_tem_responsavel],0)))</f>
        <v/>
      </c>
      <c r="W173" s="5" t="str">
        <f t="shared" si="8"/>
        <v/>
      </c>
      <c r="X173" s="5" t="str">
        <f t="shared" si="9"/>
        <v/>
      </c>
      <c r="Y173" s="5" t="str">
        <f t="shared" si="10"/>
        <v/>
      </c>
      <c r="Z173" s="2" t="str">
        <f t="shared" si="11"/>
        <v/>
      </c>
    </row>
    <row r="174" spans="18:26">
      <c r="R174" s="5" t="str">
        <f>IF(ISBLANK($D174),"",INDEX(Tabela2[tipo_cursos_enum],MATCH($D174,Tabela2[tipo_cursos_pt],0)))</f>
        <v/>
      </c>
      <c r="S174" t="str">
        <f>IF(ISBLANK($H174),"",INDEX(Tabela5[tipo_bolsa_enum],MATCH($H174,Tabela5[tipo_bolsa],0)))</f>
        <v/>
      </c>
      <c r="T174" t="str">
        <f>IF(ISBLANK($I174),"",INDEX(Tabela6[tipo_scholarship_enum],MATCH($I174,Tabela6[tipo_scholarship],0)))</f>
        <v/>
      </c>
      <c r="U174" s="5" t="str">
        <f>IF(ISBLANK($J174),"",INDEX(Tabela3[tipo_modalidade_enum],MATCH($J174,Tabela3[tipo_modalidade],0)))</f>
        <v/>
      </c>
      <c r="V174" s="5" t="str">
        <f>IF(ISBLANK($M174),"",INDEX(Tabela58[tipo_tem_responsavel_enum],MATCH($M174,Tabela58[tipo_tem_responsavel],0)))</f>
        <v/>
      </c>
      <c r="W174" s="5" t="str">
        <f t="shared" si="8"/>
        <v/>
      </c>
      <c r="X174" s="5" t="str">
        <f t="shared" si="9"/>
        <v/>
      </c>
      <c r="Y174" s="5" t="str">
        <f t="shared" si="10"/>
        <v/>
      </c>
      <c r="Z174" s="2" t="str">
        <f t="shared" si="11"/>
        <v/>
      </c>
    </row>
    <row r="175" spans="18:26">
      <c r="R175" s="5" t="str">
        <f>IF(ISBLANK($D175),"",INDEX(Tabela2[tipo_cursos_enum],MATCH($D175,Tabela2[tipo_cursos_pt],0)))</f>
        <v/>
      </c>
      <c r="S175" t="str">
        <f>IF(ISBLANK($H175),"",INDEX(Tabela5[tipo_bolsa_enum],MATCH($H175,Tabela5[tipo_bolsa],0)))</f>
        <v/>
      </c>
      <c r="T175" t="str">
        <f>IF(ISBLANK($I175),"",INDEX(Tabela6[tipo_scholarship_enum],MATCH($I175,Tabela6[tipo_scholarship],0)))</f>
        <v/>
      </c>
      <c r="U175" s="5" t="str">
        <f>IF(ISBLANK($J175),"",INDEX(Tabela3[tipo_modalidade_enum],MATCH($J175,Tabela3[tipo_modalidade],0)))</f>
        <v/>
      </c>
      <c r="V175" s="5" t="str">
        <f>IF(ISBLANK($M175),"",INDEX(Tabela58[tipo_tem_responsavel_enum],MATCH($M175,Tabela58[tipo_tem_responsavel],0)))</f>
        <v/>
      </c>
      <c r="W175" s="5" t="str">
        <f t="shared" si="8"/>
        <v/>
      </c>
      <c r="X175" s="5" t="str">
        <f t="shared" si="9"/>
        <v/>
      </c>
      <c r="Y175" s="5" t="str">
        <f t="shared" si="10"/>
        <v/>
      </c>
      <c r="Z175" s="2" t="str">
        <f t="shared" si="11"/>
        <v/>
      </c>
    </row>
    <row r="176" spans="18:26">
      <c r="R176" s="5" t="str">
        <f>IF(ISBLANK($D176),"",INDEX(Tabela2[tipo_cursos_enum],MATCH($D176,Tabela2[tipo_cursos_pt],0)))</f>
        <v/>
      </c>
      <c r="S176" t="str">
        <f>IF(ISBLANK($H176),"",INDEX(Tabela5[tipo_bolsa_enum],MATCH($H176,Tabela5[tipo_bolsa],0)))</f>
        <v/>
      </c>
      <c r="T176" t="str">
        <f>IF(ISBLANK($I176),"",INDEX(Tabela6[tipo_scholarship_enum],MATCH($I176,Tabela6[tipo_scholarship],0)))</f>
        <v/>
      </c>
      <c r="U176" s="5" t="str">
        <f>IF(ISBLANK($J176),"",INDEX(Tabela3[tipo_modalidade_enum],MATCH($J176,Tabela3[tipo_modalidade],0)))</f>
        <v/>
      </c>
      <c r="V176" s="5" t="str">
        <f>IF(ISBLANK($M176),"",INDEX(Tabela58[tipo_tem_responsavel_enum],MATCH($M176,Tabela58[tipo_tem_responsavel],0)))</f>
        <v/>
      </c>
      <c r="W176" s="5" t="str">
        <f t="shared" si="8"/>
        <v/>
      </c>
      <c r="X176" s="5" t="str">
        <f t="shared" si="9"/>
        <v/>
      </c>
      <c r="Y176" s="5" t="str">
        <f t="shared" si="10"/>
        <v/>
      </c>
      <c r="Z176" s="2" t="str">
        <f t="shared" si="11"/>
        <v/>
      </c>
    </row>
    <row r="177" spans="18:26">
      <c r="R177" s="5" t="str">
        <f>IF(ISBLANK($D177),"",INDEX(Tabela2[tipo_cursos_enum],MATCH($D177,Tabela2[tipo_cursos_pt],0)))</f>
        <v/>
      </c>
      <c r="S177" t="str">
        <f>IF(ISBLANK($H177),"",INDEX(Tabela5[tipo_bolsa_enum],MATCH($H177,Tabela5[tipo_bolsa],0)))</f>
        <v/>
      </c>
      <c r="T177" t="str">
        <f>IF(ISBLANK($I177),"",INDEX(Tabela6[tipo_scholarship_enum],MATCH($I177,Tabela6[tipo_scholarship],0)))</f>
        <v/>
      </c>
      <c r="U177" s="5" t="str">
        <f>IF(ISBLANK($J177),"",INDEX(Tabela3[tipo_modalidade_enum],MATCH($J177,Tabela3[tipo_modalidade],0)))</f>
        <v/>
      </c>
      <c r="V177" s="5" t="str">
        <f>IF(ISBLANK($M177),"",INDEX(Tabela58[tipo_tem_responsavel_enum],MATCH($M177,Tabela58[tipo_tem_responsavel],0)))</f>
        <v/>
      </c>
      <c r="W177" s="5" t="str">
        <f t="shared" si="8"/>
        <v/>
      </c>
      <c r="X177" s="5" t="str">
        <f t="shared" si="9"/>
        <v/>
      </c>
      <c r="Y177" s="5" t="str">
        <f t="shared" si="10"/>
        <v/>
      </c>
      <c r="Z177" s="2" t="str">
        <f t="shared" si="11"/>
        <v/>
      </c>
    </row>
    <row r="178" spans="18:26">
      <c r="R178" s="5" t="str">
        <f>IF(ISBLANK($D178),"",INDEX(Tabela2[tipo_cursos_enum],MATCH($D178,Tabela2[tipo_cursos_pt],0)))</f>
        <v/>
      </c>
      <c r="S178" t="str">
        <f>IF(ISBLANK($H178),"",INDEX(Tabela5[tipo_bolsa_enum],MATCH($H178,Tabela5[tipo_bolsa],0)))</f>
        <v/>
      </c>
      <c r="T178" t="str">
        <f>IF(ISBLANK($I178),"",INDEX(Tabela6[tipo_scholarship_enum],MATCH($I178,Tabela6[tipo_scholarship],0)))</f>
        <v/>
      </c>
      <c r="U178" s="5" t="str">
        <f>IF(ISBLANK($J178),"",INDEX(Tabela3[tipo_modalidade_enum],MATCH($J178,Tabela3[tipo_modalidade],0)))</f>
        <v/>
      </c>
      <c r="V178" s="5" t="str">
        <f>IF(ISBLANK($M178),"",INDEX(Tabela58[tipo_tem_responsavel_enum],MATCH($M178,Tabela58[tipo_tem_responsavel],0)))</f>
        <v/>
      </c>
      <c r="W178" s="5" t="str">
        <f t="shared" si="8"/>
        <v/>
      </c>
      <c r="X178" s="5" t="str">
        <f t="shared" si="9"/>
        <v/>
      </c>
      <c r="Y178" s="5" t="str">
        <f t="shared" si="10"/>
        <v/>
      </c>
      <c r="Z178" s="2" t="str">
        <f t="shared" si="11"/>
        <v/>
      </c>
    </row>
    <row r="179" spans="18:26">
      <c r="R179" s="5" t="str">
        <f>IF(ISBLANK($D179),"",INDEX(Tabela2[tipo_cursos_enum],MATCH($D179,Tabela2[tipo_cursos_pt],0)))</f>
        <v/>
      </c>
      <c r="S179" t="str">
        <f>IF(ISBLANK($H179),"",INDEX(Tabela5[tipo_bolsa_enum],MATCH($H179,Tabela5[tipo_bolsa],0)))</f>
        <v/>
      </c>
      <c r="T179" t="str">
        <f>IF(ISBLANK($I179),"",INDEX(Tabela6[tipo_scholarship_enum],MATCH($I179,Tabela6[tipo_scholarship],0)))</f>
        <v/>
      </c>
      <c r="U179" s="5" t="str">
        <f>IF(ISBLANK($J179),"",INDEX(Tabela3[tipo_modalidade_enum],MATCH($J179,Tabela3[tipo_modalidade],0)))</f>
        <v/>
      </c>
      <c r="V179" s="5" t="str">
        <f>IF(ISBLANK($M179),"",INDEX(Tabela58[tipo_tem_responsavel_enum],MATCH($M179,Tabela58[tipo_tem_responsavel],0)))</f>
        <v/>
      </c>
      <c r="W179" s="5" t="str">
        <f t="shared" si="8"/>
        <v/>
      </c>
      <c r="X179" s="5" t="str">
        <f t="shared" si="9"/>
        <v/>
      </c>
      <c r="Y179" s="5" t="str">
        <f t="shared" si="10"/>
        <v/>
      </c>
      <c r="Z179" s="2" t="str">
        <f t="shared" si="11"/>
        <v/>
      </c>
    </row>
    <row r="180" spans="18:26">
      <c r="R180" s="5" t="str">
        <f>IF(ISBLANK($D180),"",INDEX(Tabela2[tipo_cursos_enum],MATCH($D180,Tabela2[tipo_cursos_pt],0)))</f>
        <v/>
      </c>
      <c r="S180" t="str">
        <f>IF(ISBLANK($H180),"",INDEX(Tabela5[tipo_bolsa_enum],MATCH($H180,Tabela5[tipo_bolsa],0)))</f>
        <v/>
      </c>
      <c r="T180" t="str">
        <f>IF(ISBLANK($I180),"",INDEX(Tabela6[tipo_scholarship_enum],MATCH($I180,Tabela6[tipo_scholarship],0)))</f>
        <v/>
      </c>
      <c r="U180" s="5" t="str">
        <f>IF(ISBLANK($J180),"",INDEX(Tabela3[tipo_modalidade_enum],MATCH($J180,Tabela3[tipo_modalidade],0)))</f>
        <v/>
      </c>
      <c r="V180" s="5" t="str">
        <f>IF(ISBLANK($M180),"",INDEX(Tabela58[tipo_tem_responsavel_enum],MATCH($M180,Tabela58[tipo_tem_responsavel],0)))</f>
        <v/>
      </c>
      <c r="W180" s="5" t="str">
        <f t="shared" si="8"/>
        <v/>
      </c>
      <c r="X180" s="5" t="str">
        <f t="shared" si="9"/>
        <v/>
      </c>
      <c r="Y180" s="5" t="str">
        <f t="shared" si="10"/>
        <v/>
      </c>
      <c r="Z180" s="2" t="str">
        <f t="shared" si="11"/>
        <v/>
      </c>
    </row>
    <row r="181" spans="18:26">
      <c r="R181" s="5" t="str">
        <f>IF(ISBLANK($D181),"",INDEX(Tabela2[tipo_cursos_enum],MATCH($D181,Tabela2[tipo_cursos_pt],0)))</f>
        <v/>
      </c>
      <c r="S181" t="str">
        <f>IF(ISBLANK($H181),"",INDEX(Tabela5[tipo_bolsa_enum],MATCH($H181,Tabela5[tipo_bolsa],0)))</f>
        <v/>
      </c>
      <c r="T181" t="str">
        <f>IF(ISBLANK($I181),"",INDEX(Tabela6[tipo_scholarship_enum],MATCH($I181,Tabela6[tipo_scholarship],0)))</f>
        <v/>
      </c>
      <c r="U181" s="5" t="str">
        <f>IF(ISBLANK($J181),"",INDEX(Tabela3[tipo_modalidade_enum],MATCH($J181,Tabela3[tipo_modalidade],0)))</f>
        <v/>
      </c>
      <c r="V181" s="5" t="str">
        <f>IF(ISBLANK($M181),"",INDEX(Tabela58[tipo_tem_responsavel_enum],MATCH($M181,Tabela58[tipo_tem_responsavel],0)))</f>
        <v/>
      </c>
      <c r="W181" s="5" t="str">
        <f t="shared" si="8"/>
        <v/>
      </c>
      <c r="X181" s="5" t="str">
        <f t="shared" si="9"/>
        <v/>
      </c>
      <c r="Y181" s="5" t="str">
        <f t="shared" si="10"/>
        <v/>
      </c>
      <c r="Z181" s="2" t="str">
        <f t="shared" si="11"/>
        <v/>
      </c>
    </row>
    <row r="182" spans="18:26">
      <c r="R182" s="5" t="str">
        <f>IF(ISBLANK($D182),"",INDEX(Tabela2[tipo_cursos_enum],MATCH($D182,Tabela2[tipo_cursos_pt],0)))</f>
        <v/>
      </c>
      <c r="S182" t="str">
        <f>IF(ISBLANK($H182),"",INDEX(Tabela5[tipo_bolsa_enum],MATCH($H182,Tabela5[tipo_bolsa],0)))</f>
        <v/>
      </c>
      <c r="T182" t="str">
        <f>IF(ISBLANK($I182),"",INDEX(Tabela6[tipo_scholarship_enum],MATCH($I182,Tabela6[tipo_scholarship],0)))</f>
        <v/>
      </c>
      <c r="U182" s="5" t="str">
        <f>IF(ISBLANK($J182),"",INDEX(Tabela3[tipo_modalidade_enum],MATCH($J182,Tabela3[tipo_modalidade],0)))</f>
        <v/>
      </c>
      <c r="V182" s="5" t="str">
        <f>IF(ISBLANK($M182),"",INDEX(Tabela58[tipo_tem_responsavel_enum],MATCH($M182,Tabela58[tipo_tem_responsavel],0)))</f>
        <v/>
      </c>
      <c r="W182" s="5" t="str">
        <f t="shared" si="8"/>
        <v/>
      </c>
      <c r="X182" s="5" t="str">
        <f t="shared" si="9"/>
        <v/>
      </c>
      <c r="Y182" s="5" t="str">
        <f t="shared" si="10"/>
        <v/>
      </c>
      <c r="Z182" s="2" t="str">
        <f t="shared" si="11"/>
        <v/>
      </c>
    </row>
    <row r="183" spans="18:26">
      <c r="R183" s="5" t="str">
        <f>IF(ISBLANK($D183),"",INDEX(Tabela2[tipo_cursos_enum],MATCH($D183,Tabela2[tipo_cursos_pt],0)))</f>
        <v/>
      </c>
      <c r="S183" t="str">
        <f>IF(ISBLANK($H183),"",INDEX(Tabela5[tipo_bolsa_enum],MATCH($H183,Tabela5[tipo_bolsa],0)))</f>
        <v/>
      </c>
      <c r="T183" t="str">
        <f>IF(ISBLANK($I183),"",INDEX(Tabela6[tipo_scholarship_enum],MATCH($I183,Tabela6[tipo_scholarship],0)))</f>
        <v/>
      </c>
      <c r="U183" s="5" t="str">
        <f>IF(ISBLANK($J183),"",INDEX(Tabela3[tipo_modalidade_enum],MATCH($J183,Tabela3[tipo_modalidade],0)))</f>
        <v/>
      </c>
      <c r="V183" s="5" t="str">
        <f>IF(ISBLANK($M183),"",INDEX(Tabela58[tipo_tem_responsavel_enum],MATCH($M183,Tabela58[tipo_tem_responsavel],0)))</f>
        <v/>
      </c>
      <c r="W183" s="5" t="str">
        <f t="shared" si="8"/>
        <v/>
      </c>
      <c r="X183" s="5" t="str">
        <f t="shared" si="9"/>
        <v/>
      </c>
      <c r="Y183" s="5" t="str">
        <f t="shared" si="10"/>
        <v/>
      </c>
      <c r="Z183" s="2" t="str">
        <f t="shared" si="11"/>
        <v/>
      </c>
    </row>
    <row r="184" spans="18:26">
      <c r="R184" s="5" t="str">
        <f>IF(ISBLANK($D184),"",INDEX(Tabela2[tipo_cursos_enum],MATCH($D184,Tabela2[tipo_cursos_pt],0)))</f>
        <v/>
      </c>
      <c r="S184" t="str">
        <f>IF(ISBLANK($H184),"",INDEX(Tabela5[tipo_bolsa_enum],MATCH($H184,Tabela5[tipo_bolsa],0)))</f>
        <v/>
      </c>
      <c r="T184" t="str">
        <f>IF(ISBLANK($I184),"",INDEX(Tabela6[tipo_scholarship_enum],MATCH($I184,Tabela6[tipo_scholarship],0)))</f>
        <v/>
      </c>
      <c r="U184" s="5" t="str">
        <f>IF(ISBLANK($J184),"",INDEX(Tabela3[tipo_modalidade_enum],MATCH($J184,Tabela3[tipo_modalidade],0)))</f>
        <v/>
      </c>
      <c r="V184" s="5" t="str">
        <f>IF(ISBLANK($M184),"",INDEX(Tabela58[tipo_tem_responsavel_enum],MATCH($M184,Tabela58[tipo_tem_responsavel],0)))</f>
        <v/>
      </c>
      <c r="W184" s="5" t="str">
        <f t="shared" si="8"/>
        <v/>
      </c>
      <c r="X184" s="5" t="str">
        <f t="shared" si="9"/>
        <v/>
      </c>
      <c r="Y184" s="5" t="str">
        <f t="shared" si="10"/>
        <v/>
      </c>
      <c r="Z184" s="2" t="str">
        <f t="shared" si="11"/>
        <v/>
      </c>
    </row>
    <row r="185" spans="18:26">
      <c r="R185" s="5" t="str">
        <f>IF(ISBLANK($D185),"",INDEX(Tabela2[tipo_cursos_enum],MATCH($D185,Tabela2[tipo_cursos_pt],0)))</f>
        <v/>
      </c>
      <c r="S185" t="str">
        <f>IF(ISBLANK($H185),"",INDEX(Tabela5[tipo_bolsa_enum],MATCH($H185,Tabela5[tipo_bolsa],0)))</f>
        <v/>
      </c>
      <c r="T185" t="str">
        <f>IF(ISBLANK($I185),"",INDEX(Tabela6[tipo_scholarship_enum],MATCH($I185,Tabela6[tipo_scholarship],0)))</f>
        <v/>
      </c>
      <c r="U185" s="5" t="str">
        <f>IF(ISBLANK($J185),"",INDEX(Tabela3[tipo_modalidade_enum],MATCH($J185,Tabela3[tipo_modalidade],0)))</f>
        <v/>
      </c>
      <c r="V185" s="5" t="str">
        <f>IF(ISBLANK($M185),"",INDEX(Tabela58[tipo_tem_responsavel_enum],MATCH($M185,Tabela58[tipo_tem_responsavel],0)))</f>
        <v/>
      </c>
      <c r="W185" s="5" t="str">
        <f t="shared" si="8"/>
        <v/>
      </c>
      <c r="X185" s="5" t="str">
        <f t="shared" si="9"/>
        <v/>
      </c>
      <c r="Y185" s="5" t="str">
        <f t="shared" si="10"/>
        <v/>
      </c>
      <c r="Z185" s="2" t="str">
        <f t="shared" si="11"/>
        <v/>
      </c>
    </row>
    <row r="186" spans="18:26">
      <c r="R186" s="5" t="str">
        <f>IF(ISBLANK($D186),"",INDEX(Tabela2[tipo_cursos_enum],MATCH($D186,Tabela2[tipo_cursos_pt],0)))</f>
        <v/>
      </c>
      <c r="S186" t="str">
        <f>IF(ISBLANK($H186),"",INDEX(Tabela5[tipo_bolsa_enum],MATCH($H186,Tabela5[tipo_bolsa],0)))</f>
        <v/>
      </c>
      <c r="T186" t="str">
        <f>IF(ISBLANK($I186),"",INDEX(Tabela6[tipo_scholarship_enum],MATCH($I186,Tabela6[tipo_scholarship],0)))</f>
        <v/>
      </c>
      <c r="U186" s="5" t="str">
        <f>IF(ISBLANK($J186),"",INDEX(Tabela3[tipo_modalidade_enum],MATCH($J186,Tabela3[tipo_modalidade],0)))</f>
        <v/>
      </c>
      <c r="V186" s="5" t="str">
        <f>IF(ISBLANK($M186),"",INDEX(Tabela58[tipo_tem_responsavel_enum],MATCH($M186,Tabela58[tipo_tem_responsavel],0)))</f>
        <v/>
      </c>
      <c r="W186" s="5" t="str">
        <f t="shared" si="8"/>
        <v/>
      </c>
      <c r="X186" s="5" t="str">
        <f t="shared" si="9"/>
        <v/>
      </c>
      <c r="Y186" s="5" t="str">
        <f t="shared" si="10"/>
        <v/>
      </c>
      <c r="Z186" s="2" t="str">
        <f t="shared" si="11"/>
        <v/>
      </c>
    </row>
    <row r="187" spans="18:26">
      <c r="R187" s="5" t="str">
        <f>IF(ISBLANK($D187),"",INDEX(Tabela2[tipo_cursos_enum],MATCH($D187,Tabela2[tipo_cursos_pt],0)))</f>
        <v/>
      </c>
      <c r="S187" t="str">
        <f>IF(ISBLANK($H187),"",INDEX(Tabela5[tipo_bolsa_enum],MATCH($H187,Tabela5[tipo_bolsa],0)))</f>
        <v/>
      </c>
      <c r="T187" t="str">
        <f>IF(ISBLANK($I187),"",INDEX(Tabela6[tipo_scholarship_enum],MATCH($I187,Tabela6[tipo_scholarship],0)))</f>
        <v/>
      </c>
      <c r="U187" s="5" t="str">
        <f>IF(ISBLANK($J187),"",INDEX(Tabela3[tipo_modalidade_enum],MATCH($J187,Tabela3[tipo_modalidade],0)))</f>
        <v/>
      </c>
      <c r="V187" s="5" t="str">
        <f>IF(ISBLANK($M187),"",INDEX(Tabela58[tipo_tem_responsavel_enum],MATCH($M187,Tabela58[tipo_tem_responsavel],0)))</f>
        <v/>
      </c>
      <c r="W187" s="5" t="str">
        <f t="shared" si="8"/>
        <v/>
      </c>
      <c r="X187" s="5" t="str">
        <f t="shared" si="9"/>
        <v/>
      </c>
      <c r="Y187" s="5" t="str">
        <f t="shared" si="10"/>
        <v/>
      </c>
      <c r="Z187" s="2" t="str">
        <f t="shared" si="11"/>
        <v/>
      </c>
    </row>
    <row r="188" spans="18:26">
      <c r="R188" s="5" t="str">
        <f>IF(ISBLANK($D188),"",INDEX(Tabela2[tipo_cursos_enum],MATCH($D188,Tabela2[tipo_cursos_pt],0)))</f>
        <v/>
      </c>
      <c r="S188" t="str">
        <f>IF(ISBLANK($H188),"",INDEX(Tabela5[tipo_bolsa_enum],MATCH($H188,Tabela5[tipo_bolsa],0)))</f>
        <v/>
      </c>
      <c r="T188" t="str">
        <f>IF(ISBLANK($I188),"",INDEX(Tabela6[tipo_scholarship_enum],MATCH($I188,Tabela6[tipo_scholarship],0)))</f>
        <v/>
      </c>
      <c r="U188" s="5" t="str">
        <f>IF(ISBLANK($J188),"",INDEX(Tabela3[tipo_modalidade_enum],MATCH($J188,Tabela3[tipo_modalidade],0)))</f>
        <v/>
      </c>
      <c r="V188" s="5" t="str">
        <f>IF(ISBLANK($M188),"",INDEX(Tabela58[tipo_tem_responsavel_enum],MATCH($M188,Tabela58[tipo_tem_responsavel],0)))</f>
        <v/>
      </c>
      <c r="W188" s="5" t="str">
        <f t="shared" si="8"/>
        <v/>
      </c>
      <c r="X188" s="5" t="str">
        <f t="shared" si="9"/>
        <v/>
      </c>
      <c r="Y188" s="5" t="str">
        <f t="shared" si="10"/>
        <v/>
      </c>
      <c r="Z188" s="2" t="str">
        <f t="shared" si="11"/>
        <v/>
      </c>
    </row>
    <row r="189" spans="18:26">
      <c r="R189" s="5" t="str">
        <f>IF(ISBLANK($D189),"",INDEX(Tabela2[tipo_cursos_enum],MATCH($D189,Tabela2[tipo_cursos_pt],0)))</f>
        <v/>
      </c>
      <c r="S189" t="str">
        <f>IF(ISBLANK($H189),"",INDEX(Tabela5[tipo_bolsa_enum],MATCH($H189,Tabela5[tipo_bolsa],0)))</f>
        <v/>
      </c>
      <c r="T189" t="str">
        <f>IF(ISBLANK($I189),"",INDEX(Tabela6[tipo_scholarship_enum],MATCH($I189,Tabela6[tipo_scholarship],0)))</f>
        <v/>
      </c>
      <c r="U189" s="5" t="str">
        <f>IF(ISBLANK($J189),"",INDEX(Tabela3[tipo_modalidade_enum],MATCH($J189,Tabela3[tipo_modalidade],0)))</f>
        <v/>
      </c>
      <c r="V189" s="5" t="str">
        <f>IF(ISBLANK($M189),"",INDEX(Tabela58[tipo_tem_responsavel_enum],MATCH($M189,Tabela58[tipo_tem_responsavel],0)))</f>
        <v/>
      </c>
      <c r="W189" s="5" t="str">
        <f t="shared" si="8"/>
        <v/>
      </c>
      <c r="X189" s="5" t="str">
        <f t="shared" si="9"/>
        <v/>
      </c>
      <c r="Y189" s="5" t="str">
        <f t="shared" si="10"/>
        <v/>
      </c>
      <c r="Z189" s="2" t="str">
        <f t="shared" si="11"/>
        <v/>
      </c>
    </row>
    <row r="190" spans="18:26">
      <c r="R190" s="5" t="str">
        <f>IF(ISBLANK($D190),"",INDEX(Tabela2[tipo_cursos_enum],MATCH($D190,Tabela2[tipo_cursos_pt],0)))</f>
        <v/>
      </c>
      <c r="S190" t="str">
        <f>IF(ISBLANK($H190),"",INDEX(Tabela5[tipo_bolsa_enum],MATCH($H190,Tabela5[tipo_bolsa],0)))</f>
        <v/>
      </c>
      <c r="T190" t="str">
        <f>IF(ISBLANK($I190),"",INDEX(Tabela6[tipo_scholarship_enum],MATCH($I190,Tabela6[tipo_scholarship],0)))</f>
        <v/>
      </c>
      <c r="U190" s="5" t="str">
        <f>IF(ISBLANK($J190),"",INDEX(Tabela3[tipo_modalidade_enum],MATCH($J190,Tabela3[tipo_modalidade],0)))</f>
        <v/>
      </c>
      <c r="V190" s="5" t="str">
        <f>IF(ISBLANK($M190),"",INDEX(Tabela58[tipo_tem_responsavel_enum],MATCH($M190,Tabela58[tipo_tem_responsavel],0)))</f>
        <v/>
      </c>
      <c r="W190" s="5" t="str">
        <f t="shared" si="8"/>
        <v/>
      </c>
      <c r="X190" s="5" t="str">
        <f t="shared" si="9"/>
        <v/>
      </c>
      <c r="Y190" s="5" t="str">
        <f t="shared" si="10"/>
        <v/>
      </c>
      <c r="Z190" s="2" t="str">
        <f t="shared" si="11"/>
        <v/>
      </c>
    </row>
    <row r="191" spans="18:26">
      <c r="R191" s="5" t="str">
        <f>IF(ISBLANK($D191),"",INDEX(Tabela2[tipo_cursos_enum],MATCH($D191,Tabela2[tipo_cursos_pt],0)))</f>
        <v/>
      </c>
      <c r="S191" t="str">
        <f>IF(ISBLANK($H191),"",INDEX(Tabela5[tipo_bolsa_enum],MATCH($H191,Tabela5[tipo_bolsa],0)))</f>
        <v/>
      </c>
      <c r="T191" t="str">
        <f>IF(ISBLANK($I191),"",INDEX(Tabela6[tipo_scholarship_enum],MATCH($I191,Tabela6[tipo_scholarship],0)))</f>
        <v/>
      </c>
      <c r="U191" s="5" t="str">
        <f>IF(ISBLANK($J191),"",INDEX(Tabela3[tipo_modalidade_enum],MATCH($J191,Tabela3[tipo_modalidade],0)))</f>
        <v/>
      </c>
      <c r="V191" s="5" t="str">
        <f>IF(ISBLANK($M191),"",INDEX(Tabela58[tipo_tem_responsavel_enum],MATCH($M191,Tabela58[tipo_tem_responsavel],0)))</f>
        <v/>
      </c>
      <c r="W191" s="5" t="str">
        <f t="shared" si="8"/>
        <v/>
      </c>
      <c r="X191" s="5" t="str">
        <f t="shared" si="9"/>
        <v/>
      </c>
      <c r="Y191" s="5" t="str">
        <f t="shared" si="10"/>
        <v/>
      </c>
      <c r="Z191" s="2" t="str">
        <f t="shared" si="11"/>
        <v/>
      </c>
    </row>
    <row r="192" spans="18:26">
      <c r="R192" s="5" t="str">
        <f>IF(ISBLANK($D192),"",INDEX(Tabela2[tipo_cursos_enum],MATCH($D192,Tabela2[tipo_cursos_pt],0)))</f>
        <v/>
      </c>
      <c r="S192" t="str">
        <f>IF(ISBLANK($H192),"",INDEX(Tabela5[tipo_bolsa_enum],MATCH($H192,Tabela5[tipo_bolsa],0)))</f>
        <v/>
      </c>
      <c r="T192" t="str">
        <f>IF(ISBLANK($I192),"",INDEX(Tabela6[tipo_scholarship_enum],MATCH($I192,Tabela6[tipo_scholarship],0)))</f>
        <v/>
      </c>
      <c r="U192" s="5" t="str">
        <f>IF(ISBLANK($J192),"",INDEX(Tabela3[tipo_modalidade_enum],MATCH($J192,Tabela3[tipo_modalidade],0)))</f>
        <v/>
      </c>
      <c r="V192" s="5" t="str">
        <f>IF(ISBLANK($M192),"",INDEX(Tabela58[tipo_tem_responsavel_enum],MATCH($M192,Tabela58[tipo_tem_responsavel],0)))</f>
        <v/>
      </c>
      <c r="W192" s="5" t="str">
        <f t="shared" si="8"/>
        <v/>
      </c>
      <c r="X192" s="5" t="str">
        <f t="shared" si="9"/>
        <v/>
      </c>
      <c r="Y192" s="5" t="str">
        <f t="shared" si="10"/>
        <v/>
      </c>
      <c r="Z192" s="2" t="str">
        <f t="shared" si="11"/>
        <v/>
      </c>
    </row>
    <row r="193" spans="18:26">
      <c r="R193" s="5" t="str">
        <f>IF(ISBLANK($D193),"",INDEX(Tabela2[tipo_cursos_enum],MATCH($D193,Tabela2[tipo_cursos_pt],0)))</f>
        <v/>
      </c>
      <c r="S193" t="str">
        <f>IF(ISBLANK($H193),"",INDEX(Tabela5[tipo_bolsa_enum],MATCH($H193,Tabela5[tipo_bolsa],0)))</f>
        <v/>
      </c>
      <c r="T193" t="str">
        <f>IF(ISBLANK($I193),"",INDEX(Tabela6[tipo_scholarship_enum],MATCH($I193,Tabela6[tipo_scholarship],0)))</f>
        <v/>
      </c>
      <c r="U193" s="5" t="str">
        <f>IF(ISBLANK($J193),"",INDEX(Tabela3[tipo_modalidade_enum],MATCH($J193,Tabela3[tipo_modalidade],0)))</f>
        <v/>
      </c>
      <c r="V193" s="5" t="str">
        <f>IF(ISBLANK($M193),"",INDEX(Tabela58[tipo_tem_responsavel_enum],MATCH($M193,Tabela58[tipo_tem_responsavel],0)))</f>
        <v/>
      </c>
      <c r="W193" s="5" t="str">
        <f t="shared" si="8"/>
        <v/>
      </c>
      <c r="X193" s="5" t="str">
        <f t="shared" si="9"/>
        <v/>
      </c>
      <c r="Y193" s="5" t="str">
        <f t="shared" si="10"/>
        <v/>
      </c>
      <c r="Z193" s="2" t="str">
        <f t="shared" si="11"/>
        <v/>
      </c>
    </row>
    <row r="194" spans="18:26">
      <c r="R194" s="5" t="str">
        <f>IF(ISBLANK($D194),"",INDEX(Tabela2[tipo_cursos_enum],MATCH($D194,Tabela2[tipo_cursos_pt],0)))</f>
        <v/>
      </c>
      <c r="S194" t="str">
        <f>IF(ISBLANK($H194),"",INDEX(Tabela5[tipo_bolsa_enum],MATCH($H194,Tabela5[tipo_bolsa],0)))</f>
        <v/>
      </c>
      <c r="T194" t="str">
        <f>IF(ISBLANK($I194),"",INDEX(Tabela6[tipo_scholarship_enum],MATCH($I194,Tabela6[tipo_scholarship],0)))</f>
        <v/>
      </c>
      <c r="U194" s="5" t="str">
        <f>IF(ISBLANK($J194),"",INDEX(Tabela3[tipo_modalidade_enum],MATCH($J194,Tabela3[tipo_modalidade],0)))</f>
        <v/>
      </c>
      <c r="V194" s="5" t="str">
        <f>IF(ISBLANK($M194),"",INDEX(Tabela58[tipo_tem_responsavel_enum],MATCH($M194,Tabela58[tipo_tem_responsavel],0)))</f>
        <v/>
      </c>
      <c r="W194" s="5" t="str">
        <f t="shared" si="8"/>
        <v/>
      </c>
      <c r="X194" s="5" t="str">
        <f t="shared" si="9"/>
        <v/>
      </c>
      <c r="Y194" s="5" t="str">
        <f t="shared" si="10"/>
        <v/>
      </c>
      <c r="Z194" s="2" t="str">
        <f t="shared" si="11"/>
        <v/>
      </c>
    </row>
    <row r="195" spans="18:26">
      <c r="R195" s="5" t="str">
        <f>IF(ISBLANK($D195),"",INDEX(Tabela2[tipo_cursos_enum],MATCH($D195,Tabela2[tipo_cursos_pt],0)))</f>
        <v/>
      </c>
      <c r="S195" t="str">
        <f>IF(ISBLANK($H195),"",INDEX(Tabela5[tipo_bolsa_enum],MATCH($H195,Tabela5[tipo_bolsa],0)))</f>
        <v/>
      </c>
      <c r="T195" t="str">
        <f>IF(ISBLANK($I195),"",INDEX(Tabela6[tipo_scholarship_enum],MATCH($I195,Tabela6[tipo_scholarship],0)))</f>
        <v/>
      </c>
      <c r="U195" s="5" t="str">
        <f>IF(ISBLANK($J195),"",INDEX(Tabela3[tipo_modalidade_enum],MATCH($J195,Tabela3[tipo_modalidade],0)))</f>
        <v/>
      </c>
      <c r="V195" s="5" t="str">
        <f>IF(ISBLANK($M195),"",INDEX(Tabela58[tipo_tem_responsavel_enum],MATCH($M195,Tabela58[tipo_tem_responsavel],0)))</f>
        <v/>
      </c>
      <c r="W195" s="5" t="str">
        <f t="shared" ref="W195:Z258" si="12">IF(ISBLANK($N195),"",$N195)</f>
        <v/>
      </c>
      <c r="X195" s="5" t="str">
        <f t="shared" ref="X195:X258" si="13">IF(ISBLANK($O195),"",$O195)</f>
        <v/>
      </c>
      <c r="Y195" s="5" t="str">
        <f t="shared" ref="Y195:Y258" si="14">IF(ISBLANK($P195),"",$P195)</f>
        <v/>
      </c>
      <c r="Z195" s="2" t="str">
        <f t="shared" ref="Z195:Z258" si="15">IF(ISBLANK($Q195),"",$Q195)</f>
        <v/>
      </c>
    </row>
    <row r="196" spans="18:26">
      <c r="R196" s="5" t="str">
        <f>IF(ISBLANK($D196),"",INDEX(Tabela2[tipo_cursos_enum],MATCH($D196,Tabela2[tipo_cursos_pt],0)))</f>
        <v/>
      </c>
      <c r="S196" t="str">
        <f>IF(ISBLANK($H196),"",INDEX(Tabela5[tipo_bolsa_enum],MATCH($H196,Tabela5[tipo_bolsa],0)))</f>
        <v/>
      </c>
      <c r="T196" t="str">
        <f>IF(ISBLANK($I196),"",INDEX(Tabela6[tipo_scholarship_enum],MATCH($I196,Tabela6[tipo_scholarship],0)))</f>
        <v/>
      </c>
      <c r="U196" s="5" t="str">
        <f>IF(ISBLANK($J196),"",INDEX(Tabela3[tipo_modalidade_enum],MATCH($J196,Tabela3[tipo_modalidade],0)))</f>
        <v/>
      </c>
      <c r="V196" s="5" t="str">
        <f>IF(ISBLANK($M196),"",INDEX(Tabela58[tipo_tem_responsavel_enum],MATCH($M196,Tabela58[tipo_tem_responsavel],0)))</f>
        <v/>
      </c>
      <c r="W196" s="5" t="str">
        <f t="shared" si="12"/>
        <v/>
      </c>
      <c r="X196" s="5" t="str">
        <f t="shared" si="13"/>
        <v/>
      </c>
      <c r="Y196" s="5" t="str">
        <f t="shared" si="14"/>
        <v/>
      </c>
      <c r="Z196" s="2" t="str">
        <f t="shared" si="15"/>
        <v/>
      </c>
    </row>
    <row r="197" spans="18:26">
      <c r="R197" s="5" t="str">
        <f>IF(ISBLANK($D197),"",INDEX(Tabela2[tipo_cursos_enum],MATCH($D197,Tabela2[tipo_cursos_pt],0)))</f>
        <v/>
      </c>
      <c r="S197" t="str">
        <f>IF(ISBLANK($H197),"",INDEX(Tabela5[tipo_bolsa_enum],MATCH($H197,Tabela5[tipo_bolsa],0)))</f>
        <v/>
      </c>
      <c r="T197" t="str">
        <f>IF(ISBLANK($I197),"",INDEX(Tabela6[tipo_scholarship_enum],MATCH($I197,Tabela6[tipo_scholarship],0)))</f>
        <v/>
      </c>
      <c r="U197" s="5" t="str">
        <f>IF(ISBLANK($J197),"",INDEX(Tabela3[tipo_modalidade_enum],MATCH($J197,Tabela3[tipo_modalidade],0)))</f>
        <v/>
      </c>
      <c r="V197" s="5" t="str">
        <f>IF(ISBLANK($M197),"",INDEX(Tabela58[tipo_tem_responsavel_enum],MATCH($M197,Tabela58[tipo_tem_responsavel],0)))</f>
        <v/>
      </c>
      <c r="W197" s="5" t="str">
        <f t="shared" si="12"/>
        <v/>
      </c>
      <c r="X197" s="5" t="str">
        <f t="shared" si="13"/>
        <v/>
      </c>
      <c r="Y197" s="5" t="str">
        <f t="shared" si="14"/>
        <v/>
      </c>
      <c r="Z197" s="2" t="str">
        <f t="shared" si="15"/>
        <v/>
      </c>
    </row>
    <row r="198" spans="18:26">
      <c r="R198" s="5" t="str">
        <f>IF(ISBLANK($D198),"",INDEX(Tabela2[tipo_cursos_enum],MATCH($D198,Tabela2[tipo_cursos_pt],0)))</f>
        <v/>
      </c>
      <c r="S198" t="str">
        <f>IF(ISBLANK($H198),"",INDEX(Tabela5[tipo_bolsa_enum],MATCH($H198,Tabela5[tipo_bolsa],0)))</f>
        <v/>
      </c>
      <c r="T198" t="str">
        <f>IF(ISBLANK($I198),"",INDEX(Tabela6[tipo_scholarship_enum],MATCH($I198,Tabela6[tipo_scholarship],0)))</f>
        <v/>
      </c>
      <c r="U198" s="5" t="str">
        <f>IF(ISBLANK($J198),"",INDEX(Tabela3[tipo_modalidade_enum],MATCH($J198,Tabela3[tipo_modalidade],0)))</f>
        <v/>
      </c>
      <c r="V198" s="5" t="str">
        <f>IF(ISBLANK($M198),"",INDEX(Tabela58[tipo_tem_responsavel_enum],MATCH($M198,Tabela58[tipo_tem_responsavel],0)))</f>
        <v/>
      </c>
      <c r="W198" s="5" t="str">
        <f t="shared" si="12"/>
        <v/>
      </c>
      <c r="X198" s="5" t="str">
        <f t="shared" si="13"/>
        <v/>
      </c>
      <c r="Y198" s="5" t="str">
        <f t="shared" si="14"/>
        <v/>
      </c>
      <c r="Z198" s="2" t="str">
        <f t="shared" si="15"/>
        <v/>
      </c>
    </row>
    <row r="199" spans="18:26">
      <c r="R199" s="5" t="str">
        <f>IF(ISBLANK($D199),"",INDEX(Tabela2[tipo_cursos_enum],MATCH($D199,Tabela2[tipo_cursos_pt],0)))</f>
        <v/>
      </c>
      <c r="S199" t="str">
        <f>IF(ISBLANK($H199),"",INDEX(Tabela5[tipo_bolsa_enum],MATCH($H199,Tabela5[tipo_bolsa],0)))</f>
        <v/>
      </c>
      <c r="T199" t="str">
        <f>IF(ISBLANK($I199),"",INDEX(Tabela6[tipo_scholarship_enum],MATCH($I199,Tabela6[tipo_scholarship],0)))</f>
        <v/>
      </c>
      <c r="U199" s="5" t="str">
        <f>IF(ISBLANK($J199),"",INDEX(Tabela3[tipo_modalidade_enum],MATCH($J199,Tabela3[tipo_modalidade],0)))</f>
        <v/>
      </c>
      <c r="V199" s="5" t="str">
        <f>IF(ISBLANK($M199),"",INDEX(Tabela58[tipo_tem_responsavel_enum],MATCH($M199,Tabela58[tipo_tem_responsavel],0)))</f>
        <v/>
      </c>
      <c r="W199" s="5" t="str">
        <f t="shared" si="12"/>
        <v/>
      </c>
      <c r="X199" s="5" t="str">
        <f t="shared" si="13"/>
        <v/>
      </c>
      <c r="Y199" s="5" t="str">
        <f t="shared" si="14"/>
        <v/>
      </c>
      <c r="Z199" s="2" t="str">
        <f t="shared" si="15"/>
        <v/>
      </c>
    </row>
    <row r="200" spans="18:26">
      <c r="R200" s="5" t="str">
        <f>IF(ISBLANK($D200),"",INDEX(Tabela2[tipo_cursos_enum],MATCH($D200,Tabela2[tipo_cursos_pt],0)))</f>
        <v/>
      </c>
      <c r="S200" t="str">
        <f>IF(ISBLANK($H200),"",INDEX(Tabela5[tipo_bolsa_enum],MATCH($H200,Tabela5[tipo_bolsa],0)))</f>
        <v/>
      </c>
      <c r="T200" t="str">
        <f>IF(ISBLANK($I200),"",INDEX(Tabela6[tipo_scholarship_enum],MATCH($I200,Tabela6[tipo_scholarship],0)))</f>
        <v/>
      </c>
      <c r="U200" s="5" t="str">
        <f>IF(ISBLANK($J200),"",INDEX(Tabela3[tipo_modalidade_enum],MATCH($J200,Tabela3[tipo_modalidade],0)))</f>
        <v/>
      </c>
      <c r="V200" s="5" t="str">
        <f>IF(ISBLANK($M200),"",INDEX(Tabela58[tipo_tem_responsavel_enum],MATCH($M200,Tabela58[tipo_tem_responsavel],0)))</f>
        <v/>
      </c>
      <c r="W200" s="5" t="str">
        <f t="shared" si="12"/>
        <v/>
      </c>
      <c r="X200" s="5" t="str">
        <f t="shared" si="13"/>
        <v/>
      </c>
      <c r="Y200" s="5" t="str">
        <f t="shared" si="14"/>
        <v/>
      </c>
      <c r="Z200" s="2" t="str">
        <f t="shared" si="15"/>
        <v/>
      </c>
    </row>
    <row r="201" spans="18:26">
      <c r="R201" s="5" t="str">
        <f>IF(ISBLANK($D201),"",INDEX(Tabela2[tipo_cursos_enum],MATCH($D201,Tabela2[tipo_cursos_pt],0)))</f>
        <v/>
      </c>
      <c r="S201" t="str">
        <f>IF(ISBLANK($H201),"",INDEX(Tabela5[tipo_bolsa_enum],MATCH($H201,Tabela5[tipo_bolsa],0)))</f>
        <v/>
      </c>
      <c r="T201" t="str">
        <f>IF(ISBLANK($I201),"",INDEX(Tabela6[tipo_scholarship_enum],MATCH($I201,Tabela6[tipo_scholarship],0)))</f>
        <v/>
      </c>
      <c r="U201" s="5" t="str">
        <f>IF(ISBLANK($J201),"",INDEX(Tabela3[tipo_modalidade_enum],MATCH($J201,Tabela3[tipo_modalidade],0)))</f>
        <v/>
      </c>
      <c r="V201" s="5" t="str">
        <f>IF(ISBLANK($M201),"",INDEX(Tabela58[tipo_tem_responsavel_enum],MATCH($M201,Tabela58[tipo_tem_responsavel],0)))</f>
        <v/>
      </c>
      <c r="W201" s="5" t="str">
        <f t="shared" si="12"/>
        <v/>
      </c>
      <c r="X201" s="5" t="str">
        <f t="shared" si="13"/>
        <v/>
      </c>
      <c r="Y201" s="5" t="str">
        <f t="shared" si="14"/>
        <v/>
      </c>
      <c r="Z201" s="2" t="str">
        <f t="shared" si="15"/>
        <v/>
      </c>
    </row>
    <row r="202" spans="18:26">
      <c r="R202" s="5" t="str">
        <f>IF(ISBLANK($D202),"",INDEX(Tabela2[tipo_cursos_enum],MATCH($D202,Tabela2[tipo_cursos_pt],0)))</f>
        <v/>
      </c>
      <c r="S202" t="str">
        <f>IF(ISBLANK($H202),"",INDEX(Tabela5[tipo_bolsa_enum],MATCH($H202,Tabela5[tipo_bolsa],0)))</f>
        <v/>
      </c>
      <c r="T202" t="str">
        <f>IF(ISBLANK($I202),"",INDEX(Tabela6[tipo_scholarship_enum],MATCH($I202,Tabela6[tipo_scholarship],0)))</f>
        <v/>
      </c>
      <c r="U202" s="5" t="str">
        <f>IF(ISBLANK($J202),"",INDEX(Tabela3[tipo_modalidade_enum],MATCH($J202,Tabela3[tipo_modalidade],0)))</f>
        <v/>
      </c>
      <c r="V202" s="5" t="str">
        <f>IF(ISBLANK($M202),"",INDEX(Tabela58[tipo_tem_responsavel_enum],MATCH($M202,Tabela58[tipo_tem_responsavel],0)))</f>
        <v/>
      </c>
      <c r="W202" s="5" t="str">
        <f t="shared" si="12"/>
        <v/>
      </c>
      <c r="X202" s="5" t="str">
        <f t="shared" si="13"/>
        <v/>
      </c>
      <c r="Y202" s="5" t="str">
        <f t="shared" si="14"/>
        <v/>
      </c>
      <c r="Z202" s="2" t="str">
        <f t="shared" si="15"/>
        <v/>
      </c>
    </row>
    <row r="203" spans="18:26">
      <c r="R203" s="5" t="str">
        <f>IF(ISBLANK($D203),"",INDEX(Tabela2[tipo_cursos_enum],MATCH($D203,Tabela2[tipo_cursos_pt],0)))</f>
        <v/>
      </c>
      <c r="S203" t="str">
        <f>IF(ISBLANK($H203),"",INDEX(Tabela5[tipo_bolsa_enum],MATCH($H203,Tabela5[tipo_bolsa],0)))</f>
        <v/>
      </c>
      <c r="T203" t="str">
        <f>IF(ISBLANK($I203),"",INDEX(Tabela6[tipo_scholarship_enum],MATCH($I203,Tabela6[tipo_scholarship],0)))</f>
        <v/>
      </c>
      <c r="U203" s="5" t="str">
        <f>IF(ISBLANK($J203),"",INDEX(Tabela3[tipo_modalidade_enum],MATCH($J203,Tabela3[tipo_modalidade],0)))</f>
        <v/>
      </c>
      <c r="V203" s="5" t="str">
        <f>IF(ISBLANK($M203),"",INDEX(Tabela58[tipo_tem_responsavel_enum],MATCH($M203,Tabela58[tipo_tem_responsavel],0)))</f>
        <v/>
      </c>
      <c r="W203" s="5" t="str">
        <f t="shared" si="12"/>
        <v/>
      </c>
      <c r="X203" s="5" t="str">
        <f t="shared" si="13"/>
        <v/>
      </c>
      <c r="Y203" s="5" t="str">
        <f t="shared" si="14"/>
        <v/>
      </c>
      <c r="Z203" s="2" t="str">
        <f t="shared" si="15"/>
        <v/>
      </c>
    </row>
    <row r="204" spans="18:26">
      <c r="R204" s="5" t="str">
        <f>IF(ISBLANK($D204),"",INDEX(Tabela2[tipo_cursos_enum],MATCH($D204,Tabela2[tipo_cursos_pt],0)))</f>
        <v/>
      </c>
      <c r="S204" t="str">
        <f>IF(ISBLANK($H204),"",INDEX(Tabela5[tipo_bolsa_enum],MATCH($H204,Tabela5[tipo_bolsa],0)))</f>
        <v/>
      </c>
      <c r="T204" t="str">
        <f>IF(ISBLANK($I204),"",INDEX(Tabela6[tipo_scholarship_enum],MATCH($I204,Tabela6[tipo_scholarship],0)))</f>
        <v/>
      </c>
      <c r="U204" s="5" t="str">
        <f>IF(ISBLANK($J204),"",INDEX(Tabela3[tipo_modalidade_enum],MATCH($J204,Tabela3[tipo_modalidade],0)))</f>
        <v/>
      </c>
      <c r="V204" s="5" t="str">
        <f>IF(ISBLANK($M204),"",INDEX(Tabela58[tipo_tem_responsavel_enum],MATCH($M204,Tabela58[tipo_tem_responsavel],0)))</f>
        <v/>
      </c>
      <c r="W204" s="5" t="str">
        <f t="shared" si="12"/>
        <v/>
      </c>
      <c r="X204" s="5" t="str">
        <f t="shared" si="13"/>
        <v/>
      </c>
      <c r="Y204" s="5" t="str">
        <f t="shared" si="14"/>
        <v/>
      </c>
      <c r="Z204" s="2" t="str">
        <f t="shared" si="15"/>
        <v/>
      </c>
    </row>
    <row r="205" spans="18:26">
      <c r="R205" s="5" t="str">
        <f>IF(ISBLANK($D205),"",INDEX(Tabela2[tipo_cursos_enum],MATCH($D205,Tabela2[tipo_cursos_pt],0)))</f>
        <v/>
      </c>
      <c r="S205" t="str">
        <f>IF(ISBLANK($H205),"",INDEX(Tabela5[tipo_bolsa_enum],MATCH($H205,Tabela5[tipo_bolsa],0)))</f>
        <v/>
      </c>
      <c r="T205" t="str">
        <f>IF(ISBLANK($I205),"",INDEX(Tabela6[tipo_scholarship_enum],MATCH($I205,Tabela6[tipo_scholarship],0)))</f>
        <v/>
      </c>
      <c r="U205" s="5" t="str">
        <f>IF(ISBLANK($J205),"",INDEX(Tabela3[tipo_modalidade_enum],MATCH($J205,Tabela3[tipo_modalidade],0)))</f>
        <v/>
      </c>
      <c r="V205" s="5" t="str">
        <f>IF(ISBLANK($M205),"",INDEX(Tabela58[tipo_tem_responsavel_enum],MATCH($M205,Tabela58[tipo_tem_responsavel],0)))</f>
        <v/>
      </c>
      <c r="W205" s="5" t="str">
        <f t="shared" si="12"/>
        <v/>
      </c>
      <c r="X205" s="5" t="str">
        <f t="shared" si="13"/>
        <v/>
      </c>
      <c r="Y205" s="5" t="str">
        <f t="shared" si="14"/>
        <v/>
      </c>
      <c r="Z205" s="2" t="str">
        <f t="shared" si="15"/>
        <v/>
      </c>
    </row>
    <row r="206" spans="18:26">
      <c r="R206" s="5" t="str">
        <f>IF(ISBLANK($D206),"",INDEX(Tabela2[tipo_cursos_enum],MATCH($D206,Tabela2[tipo_cursos_pt],0)))</f>
        <v/>
      </c>
      <c r="S206" t="str">
        <f>IF(ISBLANK($H206),"",INDEX(Tabela5[tipo_bolsa_enum],MATCH($H206,Tabela5[tipo_bolsa],0)))</f>
        <v/>
      </c>
      <c r="T206" t="str">
        <f>IF(ISBLANK($I206),"",INDEX(Tabela6[tipo_scholarship_enum],MATCH($I206,Tabela6[tipo_scholarship],0)))</f>
        <v/>
      </c>
      <c r="U206" s="5" t="str">
        <f>IF(ISBLANK($J206),"",INDEX(Tabela3[tipo_modalidade_enum],MATCH($J206,Tabela3[tipo_modalidade],0)))</f>
        <v/>
      </c>
      <c r="V206" s="5" t="str">
        <f>IF(ISBLANK($M206),"",INDEX(Tabela58[tipo_tem_responsavel_enum],MATCH($M206,Tabela58[tipo_tem_responsavel],0)))</f>
        <v/>
      </c>
      <c r="W206" s="5" t="str">
        <f t="shared" si="12"/>
        <v/>
      </c>
      <c r="X206" s="5" t="str">
        <f t="shared" si="13"/>
        <v/>
      </c>
      <c r="Y206" s="5" t="str">
        <f t="shared" si="14"/>
        <v/>
      </c>
      <c r="Z206" s="2" t="str">
        <f t="shared" si="15"/>
        <v/>
      </c>
    </row>
    <row r="207" spans="18:26">
      <c r="R207" s="5" t="str">
        <f>IF(ISBLANK($D207),"",INDEX(Tabela2[tipo_cursos_enum],MATCH($D207,Tabela2[tipo_cursos_pt],0)))</f>
        <v/>
      </c>
      <c r="S207" t="str">
        <f>IF(ISBLANK($H207),"",INDEX(Tabela5[tipo_bolsa_enum],MATCH($H207,Tabela5[tipo_bolsa],0)))</f>
        <v/>
      </c>
      <c r="T207" t="str">
        <f>IF(ISBLANK($I207),"",INDEX(Tabela6[tipo_scholarship_enum],MATCH($I207,Tabela6[tipo_scholarship],0)))</f>
        <v/>
      </c>
      <c r="U207" s="5" t="str">
        <f>IF(ISBLANK($J207),"",INDEX(Tabela3[tipo_modalidade_enum],MATCH($J207,Tabela3[tipo_modalidade],0)))</f>
        <v/>
      </c>
      <c r="V207" s="5" t="str">
        <f>IF(ISBLANK($M207),"",INDEX(Tabela58[tipo_tem_responsavel_enum],MATCH($M207,Tabela58[tipo_tem_responsavel],0)))</f>
        <v/>
      </c>
      <c r="W207" s="5" t="str">
        <f t="shared" si="12"/>
        <v/>
      </c>
      <c r="X207" s="5" t="str">
        <f t="shared" si="13"/>
        <v/>
      </c>
      <c r="Y207" s="5" t="str">
        <f t="shared" si="14"/>
        <v/>
      </c>
      <c r="Z207" s="2" t="str">
        <f t="shared" si="15"/>
        <v/>
      </c>
    </row>
    <row r="208" spans="18:26">
      <c r="R208" s="5" t="str">
        <f>IF(ISBLANK($D208),"",INDEX(Tabela2[tipo_cursos_enum],MATCH($D208,Tabela2[tipo_cursos_pt],0)))</f>
        <v/>
      </c>
      <c r="S208" t="str">
        <f>IF(ISBLANK($H208),"",INDEX(Tabela5[tipo_bolsa_enum],MATCH($H208,Tabela5[tipo_bolsa],0)))</f>
        <v/>
      </c>
      <c r="T208" t="str">
        <f>IF(ISBLANK($I208),"",INDEX(Tabela6[tipo_scholarship_enum],MATCH($I208,Tabela6[tipo_scholarship],0)))</f>
        <v/>
      </c>
      <c r="U208" s="5" t="str">
        <f>IF(ISBLANK($J208),"",INDEX(Tabela3[tipo_modalidade_enum],MATCH($J208,Tabela3[tipo_modalidade],0)))</f>
        <v/>
      </c>
      <c r="V208" s="5" t="str">
        <f>IF(ISBLANK($M208),"",INDEX(Tabela58[tipo_tem_responsavel_enum],MATCH($M208,Tabela58[tipo_tem_responsavel],0)))</f>
        <v/>
      </c>
      <c r="W208" s="5" t="str">
        <f t="shared" si="12"/>
        <v/>
      </c>
      <c r="X208" s="5" t="str">
        <f t="shared" si="13"/>
        <v/>
      </c>
      <c r="Y208" s="5" t="str">
        <f t="shared" si="14"/>
        <v/>
      </c>
      <c r="Z208" s="2" t="str">
        <f t="shared" si="15"/>
        <v/>
      </c>
    </row>
    <row r="209" spans="18:26">
      <c r="R209" s="5" t="str">
        <f>IF(ISBLANK($D209),"",INDEX(Tabela2[tipo_cursos_enum],MATCH($D209,Tabela2[tipo_cursos_pt],0)))</f>
        <v/>
      </c>
      <c r="S209" t="str">
        <f>IF(ISBLANK($H209),"",INDEX(Tabela5[tipo_bolsa_enum],MATCH($H209,Tabela5[tipo_bolsa],0)))</f>
        <v/>
      </c>
      <c r="T209" t="str">
        <f>IF(ISBLANK($I209),"",INDEX(Tabela6[tipo_scholarship_enum],MATCH($I209,Tabela6[tipo_scholarship],0)))</f>
        <v/>
      </c>
      <c r="U209" s="5" t="str">
        <f>IF(ISBLANK($J209),"",INDEX(Tabela3[tipo_modalidade_enum],MATCH($J209,Tabela3[tipo_modalidade],0)))</f>
        <v/>
      </c>
      <c r="V209" s="5" t="str">
        <f>IF(ISBLANK($M209),"",INDEX(Tabela58[tipo_tem_responsavel_enum],MATCH($M209,Tabela58[tipo_tem_responsavel],0)))</f>
        <v/>
      </c>
      <c r="W209" s="5" t="str">
        <f t="shared" si="12"/>
        <v/>
      </c>
      <c r="X209" s="5" t="str">
        <f t="shared" si="13"/>
        <v/>
      </c>
      <c r="Y209" s="5" t="str">
        <f t="shared" si="14"/>
        <v/>
      </c>
      <c r="Z209" s="2" t="str">
        <f t="shared" si="15"/>
        <v/>
      </c>
    </row>
    <row r="210" spans="18:26">
      <c r="R210" s="5" t="str">
        <f>IF(ISBLANK($D210),"",INDEX(Tabela2[tipo_cursos_enum],MATCH($D210,Tabela2[tipo_cursos_pt],0)))</f>
        <v/>
      </c>
      <c r="S210" t="str">
        <f>IF(ISBLANK($H210),"",INDEX(Tabela5[tipo_bolsa_enum],MATCH($H210,Tabela5[tipo_bolsa],0)))</f>
        <v/>
      </c>
      <c r="T210" t="str">
        <f>IF(ISBLANK($I210),"",INDEX(Tabela6[tipo_scholarship_enum],MATCH($I210,Tabela6[tipo_scholarship],0)))</f>
        <v/>
      </c>
      <c r="U210" s="5" t="str">
        <f>IF(ISBLANK($J210),"",INDEX(Tabela3[tipo_modalidade_enum],MATCH($J210,Tabela3[tipo_modalidade],0)))</f>
        <v/>
      </c>
      <c r="V210" s="5" t="str">
        <f>IF(ISBLANK($M210),"",INDEX(Tabela58[tipo_tem_responsavel_enum],MATCH($M210,Tabela58[tipo_tem_responsavel],0)))</f>
        <v/>
      </c>
      <c r="W210" s="5" t="str">
        <f t="shared" si="12"/>
        <v/>
      </c>
      <c r="X210" s="5" t="str">
        <f t="shared" si="13"/>
        <v/>
      </c>
      <c r="Y210" s="5" t="str">
        <f t="shared" si="14"/>
        <v/>
      </c>
      <c r="Z210" s="2" t="str">
        <f t="shared" si="15"/>
        <v/>
      </c>
    </row>
    <row r="211" spans="18:26">
      <c r="R211" s="5" t="str">
        <f>IF(ISBLANK($D211),"",INDEX(Tabela2[tipo_cursos_enum],MATCH($D211,Tabela2[tipo_cursos_pt],0)))</f>
        <v/>
      </c>
      <c r="S211" t="str">
        <f>IF(ISBLANK($H211),"",INDEX(Tabela5[tipo_bolsa_enum],MATCH($H211,Tabela5[tipo_bolsa],0)))</f>
        <v/>
      </c>
      <c r="T211" t="str">
        <f>IF(ISBLANK($I211),"",INDEX(Tabela6[tipo_scholarship_enum],MATCH($I211,Tabela6[tipo_scholarship],0)))</f>
        <v/>
      </c>
      <c r="U211" s="5" t="str">
        <f>IF(ISBLANK($J211),"",INDEX(Tabela3[tipo_modalidade_enum],MATCH($J211,Tabela3[tipo_modalidade],0)))</f>
        <v/>
      </c>
      <c r="V211" s="5" t="str">
        <f>IF(ISBLANK($M211),"",INDEX(Tabela58[tipo_tem_responsavel_enum],MATCH($M211,Tabela58[tipo_tem_responsavel],0)))</f>
        <v/>
      </c>
      <c r="W211" s="5" t="str">
        <f t="shared" si="12"/>
        <v/>
      </c>
      <c r="X211" s="5" t="str">
        <f t="shared" si="13"/>
        <v/>
      </c>
      <c r="Y211" s="5" t="str">
        <f t="shared" si="14"/>
        <v/>
      </c>
      <c r="Z211" s="2" t="str">
        <f t="shared" si="15"/>
        <v/>
      </c>
    </row>
    <row r="212" spans="18:26">
      <c r="R212" s="5" t="str">
        <f>IF(ISBLANK($D212),"",INDEX(Tabela2[tipo_cursos_enum],MATCH($D212,Tabela2[tipo_cursos_pt],0)))</f>
        <v/>
      </c>
      <c r="S212" t="str">
        <f>IF(ISBLANK($H212),"",INDEX(Tabela5[tipo_bolsa_enum],MATCH($H212,Tabela5[tipo_bolsa],0)))</f>
        <v/>
      </c>
      <c r="T212" t="str">
        <f>IF(ISBLANK($I212),"",INDEX(Tabela6[tipo_scholarship_enum],MATCH($I212,Tabela6[tipo_scholarship],0)))</f>
        <v/>
      </c>
      <c r="U212" s="5" t="str">
        <f>IF(ISBLANK($J212),"",INDEX(Tabela3[tipo_modalidade_enum],MATCH($J212,Tabela3[tipo_modalidade],0)))</f>
        <v/>
      </c>
      <c r="V212" s="5" t="str">
        <f>IF(ISBLANK($M212),"",INDEX(Tabela58[tipo_tem_responsavel_enum],MATCH($M212,Tabela58[tipo_tem_responsavel],0)))</f>
        <v/>
      </c>
      <c r="W212" s="5" t="str">
        <f t="shared" si="12"/>
        <v/>
      </c>
      <c r="X212" s="5" t="str">
        <f t="shared" si="13"/>
        <v/>
      </c>
      <c r="Y212" s="5" t="str">
        <f t="shared" si="14"/>
        <v/>
      </c>
      <c r="Z212" s="2" t="str">
        <f t="shared" si="15"/>
        <v/>
      </c>
    </row>
    <row r="213" spans="18:26">
      <c r="R213" s="5" t="str">
        <f>IF(ISBLANK($D213),"",INDEX(Tabela2[tipo_cursos_enum],MATCH($D213,Tabela2[tipo_cursos_pt],0)))</f>
        <v/>
      </c>
      <c r="S213" t="str">
        <f>IF(ISBLANK($H213),"",INDEX(Tabela5[tipo_bolsa_enum],MATCH($H213,Tabela5[tipo_bolsa],0)))</f>
        <v/>
      </c>
      <c r="T213" t="str">
        <f>IF(ISBLANK($I213),"",INDEX(Tabela6[tipo_scholarship_enum],MATCH($I213,Tabela6[tipo_scholarship],0)))</f>
        <v/>
      </c>
      <c r="U213" s="5" t="str">
        <f>IF(ISBLANK($J213),"",INDEX(Tabela3[tipo_modalidade_enum],MATCH($J213,Tabela3[tipo_modalidade],0)))</f>
        <v/>
      </c>
      <c r="V213" s="5" t="str">
        <f>IF(ISBLANK($M213),"",INDEX(Tabela58[tipo_tem_responsavel_enum],MATCH($M213,Tabela58[tipo_tem_responsavel],0)))</f>
        <v/>
      </c>
      <c r="W213" s="5" t="str">
        <f t="shared" si="12"/>
        <v/>
      </c>
      <c r="X213" s="5" t="str">
        <f t="shared" si="13"/>
        <v/>
      </c>
      <c r="Y213" s="5" t="str">
        <f t="shared" si="14"/>
        <v/>
      </c>
      <c r="Z213" s="2" t="str">
        <f t="shared" si="15"/>
        <v/>
      </c>
    </row>
    <row r="214" spans="18:26">
      <c r="R214" s="5" t="str">
        <f>IF(ISBLANK($D214),"",INDEX(Tabela2[tipo_cursos_enum],MATCH($D214,Tabela2[tipo_cursos_pt],0)))</f>
        <v/>
      </c>
      <c r="S214" t="str">
        <f>IF(ISBLANK($H214),"",INDEX(Tabela5[tipo_bolsa_enum],MATCH($H214,Tabela5[tipo_bolsa],0)))</f>
        <v/>
      </c>
      <c r="T214" t="str">
        <f>IF(ISBLANK($I214),"",INDEX(Tabela6[tipo_scholarship_enum],MATCH($I214,Tabela6[tipo_scholarship],0)))</f>
        <v/>
      </c>
      <c r="U214" s="5" t="str">
        <f>IF(ISBLANK($J214),"",INDEX(Tabela3[tipo_modalidade_enum],MATCH($J214,Tabela3[tipo_modalidade],0)))</f>
        <v/>
      </c>
      <c r="V214" s="5" t="str">
        <f>IF(ISBLANK($M214),"",INDEX(Tabela58[tipo_tem_responsavel_enum],MATCH($M214,Tabela58[tipo_tem_responsavel],0)))</f>
        <v/>
      </c>
      <c r="W214" s="5" t="str">
        <f t="shared" si="12"/>
        <v/>
      </c>
      <c r="X214" s="5" t="str">
        <f t="shared" si="13"/>
        <v/>
      </c>
      <c r="Y214" s="5" t="str">
        <f t="shared" si="14"/>
        <v/>
      </c>
      <c r="Z214" s="2" t="str">
        <f t="shared" si="15"/>
        <v/>
      </c>
    </row>
    <row r="215" spans="18:26">
      <c r="R215" s="5" t="str">
        <f>IF(ISBLANK($D215),"",INDEX(Tabela2[tipo_cursos_enum],MATCH($D215,Tabela2[tipo_cursos_pt],0)))</f>
        <v/>
      </c>
      <c r="S215" t="str">
        <f>IF(ISBLANK($H215),"",INDEX(Tabela5[tipo_bolsa_enum],MATCH($H215,Tabela5[tipo_bolsa],0)))</f>
        <v/>
      </c>
      <c r="T215" t="str">
        <f>IF(ISBLANK($I215),"",INDEX(Tabela6[tipo_scholarship_enum],MATCH($I215,Tabela6[tipo_scholarship],0)))</f>
        <v/>
      </c>
      <c r="U215" s="5" t="str">
        <f>IF(ISBLANK($J215),"",INDEX(Tabela3[tipo_modalidade_enum],MATCH($J215,Tabela3[tipo_modalidade],0)))</f>
        <v/>
      </c>
      <c r="V215" s="5" t="str">
        <f>IF(ISBLANK($M215),"",INDEX(Tabela58[tipo_tem_responsavel_enum],MATCH($M215,Tabela58[tipo_tem_responsavel],0)))</f>
        <v/>
      </c>
      <c r="W215" s="5" t="str">
        <f t="shared" si="12"/>
        <v/>
      </c>
      <c r="X215" s="5" t="str">
        <f t="shared" si="13"/>
        <v/>
      </c>
      <c r="Y215" s="5" t="str">
        <f t="shared" si="14"/>
        <v/>
      </c>
      <c r="Z215" s="2" t="str">
        <f t="shared" si="15"/>
        <v/>
      </c>
    </row>
    <row r="216" spans="18:26">
      <c r="R216" s="5" t="str">
        <f>IF(ISBLANK($D216),"",INDEX(Tabela2[tipo_cursos_enum],MATCH($D216,Tabela2[tipo_cursos_pt],0)))</f>
        <v/>
      </c>
      <c r="S216" t="str">
        <f>IF(ISBLANK($H216),"",INDEX(Tabela5[tipo_bolsa_enum],MATCH($H216,Tabela5[tipo_bolsa],0)))</f>
        <v/>
      </c>
      <c r="T216" t="str">
        <f>IF(ISBLANK($I216),"",INDEX(Tabela6[tipo_scholarship_enum],MATCH($I216,Tabela6[tipo_scholarship],0)))</f>
        <v/>
      </c>
      <c r="U216" s="5" t="str">
        <f>IF(ISBLANK($J216),"",INDEX(Tabela3[tipo_modalidade_enum],MATCH($J216,Tabela3[tipo_modalidade],0)))</f>
        <v/>
      </c>
      <c r="V216" s="5" t="str">
        <f>IF(ISBLANK($M216),"",INDEX(Tabela58[tipo_tem_responsavel_enum],MATCH($M216,Tabela58[tipo_tem_responsavel],0)))</f>
        <v/>
      </c>
      <c r="W216" s="5" t="str">
        <f t="shared" si="12"/>
        <v/>
      </c>
      <c r="X216" s="5" t="str">
        <f t="shared" si="13"/>
        <v/>
      </c>
      <c r="Y216" s="5" t="str">
        <f t="shared" si="14"/>
        <v/>
      </c>
      <c r="Z216" s="2" t="str">
        <f t="shared" si="15"/>
        <v/>
      </c>
    </row>
    <row r="217" spans="18:26">
      <c r="R217" s="5" t="str">
        <f>IF(ISBLANK($D217),"",INDEX(Tabela2[tipo_cursos_enum],MATCH($D217,Tabela2[tipo_cursos_pt],0)))</f>
        <v/>
      </c>
      <c r="S217" t="str">
        <f>IF(ISBLANK($H217),"",INDEX(Tabela5[tipo_bolsa_enum],MATCH($H217,Tabela5[tipo_bolsa],0)))</f>
        <v/>
      </c>
      <c r="T217" t="str">
        <f>IF(ISBLANK($I217),"",INDEX(Tabela6[tipo_scholarship_enum],MATCH($I217,Tabela6[tipo_scholarship],0)))</f>
        <v/>
      </c>
      <c r="U217" s="5" t="str">
        <f>IF(ISBLANK($J217),"",INDEX(Tabela3[tipo_modalidade_enum],MATCH($J217,Tabela3[tipo_modalidade],0)))</f>
        <v/>
      </c>
      <c r="V217" s="5" t="str">
        <f>IF(ISBLANK($M217),"",INDEX(Tabela58[tipo_tem_responsavel_enum],MATCH($M217,Tabela58[tipo_tem_responsavel],0)))</f>
        <v/>
      </c>
      <c r="W217" s="5" t="str">
        <f t="shared" si="12"/>
        <v/>
      </c>
      <c r="X217" s="5" t="str">
        <f t="shared" si="13"/>
        <v/>
      </c>
      <c r="Y217" s="5" t="str">
        <f t="shared" si="14"/>
        <v/>
      </c>
      <c r="Z217" s="2" t="str">
        <f t="shared" si="15"/>
        <v/>
      </c>
    </row>
    <row r="218" spans="18:26">
      <c r="R218" s="5" t="str">
        <f>IF(ISBLANK($D218),"",INDEX(Tabela2[tipo_cursos_enum],MATCH($D218,Tabela2[tipo_cursos_pt],0)))</f>
        <v/>
      </c>
      <c r="S218" t="str">
        <f>IF(ISBLANK($H218),"",INDEX(Tabela5[tipo_bolsa_enum],MATCH($H218,Tabela5[tipo_bolsa],0)))</f>
        <v/>
      </c>
      <c r="T218" t="str">
        <f>IF(ISBLANK($I218),"",INDEX(Tabela6[tipo_scholarship_enum],MATCH($I218,Tabela6[tipo_scholarship],0)))</f>
        <v/>
      </c>
      <c r="U218" s="5" t="str">
        <f>IF(ISBLANK($J218),"",INDEX(Tabela3[tipo_modalidade_enum],MATCH($J218,Tabela3[tipo_modalidade],0)))</f>
        <v/>
      </c>
      <c r="V218" s="5" t="str">
        <f>IF(ISBLANK($M218),"",INDEX(Tabela58[tipo_tem_responsavel_enum],MATCH($M218,Tabela58[tipo_tem_responsavel],0)))</f>
        <v/>
      </c>
      <c r="W218" s="5" t="str">
        <f t="shared" si="12"/>
        <v/>
      </c>
      <c r="X218" s="5" t="str">
        <f t="shared" si="13"/>
        <v/>
      </c>
      <c r="Y218" s="5" t="str">
        <f t="shared" si="14"/>
        <v/>
      </c>
      <c r="Z218" s="2" t="str">
        <f t="shared" si="15"/>
        <v/>
      </c>
    </row>
    <row r="219" spans="18:26">
      <c r="R219" s="5" t="str">
        <f>IF(ISBLANK($D219),"",INDEX(Tabela2[tipo_cursos_enum],MATCH($D219,Tabela2[tipo_cursos_pt],0)))</f>
        <v/>
      </c>
      <c r="S219" t="str">
        <f>IF(ISBLANK($H219),"",INDEX(Tabela5[tipo_bolsa_enum],MATCH($H219,Tabela5[tipo_bolsa],0)))</f>
        <v/>
      </c>
      <c r="T219" t="str">
        <f>IF(ISBLANK($I219),"",INDEX(Tabela6[tipo_scholarship_enum],MATCH($I219,Tabela6[tipo_scholarship],0)))</f>
        <v/>
      </c>
      <c r="U219" s="5" t="str">
        <f>IF(ISBLANK($J219),"",INDEX(Tabela3[tipo_modalidade_enum],MATCH($J219,Tabela3[tipo_modalidade],0)))</f>
        <v/>
      </c>
      <c r="V219" s="5" t="str">
        <f>IF(ISBLANK($M219),"",INDEX(Tabela58[tipo_tem_responsavel_enum],MATCH($M219,Tabela58[tipo_tem_responsavel],0)))</f>
        <v/>
      </c>
      <c r="W219" s="5" t="str">
        <f t="shared" si="12"/>
        <v/>
      </c>
      <c r="X219" s="5" t="str">
        <f t="shared" si="13"/>
        <v/>
      </c>
      <c r="Y219" s="5" t="str">
        <f t="shared" si="14"/>
        <v/>
      </c>
      <c r="Z219" s="2" t="str">
        <f t="shared" si="15"/>
        <v/>
      </c>
    </row>
    <row r="220" spans="18:26">
      <c r="R220" s="5" t="str">
        <f>IF(ISBLANK($D220),"",INDEX(Tabela2[tipo_cursos_enum],MATCH($D220,Tabela2[tipo_cursos_pt],0)))</f>
        <v/>
      </c>
      <c r="S220" t="str">
        <f>IF(ISBLANK($H220),"",INDEX(Tabela5[tipo_bolsa_enum],MATCH($H220,Tabela5[tipo_bolsa],0)))</f>
        <v/>
      </c>
      <c r="T220" t="str">
        <f>IF(ISBLANK($I220),"",INDEX(Tabela6[tipo_scholarship_enum],MATCH($I220,Tabela6[tipo_scholarship],0)))</f>
        <v/>
      </c>
      <c r="U220" s="5" t="str">
        <f>IF(ISBLANK($J220),"",INDEX(Tabela3[tipo_modalidade_enum],MATCH($J220,Tabela3[tipo_modalidade],0)))</f>
        <v/>
      </c>
      <c r="V220" s="5" t="str">
        <f>IF(ISBLANK($M220),"",INDEX(Tabela58[tipo_tem_responsavel_enum],MATCH($M220,Tabela58[tipo_tem_responsavel],0)))</f>
        <v/>
      </c>
      <c r="W220" s="5" t="str">
        <f t="shared" si="12"/>
        <v/>
      </c>
      <c r="X220" s="5" t="str">
        <f t="shared" si="13"/>
        <v/>
      </c>
      <c r="Y220" s="5" t="str">
        <f t="shared" si="14"/>
        <v/>
      </c>
      <c r="Z220" s="2" t="str">
        <f t="shared" si="15"/>
        <v/>
      </c>
    </row>
    <row r="221" spans="18:26">
      <c r="R221" s="5" t="str">
        <f>IF(ISBLANK($D221),"",INDEX(Tabela2[tipo_cursos_enum],MATCH($D221,Tabela2[tipo_cursos_pt],0)))</f>
        <v/>
      </c>
      <c r="S221" t="str">
        <f>IF(ISBLANK($H221),"",INDEX(Tabela5[tipo_bolsa_enum],MATCH($H221,Tabela5[tipo_bolsa],0)))</f>
        <v/>
      </c>
      <c r="T221" t="str">
        <f>IF(ISBLANK($I221),"",INDEX(Tabela6[tipo_scholarship_enum],MATCH($I221,Tabela6[tipo_scholarship],0)))</f>
        <v/>
      </c>
      <c r="U221" s="5" t="str">
        <f>IF(ISBLANK($J221),"",INDEX(Tabela3[tipo_modalidade_enum],MATCH($J221,Tabela3[tipo_modalidade],0)))</f>
        <v/>
      </c>
      <c r="V221" s="5" t="str">
        <f>IF(ISBLANK($M221),"",INDEX(Tabela58[tipo_tem_responsavel_enum],MATCH($M221,Tabela58[tipo_tem_responsavel],0)))</f>
        <v/>
      </c>
      <c r="W221" s="5" t="str">
        <f t="shared" si="12"/>
        <v/>
      </c>
      <c r="X221" s="5" t="str">
        <f t="shared" si="13"/>
        <v/>
      </c>
      <c r="Y221" s="5" t="str">
        <f t="shared" si="14"/>
        <v/>
      </c>
      <c r="Z221" s="2" t="str">
        <f t="shared" si="15"/>
        <v/>
      </c>
    </row>
    <row r="222" spans="18:26">
      <c r="R222" s="5" t="str">
        <f>IF(ISBLANK($D222),"",INDEX(Tabela2[tipo_cursos_enum],MATCH($D222,Tabela2[tipo_cursos_pt],0)))</f>
        <v/>
      </c>
      <c r="S222" t="str">
        <f>IF(ISBLANK($H222),"",INDEX(Tabela5[tipo_bolsa_enum],MATCH($H222,Tabela5[tipo_bolsa],0)))</f>
        <v/>
      </c>
      <c r="T222" t="str">
        <f>IF(ISBLANK($I222),"",INDEX(Tabela6[tipo_scholarship_enum],MATCH($I222,Tabela6[tipo_scholarship],0)))</f>
        <v/>
      </c>
      <c r="U222" s="5" t="str">
        <f>IF(ISBLANK($J222),"",INDEX(Tabela3[tipo_modalidade_enum],MATCH($J222,Tabela3[tipo_modalidade],0)))</f>
        <v/>
      </c>
      <c r="V222" s="5" t="str">
        <f>IF(ISBLANK($M222),"",INDEX(Tabela58[tipo_tem_responsavel_enum],MATCH($M222,Tabela58[tipo_tem_responsavel],0)))</f>
        <v/>
      </c>
      <c r="W222" s="5" t="str">
        <f t="shared" si="12"/>
        <v/>
      </c>
      <c r="X222" s="5" t="str">
        <f t="shared" si="13"/>
        <v/>
      </c>
      <c r="Y222" s="5" t="str">
        <f t="shared" si="14"/>
        <v/>
      </c>
      <c r="Z222" s="2" t="str">
        <f t="shared" si="15"/>
        <v/>
      </c>
    </row>
    <row r="223" spans="18:26">
      <c r="R223" s="5" t="str">
        <f>IF(ISBLANK($D223),"",INDEX(Tabela2[tipo_cursos_enum],MATCH($D223,Tabela2[tipo_cursos_pt],0)))</f>
        <v/>
      </c>
      <c r="S223" t="str">
        <f>IF(ISBLANK($H223),"",INDEX(Tabela5[tipo_bolsa_enum],MATCH($H223,Tabela5[tipo_bolsa],0)))</f>
        <v/>
      </c>
      <c r="T223" t="str">
        <f>IF(ISBLANK($I223),"",INDEX(Tabela6[tipo_scholarship_enum],MATCH($I223,Tabela6[tipo_scholarship],0)))</f>
        <v/>
      </c>
      <c r="U223" s="5" t="str">
        <f>IF(ISBLANK($J223),"",INDEX(Tabela3[tipo_modalidade_enum],MATCH($J223,Tabela3[tipo_modalidade],0)))</f>
        <v/>
      </c>
      <c r="V223" s="5" t="str">
        <f>IF(ISBLANK($M223),"",INDEX(Tabela58[tipo_tem_responsavel_enum],MATCH($M223,Tabela58[tipo_tem_responsavel],0)))</f>
        <v/>
      </c>
      <c r="W223" s="5" t="str">
        <f t="shared" si="12"/>
        <v/>
      </c>
      <c r="X223" s="5" t="str">
        <f t="shared" si="13"/>
        <v/>
      </c>
      <c r="Y223" s="5" t="str">
        <f t="shared" si="14"/>
        <v/>
      </c>
      <c r="Z223" s="2" t="str">
        <f t="shared" si="15"/>
        <v/>
      </c>
    </row>
    <row r="224" spans="18:26">
      <c r="R224" s="5" t="str">
        <f>IF(ISBLANK($D224),"",INDEX(Tabela2[tipo_cursos_enum],MATCH($D224,Tabela2[tipo_cursos_pt],0)))</f>
        <v/>
      </c>
      <c r="S224" t="str">
        <f>IF(ISBLANK($H224),"",INDEX(Tabela5[tipo_bolsa_enum],MATCH($H224,Tabela5[tipo_bolsa],0)))</f>
        <v/>
      </c>
      <c r="T224" t="str">
        <f>IF(ISBLANK($I224),"",INDEX(Tabela6[tipo_scholarship_enum],MATCH($I224,Tabela6[tipo_scholarship],0)))</f>
        <v/>
      </c>
      <c r="U224" s="5" t="str">
        <f>IF(ISBLANK($J224),"",INDEX(Tabela3[tipo_modalidade_enum],MATCH($J224,Tabela3[tipo_modalidade],0)))</f>
        <v/>
      </c>
      <c r="V224" s="5" t="str">
        <f>IF(ISBLANK($M224),"",INDEX(Tabela58[tipo_tem_responsavel_enum],MATCH($M224,Tabela58[tipo_tem_responsavel],0)))</f>
        <v/>
      </c>
      <c r="W224" s="5" t="str">
        <f t="shared" si="12"/>
        <v/>
      </c>
      <c r="X224" s="5" t="str">
        <f t="shared" si="13"/>
        <v/>
      </c>
      <c r="Y224" s="5" t="str">
        <f t="shared" si="14"/>
        <v/>
      </c>
      <c r="Z224" s="2" t="str">
        <f t="shared" si="15"/>
        <v/>
      </c>
    </row>
    <row r="225" spans="18:26">
      <c r="R225" s="5" t="str">
        <f>IF(ISBLANK($D225),"",INDEX(Tabela2[tipo_cursos_enum],MATCH($D225,Tabela2[tipo_cursos_pt],0)))</f>
        <v/>
      </c>
      <c r="S225" t="str">
        <f>IF(ISBLANK($H225),"",INDEX(Tabela5[tipo_bolsa_enum],MATCH($H225,Tabela5[tipo_bolsa],0)))</f>
        <v/>
      </c>
      <c r="T225" t="str">
        <f>IF(ISBLANK($I225),"",INDEX(Tabela6[tipo_scholarship_enum],MATCH($I225,Tabela6[tipo_scholarship],0)))</f>
        <v/>
      </c>
      <c r="U225" s="5" t="str">
        <f>IF(ISBLANK($J225),"",INDEX(Tabela3[tipo_modalidade_enum],MATCH($J225,Tabela3[tipo_modalidade],0)))</f>
        <v/>
      </c>
      <c r="V225" s="5" t="str">
        <f>IF(ISBLANK($M225),"",INDEX(Tabela58[tipo_tem_responsavel_enum],MATCH($M225,Tabela58[tipo_tem_responsavel],0)))</f>
        <v/>
      </c>
      <c r="W225" s="5" t="str">
        <f t="shared" si="12"/>
        <v/>
      </c>
      <c r="X225" s="5" t="str">
        <f t="shared" si="13"/>
        <v/>
      </c>
      <c r="Y225" s="5" t="str">
        <f t="shared" si="14"/>
        <v/>
      </c>
      <c r="Z225" s="2" t="str">
        <f t="shared" si="15"/>
        <v/>
      </c>
    </row>
    <row r="226" spans="18:26">
      <c r="R226" s="5" t="str">
        <f>IF(ISBLANK($D226),"",INDEX(Tabela2[tipo_cursos_enum],MATCH($D226,Tabela2[tipo_cursos_pt],0)))</f>
        <v/>
      </c>
      <c r="S226" t="str">
        <f>IF(ISBLANK($H226),"",INDEX(Tabela5[tipo_bolsa_enum],MATCH($H226,Tabela5[tipo_bolsa],0)))</f>
        <v/>
      </c>
      <c r="T226" t="str">
        <f>IF(ISBLANK($I226),"",INDEX(Tabela6[tipo_scholarship_enum],MATCH($I226,Tabela6[tipo_scholarship],0)))</f>
        <v/>
      </c>
      <c r="U226" s="5" t="str">
        <f>IF(ISBLANK($J226),"",INDEX(Tabela3[tipo_modalidade_enum],MATCH($J226,Tabela3[tipo_modalidade],0)))</f>
        <v/>
      </c>
      <c r="V226" s="5" t="str">
        <f>IF(ISBLANK($M226),"",INDEX(Tabela58[tipo_tem_responsavel_enum],MATCH($M226,Tabela58[tipo_tem_responsavel],0)))</f>
        <v/>
      </c>
      <c r="W226" s="5" t="str">
        <f t="shared" si="12"/>
        <v/>
      </c>
      <c r="X226" s="5" t="str">
        <f t="shared" si="13"/>
        <v/>
      </c>
      <c r="Y226" s="5" t="str">
        <f t="shared" si="14"/>
        <v/>
      </c>
      <c r="Z226" s="2" t="str">
        <f t="shared" si="15"/>
        <v/>
      </c>
    </row>
    <row r="227" spans="18:26">
      <c r="R227" s="5" t="str">
        <f>IF(ISBLANK($D227),"",INDEX(Tabela2[tipo_cursos_enum],MATCH($D227,Tabela2[tipo_cursos_pt],0)))</f>
        <v/>
      </c>
      <c r="S227" t="str">
        <f>IF(ISBLANK($H227),"",INDEX(Tabela5[tipo_bolsa_enum],MATCH($H227,Tabela5[tipo_bolsa],0)))</f>
        <v/>
      </c>
      <c r="T227" t="str">
        <f>IF(ISBLANK($I227),"",INDEX(Tabela6[tipo_scholarship_enum],MATCH($I227,Tabela6[tipo_scholarship],0)))</f>
        <v/>
      </c>
      <c r="U227" s="5" t="str">
        <f>IF(ISBLANK($J227),"",INDEX(Tabela3[tipo_modalidade_enum],MATCH($J227,Tabela3[tipo_modalidade],0)))</f>
        <v/>
      </c>
      <c r="V227" s="5" t="str">
        <f>IF(ISBLANK($M227),"",INDEX(Tabela58[tipo_tem_responsavel_enum],MATCH($M227,Tabela58[tipo_tem_responsavel],0)))</f>
        <v/>
      </c>
      <c r="W227" s="5" t="str">
        <f t="shared" si="12"/>
        <v/>
      </c>
      <c r="X227" s="5" t="str">
        <f t="shared" si="13"/>
        <v/>
      </c>
      <c r="Y227" s="5" t="str">
        <f t="shared" si="14"/>
        <v/>
      </c>
      <c r="Z227" s="2" t="str">
        <f t="shared" si="15"/>
        <v/>
      </c>
    </row>
    <row r="228" spans="18:26">
      <c r="R228" s="5" t="str">
        <f>IF(ISBLANK($D228),"",INDEX(Tabela2[tipo_cursos_enum],MATCH($D228,Tabela2[tipo_cursos_pt],0)))</f>
        <v/>
      </c>
      <c r="S228" t="str">
        <f>IF(ISBLANK($H228),"",INDEX(Tabela5[tipo_bolsa_enum],MATCH($H228,Tabela5[tipo_bolsa],0)))</f>
        <v/>
      </c>
      <c r="T228" t="str">
        <f>IF(ISBLANK($I228),"",INDEX(Tabela6[tipo_scholarship_enum],MATCH($I228,Tabela6[tipo_scholarship],0)))</f>
        <v/>
      </c>
      <c r="U228" s="5" t="str">
        <f>IF(ISBLANK($J228),"",INDEX(Tabela3[tipo_modalidade_enum],MATCH($J228,Tabela3[tipo_modalidade],0)))</f>
        <v/>
      </c>
      <c r="V228" s="5" t="str">
        <f>IF(ISBLANK($M228),"",INDEX(Tabela58[tipo_tem_responsavel_enum],MATCH($M228,Tabela58[tipo_tem_responsavel],0)))</f>
        <v/>
      </c>
      <c r="W228" s="5" t="str">
        <f t="shared" si="12"/>
        <v/>
      </c>
      <c r="X228" s="5" t="str">
        <f t="shared" si="13"/>
        <v/>
      </c>
      <c r="Y228" s="5" t="str">
        <f t="shared" si="14"/>
        <v/>
      </c>
      <c r="Z228" s="2" t="str">
        <f t="shared" si="15"/>
        <v/>
      </c>
    </row>
    <row r="229" spans="18:26">
      <c r="R229" s="5" t="str">
        <f>IF(ISBLANK($D229),"",INDEX(Tabela2[tipo_cursos_enum],MATCH($D229,Tabela2[tipo_cursos_pt],0)))</f>
        <v/>
      </c>
      <c r="S229" t="str">
        <f>IF(ISBLANK($H229),"",INDEX(Tabela5[tipo_bolsa_enum],MATCH($H229,Tabela5[tipo_bolsa],0)))</f>
        <v/>
      </c>
      <c r="T229" t="str">
        <f>IF(ISBLANK($I229),"",INDEX(Tabela6[tipo_scholarship_enum],MATCH($I229,Tabela6[tipo_scholarship],0)))</f>
        <v/>
      </c>
      <c r="U229" s="5" t="str">
        <f>IF(ISBLANK($J229),"",INDEX(Tabela3[tipo_modalidade_enum],MATCH($J229,Tabela3[tipo_modalidade],0)))</f>
        <v/>
      </c>
      <c r="V229" s="5" t="str">
        <f>IF(ISBLANK($M229),"",INDEX(Tabela58[tipo_tem_responsavel_enum],MATCH($M229,Tabela58[tipo_tem_responsavel],0)))</f>
        <v/>
      </c>
      <c r="W229" s="5" t="str">
        <f t="shared" si="12"/>
        <v/>
      </c>
      <c r="X229" s="5" t="str">
        <f t="shared" si="13"/>
        <v/>
      </c>
      <c r="Y229" s="5" t="str">
        <f t="shared" si="14"/>
        <v/>
      </c>
      <c r="Z229" s="2" t="str">
        <f t="shared" si="15"/>
        <v/>
      </c>
    </row>
    <row r="230" spans="18:26">
      <c r="R230" s="5" t="str">
        <f>IF(ISBLANK($D230),"",INDEX(Tabela2[tipo_cursos_enum],MATCH($D230,Tabela2[tipo_cursos_pt],0)))</f>
        <v/>
      </c>
      <c r="S230" t="str">
        <f>IF(ISBLANK($H230),"",INDEX(Tabela5[tipo_bolsa_enum],MATCH($H230,Tabela5[tipo_bolsa],0)))</f>
        <v/>
      </c>
      <c r="T230" t="str">
        <f>IF(ISBLANK($I230),"",INDEX(Tabela6[tipo_scholarship_enum],MATCH($I230,Tabela6[tipo_scholarship],0)))</f>
        <v/>
      </c>
      <c r="U230" s="5" t="str">
        <f>IF(ISBLANK($J230),"",INDEX(Tabela3[tipo_modalidade_enum],MATCH($J230,Tabela3[tipo_modalidade],0)))</f>
        <v/>
      </c>
      <c r="V230" s="5" t="str">
        <f>IF(ISBLANK($M230),"",INDEX(Tabela58[tipo_tem_responsavel_enum],MATCH($M230,Tabela58[tipo_tem_responsavel],0)))</f>
        <v/>
      </c>
      <c r="W230" s="5" t="str">
        <f t="shared" si="12"/>
        <v/>
      </c>
      <c r="X230" s="5" t="str">
        <f t="shared" si="13"/>
        <v/>
      </c>
      <c r="Y230" s="5" t="str">
        <f t="shared" si="14"/>
        <v/>
      </c>
      <c r="Z230" s="2" t="str">
        <f t="shared" si="15"/>
        <v/>
      </c>
    </row>
    <row r="231" spans="18:26">
      <c r="R231" s="5" t="str">
        <f>IF(ISBLANK($D231),"",INDEX(Tabela2[tipo_cursos_enum],MATCH($D231,Tabela2[tipo_cursos_pt],0)))</f>
        <v/>
      </c>
      <c r="S231" t="str">
        <f>IF(ISBLANK($H231),"",INDEX(Tabela5[tipo_bolsa_enum],MATCH($H231,Tabela5[tipo_bolsa],0)))</f>
        <v/>
      </c>
      <c r="T231" t="str">
        <f>IF(ISBLANK($I231),"",INDEX(Tabela6[tipo_scholarship_enum],MATCH($I231,Tabela6[tipo_scholarship],0)))</f>
        <v/>
      </c>
      <c r="U231" s="5" t="str">
        <f>IF(ISBLANK($J231),"",INDEX(Tabela3[tipo_modalidade_enum],MATCH($J231,Tabela3[tipo_modalidade],0)))</f>
        <v/>
      </c>
      <c r="V231" s="5" t="str">
        <f>IF(ISBLANK($M231),"",INDEX(Tabela58[tipo_tem_responsavel_enum],MATCH($M231,Tabela58[tipo_tem_responsavel],0)))</f>
        <v/>
      </c>
      <c r="W231" s="5" t="str">
        <f t="shared" si="12"/>
        <v/>
      </c>
      <c r="X231" s="5" t="str">
        <f t="shared" si="13"/>
        <v/>
      </c>
      <c r="Y231" s="5" t="str">
        <f t="shared" si="14"/>
        <v/>
      </c>
      <c r="Z231" s="2" t="str">
        <f t="shared" si="15"/>
        <v/>
      </c>
    </row>
    <row r="232" spans="18:26">
      <c r="R232" s="5" t="str">
        <f>IF(ISBLANK($D232),"",INDEX(Tabela2[tipo_cursos_enum],MATCH($D232,Tabela2[tipo_cursos_pt],0)))</f>
        <v/>
      </c>
      <c r="S232" t="str">
        <f>IF(ISBLANK($H232),"",INDEX(Tabela5[tipo_bolsa_enum],MATCH($H232,Tabela5[tipo_bolsa],0)))</f>
        <v/>
      </c>
      <c r="T232" t="str">
        <f>IF(ISBLANK($I232),"",INDEX(Tabela6[tipo_scholarship_enum],MATCH($I232,Tabela6[tipo_scholarship],0)))</f>
        <v/>
      </c>
      <c r="U232" s="5" t="str">
        <f>IF(ISBLANK($J232),"",INDEX(Tabela3[tipo_modalidade_enum],MATCH($J232,Tabela3[tipo_modalidade],0)))</f>
        <v/>
      </c>
      <c r="V232" s="5" t="str">
        <f>IF(ISBLANK($M232),"",INDEX(Tabela58[tipo_tem_responsavel_enum],MATCH($M232,Tabela58[tipo_tem_responsavel],0)))</f>
        <v/>
      </c>
      <c r="W232" s="5" t="str">
        <f t="shared" si="12"/>
        <v/>
      </c>
      <c r="X232" s="5" t="str">
        <f t="shared" si="13"/>
        <v/>
      </c>
      <c r="Y232" s="5" t="str">
        <f t="shared" si="14"/>
        <v/>
      </c>
      <c r="Z232" s="2" t="str">
        <f t="shared" si="15"/>
        <v/>
      </c>
    </row>
    <row r="233" spans="18:26">
      <c r="R233" s="5" t="str">
        <f>IF(ISBLANK($D233),"",INDEX(Tabela2[tipo_cursos_enum],MATCH($D233,Tabela2[tipo_cursos_pt],0)))</f>
        <v/>
      </c>
      <c r="S233" t="str">
        <f>IF(ISBLANK($H233),"",INDEX(Tabela5[tipo_bolsa_enum],MATCH($H233,Tabela5[tipo_bolsa],0)))</f>
        <v/>
      </c>
      <c r="T233" t="str">
        <f>IF(ISBLANK($I233),"",INDEX(Tabela6[tipo_scholarship_enum],MATCH($I233,Tabela6[tipo_scholarship],0)))</f>
        <v/>
      </c>
      <c r="U233" s="5" t="str">
        <f>IF(ISBLANK($J233),"",INDEX(Tabela3[tipo_modalidade_enum],MATCH($J233,Tabela3[tipo_modalidade],0)))</f>
        <v/>
      </c>
      <c r="V233" s="5" t="str">
        <f>IF(ISBLANK($M233),"",INDEX(Tabela58[tipo_tem_responsavel_enum],MATCH($M233,Tabela58[tipo_tem_responsavel],0)))</f>
        <v/>
      </c>
      <c r="W233" s="5" t="str">
        <f t="shared" si="12"/>
        <v/>
      </c>
      <c r="X233" s="5" t="str">
        <f t="shared" si="13"/>
        <v/>
      </c>
      <c r="Y233" s="5" t="str">
        <f t="shared" si="14"/>
        <v/>
      </c>
      <c r="Z233" s="2" t="str">
        <f t="shared" si="15"/>
        <v/>
      </c>
    </row>
    <row r="234" spans="18:26">
      <c r="R234" s="5" t="str">
        <f>IF(ISBLANK($D234),"",INDEX(Tabela2[tipo_cursos_enum],MATCH($D234,Tabela2[tipo_cursos_pt],0)))</f>
        <v/>
      </c>
      <c r="S234" t="str">
        <f>IF(ISBLANK($H234),"",INDEX(Tabela5[tipo_bolsa_enum],MATCH($H234,Tabela5[tipo_bolsa],0)))</f>
        <v/>
      </c>
      <c r="T234" t="str">
        <f>IF(ISBLANK($I234),"",INDEX(Tabela6[tipo_scholarship_enum],MATCH($I234,Tabela6[tipo_scholarship],0)))</f>
        <v/>
      </c>
      <c r="U234" s="5" t="str">
        <f>IF(ISBLANK($J234),"",INDEX(Tabela3[tipo_modalidade_enum],MATCH($J234,Tabela3[tipo_modalidade],0)))</f>
        <v/>
      </c>
      <c r="V234" s="5" t="str">
        <f>IF(ISBLANK($M234),"",INDEX(Tabela58[tipo_tem_responsavel_enum],MATCH($M234,Tabela58[tipo_tem_responsavel],0)))</f>
        <v/>
      </c>
      <c r="W234" s="5" t="str">
        <f t="shared" si="12"/>
        <v/>
      </c>
      <c r="X234" s="5" t="str">
        <f t="shared" si="13"/>
        <v/>
      </c>
      <c r="Y234" s="5" t="str">
        <f t="shared" si="14"/>
        <v/>
      </c>
      <c r="Z234" s="2" t="str">
        <f t="shared" si="15"/>
        <v/>
      </c>
    </row>
    <row r="235" spans="18:26">
      <c r="R235" s="5" t="str">
        <f>IF(ISBLANK($D235),"",INDEX(Tabela2[tipo_cursos_enum],MATCH($D235,Tabela2[tipo_cursos_pt],0)))</f>
        <v/>
      </c>
      <c r="S235" t="str">
        <f>IF(ISBLANK($H235),"",INDEX(Tabela5[tipo_bolsa_enum],MATCH($H235,Tabela5[tipo_bolsa],0)))</f>
        <v/>
      </c>
      <c r="T235" t="str">
        <f>IF(ISBLANK($I235),"",INDEX(Tabela6[tipo_scholarship_enum],MATCH($I235,Tabela6[tipo_scholarship],0)))</f>
        <v/>
      </c>
      <c r="U235" s="5" t="str">
        <f>IF(ISBLANK($J235),"",INDEX(Tabela3[tipo_modalidade_enum],MATCH($J235,Tabela3[tipo_modalidade],0)))</f>
        <v/>
      </c>
      <c r="V235" s="5" t="str">
        <f>IF(ISBLANK($M235),"",INDEX(Tabela58[tipo_tem_responsavel_enum],MATCH($M235,Tabela58[tipo_tem_responsavel],0)))</f>
        <v/>
      </c>
      <c r="W235" s="5" t="str">
        <f t="shared" si="12"/>
        <v/>
      </c>
      <c r="X235" s="5" t="str">
        <f t="shared" si="13"/>
        <v/>
      </c>
      <c r="Y235" s="5" t="str">
        <f t="shared" si="14"/>
        <v/>
      </c>
      <c r="Z235" s="2" t="str">
        <f t="shared" si="15"/>
        <v/>
      </c>
    </row>
    <row r="236" spans="18:26">
      <c r="R236" s="5" t="str">
        <f>IF(ISBLANK($D236),"",INDEX(Tabela2[tipo_cursos_enum],MATCH($D236,Tabela2[tipo_cursos_pt],0)))</f>
        <v/>
      </c>
      <c r="S236" t="str">
        <f>IF(ISBLANK($H236),"",INDEX(Tabela5[tipo_bolsa_enum],MATCH($H236,Tabela5[tipo_bolsa],0)))</f>
        <v/>
      </c>
      <c r="T236" t="str">
        <f>IF(ISBLANK($I236),"",INDEX(Tabela6[tipo_scholarship_enum],MATCH($I236,Tabela6[tipo_scholarship],0)))</f>
        <v/>
      </c>
      <c r="U236" s="5" t="str">
        <f>IF(ISBLANK($J236),"",INDEX(Tabela3[tipo_modalidade_enum],MATCH($J236,Tabela3[tipo_modalidade],0)))</f>
        <v/>
      </c>
      <c r="V236" s="5" t="str">
        <f>IF(ISBLANK($M236),"",INDEX(Tabela58[tipo_tem_responsavel_enum],MATCH($M236,Tabela58[tipo_tem_responsavel],0)))</f>
        <v/>
      </c>
      <c r="W236" s="5" t="str">
        <f t="shared" si="12"/>
        <v/>
      </c>
      <c r="X236" s="5" t="str">
        <f t="shared" si="13"/>
        <v/>
      </c>
      <c r="Y236" s="5" t="str">
        <f t="shared" si="14"/>
        <v/>
      </c>
      <c r="Z236" s="2" t="str">
        <f t="shared" si="15"/>
        <v/>
      </c>
    </row>
    <row r="237" spans="18:26">
      <c r="R237" s="5" t="str">
        <f>IF(ISBLANK($D237),"",INDEX(Tabela2[tipo_cursos_enum],MATCH($D237,Tabela2[tipo_cursos_pt],0)))</f>
        <v/>
      </c>
      <c r="S237" t="str">
        <f>IF(ISBLANK($H237),"",INDEX(Tabela5[tipo_bolsa_enum],MATCH($H237,Tabela5[tipo_bolsa],0)))</f>
        <v/>
      </c>
      <c r="T237" t="str">
        <f>IF(ISBLANK($I237),"",INDEX(Tabela6[tipo_scholarship_enum],MATCH($I237,Tabela6[tipo_scholarship],0)))</f>
        <v/>
      </c>
      <c r="U237" s="5" t="str">
        <f>IF(ISBLANK($J237),"",INDEX(Tabela3[tipo_modalidade_enum],MATCH($J237,Tabela3[tipo_modalidade],0)))</f>
        <v/>
      </c>
      <c r="V237" s="5" t="str">
        <f>IF(ISBLANK($M237),"",INDEX(Tabela58[tipo_tem_responsavel_enum],MATCH($M237,Tabela58[tipo_tem_responsavel],0)))</f>
        <v/>
      </c>
      <c r="W237" s="5" t="str">
        <f t="shared" si="12"/>
        <v/>
      </c>
      <c r="X237" s="5" t="str">
        <f t="shared" si="13"/>
        <v/>
      </c>
      <c r="Y237" s="5" t="str">
        <f t="shared" si="14"/>
        <v/>
      </c>
      <c r="Z237" s="2" t="str">
        <f t="shared" si="15"/>
        <v/>
      </c>
    </row>
    <row r="238" spans="18:26">
      <c r="R238" s="5" t="str">
        <f>IF(ISBLANK($D238),"",INDEX(Tabela2[tipo_cursos_enum],MATCH($D238,Tabela2[tipo_cursos_pt],0)))</f>
        <v/>
      </c>
      <c r="S238" t="str">
        <f>IF(ISBLANK($H238),"",INDEX(Tabela5[tipo_bolsa_enum],MATCH($H238,Tabela5[tipo_bolsa],0)))</f>
        <v/>
      </c>
      <c r="T238" t="str">
        <f>IF(ISBLANK($I238),"",INDEX(Tabela6[tipo_scholarship_enum],MATCH($I238,Tabela6[tipo_scholarship],0)))</f>
        <v/>
      </c>
      <c r="U238" s="5" t="str">
        <f>IF(ISBLANK($J238),"",INDEX(Tabela3[tipo_modalidade_enum],MATCH($J238,Tabela3[tipo_modalidade],0)))</f>
        <v/>
      </c>
      <c r="V238" s="5" t="str">
        <f>IF(ISBLANK($M238),"",INDEX(Tabela58[tipo_tem_responsavel_enum],MATCH($M238,Tabela58[tipo_tem_responsavel],0)))</f>
        <v/>
      </c>
      <c r="W238" s="5" t="str">
        <f t="shared" si="12"/>
        <v/>
      </c>
      <c r="X238" s="5" t="str">
        <f t="shared" si="13"/>
        <v/>
      </c>
      <c r="Y238" s="5" t="str">
        <f t="shared" si="14"/>
        <v/>
      </c>
      <c r="Z238" s="2" t="str">
        <f t="shared" si="15"/>
        <v/>
      </c>
    </row>
    <row r="239" spans="18:26">
      <c r="R239" s="5" t="str">
        <f>IF(ISBLANK($D239),"",INDEX(Tabela2[tipo_cursos_enum],MATCH($D239,Tabela2[tipo_cursos_pt],0)))</f>
        <v/>
      </c>
      <c r="S239" t="str">
        <f>IF(ISBLANK($H239),"",INDEX(Tabela5[tipo_bolsa_enum],MATCH($H239,Tabela5[tipo_bolsa],0)))</f>
        <v/>
      </c>
      <c r="T239" t="str">
        <f>IF(ISBLANK($I239),"",INDEX(Tabela6[tipo_scholarship_enum],MATCH($I239,Tabela6[tipo_scholarship],0)))</f>
        <v/>
      </c>
      <c r="U239" s="5" t="str">
        <f>IF(ISBLANK($J239),"",INDEX(Tabela3[tipo_modalidade_enum],MATCH($J239,Tabela3[tipo_modalidade],0)))</f>
        <v/>
      </c>
      <c r="V239" s="5" t="str">
        <f>IF(ISBLANK($M239),"",INDEX(Tabela58[tipo_tem_responsavel_enum],MATCH($M239,Tabela58[tipo_tem_responsavel],0)))</f>
        <v/>
      </c>
      <c r="W239" s="5" t="str">
        <f t="shared" si="12"/>
        <v/>
      </c>
      <c r="X239" s="5" t="str">
        <f t="shared" si="13"/>
        <v/>
      </c>
      <c r="Y239" s="5" t="str">
        <f t="shared" si="14"/>
        <v/>
      </c>
      <c r="Z239" s="2" t="str">
        <f t="shared" si="15"/>
        <v/>
      </c>
    </row>
    <row r="240" spans="18:26">
      <c r="R240" s="5" t="str">
        <f>IF(ISBLANK($D240),"",INDEX(Tabela2[tipo_cursos_enum],MATCH($D240,Tabela2[tipo_cursos_pt],0)))</f>
        <v/>
      </c>
      <c r="S240" t="str">
        <f>IF(ISBLANK($H240),"",INDEX(Tabela5[tipo_bolsa_enum],MATCH($H240,Tabela5[tipo_bolsa],0)))</f>
        <v/>
      </c>
      <c r="T240" t="str">
        <f>IF(ISBLANK($I240),"",INDEX(Tabela6[tipo_scholarship_enum],MATCH($I240,Tabela6[tipo_scholarship],0)))</f>
        <v/>
      </c>
      <c r="U240" s="5" t="str">
        <f>IF(ISBLANK($J240),"",INDEX(Tabela3[tipo_modalidade_enum],MATCH($J240,Tabela3[tipo_modalidade],0)))</f>
        <v/>
      </c>
      <c r="V240" s="5" t="str">
        <f>IF(ISBLANK($M240),"",INDEX(Tabela58[tipo_tem_responsavel_enum],MATCH($M240,Tabela58[tipo_tem_responsavel],0)))</f>
        <v/>
      </c>
      <c r="W240" s="5" t="str">
        <f t="shared" si="12"/>
        <v/>
      </c>
      <c r="X240" s="5" t="str">
        <f t="shared" si="13"/>
        <v/>
      </c>
      <c r="Y240" s="5" t="str">
        <f t="shared" si="14"/>
        <v/>
      </c>
      <c r="Z240" s="2" t="str">
        <f t="shared" si="15"/>
        <v/>
      </c>
    </row>
    <row r="241" spans="18:26">
      <c r="R241" s="5" t="str">
        <f>IF(ISBLANK($D241),"",INDEX(Tabela2[tipo_cursos_enum],MATCH($D241,Tabela2[tipo_cursos_pt],0)))</f>
        <v/>
      </c>
      <c r="S241" t="str">
        <f>IF(ISBLANK($H241),"",INDEX(Tabela5[tipo_bolsa_enum],MATCH($H241,Tabela5[tipo_bolsa],0)))</f>
        <v/>
      </c>
      <c r="T241" t="str">
        <f>IF(ISBLANK($I241),"",INDEX(Tabela6[tipo_scholarship_enum],MATCH($I241,Tabela6[tipo_scholarship],0)))</f>
        <v/>
      </c>
      <c r="U241" s="5" t="str">
        <f>IF(ISBLANK($J241),"",INDEX(Tabela3[tipo_modalidade_enum],MATCH($J241,Tabela3[tipo_modalidade],0)))</f>
        <v/>
      </c>
      <c r="V241" s="5" t="str">
        <f>IF(ISBLANK($M241),"",INDEX(Tabela58[tipo_tem_responsavel_enum],MATCH($M241,Tabela58[tipo_tem_responsavel],0)))</f>
        <v/>
      </c>
      <c r="W241" s="5" t="str">
        <f t="shared" si="12"/>
        <v/>
      </c>
      <c r="X241" s="5" t="str">
        <f t="shared" si="13"/>
        <v/>
      </c>
      <c r="Y241" s="5" t="str">
        <f t="shared" si="14"/>
        <v/>
      </c>
      <c r="Z241" s="2" t="str">
        <f t="shared" si="15"/>
        <v/>
      </c>
    </row>
    <row r="242" spans="18:26">
      <c r="R242" s="5" t="str">
        <f>IF(ISBLANK($D242),"",INDEX(Tabela2[tipo_cursos_enum],MATCH($D242,Tabela2[tipo_cursos_pt],0)))</f>
        <v/>
      </c>
      <c r="S242" t="str">
        <f>IF(ISBLANK($H242),"",INDEX(Tabela5[tipo_bolsa_enum],MATCH($H242,Tabela5[tipo_bolsa],0)))</f>
        <v/>
      </c>
      <c r="T242" t="str">
        <f>IF(ISBLANK($I242),"",INDEX(Tabela6[tipo_scholarship_enum],MATCH($I242,Tabela6[tipo_scholarship],0)))</f>
        <v/>
      </c>
      <c r="U242" s="5" t="str">
        <f>IF(ISBLANK($J242),"",INDEX(Tabela3[tipo_modalidade_enum],MATCH($J242,Tabela3[tipo_modalidade],0)))</f>
        <v/>
      </c>
      <c r="V242" s="5" t="str">
        <f>IF(ISBLANK($M242),"",INDEX(Tabela58[tipo_tem_responsavel_enum],MATCH($M242,Tabela58[tipo_tem_responsavel],0)))</f>
        <v/>
      </c>
      <c r="W242" s="5" t="str">
        <f t="shared" si="12"/>
        <v/>
      </c>
      <c r="X242" s="5" t="str">
        <f t="shared" si="13"/>
        <v/>
      </c>
      <c r="Y242" s="5" t="str">
        <f t="shared" si="14"/>
        <v/>
      </c>
      <c r="Z242" s="2" t="str">
        <f t="shared" si="15"/>
        <v/>
      </c>
    </row>
    <row r="243" spans="18:26">
      <c r="R243" s="5" t="str">
        <f>IF(ISBLANK($D243),"",INDEX(Tabela2[tipo_cursos_enum],MATCH($D243,Tabela2[tipo_cursos_pt],0)))</f>
        <v/>
      </c>
      <c r="S243" t="str">
        <f>IF(ISBLANK($H243),"",INDEX(Tabela5[tipo_bolsa_enum],MATCH($H243,Tabela5[tipo_bolsa],0)))</f>
        <v/>
      </c>
      <c r="T243" t="str">
        <f>IF(ISBLANK($I243),"",INDEX(Tabela6[tipo_scholarship_enum],MATCH($I243,Tabela6[tipo_scholarship],0)))</f>
        <v/>
      </c>
      <c r="U243" s="5" t="str">
        <f>IF(ISBLANK($J243),"",INDEX(Tabela3[tipo_modalidade_enum],MATCH($J243,Tabela3[tipo_modalidade],0)))</f>
        <v/>
      </c>
      <c r="V243" s="5" t="str">
        <f>IF(ISBLANK($M243),"",INDEX(Tabela58[tipo_tem_responsavel_enum],MATCH($M243,Tabela58[tipo_tem_responsavel],0)))</f>
        <v/>
      </c>
      <c r="W243" s="5" t="str">
        <f t="shared" si="12"/>
        <v/>
      </c>
      <c r="X243" s="5" t="str">
        <f t="shared" si="13"/>
        <v/>
      </c>
      <c r="Y243" s="5" t="str">
        <f t="shared" si="14"/>
        <v/>
      </c>
      <c r="Z243" s="2" t="str">
        <f t="shared" si="15"/>
        <v/>
      </c>
    </row>
    <row r="244" spans="18:26">
      <c r="R244" s="5" t="str">
        <f>IF(ISBLANK($D244),"",INDEX(Tabela2[tipo_cursos_enum],MATCH($D244,Tabela2[tipo_cursos_pt],0)))</f>
        <v/>
      </c>
      <c r="S244" t="str">
        <f>IF(ISBLANK($H244),"",INDEX(Tabela5[tipo_bolsa_enum],MATCH($H244,Tabela5[tipo_bolsa],0)))</f>
        <v/>
      </c>
      <c r="T244" t="str">
        <f>IF(ISBLANK($I244),"",INDEX(Tabela6[tipo_scholarship_enum],MATCH($I244,Tabela6[tipo_scholarship],0)))</f>
        <v/>
      </c>
      <c r="U244" s="5" t="str">
        <f>IF(ISBLANK($J244),"",INDEX(Tabela3[tipo_modalidade_enum],MATCH($J244,Tabela3[tipo_modalidade],0)))</f>
        <v/>
      </c>
      <c r="V244" s="5" t="str">
        <f>IF(ISBLANK($M244),"",INDEX(Tabela58[tipo_tem_responsavel_enum],MATCH($M244,Tabela58[tipo_tem_responsavel],0)))</f>
        <v/>
      </c>
      <c r="W244" s="5" t="str">
        <f t="shared" si="12"/>
        <v/>
      </c>
      <c r="X244" s="5" t="str">
        <f t="shared" si="13"/>
        <v/>
      </c>
      <c r="Y244" s="5" t="str">
        <f t="shared" si="14"/>
        <v/>
      </c>
      <c r="Z244" s="2" t="str">
        <f t="shared" si="15"/>
        <v/>
      </c>
    </row>
    <row r="245" spans="18:26">
      <c r="R245" s="5" t="str">
        <f>IF(ISBLANK($D245),"",INDEX(Tabela2[tipo_cursos_enum],MATCH($D245,Tabela2[tipo_cursos_pt],0)))</f>
        <v/>
      </c>
      <c r="S245" t="str">
        <f>IF(ISBLANK($H245),"",INDEX(Tabela5[tipo_bolsa_enum],MATCH($H245,Tabela5[tipo_bolsa],0)))</f>
        <v/>
      </c>
      <c r="T245" t="str">
        <f>IF(ISBLANK($I245),"",INDEX(Tabela6[tipo_scholarship_enum],MATCH($I245,Tabela6[tipo_scholarship],0)))</f>
        <v/>
      </c>
      <c r="U245" s="5" t="str">
        <f>IF(ISBLANK($J245),"",INDEX(Tabela3[tipo_modalidade_enum],MATCH($J245,Tabela3[tipo_modalidade],0)))</f>
        <v/>
      </c>
      <c r="V245" s="5" t="str">
        <f>IF(ISBLANK($M245),"",INDEX(Tabela58[tipo_tem_responsavel_enum],MATCH($M245,Tabela58[tipo_tem_responsavel],0)))</f>
        <v/>
      </c>
      <c r="W245" s="5" t="str">
        <f t="shared" si="12"/>
        <v/>
      </c>
      <c r="X245" s="5" t="str">
        <f t="shared" si="13"/>
        <v/>
      </c>
      <c r="Y245" s="5" t="str">
        <f t="shared" si="14"/>
        <v/>
      </c>
      <c r="Z245" s="2" t="str">
        <f t="shared" si="15"/>
        <v/>
      </c>
    </row>
    <row r="246" spans="18:26">
      <c r="R246" s="5" t="str">
        <f>IF(ISBLANK($D246),"",INDEX(Tabela2[tipo_cursos_enum],MATCH($D246,Tabela2[tipo_cursos_pt],0)))</f>
        <v/>
      </c>
      <c r="S246" t="str">
        <f>IF(ISBLANK($H246),"",INDEX(Tabela5[tipo_bolsa_enum],MATCH($H246,Tabela5[tipo_bolsa],0)))</f>
        <v/>
      </c>
      <c r="T246" t="str">
        <f>IF(ISBLANK($I246),"",INDEX(Tabela6[tipo_scholarship_enum],MATCH($I246,Tabela6[tipo_scholarship],0)))</f>
        <v/>
      </c>
      <c r="U246" s="5" t="str">
        <f>IF(ISBLANK($J246),"",INDEX(Tabela3[tipo_modalidade_enum],MATCH($J246,Tabela3[tipo_modalidade],0)))</f>
        <v/>
      </c>
      <c r="V246" s="5" t="str">
        <f>IF(ISBLANK($M246),"",INDEX(Tabela58[tipo_tem_responsavel_enum],MATCH($M246,Tabela58[tipo_tem_responsavel],0)))</f>
        <v/>
      </c>
      <c r="W246" s="5" t="str">
        <f t="shared" si="12"/>
        <v/>
      </c>
      <c r="X246" s="5" t="str">
        <f t="shared" si="13"/>
        <v/>
      </c>
      <c r="Y246" s="5" t="str">
        <f t="shared" si="14"/>
        <v/>
      </c>
      <c r="Z246" s="2" t="str">
        <f t="shared" si="15"/>
        <v/>
      </c>
    </row>
    <row r="247" spans="18:26">
      <c r="R247" s="5" t="str">
        <f>IF(ISBLANK($D247),"",INDEX(Tabela2[tipo_cursos_enum],MATCH($D247,Tabela2[tipo_cursos_pt],0)))</f>
        <v/>
      </c>
      <c r="S247" t="str">
        <f>IF(ISBLANK($H247),"",INDEX(Tabela5[tipo_bolsa_enum],MATCH($H247,Tabela5[tipo_bolsa],0)))</f>
        <v/>
      </c>
      <c r="T247" t="str">
        <f>IF(ISBLANK($I247),"",INDEX(Tabela6[tipo_scholarship_enum],MATCH($I247,Tabela6[tipo_scholarship],0)))</f>
        <v/>
      </c>
      <c r="U247" s="5" t="str">
        <f>IF(ISBLANK($J247),"",INDEX(Tabela3[tipo_modalidade_enum],MATCH($J247,Tabela3[tipo_modalidade],0)))</f>
        <v/>
      </c>
      <c r="V247" s="5" t="str">
        <f>IF(ISBLANK($M247),"",INDEX(Tabela58[tipo_tem_responsavel_enum],MATCH($M247,Tabela58[tipo_tem_responsavel],0)))</f>
        <v/>
      </c>
      <c r="W247" s="5" t="str">
        <f t="shared" si="12"/>
        <v/>
      </c>
      <c r="X247" s="5" t="str">
        <f t="shared" si="13"/>
        <v/>
      </c>
      <c r="Y247" s="5" t="str">
        <f t="shared" si="14"/>
        <v/>
      </c>
      <c r="Z247" s="2" t="str">
        <f t="shared" si="15"/>
        <v/>
      </c>
    </row>
    <row r="248" spans="18:26">
      <c r="R248" s="5" t="str">
        <f>IF(ISBLANK($D248),"",INDEX(Tabela2[tipo_cursos_enum],MATCH($D248,Tabela2[tipo_cursos_pt],0)))</f>
        <v/>
      </c>
      <c r="S248" t="str">
        <f>IF(ISBLANK($H248),"",INDEX(Tabela5[tipo_bolsa_enum],MATCH($H248,Tabela5[tipo_bolsa],0)))</f>
        <v/>
      </c>
      <c r="T248" t="str">
        <f>IF(ISBLANK($I248),"",INDEX(Tabela6[tipo_scholarship_enum],MATCH($I248,Tabela6[tipo_scholarship],0)))</f>
        <v/>
      </c>
      <c r="U248" s="5" t="str">
        <f>IF(ISBLANK($J248),"",INDEX(Tabela3[tipo_modalidade_enum],MATCH($J248,Tabela3[tipo_modalidade],0)))</f>
        <v/>
      </c>
      <c r="V248" s="5" t="str">
        <f>IF(ISBLANK($M248),"",INDEX(Tabela58[tipo_tem_responsavel_enum],MATCH($M248,Tabela58[tipo_tem_responsavel],0)))</f>
        <v/>
      </c>
      <c r="W248" s="5" t="str">
        <f t="shared" si="12"/>
        <v/>
      </c>
      <c r="X248" s="5" t="str">
        <f t="shared" si="13"/>
        <v/>
      </c>
      <c r="Y248" s="5" t="str">
        <f t="shared" si="14"/>
        <v/>
      </c>
      <c r="Z248" s="2" t="str">
        <f t="shared" si="15"/>
        <v/>
      </c>
    </row>
    <row r="249" spans="18:26">
      <c r="R249" s="5" t="str">
        <f>IF(ISBLANK($D249),"",INDEX(Tabela2[tipo_cursos_enum],MATCH($D249,Tabela2[tipo_cursos_pt],0)))</f>
        <v/>
      </c>
      <c r="S249" t="str">
        <f>IF(ISBLANK($H249),"",INDEX(Tabela5[tipo_bolsa_enum],MATCH($H249,Tabela5[tipo_bolsa],0)))</f>
        <v/>
      </c>
      <c r="T249" t="str">
        <f>IF(ISBLANK($I249),"",INDEX(Tabela6[tipo_scholarship_enum],MATCH($I249,Tabela6[tipo_scholarship],0)))</f>
        <v/>
      </c>
      <c r="U249" s="5" t="str">
        <f>IF(ISBLANK($J249),"",INDEX(Tabela3[tipo_modalidade_enum],MATCH($J249,Tabela3[tipo_modalidade],0)))</f>
        <v/>
      </c>
      <c r="V249" s="5" t="str">
        <f>IF(ISBLANK($M249),"",INDEX(Tabela58[tipo_tem_responsavel_enum],MATCH($M249,Tabela58[tipo_tem_responsavel],0)))</f>
        <v/>
      </c>
      <c r="W249" s="5" t="str">
        <f t="shared" si="12"/>
        <v/>
      </c>
      <c r="X249" s="5" t="str">
        <f t="shared" si="13"/>
        <v/>
      </c>
      <c r="Y249" s="5" t="str">
        <f t="shared" si="14"/>
        <v/>
      </c>
      <c r="Z249" s="2" t="str">
        <f t="shared" si="15"/>
        <v/>
      </c>
    </row>
    <row r="250" spans="18:26">
      <c r="R250" s="5" t="str">
        <f>IF(ISBLANK($D250),"",INDEX(Tabela2[tipo_cursos_enum],MATCH($D250,Tabela2[tipo_cursos_pt],0)))</f>
        <v/>
      </c>
      <c r="S250" t="str">
        <f>IF(ISBLANK($H250),"",INDEX(Tabela5[tipo_bolsa_enum],MATCH($H250,Tabela5[tipo_bolsa],0)))</f>
        <v/>
      </c>
      <c r="T250" t="str">
        <f>IF(ISBLANK($I250),"",INDEX(Tabela6[tipo_scholarship_enum],MATCH($I250,Tabela6[tipo_scholarship],0)))</f>
        <v/>
      </c>
      <c r="U250" s="5" t="str">
        <f>IF(ISBLANK($J250),"",INDEX(Tabela3[tipo_modalidade_enum],MATCH($J250,Tabela3[tipo_modalidade],0)))</f>
        <v/>
      </c>
      <c r="V250" s="5" t="str">
        <f>IF(ISBLANK($M250),"",INDEX(Tabela58[tipo_tem_responsavel_enum],MATCH($M250,Tabela58[tipo_tem_responsavel],0)))</f>
        <v/>
      </c>
      <c r="W250" s="5" t="str">
        <f t="shared" si="12"/>
        <v/>
      </c>
      <c r="X250" s="5" t="str">
        <f t="shared" si="13"/>
        <v/>
      </c>
      <c r="Y250" s="5" t="str">
        <f t="shared" si="14"/>
        <v/>
      </c>
      <c r="Z250" s="2" t="str">
        <f t="shared" si="15"/>
        <v/>
      </c>
    </row>
    <row r="251" spans="18:26">
      <c r="R251" s="5" t="str">
        <f>IF(ISBLANK($D251),"",INDEX(Tabela2[tipo_cursos_enum],MATCH($D251,Tabela2[tipo_cursos_pt],0)))</f>
        <v/>
      </c>
      <c r="S251" t="str">
        <f>IF(ISBLANK($H251),"",INDEX(Tabela5[tipo_bolsa_enum],MATCH($H251,Tabela5[tipo_bolsa],0)))</f>
        <v/>
      </c>
      <c r="T251" t="str">
        <f>IF(ISBLANK($I251),"",INDEX(Tabela6[tipo_scholarship_enum],MATCH($I251,Tabela6[tipo_scholarship],0)))</f>
        <v/>
      </c>
      <c r="U251" s="5" t="str">
        <f>IF(ISBLANK($J251),"",INDEX(Tabela3[tipo_modalidade_enum],MATCH($J251,Tabela3[tipo_modalidade],0)))</f>
        <v/>
      </c>
      <c r="V251" s="5" t="str">
        <f>IF(ISBLANK($M251),"",INDEX(Tabela58[tipo_tem_responsavel_enum],MATCH($M251,Tabela58[tipo_tem_responsavel],0)))</f>
        <v/>
      </c>
      <c r="W251" s="5" t="str">
        <f t="shared" si="12"/>
        <v/>
      </c>
      <c r="X251" s="5" t="str">
        <f t="shared" si="13"/>
        <v/>
      </c>
      <c r="Y251" s="5" t="str">
        <f t="shared" si="14"/>
        <v/>
      </c>
      <c r="Z251" s="2" t="str">
        <f t="shared" si="15"/>
        <v/>
      </c>
    </row>
    <row r="252" spans="18:26">
      <c r="R252" s="5" t="str">
        <f>IF(ISBLANK($D252),"",INDEX(Tabela2[tipo_cursos_enum],MATCH($D252,Tabela2[tipo_cursos_pt],0)))</f>
        <v/>
      </c>
      <c r="S252" t="str">
        <f>IF(ISBLANK($H252),"",INDEX(Tabela5[tipo_bolsa_enum],MATCH($H252,Tabela5[tipo_bolsa],0)))</f>
        <v/>
      </c>
      <c r="T252" t="str">
        <f>IF(ISBLANK($I252),"",INDEX(Tabela6[tipo_scholarship_enum],MATCH($I252,Tabela6[tipo_scholarship],0)))</f>
        <v/>
      </c>
      <c r="U252" s="5" t="str">
        <f>IF(ISBLANK($J252),"",INDEX(Tabela3[tipo_modalidade_enum],MATCH($J252,Tabela3[tipo_modalidade],0)))</f>
        <v/>
      </c>
      <c r="V252" s="5" t="str">
        <f>IF(ISBLANK($M252),"",INDEX(Tabela58[tipo_tem_responsavel_enum],MATCH($M252,Tabela58[tipo_tem_responsavel],0)))</f>
        <v/>
      </c>
      <c r="W252" s="5" t="str">
        <f t="shared" si="12"/>
        <v/>
      </c>
      <c r="X252" s="5" t="str">
        <f t="shared" si="13"/>
        <v/>
      </c>
      <c r="Y252" s="5" t="str">
        <f t="shared" si="14"/>
        <v/>
      </c>
      <c r="Z252" s="2" t="str">
        <f t="shared" si="15"/>
        <v/>
      </c>
    </row>
    <row r="253" spans="18:26">
      <c r="R253" s="5" t="str">
        <f>IF(ISBLANK($D253),"",INDEX(Tabela2[tipo_cursos_enum],MATCH($D253,Tabela2[tipo_cursos_pt],0)))</f>
        <v/>
      </c>
      <c r="S253" t="str">
        <f>IF(ISBLANK($H253),"",INDEX(Tabela5[tipo_bolsa_enum],MATCH($H253,Tabela5[tipo_bolsa],0)))</f>
        <v/>
      </c>
      <c r="T253" t="str">
        <f>IF(ISBLANK($I253),"",INDEX(Tabela6[tipo_scholarship_enum],MATCH($I253,Tabela6[tipo_scholarship],0)))</f>
        <v/>
      </c>
      <c r="U253" s="5" t="str">
        <f>IF(ISBLANK($J253),"",INDEX(Tabela3[tipo_modalidade_enum],MATCH($J253,Tabela3[tipo_modalidade],0)))</f>
        <v/>
      </c>
      <c r="V253" s="5" t="str">
        <f>IF(ISBLANK($M253),"",INDEX(Tabela58[tipo_tem_responsavel_enum],MATCH($M253,Tabela58[tipo_tem_responsavel],0)))</f>
        <v/>
      </c>
      <c r="W253" s="5" t="str">
        <f t="shared" si="12"/>
        <v/>
      </c>
      <c r="X253" s="5" t="str">
        <f t="shared" si="13"/>
        <v/>
      </c>
      <c r="Y253" s="5" t="str">
        <f t="shared" si="14"/>
        <v/>
      </c>
      <c r="Z253" s="2" t="str">
        <f t="shared" si="15"/>
        <v/>
      </c>
    </row>
    <row r="254" spans="18:26">
      <c r="R254" s="5" t="str">
        <f>IF(ISBLANK($D254),"",INDEX(Tabela2[tipo_cursos_enum],MATCH($D254,Tabela2[tipo_cursos_pt],0)))</f>
        <v/>
      </c>
      <c r="S254" t="str">
        <f>IF(ISBLANK($H254),"",INDEX(Tabela5[tipo_bolsa_enum],MATCH($H254,Tabela5[tipo_bolsa],0)))</f>
        <v/>
      </c>
      <c r="T254" t="str">
        <f>IF(ISBLANK($I254),"",INDEX(Tabela6[tipo_scholarship_enum],MATCH($I254,Tabela6[tipo_scholarship],0)))</f>
        <v/>
      </c>
      <c r="U254" s="5" t="str">
        <f>IF(ISBLANK($J254),"",INDEX(Tabela3[tipo_modalidade_enum],MATCH($J254,Tabela3[tipo_modalidade],0)))</f>
        <v/>
      </c>
      <c r="V254" s="5" t="str">
        <f>IF(ISBLANK($M254),"",INDEX(Tabela58[tipo_tem_responsavel_enum],MATCH($M254,Tabela58[tipo_tem_responsavel],0)))</f>
        <v/>
      </c>
      <c r="W254" s="5" t="str">
        <f t="shared" si="12"/>
        <v/>
      </c>
      <c r="X254" s="5" t="str">
        <f t="shared" si="13"/>
        <v/>
      </c>
      <c r="Y254" s="5" t="str">
        <f t="shared" si="14"/>
        <v/>
      </c>
      <c r="Z254" s="2" t="str">
        <f t="shared" si="15"/>
        <v/>
      </c>
    </row>
    <row r="255" spans="18:26">
      <c r="R255" s="5" t="str">
        <f>IF(ISBLANK($D255),"",INDEX(Tabela2[tipo_cursos_enum],MATCH($D255,Tabela2[tipo_cursos_pt],0)))</f>
        <v/>
      </c>
      <c r="S255" t="str">
        <f>IF(ISBLANK($H255),"",INDEX(Tabela5[tipo_bolsa_enum],MATCH($H255,Tabela5[tipo_bolsa],0)))</f>
        <v/>
      </c>
      <c r="T255" t="str">
        <f>IF(ISBLANK($I255),"",INDEX(Tabela6[tipo_scholarship_enum],MATCH($I255,Tabela6[tipo_scholarship],0)))</f>
        <v/>
      </c>
      <c r="U255" s="5" t="str">
        <f>IF(ISBLANK($J255),"",INDEX(Tabela3[tipo_modalidade_enum],MATCH($J255,Tabela3[tipo_modalidade],0)))</f>
        <v/>
      </c>
      <c r="V255" s="5" t="str">
        <f>IF(ISBLANK($M255),"",INDEX(Tabela58[tipo_tem_responsavel_enum],MATCH($M255,Tabela58[tipo_tem_responsavel],0)))</f>
        <v/>
      </c>
      <c r="W255" s="5" t="str">
        <f t="shared" si="12"/>
        <v/>
      </c>
      <c r="X255" s="5" t="str">
        <f t="shared" si="13"/>
        <v/>
      </c>
      <c r="Y255" s="5" t="str">
        <f t="shared" si="14"/>
        <v/>
      </c>
      <c r="Z255" s="2" t="str">
        <f t="shared" si="15"/>
        <v/>
      </c>
    </row>
    <row r="256" spans="18:26">
      <c r="R256" s="5" t="str">
        <f>IF(ISBLANK($D256),"",INDEX(Tabela2[tipo_cursos_enum],MATCH($D256,Tabela2[tipo_cursos_pt],0)))</f>
        <v/>
      </c>
      <c r="S256" t="str">
        <f>IF(ISBLANK($H256),"",INDEX(Tabela5[tipo_bolsa_enum],MATCH($H256,Tabela5[tipo_bolsa],0)))</f>
        <v/>
      </c>
      <c r="T256" t="str">
        <f>IF(ISBLANK($I256),"",INDEX(Tabela6[tipo_scholarship_enum],MATCH($I256,Tabela6[tipo_scholarship],0)))</f>
        <v/>
      </c>
      <c r="U256" s="5" t="str">
        <f>IF(ISBLANK($J256),"",INDEX(Tabela3[tipo_modalidade_enum],MATCH($J256,Tabela3[tipo_modalidade],0)))</f>
        <v/>
      </c>
      <c r="V256" s="5" t="str">
        <f>IF(ISBLANK($M256),"",INDEX(Tabela58[tipo_tem_responsavel_enum],MATCH($M256,Tabela58[tipo_tem_responsavel],0)))</f>
        <v/>
      </c>
      <c r="W256" s="5" t="str">
        <f t="shared" si="12"/>
        <v/>
      </c>
      <c r="X256" s="5" t="str">
        <f t="shared" si="13"/>
        <v/>
      </c>
      <c r="Y256" s="5" t="str">
        <f t="shared" si="14"/>
        <v/>
      </c>
      <c r="Z256" s="2" t="str">
        <f t="shared" si="15"/>
        <v/>
      </c>
    </row>
    <row r="257" spans="18:26">
      <c r="R257" s="5" t="str">
        <f>IF(ISBLANK($D257),"",INDEX(Tabela2[tipo_cursos_enum],MATCH($D257,Tabela2[tipo_cursos_pt],0)))</f>
        <v/>
      </c>
      <c r="S257" t="str">
        <f>IF(ISBLANK($H257),"",INDEX(Tabela5[tipo_bolsa_enum],MATCH($H257,Tabela5[tipo_bolsa],0)))</f>
        <v/>
      </c>
      <c r="T257" t="str">
        <f>IF(ISBLANK($I257),"",INDEX(Tabela6[tipo_scholarship_enum],MATCH($I257,Tabela6[tipo_scholarship],0)))</f>
        <v/>
      </c>
      <c r="U257" s="5" t="str">
        <f>IF(ISBLANK($J257),"",INDEX(Tabela3[tipo_modalidade_enum],MATCH($J257,Tabela3[tipo_modalidade],0)))</f>
        <v/>
      </c>
      <c r="V257" s="5" t="str">
        <f>IF(ISBLANK($M257),"",INDEX(Tabela58[tipo_tem_responsavel_enum],MATCH($M257,Tabela58[tipo_tem_responsavel],0)))</f>
        <v/>
      </c>
      <c r="W257" s="5" t="str">
        <f t="shared" si="12"/>
        <v/>
      </c>
      <c r="X257" s="5" t="str">
        <f t="shared" si="13"/>
        <v/>
      </c>
      <c r="Y257" s="5" t="str">
        <f t="shared" si="14"/>
        <v/>
      </c>
      <c r="Z257" s="2" t="str">
        <f t="shared" si="15"/>
        <v/>
      </c>
    </row>
    <row r="258" spans="18:26">
      <c r="R258" s="5" t="str">
        <f>IF(ISBLANK($D258),"",INDEX(Tabela2[tipo_cursos_enum],MATCH($D258,Tabela2[tipo_cursos_pt],0)))</f>
        <v/>
      </c>
      <c r="S258" t="str">
        <f>IF(ISBLANK($H258),"",INDEX(Tabela5[tipo_bolsa_enum],MATCH($H258,Tabela5[tipo_bolsa],0)))</f>
        <v/>
      </c>
      <c r="T258" t="str">
        <f>IF(ISBLANK($I258),"",INDEX(Tabela6[tipo_scholarship_enum],MATCH($I258,Tabela6[tipo_scholarship],0)))</f>
        <v/>
      </c>
      <c r="U258" s="5" t="str">
        <f>IF(ISBLANK($J258),"",INDEX(Tabela3[tipo_modalidade_enum],MATCH($J258,Tabela3[tipo_modalidade],0)))</f>
        <v/>
      </c>
      <c r="V258" s="5" t="str">
        <f>IF(ISBLANK($M258),"",INDEX(Tabela58[tipo_tem_responsavel_enum],MATCH($M258,Tabela58[tipo_tem_responsavel],0)))</f>
        <v/>
      </c>
      <c r="W258" s="5" t="str">
        <f t="shared" si="12"/>
        <v/>
      </c>
      <c r="X258" s="5" t="str">
        <f t="shared" si="13"/>
        <v/>
      </c>
      <c r="Y258" s="5" t="str">
        <f t="shared" si="14"/>
        <v/>
      </c>
      <c r="Z258" s="2" t="str">
        <f t="shared" si="15"/>
        <v/>
      </c>
    </row>
    <row r="259" spans="18:26">
      <c r="R259" s="5" t="str">
        <f>IF(ISBLANK($D259),"",INDEX(Tabela2[tipo_cursos_enum],MATCH($D259,Tabela2[tipo_cursos_pt],0)))</f>
        <v/>
      </c>
      <c r="S259" t="str">
        <f>IF(ISBLANK($H259),"",INDEX(Tabela5[tipo_bolsa_enum],MATCH($H259,Tabela5[tipo_bolsa],0)))</f>
        <v/>
      </c>
      <c r="T259" t="str">
        <f>IF(ISBLANK($I259),"",INDEX(Tabela6[tipo_scholarship_enum],MATCH($I259,Tabela6[tipo_scholarship],0)))</f>
        <v/>
      </c>
      <c r="U259" s="5" t="str">
        <f>IF(ISBLANK($J259),"",INDEX(Tabela3[tipo_modalidade_enum],MATCH($J259,Tabela3[tipo_modalidade],0)))</f>
        <v/>
      </c>
      <c r="V259" s="5" t="str">
        <f>IF(ISBLANK($M259),"",INDEX(Tabela58[tipo_tem_responsavel_enum],MATCH($M259,Tabela58[tipo_tem_responsavel],0)))</f>
        <v/>
      </c>
      <c r="W259" s="5" t="str">
        <f t="shared" ref="W259:Z322" si="16">IF(ISBLANK($N259),"",$N259)</f>
        <v/>
      </c>
      <c r="X259" s="5" t="str">
        <f t="shared" ref="X259:X322" si="17">IF(ISBLANK($O259),"",$O259)</f>
        <v/>
      </c>
      <c r="Y259" s="5" t="str">
        <f t="shared" ref="Y259:Y322" si="18">IF(ISBLANK($P259),"",$P259)</f>
        <v/>
      </c>
      <c r="Z259" s="2" t="str">
        <f t="shared" ref="Z259:Z322" si="19">IF(ISBLANK($Q259),"",$Q259)</f>
        <v/>
      </c>
    </row>
    <row r="260" spans="18:26">
      <c r="R260" s="5" t="str">
        <f>IF(ISBLANK($D260),"",INDEX(Tabela2[tipo_cursos_enum],MATCH($D260,Tabela2[tipo_cursos_pt],0)))</f>
        <v/>
      </c>
      <c r="S260" t="str">
        <f>IF(ISBLANK($H260),"",INDEX(Tabela5[tipo_bolsa_enum],MATCH($H260,Tabela5[tipo_bolsa],0)))</f>
        <v/>
      </c>
      <c r="T260" t="str">
        <f>IF(ISBLANK($I260),"",INDEX(Tabela6[tipo_scholarship_enum],MATCH($I260,Tabela6[tipo_scholarship],0)))</f>
        <v/>
      </c>
      <c r="U260" s="5" t="str">
        <f>IF(ISBLANK($J260),"",INDEX(Tabela3[tipo_modalidade_enum],MATCH($J260,Tabela3[tipo_modalidade],0)))</f>
        <v/>
      </c>
      <c r="V260" s="5" t="str">
        <f>IF(ISBLANK($M260),"",INDEX(Tabela58[tipo_tem_responsavel_enum],MATCH($M260,Tabela58[tipo_tem_responsavel],0)))</f>
        <v/>
      </c>
      <c r="W260" s="5" t="str">
        <f t="shared" si="16"/>
        <v/>
      </c>
      <c r="X260" s="5" t="str">
        <f t="shared" si="17"/>
        <v/>
      </c>
      <c r="Y260" s="5" t="str">
        <f t="shared" si="18"/>
        <v/>
      </c>
      <c r="Z260" s="2" t="str">
        <f t="shared" si="19"/>
        <v/>
      </c>
    </row>
    <row r="261" spans="18:26">
      <c r="R261" s="5" t="str">
        <f>IF(ISBLANK($D261),"",INDEX(Tabela2[tipo_cursos_enum],MATCH($D261,Tabela2[tipo_cursos_pt],0)))</f>
        <v/>
      </c>
      <c r="S261" t="str">
        <f>IF(ISBLANK($H261),"",INDEX(Tabela5[tipo_bolsa_enum],MATCH($H261,Tabela5[tipo_bolsa],0)))</f>
        <v/>
      </c>
      <c r="T261" t="str">
        <f>IF(ISBLANK($I261),"",INDEX(Tabela6[tipo_scholarship_enum],MATCH($I261,Tabela6[tipo_scholarship],0)))</f>
        <v/>
      </c>
      <c r="U261" s="5" t="str">
        <f>IF(ISBLANK($J261),"",INDEX(Tabela3[tipo_modalidade_enum],MATCH($J261,Tabela3[tipo_modalidade],0)))</f>
        <v/>
      </c>
      <c r="V261" s="5" t="str">
        <f>IF(ISBLANK($M261),"",INDEX(Tabela58[tipo_tem_responsavel_enum],MATCH($M261,Tabela58[tipo_tem_responsavel],0)))</f>
        <v/>
      </c>
      <c r="W261" s="5" t="str">
        <f t="shared" si="16"/>
        <v/>
      </c>
      <c r="X261" s="5" t="str">
        <f t="shared" si="17"/>
        <v/>
      </c>
      <c r="Y261" s="5" t="str">
        <f t="shared" si="18"/>
        <v/>
      </c>
      <c r="Z261" s="2" t="str">
        <f t="shared" si="19"/>
        <v/>
      </c>
    </row>
    <row r="262" spans="18:26">
      <c r="R262" s="5" t="str">
        <f>IF(ISBLANK($D262),"",INDEX(Tabela2[tipo_cursos_enum],MATCH($D262,Tabela2[tipo_cursos_pt],0)))</f>
        <v/>
      </c>
      <c r="S262" t="str">
        <f>IF(ISBLANK($H262),"",INDEX(Tabela5[tipo_bolsa_enum],MATCH($H262,Tabela5[tipo_bolsa],0)))</f>
        <v/>
      </c>
      <c r="T262" t="str">
        <f>IF(ISBLANK($I262),"",INDEX(Tabela6[tipo_scholarship_enum],MATCH($I262,Tabela6[tipo_scholarship],0)))</f>
        <v/>
      </c>
      <c r="U262" s="5" t="str">
        <f>IF(ISBLANK($J262),"",INDEX(Tabela3[tipo_modalidade_enum],MATCH($J262,Tabela3[tipo_modalidade],0)))</f>
        <v/>
      </c>
      <c r="V262" s="5" t="str">
        <f>IF(ISBLANK($M262),"",INDEX(Tabela58[tipo_tem_responsavel_enum],MATCH($M262,Tabela58[tipo_tem_responsavel],0)))</f>
        <v/>
      </c>
      <c r="W262" s="5" t="str">
        <f t="shared" si="16"/>
        <v/>
      </c>
      <c r="X262" s="5" t="str">
        <f t="shared" si="17"/>
        <v/>
      </c>
      <c r="Y262" s="5" t="str">
        <f t="shared" si="18"/>
        <v/>
      </c>
      <c r="Z262" s="2" t="str">
        <f t="shared" si="19"/>
        <v/>
      </c>
    </row>
    <row r="263" spans="18:26">
      <c r="R263" s="5" t="str">
        <f>IF(ISBLANK($D263),"",INDEX(Tabela2[tipo_cursos_enum],MATCH($D263,Tabela2[tipo_cursos_pt],0)))</f>
        <v/>
      </c>
      <c r="S263" t="str">
        <f>IF(ISBLANK($H263),"",INDEX(Tabela5[tipo_bolsa_enum],MATCH($H263,Tabela5[tipo_bolsa],0)))</f>
        <v/>
      </c>
      <c r="T263" t="str">
        <f>IF(ISBLANK($I263),"",INDEX(Tabela6[tipo_scholarship_enum],MATCH($I263,Tabela6[tipo_scholarship],0)))</f>
        <v/>
      </c>
      <c r="U263" s="5" t="str">
        <f>IF(ISBLANK($J263),"",INDEX(Tabela3[tipo_modalidade_enum],MATCH($J263,Tabela3[tipo_modalidade],0)))</f>
        <v/>
      </c>
      <c r="V263" s="5" t="str">
        <f>IF(ISBLANK($M263),"",INDEX(Tabela58[tipo_tem_responsavel_enum],MATCH($M263,Tabela58[tipo_tem_responsavel],0)))</f>
        <v/>
      </c>
      <c r="W263" s="5" t="str">
        <f t="shared" si="16"/>
        <v/>
      </c>
      <c r="X263" s="5" t="str">
        <f t="shared" si="17"/>
        <v/>
      </c>
      <c r="Y263" s="5" t="str">
        <f t="shared" si="18"/>
        <v/>
      </c>
      <c r="Z263" s="2" t="str">
        <f t="shared" si="19"/>
        <v/>
      </c>
    </row>
    <row r="264" spans="18:26">
      <c r="R264" s="5" t="str">
        <f>IF(ISBLANK($D264),"",INDEX(Tabela2[tipo_cursos_enum],MATCH($D264,Tabela2[tipo_cursos_pt],0)))</f>
        <v/>
      </c>
      <c r="S264" t="str">
        <f>IF(ISBLANK($H264),"",INDEX(Tabela5[tipo_bolsa_enum],MATCH($H264,Tabela5[tipo_bolsa],0)))</f>
        <v/>
      </c>
      <c r="T264" t="str">
        <f>IF(ISBLANK($I264),"",INDEX(Tabela6[tipo_scholarship_enum],MATCH($I264,Tabela6[tipo_scholarship],0)))</f>
        <v/>
      </c>
      <c r="U264" s="5" t="str">
        <f>IF(ISBLANK($J264),"",INDEX(Tabela3[tipo_modalidade_enum],MATCH($J264,Tabela3[tipo_modalidade],0)))</f>
        <v/>
      </c>
      <c r="V264" s="5" t="str">
        <f>IF(ISBLANK($M264),"",INDEX(Tabela58[tipo_tem_responsavel_enum],MATCH($M264,Tabela58[tipo_tem_responsavel],0)))</f>
        <v/>
      </c>
      <c r="W264" s="5" t="str">
        <f t="shared" si="16"/>
        <v/>
      </c>
      <c r="X264" s="5" t="str">
        <f t="shared" si="17"/>
        <v/>
      </c>
      <c r="Y264" s="5" t="str">
        <f t="shared" si="18"/>
        <v/>
      </c>
      <c r="Z264" s="2" t="str">
        <f t="shared" si="19"/>
        <v/>
      </c>
    </row>
    <row r="265" spans="18:26">
      <c r="R265" s="5" t="str">
        <f>IF(ISBLANK($D265),"",INDEX(Tabela2[tipo_cursos_enum],MATCH($D265,Tabela2[tipo_cursos_pt],0)))</f>
        <v/>
      </c>
      <c r="S265" t="str">
        <f>IF(ISBLANK($H265),"",INDEX(Tabela5[tipo_bolsa_enum],MATCH($H265,Tabela5[tipo_bolsa],0)))</f>
        <v/>
      </c>
      <c r="T265" t="str">
        <f>IF(ISBLANK($I265),"",INDEX(Tabela6[tipo_scholarship_enum],MATCH($I265,Tabela6[tipo_scholarship],0)))</f>
        <v/>
      </c>
      <c r="U265" s="5" t="str">
        <f>IF(ISBLANK($J265),"",INDEX(Tabela3[tipo_modalidade_enum],MATCH($J265,Tabela3[tipo_modalidade],0)))</f>
        <v/>
      </c>
      <c r="V265" s="5" t="str">
        <f>IF(ISBLANK($M265),"",INDEX(Tabela58[tipo_tem_responsavel_enum],MATCH($M265,Tabela58[tipo_tem_responsavel],0)))</f>
        <v/>
      </c>
      <c r="W265" s="5" t="str">
        <f t="shared" si="16"/>
        <v/>
      </c>
      <c r="X265" s="5" t="str">
        <f t="shared" si="17"/>
        <v/>
      </c>
      <c r="Y265" s="5" t="str">
        <f t="shared" si="18"/>
        <v/>
      </c>
      <c r="Z265" s="2" t="str">
        <f t="shared" si="19"/>
        <v/>
      </c>
    </row>
    <row r="266" spans="18:26">
      <c r="R266" s="5" t="str">
        <f>IF(ISBLANK($D266),"",INDEX(Tabela2[tipo_cursos_enum],MATCH($D266,Tabela2[tipo_cursos_pt],0)))</f>
        <v/>
      </c>
      <c r="S266" t="str">
        <f>IF(ISBLANK($H266),"",INDEX(Tabela5[tipo_bolsa_enum],MATCH($H266,Tabela5[tipo_bolsa],0)))</f>
        <v/>
      </c>
      <c r="T266" t="str">
        <f>IF(ISBLANK($I266),"",INDEX(Tabela6[tipo_scholarship_enum],MATCH($I266,Tabela6[tipo_scholarship],0)))</f>
        <v/>
      </c>
      <c r="U266" s="5" t="str">
        <f>IF(ISBLANK($J266),"",INDEX(Tabela3[tipo_modalidade_enum],MATCH($J266,Tabela3[tipo_modalidade],0)))</f>
        <v/>
      </c>
      <c r="V266" s="5" t="str">
        <f>IF(ISBLANK($M266),"",INDEX(Tabela58[tipo_tem_responsavel_enum],MATCH($M266,Tabela58[tipo_tem_responsavel],0)))</f>
        <v/>
      </c>
      <c r="W266" s="5" t="str">
        <f t="shared" si="16"/>
        <v/>
      </c>
      <c r="X266" s="5" t="str">
        <f t="shared" si="17"/>
        <v/>
      </c>
      <c r="Y266" s="5" t="str">
        <f t="shared" si="18"/>
        <v/>
      </c>
      <c r="Z266" s="2" t="str">
        <f t="shared" si="19"/>
        <v/>
      </c>
    </row>
    <row r="267" spans="18:26">
      <c r="R267" s="5" t="str">
        <f>IF(ISBLANK($D267),"",INDEX(Tabela2[tipo_cursos_enum],MATCH($D267,Tabela2[tipo_cursos_pt],0)))</f>
        <v/>
      </c>
      <c r="S267" t="str">
        <f>IF(ISBLANK($H267),"",INDEX(Tabela5[tipo_bolsa_enum],MATCH($H267,Tabela5[tipo_bolsa],0)))</f>
        <v/>
      </c>
      <c r="T267" t="str">
        <f>IF(ISBLANK($I267),"",INDEX(Tabela6[tipo_scholarship_enum],MATCH($I267,Tabela6[tipo_scholarship],0)))</f>
        <v/>
      </c>
      <c r="U267" s="5" t="str">
        <f>IF(ISBLANK($J267),"",INDEX(Tabela3[tipo_modalidade_enum],MATCH($J267,Tabela3[tipo_modalidade],0)))</f>
        <v/>
      </c>
      <c r="V267" s="5" t="str">
        <f>IF(ISBLANK($M267),"",INDEX(Tabela58[tipo_tem_responsavel_enum],MATCH($M267,Tabela58[tipo_tem_responsavel],0)))</f>
        <v/>
      </c>
      <c r="W267" s="5" t="str">
        <f t="shared" si="16"/>
        <v/>
      </c>
      <c r="X267" s="5" t="str">
        <f t="shared" si="17"/>
        <v/>
      </c>
      <c r="Y267" s="5" t="str">
        <f t="shared" si="18"/>
        <v/>
      </c>
      <c r="Z267" s="2" t="str">
        <f t="shared" si="19"/>
        <v/>
      </c>
    </row>
    <row r="268" spans="18:26">
      <c r="R268" s="5" t="str">
        <f>IF(ISBLANK($D268),"",INDEX(Tabela2[tipo_cursos_enum],MATCH($D268,Tabela2[tipo_cursos_pt],0)))</f>
        <v/>
      </c>
      <c r="S268" t="str">
        <f>IF(ISBLANK($H268),"",INDEX(Tabela5[tipo_bolsa_enum],MATCH($H268,Tabela5[tipo_bolsa],0)))</f>
        <v/>
      </c>
      <c r="T268" t="str">
        <f>IF(ISBLANK($I268),"",INDEX(Tabela6[tipo_scholarship_enum],MATCH($I268,Tabela6[tipo_scholarship],0)))</f>
        <v/>
      </c>
      <c r="U268" s="5" t="str">
        <f>IF(ISBLANK($J268),"",INDEX(Tabela3[tipo_modalidade_enum],MATCH($J268,Tabela3[tipo_modalidade],0)))</f>
        <v/>
      </c>
      <c r="V268" s="5" t="str">
        <f>IF(ISBLANK($M268),"",INDEX(Tabela58[tipo_tem_responsavel_enum],MATCH($M268,Tabela58[tipo_tem_responsavel],0)))</f>
        <v/>
      </c>
      <c r="W268" s="5" t="str">
        <f t="shared" si="16"/>
        <v/>
      </c>
      <c r="X268" s="5" t="str">
        <f t="shared" si="17"/>
        <v/>
      </c>
      <c r="Y268" s="5" t="str">
        <f t="shared" si="18"/>
        <v/>
      </c>
      <c r="Z268" s="2" t="str">
        <f t="shared" si="19"/>
        <v/>
      </c>
    </row>
    <row r="269" spans="18:26">
      <c r="R269" s="5" t="str">
        <f>IF(ISBLANK($D269),"",INDEX(Tabela2[tipo_cursos_enum],MATCH($D269,Tabela2[tipo_cursos_pt],0)))</f>
        <v/>
      </c>
      <c r="S269" t="str">
        <f>IF(ISBLANK($H269),"",INDEX(Tabela5[tipo_bolsa_enum],MATCH($H269,Tabela5[tipo_bolsa],0)))</f>
        <v/>
      </c>
      <c r="T269" t="str">
        <f>IF(ISBLANK($I269),"",INDEX(Tabela6[tipo_scholarship_enum],MATCH($I269,Tabela6[tipo_scholarship],0)))</f>
        <v/>
      </c>
      <c r="U269" s="5" t="str">
        <f>IF(ISBLANK($J269),"",INDEX(Tabela3[tipo_modalidade_enum],MATCH($J269,Tabela3[tipo_modalidade],0)))</f>
        <v/>
      </c>
      <c r="V269" s="5" t="str">
        <f>IF(ISBLANK($M269),"",INDEX(Tabela58[tipo_tem_responsavel_enum],MATCH($M269,Tabela58[tipo_tem_responsavel],0)))</f>
        <v/>
      </c>
      <c r="W269" s="5" t="str">
        <f t="shared" si="16"/>
        <v/>
      </c>
      <c r="X269" s="5" t="str">
        <f t="shared" si="17"/>
        <v/>
      </c>
      <c r="Y269" s="5" t="str">
        <f t="shared" si="18"/>
        <v/>
      </c>
      <c r="Z269" s="2" t="str">
        <f t="shared" si="19"/>
        <v/>
      </c>
    </row>
    <row r="270" spans="18:26">
      <c r="R270" s="5" t="str">
        <f>IF(ISBLANK($D270),"",INDEX(Tabela2[tipo_cursos_enum],MATCH($D270,Tabela2[tipo_cursos_pt],0)))</f>
        <v/>
      </c>
      <c r="S270" t="str">
        <f>IF(ISBLANK($H270),"",INDEX(Tabela5[tipo_bolsa_enum],MATCH($H270,Tabela5[tipo_bolsa],0)))</f>
        <v/>
      </c>
      <c r="T270" t="str">
        <f>IF(ISBLANK($I270),"",INDEX(Tabela6[tipo_scholarship_enum],MATCH($I270,Tabela6[tipo_scholarship],0)))</f>
        <v/>
      </c>
      <c r="U270" s="5" t="str">
        <f>IF(ISBLANK($J270),"",INDEX(Tabela3[tipo_modalidade_enum],MATCH($J270,Tabela3[tipo_modalidade],0)))</f>
        <v/>
      </c>
      <c r="V270" s="5" t="str">
        <f>IF(ISBLANK($M270),"",INDEX(Tabela58[tipo_tem_responsavel_enum],MATCH($M270,Tabela58[tipo_tem_responsavel],0)))</f>
        <v/>
      </c>
      <c r="W270" s="5" t="str">
        <f t="shared" si="16"/>
        <v/>
      </c>
      <c r="X270" s="5" t="str">
        <f t="shared" si="17"/>
        <v/>
      </c>
      <c r="Y270" s="5" t="str">
        <f t="shared" si="18"/>
        <v/>
      </c>
      <c r="Z270" s="2" t="str">
        <f t="shared" si="19"/>
        <v/>
      </c>
    </row>
    <row r="271" spans="18:26">
      <c r="R271" s="5" t="str">
        <f>IF(ISBLANK($D271),"",INDEX(Tabela2[tipo_cursos_enum],MATCH($D271,Tabela2[tipo_cursos_pt],0)))</f>
        <v/>
      </c>
      <c r="S271" t="str">
        <f>IF(ISBLANK($H271),"",INDEX(Tabela5[tipo_bolsa_enum],MATCH($H271,Tabela5[tipo_bolsa],0)))</f>
        <v/>
      </c>
      <c r="T271" t="str">
        <f>IF(ISBLANK($I271),"",INDEX(Tabela6[tipo_scholarship_enum],MATCH($I271,Tabela6[tipo_scholarship],0)))</f>
        <v/>
      </c>
      <c r="U271" s="5" t="str">
        <f>IF(ISBLANK($J271),"",INDEX(Tabela3[tipo_modalidade_enum],MATCH($J271,Tabela3[tipo_modalidade],0)))</f>
        <v/>
      </c>
      <c r="V271" s="5" t="str">
        <f>IF(ISBLANK($M271),"",INDEX(Tabela58[tipo_tem_responsavel_enum],MATCH($M271,Tabela58[tipo_tem_responsavel],0)))</f>
        <v/>
      </c>
      <c r="W271" s="5" t="str">
        <f t="shared" si="16"/>
        <v/>
      </c>
      <c r="X271" s="5" t="str">
        <f t="shared" si="17"/>
        <v/>
      </c>
      <c r="Y271" s="5" t="str">
        <f t="shared" si="18"/>
        <v/>
      </c>
      <c r="Z271" s="2" t="str">
        <f t="shared" si="19"/>
        <v/>
      </c>
    </row>
    <row r="272" spans="18:26">
      <c r="R272" s="5" t="str">
        <f>IF(ISBLANK($D272),"",INDEX(Tabela2[tipo_cursos_enum],MATCH($D272,Tabela2[tipo_cursos_pt],0)))</f>
        <v/>
      </c>
      <c r="S272" t="str">
        <f>IF(ISBLANK($H272),"",INDEX(Tabela5[tipo_bolsa_enum],MATCH($H272,Tabela5[tipo_bolsa],0)))</f>
        <v/>
      </c>
      <c r="T272" t="str">
        <f>IF(ISBLANK($I272),"",INDEX(Tabela6[tipo_scholarship_enum],MATCH($I272,Tabela6[tipo_scholarship],0)))</f>
        <v/>
      </c>
      <c r="U272" s="5" t="str">
        <f>IF(ISBLANK($J272),"",INDEX(Tabela3[tipo_modalidade_enum],MATCH($J272,Tabela3[tipo_modalidade],0)))</f>
        <v/>
      </c>
      <c r="V272" s="5" t="str">
        <f>IF(ISBLANK($M272),"",INDEX(Tabela58[tipo_tem_responsavel_enum],MATCH($M272,Tabela58[tipo_tem_responsavel],0)))</f>
        <v/>
      </c>
      <c r="W272" s="5" t="str">
        <f t="shared" si="16"/>
        <v/>
      </c>
      <c r="X272" s="5" t="str">
        <f t="shared" si="17"/>
        <v/>
      </c>
      <c r="Y272" s="5" t="str">
        <f t="shared" si="18"/>
        <v/>
      </c>
      <c r="Z272" s="2" t="str">
        <f t="shared" si="19"/>
        <v/>
      </c>
    </row>
    <row r="273" spans="18:26">
      <c r="R273" s="5" t="str">
        <f>IF(ISBLANK($D273),"",INDEX(Tabela2[tipo_cursos_enum],MATCH($D273,Tabela2[tipo_cursos_pt],0)))</f>
        <v/>
      </c>
      <c r="S273" t="str">
        <f>IF(ISBLANK($H273),"",INDEX(Tabela5[tipo_bolsa_enum],MATCH($H273,Tabela5[tipo_bolsa],0)))</f>
        <v/>
      </c>
      <c r="T273" t="str">
        <f>IF(ISBLANK($I273),"",INDEX(Tabela6[tipo_scholarship_enum],MATCH($I273,Tabela6[tipo_scholarship],0)))</f>
        <v/>
      </c>
      <c r="U273" s="5" t="str">
        <f>IF(ISBLANK($J273),"",INDEX(Tabela3[tipo_modalidade_enum],MATCH($J273,Tabela3[tipo_modalidade],0)))</f>
        <v/>
      </c>
      <c r="V273" s="5" t="str">
        <f>IF(ISBLANK($M273),"",INDEX(Tabela58[tipo_tem_responsavel_enum],MATCH($M273,Tabela58[tipo_tem_responsavel],0)))</f>
        <v/>
      </c>
      <c r="W273" s="5" t="str">
        <f t="shared" si="16"/>
        <v/>
      </c>
      <c r="X273" s="5" t="str">
        <f t="shared" si="17"/>
        <v/>
      </c>
      <c r="Y273" s="5" t="str">
        <f t="shared" si="18"/>
        <v/>
      </c>
      <c r="Z273" s="2" t="str">
        <f t="shared" si="19"/>
        <v/>
      </c>
    </row>
    <row r="274" spans="18:26">
      <c r="R274" s="5" t="str">
        <f>IF(ISBLANK($D274),"",INDEX(Tabela2[tipo_cursos_enum],MATCH($D274,Tabela2[tipo_cursos_pt],0)))</f>
        <v/>
      </c>
      <c r="S274" t="str">
        <f>IF(ISBLANK($H274),"",INDEX(Tabela5[tipo_bolsa_enum],MATCH($H274,Tabela5[tipo_bolsa],0)))</f>
        <v/>
      </c>
      <c r="T274" t="str">
        <f>IF(ISBLANK($I274),"",INDEX(Tabela6[tipo_scholarship_enum],MATCH($I274,Tabela6[tipo_scholarship],0)))</f>
        <v/>
      </c>
      <c r="U274" s="5" t="str">
        <f>IF(ISBLANK($J274),"",INDEX(Tabela3[tipo_modalidade_enum],MATCH($J274,Tabela3[tipo_modalidade],0)))</f>
        <v/>
      </c>
      <c r="V274" s="5" t="str">
        <f>IF(ISBLANK($M274),"",INDEX(Tabela58[tipo_tem_responsavel_enum],MATCH($M274,Tabela58[tipo_tem_responsavel],0)))</f>
        <v/>
      </c>
      <c r="W274" s="5" t="str">
        <f t="shared" si="16"/>
        <v/>
      </c>
      <c r="X274" s="5" t="str">
        <f t="shared" si="17"/>
        <v/>
      </c>
      <c r="Y274" s="5" t="str">
        <f t="shared" si="18"/>
        <v/>
      </c>
      <c r="Z274" s="2" t="str">
        <f t="shared" si="19"/>
        <v/>
      </c>
    </row>
    <row r="275" spans="18:26">
      <c r="R275" s="5" t="str">
        <f>IF(ISBLANK($D275),"",INDEX(Tabela2[tipo_cursos_enum],MATCH($D275,Tabela2[tipo_cursos_pt],0)))</f>
        <v/>
      </c>
      <c r="S275" t="str">
        <f>IF(ISBLANK($H275),"",INDEX(Tabela5[tipo_bolsa_enum],MATCH($H275,Tabela5[tipo_bolsa],0)))</f>
        <v/>
      </c>
      <c r="T275" t="str">
        <f>IF(ISBLANK($I275),"",INDEX(Tabela6[tipo_scholarship_enum],MATCH($I275,Tabela6[tipo_scholarship],0)))</f>
        <v/>
      </c>
      <c r="U275" s="5" t="str">
        <f>IF(ISBLANK($J275),"",INDEX(Tabela3[tipo_modalidade_enum],MATCH($J275,Tabela3[tipo_modalidade],0)))</f>
        <v/>
      </c>
      <c r="V275" s="5" t="str">
        <f>IF(ISBLANK($M275),"",INDEX(Tabela58[tipo_tem_responsavel_enum],MATCH($M275,Tabela58[tipo_tem_responsavel],0)))</f>
        <v/>
      </c>
      <c r="W275" s="5" t="str">
        <f t="shared" si="16"/>
        <v/>
      </c>
      <c r="X275" s="5" t="str">
        <f t="shared" si="17"/>
        <v/>
      </c>
      <c r="Y275" s="5" t="str">
        <f t="shared" si="18"/>
        <v/>
      </c>
      <c r="Z275" s="2" t="str">
        <f t="shared" si="19"/>
        <v/>
      </c>
    </row>
    <row r="276" spans="18:26">
      <c r="R276" s="5" t="str">
        <f>IF(ISBLANK($D276),"",INDEX(Tabela2[tipo_cursos_enum],MATCH($D276,Tabela2[tipo_cursos_pt],0)))</f>
        <v/>
      </c>
      <c r="S276" t="str">
        <f>IF(ISBLANK($H276),"",INDEX(Tabela5[tipo_bolsa_enum],MATCH($H276,Tabela5[tipo_bolsa],0)))</f>
        <v/>
      </c>
      <c r="T276" t="str">
        <f>IF(ISBLANK($I276),"",INDEX(Tabela6[tipo_scholarship_enum],MATCH($I276,Tabela6[tipo_scholarship],0)))</f>
        <v/>
      </c>
      <c r="U276" s="5" t="str">
        <f>IF(ISBLANK($J276),"",INDEX(Tabela3[tipo_modalidade_enum],MATCH($J276,Tabela3[tipo_modalidade],0)))</f>
        <v/>
      </c>
      <c r="V276" s="5" t="str">
        <f>IF(ISBLANK($M276),"",INDEX(Tabela58[tipo_tem_responsavel_enum],MATCH($M276,Tabela58[tipo_tem_responsavel],0)))</f>
        <v/>
      </c>
      <c r="W276" s="5" t="str">
        <f t="shared" si="16"/>
        <v/>
      </c>
      <c r="X276" s="5" t="str">
        <f t="shared" si="17"/>
        <v/>
      </c>
      <c r="Y276" s="5" t="str">
        <f t="shared" si="18"/>
        <v/>
      </c>
      <c r="Z276" s="2" t="str">
        <f t="shared" si="19"/>
        <v/>
      </c>
    </row>
    <row r="277" spans="18:26">
      <c r="R277" s="5" t="str">
        <f>IF(ISBLANK($D277),"",INDEX(Tabela2[tipo_cursos_enum],MATCH($D277,Tabela2[tipo_cursos_pt],0)))</f>
        <v/>
      </c>
      <c r="S277" t="str">
        <f>IF(ISBLANK($H277),"",INDEX(Tabela5[tipo_bolsa_enum],MATCH($H277,Tabela5[tipo_bolsa],0)))</f>
        <v/>
      </c>
      <c r="T277" t="str">
        <f>IF(ISBLANK($I277),"",INDEX(Tabela6[tipo_scholarship_enum],MATCH($I277,Tabela6[tipo_scholarship],0)))</f>
        <v/>
      </c>
      <c r="U277" s="5" t="str">
        <f>IF(ISBLANK($J277),"",INDEX(Tabela3[tipo_modalidade_enum],MATCH($J277,Tabela3[tipo_modalidade],0)))</f>
        <v/>
      </c>
      <c r="V277" s="5" t="str">
        <f>IF(ISBLANK($M277),"",INDEX(Tabela58[tipo_tem_responsavel_enum],MATCH($M277,Tabela58[tipo_tem_responsavel],0)))</f>
        <v/>
      </c>
      <c r="W277" s="5" t="str">
        <f t="shared" si="16"/>
        <v/>
      </c>
      <c r="X277" s="5" t="str">
        <f t="shared" si="17"/>
        <v/>
      </c>
      <c r="Y277" s="5" t="str">
        <f t="shared" si="18"/>
        <v/>
      </c>
      <c r="Z277" s="2" t="str">
        <f t="shared" si="19"/>
        <v/>
      </c>
    </row>
    <row r="278" spans="18:26">
      <c r="R278" s="5" t="str">
        <f>IF(ISBLANK($D278),"",INDEX(Tabela2[tipo_cursos_enum],MATCH($D278,Tabela2[tipo_cursos_pt],0)))</f>
        <v/>
      </c>
      <c r="S278" t="str">
        <f>IF(ISBLANK($H278),"",INDEX(Tabela5[tipo_bolsa_enum],MATCH($H278,Tabela5[tipo_bolsa],0)))</f>
        <v/>
      </c>
      <c r="T278" t="str">
        <f>IF(ISBLANK($I278),"",INDEX(Tabela6[tipo_scholarship_enum],MATCH($I278,Tabela6[tipo_scholarship],0)))</f>
        <v/>
      </c>
      <c r="U278" s="5" t="str">
        <f>IF(ISBLANK($J278),"",INDEX(Tabela3[tipo_modalidade_enum],MATCH($J278,Tabela3[tipo_modalidade],0)))</f>
        <v/>
      </c>
      <c r="V278" s="5" t="str">
        <f>IF(ISBLANK($M278),"",INDEX(Tabela58[tipo_tem_responsavel_enum],MATCH($M278,Tabela58[tipo_tem_responsavel],0)))</f>
        <v/>
      </c>
      <c r="W278" s="5" t="str">
        <f t="shared" si="16"/>
        <v/>
      </c>
      <c r="X278" s="5" t="str">
        <f t="shared" si="17"/>
        <v/>
      </c>
      <c r="Y278" s="5" t="str">
        <f t="shared" si="18"/>
        <v/>
      </c>
      <c r="Z278" s="2" t="str">
        <f t="shared" si="19"/>
        <v/>
      </c>
    </row>
    <row r="279" spans="18:26">
      <c r="R279" s="5" t="str">
        <f>IF(ISBLANK($D279),"",INDEX(Tabela2[tipo_cursos_enum],MATCH($D279,Tabela2[tipo_cursos_pt],0)))</f>
        <v/>
      </c>
      <c r="S279" t="str">
        <f>IF(ISBLANK($H279),"",INDEX(Tabela5[tipo_bolsa_enum],MATCH($H279,Tabela5[tipo_bolsa],0)))</f>
        <v/>
      </c>
      <c r="T279" t="str">
        <f>IF(ISBLANK($I279),"",INDEX(Tabela6[tipo_scholarship_enum],MATCH($I279,Tabela6[tipo_scholarship],0)))</f>
        <v/>
      </c>
      <c r="U279" s="5" t="str">
        <f>IF(ISBLANK($J279),"",INDEX(Tabela3[tipo_modalidade_enum],MATCH($J279,Tabela3[tipo_modalidade],0)))</f>
        <v/>
      </c>
      <c r="V279" s="5" t="str">
        <f>IF(ISBLANK($M279),"",INDEX(Tabela58[tipo_tem_responsavel_enum],MATCH($M279,Tabela58[tipo_tem_responsavel],0)))</f>
        <v/>
      </c>
      <c r="W279" s="5" t="str">
        <f t="shared" si="16"/>
        <v/>
      </c>
      <c r="X279" s="5" t="str">
        <f t="shared" si="17"/>
        <v/>
      </c>
      <c r="Y279" s="5" t="str">
        <f t="shared" si="18"/>
        <v/>
      </c>
      <c r="Z279" s="2" t="str">
        <f t="shared" si="19"/>
        <v/>
      </c>
    </row>
    <row r="280" spans="18:26">
      <c r="R280" s="5" t="str">
        <f>IF(ISBLANK($D280),"",INDEX(Tabela2[tipo_cursos_enum],MATCH($D280,Tabela2[tipo_cursos_pt],0)))</f>
        <v/>
      </c>
      <c r="S280" t="str">
        <f>IF(ISBLANK($H280),"",INDEX(Tabela5[tipo_bolsa_enum],MATCH($H280,Tabela5[tipo_bolsa],0)))</f>
        <v/>
      </c>
      <c r="T280" t="str">
        <f>IF(ISBLANK($I280),"",INDEX(Tabela6[tipo_scholarship_enum],MATCH($I280,Tabela6[tipo_scholarship],0)))</f>
        <v/>
      </c>
      <c r="U280" s="5" t="str">
        <f>IF(ISBLANK($J280),"",INDEX(Tabela3[tipo_modalidade_enum],MATCH($J280,Tabela3[tipo_modalidade],0)))</f>
        <v/>
      </c>
      <c r="V280" s="5" t="str">
        <f>IF(ISBLANK($M280),"",INDEX(Tabela58[tipo_tem_responsavel_enum],MATCH($M280,Tabela58[tipo_tem_responsavel],0)))</f>
        <v/>
      </c>
      <c r="W280" s="5" t="str">
        <f t="shared" si="16"/>
        <v/>
      </c>
      <c r="X280" s="5" t="str">
        <f t="shared" si="17"/>
        <v/>
      </c>
      <c r="Y280" s="5" t="str">
        <f t="shared" si="18"/>
        <v/>
      </c>
      <c r="Z280" s="2" t="str">
        <f t="shared" si="19"/>
        <v/>
      </c>
    </row>
    <row r="281" spans="18:26">
      <c r="R281" s="5" t="str">
        <f>IF(ISBLANK($D281),"",INDEX(Tabela2[tipo_cursos_enum],MATCH($D281,Tabela2[tipo_cursos_pt],0)))</f>
        <v/>
      </c>
      <c r="S281" t="str">
        <f>IF(ISBLANK($H281),"",INDEX(Tabela5[tipo_bolsa_enum],MATCH($H281,Tabela5[tipo_bolsa],0)))</f>
        <v/>
      </c>
      <c r="T281" t="str">
        <f>IF(ISBLANK($I281),"",INDEX(Tabela6[tipo_scholarship_enum],MATCH($I281,Tabela6[tipo_scholarship],0)))</f>
        <v/>
      </c>
      <c r="U281" s="5" t="str">
        <f>IF(ISBLANK($J281),"",INDEX(Tabela3[tipo_modalidade_enum],MATCH($J281,Tabela3[tipo_modalidade],0)))</f>
        <v/>
      </c>
      <c r="V281" s="5" t="str">
        <f>IF(ISBLANK($M281),"",INDEX(Tabela58[tipo_tem_responsavel_enum],MATCH($M281,Tabela58[tipo_tem_responsavel],0)))</f>
        <v/>
      </c>
      <c r="W281" s="5" t="str">
        <f t="shared" si="16"/>
        <v/>
      </c>
      <c r="X281" s="5" t="str">
        <f t="shared" si="17"/>
        <v/>
      </c>
      <c r="Y281" s="5" t="str">
        <f t="shared" si="18"/>
        <v/>
      </c>
      <c r="Z281" s="2" t="str">
        <f t="shared" si="19"/>
        <v/>
      </c>
    </row>
    <row r="282" spans="18:26">
      <c r="R282" s="5" t="str">
        <f>IF(ISBLANK($D282),"",INDEX(Tabela2[tipo_cursos_enum],MATCH($D282,Tabela2[tipo_cursos_pt],0)))</f>
        <v/>
      </c>
      <c r="S282" t="str">
        <f>IF(ISBLANK($H282),"",INDEX(Tabela5[tipo_bolsa_enum],MATCH($H282,Tabela5[tipo_bolsa],0)))</f>
        <v/>
      </c>
      <c r="T282" t="str">
        <f>IF(ISBLANK($I282),"",INDEX(Tabela6[tipo_scholarship_enum],MATCH($I282,Tabela6[tipo_scholarship],0)))</f>
        <v/>
      </c>
      <c r="U282" s="5" t="str">
        <f>IF(ISBLANK($J282),"",INDEX(Tabela3[tipo_modalidade_enum],MATCH($J282,Tabela3[tipo_modalidade],0)))</f>
        <v/>
      </c>
      <c r="V282" s="5" t="str">
        <f>IF(ISBLANK($M282),"",INDEX(Tabela58[tipo_tem_responsavel_enum],MATCH($M282,Tabela58[tipo_tem_responsavel],0)))</f>
        <v/>
      </c>
      <c r="W282" s="5" t="str">
        <f t="shared" si="16"/>
        <v/>
      </c>
      <c r="X282" s="5" t="str">
        <f t="shared" si="17"/>
        <v/>
      </c>
      <c r="Y282" s="5" t="str">
        <f t="shared" si="18"/>
        <v/>
      </c>
      <c r="Z282" s="2" t="str">
        <f t="shared" si="19"/>
        <v/>
      </c>
    </row>
    <row r="283" spans="18:26">
      <c r="R283" s="5" t="str">
        <f>IF(ISBLANK($D283),"",INDEX(Tabela2[tipo_cursos_enum],MATCH($D283,Tabela2[tipo_cursos_pt],0)))</f>
        <v/>
      </c>
      <c r="S283" t="str">
        <f>IF(ISBLANK($H283),"",INDEX(Tabela5[tipo_bolsa_enum],MATCH($H283,Tabela5[tipo_bolsa],0)))</f>
        <v/>
      </c>
      <c r="T283" t="str">
        <f>IF(ISBLANK($I283),"",INDEX(Tabela6[tipo_scholarship_enum],MATCH($I283,Tabela6[tipo_scholarship],0)))</f>
        <v/>
      </c>
      <c r="U283" s="5" t="str">
        <f>IF(ISBLANK($J283),"",INDEX(Tabela3[tipo_modalidade_enum],MATCH($J283,Tabela3[tipo_modalidade],0)))</f>
        <v/>
      </c>
      <c r="V283" s="5" t="str">
        <f>IF(ISBLANK($M283),"",INDEX(Tabela58[tipo_tem_responsavel_enum],MATCH($M283,Tabela58[tipo_tem_responsavel],0)))</f>
        <v/>
      </c>
      <c r="W283" s="5" t="str">
        <f t="shared" si="16"/>
        <v/>
      </c>
      <c r="X283" s="5" t="str">
        <f t="shared" si="17"/>
        <v/>
      </c>
      <c r="Y283" s="5" t="str">
        <f t="shared" si="18"/>
        <v/>
      </c>
      <c r="Z283" s="2" t="str">
        <f t="shared" si="19"/>
        <v/>
      </c>
    </row>
    <row r="284" spans="18:26">
      <c r="R284" s="5" t="str">
        <f>IF(ISBLANK($D284),"",INDEX(Tabela2[tipo_cursos_enum],MATCH($D284,Tabela2[tipo_cursos_pt],0)))</f>
        <v/>
      </c>
      <c r="S284" t="str">
        <f>IF(ISBLANK($H284),"",INDEX(Tabela5[tipo_bolsa_enum],MATCH($H284,Tabela5[tipo_bolsa],0)))</f>
        <v/>
      </c>
      <c r="T284" t="str">
        <f>IF(ISBLANK($I284),"",INDEX(Tabela6[tipo_scholarship_enum],MATCH($I284,Tabela6[tipo_scholarship],0)))</f>
        <v/>
      </c>
      <c r="U284" s="5" t="str">
        <f>IF(ISBLANK($J284),"",INDEX(Tabela3[tipo_modalidade_enum],MATCH($J284,Tabela3[tipo_modalidade],0)))</f>
        <v/>
      </c>
      <c r="V284" s="5" t="str">
        <f>IF(ISBLANK($M284),"",INDEX(Tabela58[tipo_tem_responsavel_enum],MATCH($M284,Tabela58[tipo_tem_responsavel],0)))</f>
        <v/>
      </c>
      <c r="W284" s="5" t="str">
        <f t="shared" si="16"/>
        <v/>
      </c>
      <c r="X284" s="5" t="str">
        <f t="shared" si="17"/>
        <v/>
      </c>
      <c r="Y284" s="5" t="str">
        <f t="shared" si="18"/>
        <v/>
      </c>
      <c r="Z284" s="2" t="str">
        <f t="shared" si="19"/>
        <v/>
      </c>
    </row>
    <row r="285" spans="18:26">
      <c r="R285" s="5" t="str">
        <f>IF(ISBLANK($D285),"",INDEX(Tabela2[tipo_cursos_enum],MATCH($D285,Tabela2[tipo_cursos_pt],0)))</f>
        <v/>
      </c>
      <c r="S285" t="str">
        <f>IF(ISBLANK($H285),"",INDEX(Tabela5[tipo_bolsa_enum],MATCH($H285,Tabela5[tipo_bolsa],0)))</f>
        <v/>
      </c>
      <c r="T285" t="str">
        <f>IF(ISBLANK($I285),"",INDEX(Tabela6[tipo_scholarship_enum],MATCH($I285,Tabela6[tipo_scholarship],0)))</f>
        <v/>
      </c>
      <c r="U285" s="5" t="str">
        <f>IF(ISBLANK($J285),"",INDEX(Tabela3[tipo_modalidade_enum],MATCH($J285,Tabela3[tipo_modalidade],0)))</f>
        <v/>
      </c>
      <c r="V285" s="5" t="str">
        <f>IF(ISBLANK($M285),"",INDEX(Tabela58[tipo_tem_responsavel_enum],MATCH($M285,Tabela58[tipo_tem_responsavel],0)))</f>
        <v/>
      </c>
      <c r="W285" s="5" t="str">
        <f t="shared" si="16"/>
        <v/>
      </c>
      <c r="X285" s="5" t="str">
        <f t="shared" si="17"/>
        <v/>
      </c>
      <c r="Y285" s="5" t="str">
        <f t="shared" si="18"/>
        <v/>
      </c>
      <c r="Z285" s="2" t="str">
        <f t="shared" si="19"/>
        <v/>
      </c>
    </row>
    <row r="286" spans="18:26">
      <c r="R286" s="5" t="str">
        <f>IF(ISBLANK($D286),"",INDEX(Tabela2[tipo_cursos_enum],MATCH($D286,Tabela2[tipo_cursos_pt],0)))</f>
        <v/>
      </c>
      <c r="S286" t="str">
        <f>IF(ISBLANK($H286),"",INDEX(Tabela5[tipo_bolsa_enum],MATCH($H286,Tabela5[tipo_bolsa],0)))</f>
        <v/>
      </c>
      <c r="T286" t="str">
        <f>IF(ISBLANK($I286),"",INDEX(Tabela6[tipo_scholarship_enum],MATCH($I286,Tabela6[tipo_scholarship],0)))</f>
        <v/>
      </c>
      <c r="U286" s="5" t="str">
        <f>IF(ISBLANK($J286),"",INDEX(Tabela3[tipo_modalidade_enum],MATCH($J286,Tabela3[tipo_modalidade],0)))</f>
        <v/>
      </c>
      <c r="V286" s="5" t="str">
        <f>IF(ISBLANK($M286),"",INDEX(Tabela58[tipo_tem_responsavel_enum],MATCH($M286,Tabela58[tipo_tem_responsavel],0)))</f>
        <v/>
      </c>
      <c r="W286" s="5" t="str">
        <f t="shared" si="16"/>
        <v/>
      </c>
      <c r="X286" s="5" t="str">
        <f t="shared" si="17"/>
        <v/>
      </c>
      <c r="Y286" s="5" t="str">
        <f t="shared" si="18"/>
        <v/>
      </c>
      <c r="Z286" s="2" t="str">
        <f t="shared" si="19"/>
        <v/>
      </c>
    </row>
    <row r="287" spans="18:26">
      <c r="R287" s="5" t="str">
        <f>IF(ISBLANK($D287),"",INDEX(Tabela2[tipo_cursos_enum],MATCH($D287,Tabela2[tipo_cursos_pt],0)))</f>
        <v/>
      </c>
      <c r="S287" t="str">
        <f>IF(ISBLANK($H287),"",INDEX(Tabela5[tipo_bolsa_enum],MATCH($H287,Tabela5[tipo_bolsa],0)))</f>
        <v/>
      </c>
      <c r="T287" t="str">
        <f>IF(ISBLANK($I287),"",INDEX(Tabela6[tipo_scholarship_enum],MATCH($I287,Tabela6[tipo_scholarship],0)))</f>
        <v/>
      </c>
      <c r="U287" s="5" t="str">
        <f>IF(ISBLANK($J287),"",INDEX(Tabela3[tipo_modalidade_enum],MATCH($J287,Tabela3[tipo_modalidade],0)))</f>
        <v/>
      </c>
      <c r="V287" s="5" t="str">
        <f>IF(ISBLANK($M287),"",INDEX(Tabela58[tipo_tem_responsavel_enum],MATCH($M287,Tabela58[tipo_tem_responsavel],0)))</f>
        <v/>
      </c>
      <c r="W287" s="5" t="str">
        <f t="shared" si="16"/>
        <v/>
      </c>
      <c r="X287" s="5" t="str">
        <f t="shared" si="17"/>
        <v/>
      </c>
      <c r="Y287" s="5" t="str">
        <f t="shared" si="18"/>
        <v/>
      </c>
      <c r="Z287" s="2" t="str">
        <f t="shared" si="19"/>
        <v/>
      </c>
    </row>
    <row r="288" spans="18:26">
      <c r="R288" s="5" t="str">
        <f>IF(ISBLANK($D288),"",INDEX(Tabela2[tipo_cursos_enum],MATCH($D288,Tabela2[tipo_cursos_pt],0)))</f>
        <v/>
      </c>
      <c r="S288" t="str">
        <f>IF(ISBLANK($H288),"",INDEX(Tabela5[tipo_bolsa_enum],MATCH($H288,Tabela5[tipo_bolsa],0)))</f>
        <v/>
      </c>
      <c r="T288" t="str">
        <f>IF(ISBLANK($I288),"",INDEX(Tabela6[tipo_scholarship_enum],MATCH($I288,Tabela6[tipo_scholarship],0)))</f>
        <v/>
      </c>
      <c r="U288" s="5" t="str">
        <f>IF(ISBLANK($J288),"",INDEX(Tabela3[tipo_modalidade_enum],MATCH($J288,Tabela3[tipo_modalidade],0)))</f>
        <v/>
      </c>
      <c r="V288" s="5" t="str">
        <f>IF(ISBLANK($M288),"",INDEX(Tabela58[tipo_tem_responsavel_enum],MATCH($M288,Tabela58[tipo_tem_responsavel],0)))</f>
        <v/>
      </c>
      <c r="W288" s="5" t="str">
        <f t="shared" si="16"/>
        <v/>
      </c>
      <c r="X288" s="5" t="str">
        <f t="shared" si="17"/>
        <v/>
      </c>
      <c r="Y288" s="5" t="str">
        <f t="shared" si="18"/>
        <v/>
      </c>
      <c r="Z288" s="2" t="str">
        <f t="shared" si="19"/>
        <v/>
      </c>
    </row>
    <row r="289" spans="18:26">
      <c r="R289" s="5" t="str">
        <f>IF(ISBLANK($D289),"",INDEX(Tabela2[tipo_cursos_enum],MATCH($D289,Tabela2[tipo_cursos_pt],0)))</f>
        <v/>
      </c>
      <c r="S289" t="str">
        <f>IF(ISBLANK($H289),"",INDEX(Tabela5[tipo_bolsa_enum],MATCH($H289,Tabela5[tipo_bolsa],0)))</f>
        <v/>
      </c>
      <c r="T289" t="str">
        <f>IF(ISBLANK($I289),"",INDEX(Tabela6[tipo_scholarship_enum],MATCH($I289,Tabela6[tipo_scholarship],0)))</f>
        <v/>
      </c>
      <c r="U289" s="5" t="str">
        <f>IF(ISBLANK($J289),"",INDEX(Tabela3[tipo_modalidade_enum],MATCH($J289,Tabela3[tipo_modalidade],0)))</f>
        <v/>
      </c>
      <c r="V289" s="5" t="str">
        <f>IF(ISBLANK($M289),"",INDEX(Tabela58[tipo_tem_responsavel_enum],MATCH($M289,Tabela58[tipo_tem_responsavel],0)))</f>
        <v/>
      </c>
      <c r="W289" s="5" t="str">
        <f t="shared" si="16"/>
        <v/>
      </c>
      <c r="X289" s="5" t="str">
        <f t="shared" si="17"/>
        <v/>
      </c>
      <c r="Y289" s="5" t="str">
        <f t="shared" si="18"/>
        <v/>
      </c>
      <c r="Z289" s="2" t="str">
        <f t="shared" si="19"/>
        <v/>
      </c>
    </row>
    <row r="290" spans="18:26">
      <c r="R290" s="5" t="str">
        <f>IF(ISBLANK($D290),"",INDEX(Tabela2[tipo_cursos_enum],MATCH($D290,Tabela2[tipo_cursos_pt],0)))</f>
        <v/>
      </c>
      <c r="S290" t="str">
        <f>IF(ISBLANK($H290),"",INDEX(Tabela5[tipo_bolsa_enum],MATCH($H290,Tabela5[tipo_bolsa],0)))</f>
        <v/>
      </c>
      <c r="T290" t="str">
        <f>IF(ISBLANK($I290),"",INDEX(Tabela6[tipo_scholarship_enum],MATCH($I290,Tabela6[tipo_scholarship],0)))</f>
        <v/>
      </c>
      <c r="U290" s="5" t="str">
        <f>IF(ISBLANK($J290),"",INDEX(Tabela3[tipo_modalidade_enum],MATCH($J290,Tabela3[tipo_modalidade],0)))</f>
        <v/>
      </c>
      <c r="V290" s="5" t="str">
        <f>IF(ISBLANK($M290),"",INDEX(Tabela58[tipo_tem_responsavel_enum],MATCH($M290,Tabela58[tipo_tem_responsavel],0)))</f>
        <v/>
      </c>
      <c r="W290" s="5" t="str">
        <f t="shared" si="16"/>
        <v/>
      </c>
      <c r="X290" s="5" t="str">
        <f t="shared" si="17"/>
        <v/>
      </c>
      <c r="Y290" s="5" t="str">
        <f t="shared" si="18"/>
        <v/>
      </c>
      <c r="Z290" s="2" t="str">
        <f t="shared" si="19"/>
        <v/>
      </c>
    </row>
    <row r="291" spans="18:26">
      <c r="R291" s="5" t="str">
        <f>IF(ISBLANK($D291),"",INDEX(Tabela2[tipo_cursos_enum],MATCH($D291,Tabela2[tipo_cursos_pt],0)))</f>
        <v/>
      </c>
      <c r="S291" t="str">
        <f>IF(ISBLANK($H291),"",INDEX(Tabela5[tipo_bolsa_enum],MATCH($H291,Tabela5[tipo_bolsa],0)))</f>
        <v/>
      </c>
      <c r="T291" t="str">
        <f>IF(ISBLANK($I291),"",INDEX(Tabela6[tipo_scholarship_enum],MATCH($I291,Tabela6[tipo_scholarship],0)))</f>
        <v/>
      </c>
      <c r="U291" s="5" t="str">
        <f>IF(ISBLANK($J291),"",INDEX(Tabela3[tipo_modalidade_enum],MATCH($J291,Tabela3[tipo_modalidade],0)))</f>
        <v/>
      </c>
      <c r="V291" s="5" t="str">
        <f>IF(ISBLANK($M291),"",INDEX(Tabela58[tipo_tem_responsavel_enum],MATCH($M291,Tabela58[tipo_tem_responsavel],0)))</f>
        <v/>
      </c>
      <c r="W291" s="5" t="str">
        <f t="shared" si="16"/>
        <v/>
      </c>
      <c r="X291" s="5" t="str">
        <f t="shared" si="17"/>
        <v/>
      </c>
      <c r="Y291" s="5" t="str">
        <f t="shared" si="18"/>
        <v/>
      </c>
      <c r="Z291" s="2" t="str">
        <f t="shared" si="19"/>
        <v/>
      </c>
    </row>
    <row r="292" spans="18:26">
      <c r="R292" s="5" t="str">
        <f>IF(ISBLANK($D292),"",INDEX(Tabela2[tipo_cursos_enum],MATCH($D292,Tabela2[tipo_cursos_pt],0)))</f>
        <v/>
      </c>
      <c r="S292" t="str">
        <f>IF(ISBLANK($H292),"",INDEX(Tabela5[tipo_bolsa_enum],MATCH($H292,Tabela5[tipo_bolsa],0)))</f>
        <v/>
      </c>
      <c r="T292" t="str">
        <f>IF(ISBLANK($I292),"",INDEX(Tabela6[tipo_scholarship_enum],MATCH($I292,Tabela6[tipo_scholarship],0)))</f>
        <v/>
      </c>
      <c r="U292" s="5" t="str">
        <f>IF(ISBLANK($J292),"",INDEX(Tabela3[tipo_modalidade_enum],MATCH($J292,Tabela3[tipo_modalidade],0)))</f>
        <v/>
      </c>
      <c r="V292" s="5" t="str">
        <f>IF(ISBLANK($M292),"",INDEX(Tabela58[tipo_tem_responsavel_enum],MATCH($M292,Tabela58[tipo_tem_responsavel],0)))</f>
        <v/>
      </c>
      <c r="W292" s="5" t="str">
        <f t="shared" si="16"/>
        <v/>
      </c>
      <c r="X292" s="5" t="str">
        <f t="shared" si="17"/>
        <v/>
      </c>
      <c r="Y292" s="5" t="str">
        <f t="shared" si="18"/>
        <v/>
      </c>
      <c r="Z292" s="2" t="str">
        <f t="shared" si="19"/>
        <v/>
      </c>
    </row>
    <row r="293" spans="18:26">
      <c r="R293" s="5" t="str">
        <f>IF(ISBLANK($D293),"",INDEX(Tabela2[tipo_cursos_enum],MATCH($D293,Tabela2[tipo_cursos_pt],0)))</f>
        <v/>
      </c>
      <c r="S293" t="str">
        <f>IF(ISBLANK($H293),"",INDEX(Tabela5[tipo_bolsa_enum],MATCH($H293,Tabela5[tipo_bolsa],0)))</f>
        <v/>
      </c>
      <c r="T293" t="str">
        <f>IF(ISBLANK($I293),"",INDEX(Tabela6[tipo_scholarship_enum],MATCH($I293,Tabela6[tipo_scholarship],0)))</f>
        <v/>
      </c>
      <c r="U293" s="5" t="str">
        <f>IF(ISBLANK($J293),"",INDEX(Tabela3[tipo_modalidade_enum],MATCH($J293,Tabela3[tipo_modalidade],0)))</f>
        <v/>
      </c>
      <c r="V293" s="5" t="str">
        <f>IF(ISBLANK($M293),"",INDEX(Tabela58[tipo_tem_responsavel_enum],MATCH($M293,Tabela58[tipo_tem_responsavel],0)))</f>
        <v/>
      </c>
      <c r="W293" s="5" t="str">
        <f t="shared" si="16"/>
        <v/>
      </c>
      <c r="X293" s="5" t="str">
        <f t="shared" si="17"/>
        <v/>
      </c>
      <c r="Y293" s="5" t="str">
        <f t="shared" si="18"/>
        <v/>
      </c>
      <c r="Z293" s="2" t="str">
        <f t="shared" si="19"/>
        <v/>
      </c>
    </row>
    <row r="294" spans="18:26">
      <c r="R294" s="5" t="str">
        <f>IF(ISBLANK($D294),"",INDEX(Tabela2[tipo_cursos_enum],MATCH($D294,Tabela2[tipo_cursos_pt],0)))</f>
        <v/>
      </c>
      <c r="S294" t="str">
        <f>IF(ISBLANK($H294),"",INDEX(Tabela5[tipo_bolsa_enum],MATCH($H294,Tabela5[tipo_bolsa],0)))</f>
        <v/>
      </c>
      <c r="T294" t="str">
        <f>IF(ISBLANK($I294),"",INDEX(Tabela6[tipo_scholarship_enum],MATCH($I294,Tabela6[tipo_scholarship],0)))</f>
        <v/>
      </c>
      <c r="U294" s="5" t="str">
        <f>IF(ISBLANK($J294),"",INDEX(Tabela3[tipo_modalidade_enum],MATCH($J294,Tabela3[tipo_modalidade],0)))</f>
        <v/>
      </c>
      <c r="V294" s="5" t="str">
        <f>IF(ISBLANK($M294),"",INDEX(Tabela58[tipo_tem_responsavel_enum],MATCH($M294,Tabela58[tipo_tem_responsavel],0)))</f>
        <v/>
      </c>
      <c r="W294" s="5" t="str">
        <f t="shared" si="16"/>
        <v/>
      </c>
      <c r="X294" s="5" t="str">
        <f t="shared" si="17"/>
        <v/>
      </c>
      <c r="Y294" s="5" t="str">
        <f t="shared" si="18"/>
        <v/>
      </c>
      <c r="Z294" s="2" t="str">
        <f t="shared" si="19"/>
        <v/>
      </c>
    </row>
    <row r="295" spans="18:26">
      <c r="R295" s="5" t="str">
        <f>IF(ISBLANK($D295),"",INDEX(Tabela2[tipo_cursos_enum],MATCH($D295,Tabela2[tipo_cursos_pt],0)))</f>
        <v/>
      </c>
      <c r="S295" t="str">
        <f>IF(ISBLANK($H295),"",INDEX(Tabela5[tipo_bolsa_enum],MATCH($H295,Tabela5[tipo_bolsa],0)))</f>
        <v/>
      </c>
      <c r="T295" t="str">
        <f>IF(ISBLANK($I295),"",INDEX(Tabela6[tipo_scholarship_enum],MATCH($I295,Tabela6[tipo_scholarship],0)))</f>
        <v/>
      </c>
      <c r="U295" s="5" t="str">
        <f>IF(ISBLANK($J295),"",INDEX(Tabela3[tipo_modalidade_enum],MATCH($J295,Tabela3[tipo_modalidade],0)))</f>
        <v/>
      </c>
      <c r="V295" s="5" t="str">
        <f>IF(ISBLANK($M295),"",INDEX(Tabela58[tipo_tem_responsavel_enum],MATCH($M295,Tabela58[tipo_tem_responsavel],0)))</f>
        <v/>
      </c>
      <c r="W295" s="5" t="str">
        <f t="shared" si="16"/>
        <v/>
      </c>
      <c r="X295" s="5" t="str">
        <f t="shared" si="17"/>
        <v/>
      </c>
      <c r="Y295" s="5" t="str">
        <f t="shared" si="18"/>
        <v/>
      </c>
      <c r="Z295" s="2" t="str">
        <f t="shared" si="19"/>
        <v/>
      </c>
    </row>
    <row r="296" spans="18:26">
      <c r="R296" s="5" t="str">
        <f>IF(ISBLANK($D296),"",INDEX(Tabela2[tipo_cursos_enum],MATCH($D296,Tabela2[tipo_cursos_pt],0)))</f>
        <v/>
      </c>
      <c r="S296" t="str">
        <f>IF(ISBLANK($H296),"",INDEX(Tabela5[tipo_bolsa_enum],MATCH($H296,Tabela5[tipo_bolsa],0)))</f>
        <v/>
      </c>
      <c r="T296" t="str">
        <f>IF(ISBLANK($I296),"",INDEX(Tabela6[tipo_scholarship_enum],MATCH($I296,Tabela6[tipo_scholarship],0)))</f>
        <v/>
      </c>
      <c r="U296" s="5" t="str">
        <f>IF(ISBLANK($J296),"",INDEX(Tabela3[tipo_modalidade_enum],MATCH($J296,Tabela3[tipo_modalidade],0)))</f>
        <v/>
      </c>
      <c r="V296" s="5" t="str">
        <f>IF(ISBLANK($M296),"",INDEX(Tabela58[tipo_tem_responsavel_enum],MATCH($M296,Tabela58[tipo_tem_responsavel],0)))</f>
        <v/>
      </c>
      <c r="W296" s="5" t="str">
        <f t="shared" si="16"/>
        <v/>
      </c>
      <c r="X296" s="5" t="str">
        <f t="shared" si="17"/>
        <v/>
      </c>
      <c r="Y296" s="5" t="str">
        <f t="shared" si="18"/>
        <v/>
      </c>
      <c r="Z296" s="2" t="str">
        <f t="shared" si="19"/>
        <v/>
      </c>
    </row>
    <row r="297" spans="18:26">
      <c r="R297" s="5" t="str">
        <f>IF(ISBLANK($D297),"",INDEX(Tabela2[tipo_cursos_enum],MATCH($D297,Tabela2[tipo_cursos_pt],0)))</f>
        <v/>
      </c>
      <c r="S297" t="str">
        <f>IF(ISBLANK($H297),"",INDEX(Tabela5[tipo_bolsa_enum],MATCH($H297,Tabela5[tipo_bolsa],0)))</f>
        <v/>
      </c>
      <c r="T297" t="str">
        <f>IF(ISBLANK($I297),"",INDEX(Tabela6[tipo_scholarship_enum],MATCH($I297,Tabela6[tipo_scholarship],0)))</f>
        <v/>
      </c>
      <c r="U297" s="5" t="str">
        <f>IF(ISBLANK($J297),"",INDEX(Tabela3[tipo_modalidade_enum],MATCH($J297,Tabela3[tipo_modalidade],0)))</f>
        <v/>
      </c>
      <c r="V297" s="5" t="str">
        <f>IF(ISBLANK($M297),"",INDEX(Tabela58[tipo_tem_responsavel_enum],MATCH($M297,Tabela58[tipo_tem_responsavel],0)))</f>
        <v/>
      </c>
      <c r="W297" s="5" t="str">
        <f t="shared" si="16"/>
        <v/>
      </c>
      <c r="X297" s="5" t="str">
        <f t="shared" si="17"/>
        <v/>
      </c>
      <c r="Y297" s="5" t="str">
        <f t="shared" si="18"/>
        <v/>
      </c>
      <c r="Z297" s="2" t="str">
        <f t="shared" si="19"/>
        <v/>
      </c>
    </row>
    <row r="298" spans="18:26">
      <c r="R298" s="5" t="str">
        <f>IF(ISBLANK($D298),"",INDEX(Tabela2[tipo_cursos_enum],MATCH($D298,Tabela2[tipo_cursos_pt],0)))</f>
        <v/>
      </c>
      <c r="S298" t="str">
        <f>IF(ISBLANK($H298),"",INDEX(Tabela5[tipo_bolsa_enum],MATCH($H298,Tabela5[tipo_bolsa],0)))</f>
        <v/>
      </c>
      <c r="T298" t="str">
        <f>IF(ISBLANK($I298),"",INDEX(Tabela6[tipo_scholarship_enum],MATCH($I298,Tabela6[tipo_scholarship],0)))</f>
        <v/>
      </c>
      <c r="U298" s="5" t="str">
        <f>IF(ISBLANK($J298),"",INDEX(Tabela3[tipo_modalidade_enum],MATCH($J298,Tabela3[tipo_modalidade],0)))</f>
        <v/>
      </c>
      <c r="V298" s="5" t="str">
        <f>IF(ISBLANK($M298),"",INDEX(Tabela58[tipo_tem_responsavel_enum],MATCH($M298,Tabela58[tipo_tem_responsavel],0)))</f>
        <v/>
      </c>
      <c r="W298" s="5" t="str">
        <f t="shared" si="16"/>
        <v/>
      </c>
      <c r="X298" s="5" t="str">
        <f t="shared" si="17"/>
        <v/>
      </c>
      <c r="Y298" s="5" t="str">
        <f t="shared" si="18"/>
        <v/>
      </c>
      <c r="Z298" s="2" t="str">
        <f t="shared" si="19"/>
        <v/>
      </c>
    </row>
    <row r="299" spans="18:26">
      <c r="R299" s="5" t="str">
        <f>IF(ISBLANK($D299),"",INDEX(Tabela2[tipo_cursos_enum],MATCH($D299,Tabela2[tipo_cursos_pt],0)))</f>
        <v/>
      </c>
      <c r="S299" t="str">
        <f>IF(ISBLANK($H299),"",INDEX(Tabela5[tipo_bolsa_enum],MATCH($H299,Tabela5[tipo_bolsa],0)))</f>
        <v/>
      </c>
      <c r="T299" t="str">
        <f>IF(ISBLANK($I299),"",INDEX(Tabela6[tipo_scholarship_enum],MATCH($I299,Tabela6[tipo_scholarship],0)))</f>
        <v/>
      </c>
      <c r="U299" s="5" t="str">
        <f>IF(ISBLANK($J299),"",INDEX(Tabela3[tipo_modalidade_enum],MATCH($J299,Tabela3[tipo_modalidade],0)))</f>
        <v/>
      </c>
      <c r="V299" s="5" t="str">
        <f>IF(ISBLANK($M299),"",INDEX(Tabela58[tipo_tem_responsavel_enum],MATCH($M299,Tabela58[tipo_tem_responsavel],0)))</f>
        <v/>
      </c>
      <c r="W299" s="5" t="str">
        <f t="shared" si="16"/>
        <v/>
      </c>
      <c r="X299" s="5" t="str">
        <f t="shared" si="17"/>
        <v/>
      </c>
      <c r="Y299" s="5" t="str">
        <f t="shared" si="18"/>
        <v/>
      </c>
      <c r="Z299" s="2" t="str">
        <f t="shared" si="19"/>
        <v/>
      </c>
    </row>
    <row r="300" spans="18:26">
      <c r="R300" s="5" t="str">
        <f>IF(ISBLANK($D300),"",INDEX(Tabela2[tipo_cursos_enum],MATCH($D300,Tabela2[tipo_cursos_pt],0)))</f>
        <v/>
      </c>
      <c r="S300" t="str">
        <f>IF(ISBLANK($H300),"",INDEX(Tabela5[tipo_bolsa_enum],MATCH($H300,Tabela5[tipo_bolsa],0)))</f>
        <v/>
      </c>
      <c r="T300" t="str">
        <f>IF(ISBLANK($I300),"",INDEX(Tabela6[tipo_scholarship_enum],MATCH($I300,Tabela6[tipo_scholarship],0)))</f>
        <v/>
      </c>
      <c r="U300" s="5" t="str">
        <f>IF(ISBLANK($J300),"",INDEX(Tabela3[tipo_modalidade_enum],MATCH($J300,Tabela3[tipo_modalidade],0)))</f>
        <v/>
      </c>
      <c r="V300" s="5" t="str">
        <f>IF(ISBLANK($M300),"",INDEX(Tabela58[tipo_tem_responsavel_enum],MATCH($M300,Tabela58[tipo_tem_responsavel],0)))</f>
        <v/>
      </c>
      <c r="W300" s="5" t="str">
        <f t="shared" si="16"/>
        <v/>
      </c>
      <c r="X300" s="5" t="str">
        <f t="shared" si="17"/>
        <v/>
      </c>
      <c r="Y300" s="5" t="str">
        <f t="shared" si="18"/>
        <v/>
      </c>
      <c r="Z300" s="2" t="str">
        <f t="shared" si="19"/>
        <v/>
      </c>
    </row>
    <row r="301" spans="18:26">
      <c r="R301" s="5" t="str">
        <f>IF(ISBLANK($D301),"",INDEX(Tabela2[tipo_cursos_enum],MATCH($D301,Tabela2[tipo_cursos_pt],0)))</f>
        <v/>
      </c>
      <c r="S301" t="str">
        <f>IF(ISBLANK($H301),"",INDEX(Tabela5[tipo_bolsa_enum],MATCH($H301,Tabela5[tipo_bolsa],0)))</f>
        <v/>
      </c>
      <c r="T301" t="str">
        <f>IF(ISBLANK($I301),"",INDEX(Tabela6[tipo_scholarship_enum],MATCH($I301,Tabela6[tipo_scholarship],0)))</f>
        <v/>
      </c>
      <c r="U301" s="5" t="str">
        <f>IF(ISBLANK($J301),"",INDEX(Tabela3[tipo_modalidade_enum],MATCH($J301,Tabela3[tipo_modalidade],0)))</f>
        <v/>
      </c>
      <c r="V301" s="5" t="str">
        <f>IF(ISBLANK($M301),"",INDEX(Tabela58[tipo_tem_responsavel_enum],MATCH($M301,Tabela58[tipo_tem_responsavel],0)))</f>
        <v/>
      </c>
      <c r="W301" s="5" t="str">
        <f t="shared" si="16"/>
        <v/>
      </c>
      <c r="X301" s="5" t="str">
        <f t="shared" si="17"/>
        <v/>
      </c>
      <c r="Y301" s="5" t="str">
        <f t="shared" si="18"/>
        <v/>
      </c>
      <c r="Z301" s="2" t="str">
        <f t="shared" si="19"/>
        <v/>
      </c>
    </row>
    <row r="302" spans="18:26">
      <c r="R302" s="5" t="str">
        <f>IF(ISBLANK($D302),"",INDEX(Tabela2[tipo_cursos_enum],MATCH($D302,Tabela2[tipo_cursos_pt],0)))</f>
        <v/>
      </c>
      <c r="S302" t="str">
        <f>IF(ISBLANK($H302),"",INDEX(Tabela5[tipo_bolsa_enum],MATCH($H302,Tabela5[tipo_bolsa],0)))</f>
        <v/>
      </c>
      <c r="T302" t="str">
        <f>IF(ISBLANK($I302),"",INDEX(Tabela6[tipo_scholarship_enum],MATCH($I302,Tabela6[tipo_scholarship],0)))</f>
        <v/>
      </c>
      <c r="U302" s="5" t="str">
        <f>IF(ISBLANK($J302),"",INDEX(Tabela3[tipo_modalidade_enum],MATCH($J302,Tabela3[tipo_modalidade],0)))</f>
        <v/>
      </c>
      <c r="V302" s="5" t="str">
        <f>IF(ISBLANK($M302),"",INDEX(Tabela58[tipo_tem_responsavel_enum],MATCH($M302,Tabela58[tipo_tem_responsavel],0)))</f>
        <v/>
      </c>
      <c r="W302" s="5" t="str">
        <f t="shared" si="16"/>
        <v/>
      </c>
      <c r="X302" s="5" t="str">
        <f t="shared" si="17"/>
        <v/>
      </c>
      <c r="Y302" s="5" t="str">
        <f t="shared" si="18"/>
        <v/>
      </c>
      <c r="Z302" s="2" t="str">
        <f t="shared" si="19"/>
        <v/>
      </c>
    </row>
    <row r="303" spans="18:26">
      <c r="R303" s="5" t="str">
        <f>IF(ISBLANK($D303),"",INDEX(Tabela2[tipo_cursos_enum],MATCH($D303,Tabela2[tipo_cursos_pt],0)))</f>
        <v/>
      </c>
      <c r="S303" t="str">
        <f>IF(ISBLANK($H303),"",INDEX(Tabela5[tipo_bolsa_enum],MATCH($H303,Tabela5[tipo_bolsa],0)))</f>
        <v/>
      </c>
      <c r="T303" t="str">
        <f>IF(ISBLANK($I303),"",INDEX(Tabela6[tipo_scholarship_enum],MATCH($I303,Tabela6[tipo_scholarship],0)))</f>
        <v/>
      </c>
      <c r="U303" s="5" t="str">
        <f>IF(ISBLANK($J303),"",INDEX(Tabela3[tipo_modalidade_enum],MATCH($J303,Tabela3[tipo_modalidade],0)))</f>
        <v/>
      </c>
      <c r="V303" s="5" t="str">
        <f>IF(ISBLANK($M303),"",INDEX(Tabela58[tipo_tem_responsavel_enum],MATCH($M303,Tabela58[tipo_tem_responsavel],0)))</f>
        <v/>
      </c>
      <c r="W303" s="5" t="str">
        <f t="shared" si="16"/>
        <v/>
      </c>
      <c r="X303" s="5" t="str">
        <f t="shared" si="17"/>
        <v/>
      </c>
      <c r="Y303" s="5" t="str">
        <f t="shared" si="18"/>
        <v/>
      </c>
      <c r="Z303" s="2" t="str">
        <f t="shared" si="19"/>
        <v/>
      </c>
    </row>
    <row r="304" spans="18:26">
      <c r="R304" s="5" t="str">
        <f>IF(ISBLANK($D304),"",INDEX(Tabela2[tipo_cursos_enum],MATCH($D304,Tabela2[tipo_cursos_pt],0)))</f>
        <v/>
      </c>
      <c r="S304" t="str">
        <f>IF(ISBLANK($H304),"",INDEX(Tabela5[tipo_bolsa_enum],MATCH($H304,Tabela5[tipo_bolsa],0)))</f>
        <v/>
      </c>
      <c r="T304" t="str">
        <f>IF(ISBLANK($I304),"",INDEX(Tabela6[tipo_scholarship_enum],MATCH($I304,Tabela6[tipo_scholarship],0)))</f>
        <v/>
      </c>
      <c r="U304" s="5" t="str">
        <f>IF(ISBLANK($J304),"",INDEX(Tabela3[tipo_modalidade_enum],MATCH($J304,Tabela3[tipo_modalidade],0)))</f>
        <v/>
      </c>
      <c r="V304" s="5" t="str">
        <f>IF(ISBLANK($M304),"",INDEX(Tabela58[tipo_tem_responsavel_enum],MATCH($M304,Tabela58[tipo_tem_responsavel],0)))</f>
        <v/>
      </c>
      <c r="W304" s="5" t="str">
        <f t="shared" si="16"/>
        <v/>
      </c>
      <c r="X304" s="5" t="str">
        <f t="shared" si="17"/>
        <v/>
      </c>
      <c r="Y304" s="5" t="str">
        <f t="shared" si="18"/>
        <v/>
      </c>
      <c r="Z304" s="2" t="str">
        <f t="shared" si="19"/>
        <v/>
      </c>
    </row>
    <row r="305" spans="18:26">
      <c r="R305" s="5" t="str">
        <f>IF(ISBLANK($D305),"",INDEX(Tabela2[tipo_cursos_enum],MATCH($D305,Tabela2[tipo_cursos_pt],0)))</f>
        <v/>
      </c>
      <c r="S305" t="str">
        <f>IF(ISBLANK($H305),"",INDEX(Tabela5[tipo_bolsa_enum],MATCH($H305,Tabela5[tipo_bolsa],0)))</f>
        <v/>
      </c>
      <c r="T305" t="str">
        <f>IF(ISBLANK($I305),"",INDEX(Tabela6[tipo_scholarship_enum],MATCH($I305,Tabela6[tipo_scholarship],0)))</f>
        <v/>
      </c>
      <c r="U305" s="5" t="str">
        <f>IF(ISBLANK($J305),"",INDEX(Tabela3[tipo_modalidade_enum],MATCH($J305,Tabela3[tipo_modalidade],0)))</f>
        <v/>
      </c>
      <c r="V305" s="5" t="str">
        <f>IF(ISBLANK($M305),"",INDEX(Tabela58[tipo_tem_responsavel_enum],MATCH($M305,Tabela58[tipo_tem_responsavel],0)))</f>
        <v/>
      </c>
      <c r="W305" s="5" t="str">
        <f t="shared" si="16"/>
        <v/>
      </c>
      <c r="X305" s="5" t="str">
        <f t="shared" si="17"/>
        <v/>
      </c>
      <c r="Y305" s="5" t="str">
        <f t="shared" si="18"/>
        <v/>
      </c>
      <c r="Z305" s="2" t="str">
        <f t="shared" si="19"/>
        <v/>
      </c>
    </row>
    <row r="306" spans="18:26">
      <c r="R306" s="5" t="str">
        <f>IF(ISBLANK($D306),"",INDEX(Tabela2[tipo_cursos_enum],MATCH($D306,Tabela2[tipo_cursos_pt],0)))</f>
        <v/>
      </c>
      <c r="S306" t="str">
        <f>IF(ISBLANK($H306),"",INDEX(Tabela5[tipo_bolsa_enum],MATCH($H306,Tabela5[tipo_bolsa],0)))</f>
        <v/>
      </c>
      <c r="T306" t="str">
        <f>IF(ISBLANK($I306),"",INDEX(Tabela6[tipo_scholarship_enum],MATCH($I306,Tabela6[tipo_scholarship],0)))</f>
        <v/>
      </c>
      <c r="U306" s="5" t="str">
        <f>IF(ISBLANK($J306),"",INDEX(Tabela3[tipo_modalidade_enum],MATCH($J306,Tabela3[tipo_modalidade],0)))</f>
        <v/>
      </c>
      <c r="V306" s="5" t="str">
        <f>IF(ISBLANK($M306),"",INDEX(Tabela58[tipo_tem_responsavel_enum],MATCH($M306,Tabela58[tipo_tem_responsavel],0)))</f>
        <v/>
      </c>
      <c r="W306" s="5" t="str">
        <f t="shared" si="16"/>
        <v/>
      </c>
      <c r="X306" s="5" t="str">
        <f t="shared" si="17"/>
        <v/>
      </c>
      <c r="Y306" s="5" t="str">
        <f t="shared" si="18"/>
        <v/>
      </c>
      <c r="Z306" s="2" t="str">
        <f t="shared" si="19"/>
        <v/>
      </c>
    </row>
    <row r="307" spans="18:26">
      <c r="R307" s="5" t="str">
        <f>IF(ISBLANK($D307),"",INDEX(Tabela2[tipo_cursos_enum],MATCH($D307,Tabela2[tipo_cursos_pt],0)))</f>
        <v/>
      </c>
      <c r="S307" t="str">
        <f>IF(ISBLANK($H307),"",INDEX(Tabela5[tipo_bolsa_enum],MATCH($H307,Tabela5[tipo_bolsa],0)))</f>
        <v/>
      </c>
      <c r="T307" t="str">
        <f>IF(ISBLANK($I307),"",INDEX(Tabela6[tipo_scholarship_enum],MATCH($I307,Tabela6[tipo_scholarship],0)))</f>
        <v/>
      </c>
      <c r="U307" s="5" t="str">
        <f>IF(ISBLANK($J307),"",INDEX(Tabela3[tipo_modalidade_enum],MATCH($J307,Tabela3[tipo_modalidade],0)))</f>
        <v/>
      </c>
      <c r="V307" s="5" t="str">
        <f>IF(ISBLANK($M307),"",INDEX(Tabela58[tipo_tem_responsavel_enum],MATCH($M307,Tabela58[tipo_tem_responsavel],0)))</f>
        <v/>
      </c>
      <c r="W307" s="5" t="str">
        <f t="shared" si="16"/>
        <v/>
      </c>
      <c r="X307" s="5" t="str">
        <f t="shared" si="17"/>
        <v/>
      </c>
      <c r="Y307" s="5" t="str">
        <f t="shared" si="18"/>
        <v/>
      </c>
      <c r="Z307" s="2" t="str">
        <f t="shared" si="19"/>
        <v/>
      </c>
    </row>
    <row r="308" spans="18:26">
      <c r="R308" s="5" t="str">
        <f>IF(ISBLANK($D308),"",INDEX(Tabela2[tipo_cursos_enum],MATCH($D308,Tabela2[tipo_cursos_pt],0)))</f>
        <v/>
      </c>
      <c r="S308" t="str">
        <f>IF(ISBLANK($H308),"",INDEX(Tabela5[tipo_bolsa_enum],MATCH($H308,Tabela5[tipo_bolsa],0)))</f>
        <v/>
      </c>
      <c r="T308" t="str">
        <f>IF(ISBLANK($I308),"",INDEX(Tabela6[tipo_scholarship_enum],MATCH($I308,Tabela6[tipo_scholarship],0)))</f>
        <v/>
      </c>
      <c r="U308" s="5" t="str">
        <f>IF(ISBLANK($J308),"",INDEX(Tabela3[tipo_modalidade_enum],MATCH($J308,Tabela3[tipo_modalidade],0)))</f>
        <v/>
      </c>
      <c r="V308" s="5" t="str">
        <f>IF(ISBLANK($M308),"",INDEX(Tabela58[tipo_tem_responsavel_enum],MATCH($M308,Tabela58[tipo_tem_responsavel],0)))</f>
        <v/>
      </c>
      <c r="W308" s="5" t="str">
        <f t="shared" si="16"/>
        <v/>
      </c>
      <c r="X308" s="5" t="str">
        <f t="shared" si="17"/>
        <v/>
      </c>
      <c r="Y308" s="5" t="str">
        <f t="shared" si="18"/>
        <v/>
      </c>
      <c r="Z308" s="2" t="str">
        <f t="shared" si="19"/>
        <v/>
      </c>
    </row>
    <row r="309" spans="18:26">
      <c r="R309" s="5" t="str">
        <f>IF(ISBLANK($D309),"",INDEX(Tabela2[tipo_cursos_enum],MATCH($D309,Tabela2[tipo_cursos_pt],0)))</f>
        <v/>
      </c>
      <c r="S309" t="str">
        <f>IF(ISBLANK($H309),"",INDEX(Tabela5[tipo_bolsa_enum],MATCH($H309,Tabela5[tipo_bolsa],0)))</f>
        <v/>
      </c>
      <c r="T309" t="str">
        <f>IF(ISBLANK($I309),"",INDEX(Tabela6[tipo_scholarship_enum],MATCH($I309,Tabela6[tipo_scholarship],0)))</f>
        <v/>
      </c>
      <c r="U309" s="5" t="str">
        <f>IF(ISBLANK($J309),"",INDEX(Tabela3[tipo_modalidade_enum],MATCH($J309,Tabela3[tipo_modalidade],0)))</f>
        <v/>
      </c>
      <c r="V309" s="5" t="str">
        <f>IF(ISBLANK($M309),"",INDEX(Tabela58[tipo_tem_responsavel_enum],MATCH($M309,Tabela58[tipo_tem_responsavel],0)))</f>
        <v/>
      </c>
      <c r="W309" s="5" t="str">
        <f t="shared" si="16"/>
        <v/>
      </c>
      <c r="X309" s="5" t="str">
        <f t="shared" si="17"/>
        <v/>
      </c>
      <c r="Y309" s="5" t="str">
        <f t="shared" si="18"/>
        <v/>
      </c>
      <c r="Z309" s="2" t="str">
        <f t="shared" si="19"/>
        <v/>
      </c>
    </row>
    <row r="310" spans="18:26">
      <c r="R310" s="5" t="str">
        <f>IF(ISBLANK($D310),"",INDEX(Tabela2[tipo_cursos_enum],MATCH($D310,Tabela2[tipo_cursos_pt],0)))</f>
        <v/>
      </c>
      <c r="S310" t="str">
        <f>IF(ISBLANK($H310),"",INDEX(Tabela5[tipo_bolsa_enum],MATCH($H310,Tabela5[tipo_bolsa],0)))</f>
        <v/>
      </c>
      <c r="T310" t="str">
        <f>IF(ISBLANK($I310),"",INDEX(Tabela6[tipo_scholarship_enum],MATCH($I310,Tabela6[tipo_scholarship],0)))</f>
        <v/>
      </c>
      <c r="U310" s="5" t="str">
        <f>IF(ISBLANK($J310),"",INDEX(Tabela3[tipo_modalidade_enum],MATCH($J310,Tabela3[tipo_modalidade],0)))</f>
        <v/>
      </c>
      <c r="V310" s="5" t="str">
        <f>IF(ISBLANK($M310),"",INDEX(Tabela58[tipo_tem_responsavel_enum],MATCH($M310,Tabela58[tipo_tem_responsavel],0)))</f>
        <v/>
      </c>
      <c r="W310" s="5" t="str">
        <f t="shared" si="16"/>
        <v/>
      </c>
      <c r="X310" s="5" t="str">
        <f t="shared" si="17"/>
        <v/>
      </c>
      <c r="Y310" s="5" t="str">
        <f t="shared" si="18"/>
        <v/>
      </c>
      <c r="Z310" s="2" t="str">
        <f t="shared" si="19"/>
        <v/>
      </c>
    </row>
    <row r="311" spans="18:26">
      <c r="R311" s="5" t="str">
        <f>IF(ISBLANK($D311),"",INDEX(Tabela2[tipo_cursos_enum],MATCH($D311,Tabela2[tipo_cursos_pt],0)))</f>
        <v/>
      </c>
      <c r="S311" t="str">
        <f>IF(ISBLANK($H311),"",INDEX(Tabela5[tipo_bolsa_enum],MATCH($H311,Tabela5[tipo_bolsa],0)))</f>
        <v/>
      </c>
      <c r="T311" t="str">
        <f>IF(ISBLANK($I311),"",INDEX(Tabela6[tipo_scholarship_enum],MATCH($I311,Tabela6[tipo_scholarship],0)))</f>
        <v/>
      </c>
      <c r="U311" s="5" t="str">
        <f>IF(ISBLANK($J311),"",INDEX(Tabela3[tipo_modalidade_enum],MATCH($J311,Tabela3[tipo_modalidade],0)))</f>
        <v/>
      </c>
      <c r="V311" s="5" t="str">
        <f>IF(ISBLANK($M311),"",INDEX(Tabela58[tipo_tem_responsavel_enum],MATCH($M311,Tabela58[tipo_tem_responsavel],0)))</f>
        <v/>
      </c>
      <c r="W311" s="5" t="str">
        <f t="shared" si="16"/>
        <v/>
      </c>
      <c r="X311" s="5" t="str">
        <f t="shared" si="17"/>
        <v/>
      </c>
      <c r="Y311" s="5" t="str">
        <f t="shared" si="18"/>
        <v/>
      </c>
      <c r="Z311" s="2" t="str">
        <f t="shared" si="19"/>
        <v/>
      </c>
    </row>
    <row r="312" spans="18:26">
      <c r="R312" s="5" t="str">
        <f>IF(ISBLANK($D312),"",INDEX(Tabela2[tipo_cursos_enum],MATCH($D312,Tabela2[tipo_cursos_pt],0)))</f>
        <v/>
      </c>
      <c r="S312" t="str">
        <f>IF(ISBLANK($H312),"",INDEX(Tabela5[tipo_bolsa_enum],MATCH($H312,Tabela5[tipo_bolsa],0)))</f>
        <v/>
      </c>
      <c r="T312" t="str">
        <f>IF(ISBLANK($I312),"",INDEX(Tabela6[tipo_scholarship_enum],MATCH($I312,Tabela6[tipo_scholarship],0)))</f>
        <v/>
      </c>
      <c r="U312" s="5" t="str">
        <f>IF(ISBLANK($J312),"",INDEX(Tabela3[tipo_modalidade_enum],MATCH($J312,Tabela3[tipo_modalidade],0)))</f>
        <v/>
      </c>
      <c r="V312" s="5" t="str">
        <f>IF(ISBLANK($M312),"",INDEX(Tabela58[tipo_tem_responsavel_enum],MATCH($M312,Tabela58[tipo_tem_responsavel],0)))</f>
        <v/>
      </c>
      <c r="W312" s="5" t="str">
        <f t="shared" si="16"/>
        <v/>
      </c>
      <c r="X312" s="5" t="str">
        <f t="shared" si="17"/>
        <v/>
      </c>
      <c r="Y312" s="5" t="str">
        <f t="shared" si="18"/>
        <v/>
      </c>
      <c r="Z312" s="2" t="str">
        <f t="shared" si="19"/>
        <v/>
      </c>
    </row>
    <row r="313" spans="18:26">
      <c r="R313" s="5" t="str">
        <f>IF(ISBLANK($D313),"",INDEX(Tabela2[tipo_cursos_enum],MATCH($D313,Tabela2[tipo_cursos_pt],0)))</f>
        <v/>
      </c>
      <c r="S313" t="str">
        <f>IF(ISBLANK($H313),"",INDEX(Tabela5[tipo_bolsa_enum],MATCH($H313,Tabela5[tipo_bolsa],0)))</f>
        <v/>
      </c>
      <c r="T313" t="str">
        <f>IF(ISBLANK($I313),"",INDEX(Tabela6[tipo_scholarship_enum],MATCH($I313,Tabela6[tipo_scholarship],0)))</f>
        <v/>
      </c>
      <c r="U313" s="5" t="str">
        <f>IF(ISBLANK($J313),"",INDEX(Tabela3[tipo_modalidade_enum],MATCH($J313,Tabela3[tipo_modalidade],0)))</f>
        <v/>
      </c>
      <c r="V313" s="5" t="str">
        <f>IF(ISBLANK($M313),"",INDEX(Tabela58[tipo_tem_responsavel_enum],MATCH($M313,Tabela58[tipo_tem_responsavel],0)))</f>
        <v/>
      </c>
      <c r="W313" s="5" t="str">
        <f t="shared" si="16"/>
        <v/>
      </c>
      <c r="X313" s="5" t="str">
        <f t="shared" si="17"/>
        <v/>
      </c>
      <c r="Y313" s="5" t="str">
        <f t="shared" si="18"/>
        <v/>
      </c>
      <c r="Z313" s="2" t="str">
        <f t="shared" si="19"/>
        <v/>
      </c>
    </row>
    <row r="314" spans="18:26">
      <c r="R314" s="5" t="str">
        <f>IF(ISBLANK($D314),"",INDEX(Tabela2[tipo_cursos_enum],MATCH($D314,Tabela2[tipo_cursos_pt],0)))</f>
        <v/>
      </c>
      <c r="S314" t="str">
        <f>IF(ISBLANK($H314),"",INDEX(Tabela5[tipo_bolsa_enum],MATCH($H314,Tabela5[tipo_bolsa],0)))</f>
        <v/>
      </c>
      <c r="T314" t="str">
        <f>IF(ISBLANK($I314),"",INDEX(Tabela6[tipo_scholarship_enum],MATCH($I314,Tabela6[tipo_scholarship],0)))</f>
        <v/>
      </c>
      <c r="U314" s="5" t="str">
        <f>IF(ISBLANK($J314),"",INDEX(Tabela3[tipo_modalidade_enum],MATCH($J314,Tabela3[tipo_modalidade],0)))</f>
        <v/>
      </c>
      <c r="V314" s="5" t="str">
        <f>IF(ISBLANK($M314),"",INDEX(Tabela58[tipo_tem_responsavel_enum],MATCH($M314,Tabela58[tipo_tem_responsavel],0)))</f>
        <v/>
      </c>
      <c r="W314" s="5" t="str">
        <f t="shared" si="16"/>
        <v/>
      </c>
      <c r="X314" s="5" t="str">
        <f t="shared" si="17"/>
        <v/>
      </c>
      <c r="Y314" s="5" t="str">
        <f t="shared" si="18"/>
        <v/>
      </c>
      <c r="Z314" s="2" t="str">
        <f t="shared" si="19"/>
        <v/>
      </c>
    </row>
    <row r="315" spans="18:26">
      <c r="R315" s="5" t="str">
        <f>IF(ISBLANK($D315),"",INDEX(Tabela2[tipo_cursos_enum],MATCH($D315,Tabela2[tipo_cursos_pt],0)))</f>
        <v/>
      </c>
      <c r="S315" t="str">
        <f>IF(ISBLANK($H315),"",INDEX(Tabela5[tipo_bolsa_enum],MATCH($H315,Tabela5[tipo_bolsa],0)))</f>
        <v/>
      </c>
      <c r="T315" t="str">
        <f>IF(ISBLANK($I315),"",INDEX(Tabela6[tipo_scholarship_enum],MATCH($I315,Tabela6[tipo_scholarship],0)))</f>
        <v/>
      </c>
      <c r="U315" s="5" t="str">
        <f>IF(ISBLANK($J315),"",INDEX(Tabela3[tipo_modalidade_enum],MATCH($J315,Tabela3[tipo_modalidade],0)))</f>
        <v/>
      </c>
      <c r="V315" s="5" t="str">
        <f>IF(ISBLANK($M315),"",INDEX(Tabela58[tipo_tem_responsavel_enum],MATCH($M315,Tabela58[tipo_tem_responsavel],0)))</f>
        <v/>
      </c>
      <c r="W315" s="5" t="str">
        <f t="shared" si="16"/>
        <v/>
      </c>
      <c r="X315" s="5" t="str">
        <f t="shared" si="17"/>
        <v/>
      </c>
      <c r="Y315" s="5" t="str">
        <f t="shared" si="18"/>
        <v/>
      </c>
      <c r="Z315" s="2" t="str">
        <f t="shared" si="19"/>
        <v/>
      </c>
    </row>
    <row r="316" spans="18:26">
      <c r="R316" s="5" t="str">
        <f>IF(ISBLANK($D316),"",INDEX(Tabela2[tipo_cursos_enum],MATCH($D316,Tabela2[tipo_cursos_pt],0)))</f>
        <v/>
      </c>
      <c r="S316" t="str">
        <f>IF(ISBLANK($H316),"",INDEX(Tabela5[tipo_bolsa_enum],MATCH($H316,Tabela5[tipo_bolsa],0)))</f>
        <v/>
      </c>
      <c r="T316" t="str">
        <f>IF(ISBLANK($I316),"",INDEX(Tabela6[tipo_scholarship_enum],MATCH($I316,Tabela6[tipo_scholarship],0)))</f>
        <v/>
      </c>
      <c r="U316" s="5" t="str">
        <f>IF(ISBLANK($J316),"",INDEX(Tabela3[tipo_modalidade_enum],MATCH($J316,Tabela3[tipo_modalidade],0)))</f>
        <v/>
      </c>
      <c r="V316" s="5" t="str">
        <f>IF(ISBLANK($M316),"",INDEX(Tabela58[tipo_tem_responsavel_enum],MATCH($M316,Tabela58[tipo_tem_responsavel],0)))</f>
        <v/>
      </c>
      <c r="W316" s="5" t="str">
        <f t="shared" si="16"/>
        <v/>
      </c>
      <c r="X316" s="5" t="str">
        <f t="shared" si="17"/>
        <v/>
      </c>
      <c r="Y316" s="5" t="str">
        <f t="shared" si="18"/>
        <v/>
      </c>
      <c r="Z316" s="2" t="str">
        <f t="shared" si="19"/>
        <v/>
      </c>
    </row>
    <row r="317" spans="18:26">
      <c r="R317" s="5" t="str">
        <f>IF(ISBLANK($D317),"",INDEX(Tabela2[tipo_cursos_enum],MATCH($D317,Tabela2[tipo_cursos_pt],0)))</f>
        <v/>
      </c>
      <c r="S317" t="str">
        <f>IF(ISBLANK($H317),"",INDEX(Tabela5[tipo_bolsa_enum],MATCH($H317,Tabela5[tipo_bolsa],0)))</f>
        <v/>
      </c>
      <c r="T317" t="str">
        <f>IF(ISBLANK($I317),"",INDEX(Tabela6[tipo_scholarship_enum],MATCH($I317,Tabela6[tipo_scholarship],0)))</f>
        <v/>
      </c>
      <c r="U317" s="5" t="str">
        <f>IF(ISBLANK($J317),"",INDEX(Tabela3[tipo_modalidade_enum],MATCH($J317,Tabela3[tipo_modalidade],0)))</f>
        <v/>
      </c>
      <c r="V317" s="5" t="str">
        <f>IF(ISBLANK($M317),"",INDEX(Tabela58[tipo_tem_responsavel_enum],MATCH($M317,Tabela58[tipo_tem_responsavel],0)))</f>
        <v/>
      </c>
      <c r="W317" s="5" t="str">
        <f t="shared" si="16"/>
        <v/>
      </c>
      <c r="X317" s="5" t="str">
        <f t="shared" si="17"/>
        <v/>
      </c>
      <c r="Y317" s="5" t="str">
        <f t="shared" si="18"/>
        <v/>
      </c>
      <c r="Z317" s="2" t="str">
        <f t="shared" si="19"/>
        <v/>
      </c>
    </row>
    <row r="318" spans="18:26">
      <c r="R318" s="5" t="str">
        <f>IF(ISBLANK($D318),"",INDEX(Tabela2[tipo_cursos_enum],MATCH($D318,Tabela2[tipo_cursos_pt],0)))</f>
        <v/>
      </c>
      <c r="S318" t="str">
        <f>IF(ISBLANK($H318),"",INDEX(Tabela5[tipo_bolsa_enum],MATCH($H318,Tabela5[tipo_bolsa],0)))</f>
        <v/>
      </c>
      <c r="T318" t="str">
        <f>IF(ISBLANK($I318),"",INDEX(Tabela6[tipo_scholarship_enum],MATCH($I318,Tabela6[tipo_scholarship],0)))</f>
        <v/>
      </c>
      <c r="U318" s="5" t="str">
        <f>IF(ISBLANK($J318),"",INDEX(Tabela3[tipo_modalidade_enum],MATCH($J318,Tabela3[tipo_modalidade],0)))</f>
        <v/>
      </c>
      <c r="V318" s="5" t="str">
        <f>IF(ISBLANK($M318),"",INDEX(Tabela58[tipo_tem_responsavel_enum],MATCH($M318,Tabela58[tipo_tem_responsavel],0)))</f>
        <v/>
      </c>
      <c r="W318" s="5" t="str">
        <f t="shared" si="16"/>
        <v/>
      </c>
      <c r="X318" s="5" t="str">
        <f t="shared" si="17"/>
        <v/>
      </c>
      <c r="Y318" s="5" t="str">
        <f t="shared" si="18"/>
        <v/>
      </c>
      <c r="Z318" s="2" t="str">
        <f t="shared" si="19"/>
        <v/>
      </c>
    </row>
    <row r="319" spans="18:26">
      <c r="R319" s="5" t="str">
        <f>IF(ISBLANK($D319),"",INDEX(Tabela2[tipo_cursos_enum],MATCH($D319,Tabela2[tipo_cursos_pt],0)))</f>
        <v/>
      </c>
      <c r="S319" t="str">
        <f>IF(ISBLANK($H319),"",INDEX(Tabela5[tipo_bolsa_enum],MATCH($H319,Tabela5[tipo_bolsa],0)))</f>
        <v/>
      </c>
      <c r="T319" t="str">
        <f>IF(ISBLANK($I319),"",INDEX(Tabela6[tipo_scholarship_enum],MATCH($I319,Tabela6[tipo_scholarship],0)))</f>
        <v/>
      </c>
      <c r="U319" s="5" t="str">
        <f>IF(ISBLANK($J319),"",INDEX(Tabela3[tipo_modalidade_enum],MATCH($J319,Tabela3[tipo_modalidade],0)))</f>
        <v/>
      </c>
      <c r="V319" s="5" t="str">
        <f>IF(ISBLANK($M319),"",INDEX(Tabela58[tipo_tem_responsavel_enum],MATCH($M319,Tabela58[tipo_tem_responsavel],0)))</f>
        <v/>
      </c>
      <c r="W319" s="5" t="str">
        <f t="shared" si="16"/>
        <v/>
      </c>
      <c r="X319" s="5" t="str">
        <f t="shared" si="17"/>
        <v/>
      </c>
      <c r="Y319" s="5" t="str">
        <f t="shared" si="18"/>
        <v/>
      </c>
      <c r="Z319" s="2" t="str">
        <f t="shared" si="19"/>
        <v/>
      </c>
    </row>
    <row r="320" spans="18:26">
      <c r="R320" s="5" t="str">
        <f>IF(ISBLANK($D320),"",INDEX(Tabela2[tipo_cursos_enum],MATCH($D320,Tabela2[tipo_cursos_pt],0)))</f>
        <v/>
      </c>
      <c r="S320" t="str">
        <f>IF(ISBLANK($H320),"",INDEX(Tabela5[tipo_bolsa_enum],MATCH($H320,Tabela5[tipo_bolsa],0)))</f>
        <v/>
      </c>
      <c r="T320" t="str">
        <f>IF(ISBLANK($I320),"",INDEX(Tabela6[tipo_scholarship_enum],MATCH($I320,Tabela6[tipo_scholarship],0)))</f>
        <v/>
      </c>
      <c r="U320" s="5" t="str">
        <f>IF(ISBLANK($J320),"",INDEX(Tabela3[tipo_modalidade_enum],MATCH($J320,Tabela3[tipo_modalidade],0)))</f>
        <v/>
      </c>
      <c r="V320" s="5" t="str">
        <f>IF(ISBLANK($M320),"",INDEX(Tabela58[tipo_tem_responsavel_enum],MATCH($M320,Tabela58[tipo_tem_responsavel],0)))</f>
        <v/>
      </c>
      <c r="W320" s="5" t="str">
        <f t="shared" si="16"/>
        <v/>
      </c>
      <c r="X320" s="5" t="str">
        <f t="shared" si="17"/>
        <v/>
      </c>
      <c r="Y320" s="5" t="str">
        <f t="shared" si="18"/>
        <v/>
      </c>
      <c r="Z320" s="2" t="str">
        <f t="shared" si="19"/>
        <v/>
      </c>
    </row>
    <row r="321" spans="18:26">
      <c r="R321" s="5" t="str">
        <f>IF(ISBLANK($D321),"",INDEX(Tabela2[tipo_cursos_enum],MATCH($D321,Tabela2[tipo_cursos_pt],0)))</f>
        <v/>
      </c>
      <c r="S321" t="str">
        <f>IF(ISBLANK($H321),"",INDEX(Tabela5[tipo_bolsa_enum],MATCH($H321,Tabela5[tipo_bolsa],0)))</f>
        <v/>
      </c>
      <c r="T321" t="str">
        <f>IF(ISBLANK($I321),"",INDEX(Tabela6[tipo_scholarship_enum],MATCH($I321,Tabela6[tipo_scholarship],0)))</f>
        <v/>
      </c>
      <c r="U321" s="5" t="str">
        <f>IF(ISBLANK($J321),"",INDEX(Tabela3[tipo_modalidade_enum],MATCH($J321,Tabela3[tipo_modalidade],0)))</f>
        <v/>
      </c>
      <c r="V321" s="5" t="str">
        <f>IF(ISBLANK($M321),"",INDEX(Tabela58[tipo_tem_responsavel_enum],MATCH($M321,Tabela58[tipo_tem_responsavel],0)))</f>
        <v/>
      </c>
      <c r="W321" s="5" t="str">
        <f t="shared" si="16"/>
        <v/>
      </c>
      <c r="X321" s="5" t="str">
        <f t="shared" si="17"/>
        <v/>
      </c>
      <c r="Y321" s="5" t="str">
        <f t="shared" si="18"/>
        <v/>
      </c>
      <c r="Z321" s="2" t="str">
        <f t="shared" si="19"/>
        <v/>
      </c>
    </row>
    <row r="322" spans="18:26">
      <c r="R322" s="5" t="str">
        <f>IF(ISBLANK($D322),"",INDEX(Tabela2[tipo_cursos_enum],MATCH($D322,Tabela2[tipo_cursos_pt],0)))</f>
        <v/>
      </c>
      <c r="S322" t="str">
        <f>IF(ISBLANK($H322),"",INDEX(Tabela5[tipo_bolsa_enum],MATCH($H322,Tabela5[tipo_bolsa],0)))</f>
        <v/>
      </c>
      <c r="T322" t="str">
        <f>IF(ISBLANK($I322),"",INDEX(Tabela6[tipo_scholarship_enum],MATCH($I322,Tabela6[tipo_scholarship],0)))</f>
        <v/>
      </c>
      <c r="U322" s="5" t="str">
        <f>IF(ISBLANK($J322),"",INDEX(Tabela3[tipo_modalidade_enum],MATCH($J322,Tabela3[tipo_modalidade],0)))</f>
        <v/>
      </c>
      <c r="V322" s="5" t="str">
        <f>IF(ISBLANK($M322),"",INDEX(Tabela58[tipo_tem_responsavel_enum],MATCH($M322,Tabela58[tipo_tem_responsavel],0)))</f>
        <v/>
      </c>
      <c r="W322" s="5" t="str">
        <f t="shared" si="16"/>
        <v/>
      </c>
      <c r="X322" s="5" t="str">
        <f t="shared" si="17"/>
        <v/>
      </c>
      <c r="Y322" s="5" t="str">
        <f t="shared" si="18"/>
        <v/>
      </c>
      <c r="Z322" s="2" t="str">
        <f t="shared" si="19"/>
        <v/>
      </c>
    </row>
    <row r="323" spans="18:26">
      <c r="R323" s="5" t="str">
        <f>IF(ISBLANK($D323),"",INDEX(Tabela2[tipo_cursos_enum],MATCH($D323,Tabela2[tipo_cursos_pt],0)))</f>
        <v/>
      </c>
      <c r="S323" t="str">
        <f>IF(ISBLANK($H323),"",INDEX(Tabela5[tipo_bolsa_enum],MATCH($H323,Tabela5[tipo_bolsa],0)))</f>
        <v/>
      </c>
      <c r="T323" t="str">
        <f>IF(ISBLANK($I323),"",INDEX(Tabela6[tipo_scholarship_enum],MATCH($I323,Tabela6[tipo_scholarship],0)))</f>
        <v/>
      </c>
      <c r="U323" s="5" t="str">
        <f>IF(ISBLANK($J323),"",INDEX(Tabela3[tipo_modalidade_enum],MATCH($J323,Tabela3[tipo_modalidade],0)))</f>
        <v/>
      </c>
      <c r="V323" s="5" t="str">
        <f>IF(ISBLANK($M323),"",INDEX(Tabela58[tipo_tem_responsavel_enum],MATCH($M323,Tabela58[tipo_tem_responsavel],0)))</f>
        <v/>
      </c>
      <c r="W323" s="5" t="str">
        <f t="shared" ref="W323:Z386" si="20">IF(ISBLANK($N323),"",$N323)</f>
        <v/>
      </c>
      <c r="X323" s="5" t="str">
        <f t="shared" ref="X323:X386" si="21">IF(ISBLANK($O323),"",$O323)</f>
        <v/>
      </c>
      <c r="Y323" s="5" t="str">
        <f t="shared" ref="Y323:Y386" si="22">IF(ISBLANK($P323),"",$P323)</f>
        <v/>
      </c>
      <c r="Z323" s="2" t="str">
        <f t="shared" ref="Z323:Z386" si="23">IF(ISBLANK($Q323),"",$Q323)</f>
        <v/>
      </c>
    </row>
    <row r="324" spans="18:26">
      <c r="R324" s="5" t="str">
        <f>IF(ISBLANK($D324),"",INDEX(Tabela2[tipo_cursos_enum],MATCH($D324,Tabela2[tipo_cursos_pt],0)))</f>
        <v/>
      </c>
      <c r="S324" t="str">
        <f>IF(ISBLANK($H324),"",INDEX(Tabela5[tipo_bolsa_enum],MATCH($H324,Tabela5[tipo_bolsa],0)))</f>
        <v/>
      </c>
      <c r="T324" t="str">
        <f>IF(ISBLANK($I324),"",INDEX(Tabela6[tipo_scholarship_enum],MATCH($I324,Tabela6[tipo_scholarship],0)))</f>
        <v/>
      </c>
      <c r="U324" s="5" t="str">
        <f>IF(ISBLANK($J324),"",INDEX(Tabela3[tipo_modalidade_enum],MATCH($J324,Tabela3[tipo_modalidade],0)))</f>
        <v/>
      </c>
      <c r="V324" s="5" t="str">
        <f>IF(ISBLANK($M324),"",INDEX(Tabela58[tipo_tem_responsavel_enum],MATCH($M324,Tabela58[tipo_tem_responsavel],0)))</f>
        <v/>
      </c>
      <c r="W324" s="5" t="str">
        <f t="shared" si="20"/>
        <v/>
      </c>
      <c r="X324" s="5" t="str">
        <f t="shared" si="21"/>
        <v/>
      </c>
      <c r="Y324" s="5" t="str">
        <f t="shared" si="22"/>
        <v/>
      </c>
      <c r="Z324" s="2" t="str">
        <f t="shared" si="23"/>
        <v/>
      </c>
    </row>
    <row r="325" spans="18:26">
      <c r="R325" s="5" t="str">
        <f>IF(ISBLANK($D325),"",INDEX(Tabela2[tipo_cursos_enum],MATCH($D325,Tabela2[tipo_cursos_pt],0)))</f>
        <v/>
      </c>
      <c r="S325" t="str">
        <f>IF(ISBLANK($H325),"",INDEX(Tabela5[tipo_bolsa_enum],MATCH($H325,Tabela5[tipo_bolsa],0)))</f>
        <v/>
      </c>
      <c r="T325" t="str">
        <f>IF(ISBLANK($I325),"",INDEX(Tabela6[tipo_scholarship_enum],MATCH($I325,Tabela6[tipo_scholarship],0)))</f>
        <v/>
      </c>
      <c r="U325" s="5" t="str">
        <f>IF(ISBLANK($J325),"",INDEX(Tabela3[tipo_modalidade_enum],MATCH($J325,Tabela3[tipo_modalidade],0)))</f>
        <v/>
      </c>
      <c r="V325" s="5" t="str">
        <f>IF(ISBLANK($M325),"",INDEX(Tabela58[tipo_tem_responsavel_enum],MATCH($M325,Tabela58[tipo_tem_responsavel],0)))</f>
        <v/>
      </c>
      <c r="W325" s="5" t="str">
        <f t="shared" si="20"/>
        <v/>
      </c>
      <c r="X325" s="5" t="str">
        <f t="shared" si="21"/>
        <v/>
      </c>
      <c r="Y325" s="5" t="str">
        <f t="shared" si="22"/>
        <v/>
      </c>
      <c r="Z325" s="2" t="str">
        <f t="shared" si="23"/>
        <v/>
      </c>
    </row>
    <row r="326" spans="18:26">
      <c r="R326" s="5" t="str">
        <f>IF(ISBLANK($D326),"",INDEX(Tabela2[tipo_cursos_enum],MATCH($D326,Tabela2[tipo_cursos_pt],0)))</f>
        <v/>
      </c>
      <c r="S326" t="str">
        <f>IF(ISBLANK($H326),"",INDEX(Tabela5[tipo_bolsa_enum],MATCH($H326,Tabela5[tipo_bolsa],0)))</f>
        <v/>
      </c>
      <c r="T326" t="str">
        <f>IF(ISBLANK($I326),"",INDEX(Tabela6[tipo_scholarship_enum],MATCH($I326,Tabela6[tipo_scholarship],0)))</f>
        <v/>
      </c>
      <c r="U326" s="5" t="str">
        <f>IF(ISBLANK($J326),"",INDEX(Tabela3[tipo_modalidade_enum],MATCH($J326,Tabela3[tipo_modalidade],0)))</f>
        <v/>
      </c>
      <c r="V326" s="5" t="str">
        <f>IF(ISBLANK($M326),"",INDEX(Tabela58[tipo_tem_responsavel_enum],MATCH($M326,Tabela58[tipo_tem_responsavel],0)))</f>
        <v/>
      </c>
      <c r="W326" s="5" t="str">
        <f t="shared" si="20"/>
        <v/>
      </c>
      <c r="X326" s="5" t="str">
        <f t="shared" si="21"/>
        <v/>
      </c>
      <c r="Y326" s="5" t="str">
        <f t="shared" si="22"/>
        <v/>
      </c>
      <c r="Z326" s="2" t="str">
        <f t="shared" si="23"/>
        <v/>
      </c>
    </row>
    <row r="327" spans="18:26">
      <c r="R327" s="5" t="str">
        <f>IF(ISBLANK($D327),"",INDEX(Tabela2[tipo_cursos_enum],MATCH($D327,Tabela2[tipo_cursos_pt],0)))</f>
        <v/>
      </c>
      <c r="S327" t="str">
        <f>IF(ISBLANK($H327),"",INDEX(Tabela5[tipo_bolsa_enum],MATCH($H327,Tabela5[tipo_bolsa],0)))</f>
        <v/>
      </c>
      <c r="T327" t="str">
        <f>IF(ISBLANK($I327),"",INDEX(Tabela6[tipo_scholarship_enum],MATCH($I327,Tabela6[tipo_scholarship],0)))</f>
        <v/>
      </c>
      <c r="U327" s="5" t="str">
        <f>IF(ISBLANK($J327),"",INDEX(Tabela3[tipo_modalidade_enum],MATCH($J327,Tabela3[tipo_modalidade],0)))</f>
        <v/>
      </c>
      <c r="V327" s="5" t="str">
        <f>IF(ISBLANK($M327),"",INDEX(Tabela58[tipo_tem_responsavel_enum],MATCH($M327,Tabela58[tipo_tem_responsavel],0)))</f>
        <v/>
      </c>
      <c r="W327" s="5" t="str">
        <f t="shared" si="20"/>
        <v/>
      </c>
      <c r="X327" s="5" t="str">
        <f t="shared" si="21"/>
        <v/>
      </c>
      <c r="Y327" s="5" t="str">
        <f t="shared" si="22"/>
        <v/>
      </c>
      <c r="Z327" s="2" t="str">
        <f t="shared" si="23"/>
        <v/>
      </c>
    </row>
    <row r="328" spans="18:26">
      <c r="R328" s="5" t="str">
        <f>IF(ISBLANK($D328),"",INDEX(Tabela2[tipo_cursos_enum],MATCH($D328,Tabela2[tipo_cursos_pt],0)))</f>
        <v/>
      </c>
      <c r="S328" t="str">
        <f>IF(ISBLANK($H328),"",INDEX(Tabela5[tipo_bolsa_enum],MATCH($H328,Tabela5[tipo_bolsa],0)))</f>
        <v/>
      </c>
      <c r="T328" t="str">
        <f>IF(ISBLANK($I328),"",INDEX(Tabela6[tipo_scholarship_enum],MATCH($I328,Tabela6[tipo_scholarship],0)))</f>
        <v/>
      </c>
      <c r="U328" s="5" t="str">
        <f>IF(ISBLANK($J328),"",INDEX(Tabela3[tipo_modalidade_enum],MATCH($J328,Tabela3[tipo_modalidade],0)))</f>
        <v/>
      </c>
      <c r="V328" s="5" t="str">
        <f>IF(ISBLANK($M328),"",INDEX(Tabela58[tipo_tem_responsavel_enum],MATCH($M328,Tabela58[tipo_tem_responsavel],0)))</f>
        <v/>
      </c>
      <c r="W328" s="5" t="str">
        <f t="shared" si="20"/>
        <v/>
      </c>
      <c r="X328" s="5" t="str">
        <f t="shared" si="21"/>
        <v/>
      </c>
      <c r="Y328" s="5" t="str">
        <f t="shared" si="22"/>
        <v/>
      </c>
      <c r="Z328" s="2" t="str">
        <f t="shared" si="23"/>
        <v/>
      </c>
    </row>
    <row r="329" spans="18:26">
      <c r="R329" s="5" t="str">
        <f>IF(ISBLANK($D329),"",INDEX(Tabela2[tipo_cursos_enum],MATCH($D329,Tabela2[tipo_cursos_pt],0)))</f>
        <v/>
      </c>
      <c r="S329" t="str">
        <f>IF(ISBLANK($H329),"",INDEX(Tabela5[tipo_bolsa_enum],MATCH($H329,Tabela5[tipo_bolsa],0)))</f>
        <v/>
      </c>
      <c r="T329" t="str">
        <f>IF(ISBLANK($I329),"",INDEX(Tabela6[tipo_scholarship_enum],MATCH($I329,Tabela6[tipo_scholarship],0)))</f>
        <v/>
      </c>
      <c r="U329" s="5" t="str">
        <f>IF(ISBLANK($J329),"",INDEX(Tabela3[tipo_modalidade_enum],MATCH($J329,Tabela3[tipo_modalidade],0)))</f>
        <v/>
      </c>
      <c r="V329" s="5" t="str">
        <f>IF(ISBLANK($M329),"",INDEX(Tabela58[tipo_tem_responsavel_enum],MATCH($M329,Tabela58[tipo_tem_responsavel],0)))</f>
        <v/>
      </c>
      <c r="W329" s="5" t="str">
        <f t="shared" si="20"/>
        <v/>
      </c>
      <c r="X329" s="5" t="str">
        <f t="shared" si="21"/>
        <v/>
      </c>
      <c r="Y329" s="5" t="str">
        <f t="shared" si="22"/>
        <v/>
      </c>
      <c r="Z329" s="2" t="str">
        <f t="shared" si="23"/>
        <v/>
      </c>
    </row>
    <row r="330" spans="18:26">
      <c r="R330" s="5" t="str">
        <f>IF(ISBLANK($D330),"",INDEX(Tabela2[tipo_cursos_enum],MATCH($D330,Tabela2[tipo_cursos_pt],0)))</f>
        <v/>
      </c>
      <c r="S330" t="str">
        <f>IF(ISBLANK($H330),"",INDEX(Tabela5[tipo_bolsa_enum],MATCH($H330,Tabela5[tipo_bolsa],0)))</f>
        <v/>
      </c>
      <c r="T330" t="str">
        <f>IF(ISBLANK($I330),"",INDEX(Tabela6[tipo_scholarship_enum],MATCH($I330,Tabela6[tipo_scholarship],0)))</f>
        <v/>
      </c>
      <c r="U330" s="5" t="str">
        <f>IF(ISBLANK($J330),"",INDEX(Tabela3[tipo_modalidade_enum],MATCH($J330,Tabela3[tipo_modalidade],0)))</f>
        <v/>
      </c>
      <c r="V330" s="5" t="str">
        <f>IF(ISBLANK($M330),"",INDEX(Tabela58[tipo_tem_responsavel_enum],MATCH($M330,Tabela58[tipo_tem_responsavel],0)))</f>
        <v/>
      </c>
      <c r="W330" s="5" t="str">
        <f t="shared" si="20"/>
        <v/>
      </c>
      <c r="X330" s="5" t="str">
        <f t="shared" si="21"/>
        <v/>
      </c>
      <c r="Y330" s="5" t="str">
        <f t="shared" si="22"/>
        <v/>
      </c>
      <c r="Z330" s="2" t="str">
        <f t="shared" si="23"/>
        <v/>
      </c>
    </row>
    <row r="331" spans="18:26">
      <c r="R331" s="5" t="str">
        <f>IF(ISBLANK($D331),"",INDEX(Tabela2[tipo_cursos_enum],MATCH($D331,Tabela2[tipo_cursos_pt],0)))</f>
        <v/>
      </c>
      <c r="S331" t="str">
        <f>IF(ISBLANK($H331),"",INDEX(Tabela5[tipo_bolsa_enum],MATCH($H331,Tabela5[tipo_bolsa],0)))</f>
        <v/>
      </c>
      <c r="T331" t="str">
        <f>IF(ISBLANK($I331),"",INDEX(Tabela6[tipo_scholarship_enum],MATCH($I331,Tabela6[tipo_scholarship],0)))</f>
        <v/>
      </c>
      <c r="U331" s="5" t="str">
        <f>IF(ISBLANK($J331),"",INDEX(Tabela3[tipo_modalidade_enum],MATCH($J331,Tabela3[tipo_modalidade],0)))</f>
        <v/>
      </c>
      <c r="V331" s="5" t="str">
        <f>IF(ISBLANK($M331),"",INDEX(Tabela58[tipo_tem_responsavel_enum],MATCH($M331,Tabela58[tipo_tem_responsavel],0)))</f>
        <v/>
      </c>
      <c r="W331" s="5" t="str">
        <f t="shared" si="20"/>
        <v/>
      </c>
      <c r="X331" s="5" t="str">
        <f t="shared" si="21"/>
        <v/>
      </c>
      <c r="Y331" s="5" t="str">
        <f t="shared" si="22"/>
        <v/>
      </c>
      <c r="Z331" s="2" t="str">
        <f t="shared" si="23"/>
        <v/>
      </c>
    </row>
    <row r="332" spans="18:26">
      <c r="R332" s="5" t="str">
        <f>IF(ISBLANK($D332),"",INDEX(Tabela2[tipo_cursos_enum],MATCH($D332,Tabela2[tipo_cursos_pt],0)))</f>
        <v/>
      </c>
      <c r="S332" t="str">
        <f>IF(ISBLANK($H332),"",INDEX(Tabela5[tipo_bolsa_enum],MATCH($H332,Tabela5[tipo_bolsa],0)))</f>
        <v/>
      </c>
      <c r="T332" t="str">
        <f>IF(ISBLANK($I332),"",INDEX(Tabela6[tipo_scholarship_enum],MATCH($I332,Tabela6[tipo_scholarship],0)))</f>
        <v/>
      </c>
      <c r="U332" s="5" t="str">
        <f>IF(ISBLANK($J332),"",INDEX(Tabela3[tipo_modalidade_enum],MATCH($J332,Tabela3[tipo_modalidade],0)))</f>
        <v/>
      </c>
      <c r="V332" s="5" t="str">
        <f>IF(ISBLANK($M332),"",INDEX(Tabela58[tipo_tem_responsavel_enum],MATCH($M332,Tabela58[tipo_tem_responsavel],0)))</f>
        <v/>
      </c>
      <c r="W332" s="5" t="str">
        <f t="shared" si="20"/>
        <v/>
      </c>
      <c r="X332" s="5" t="str">
        <f t="shared" si="21"/>
        <v/>
      </c>
      <c r="Y332" s="5" t="str">
        <f t="shared" si="22"/>
        <v/>
      </c>
      <c r="Z332" s="2" t="str">
        <f t="shared" si="23"/>
        <v/>
      </c>
    </row>
    <row r="333" spans="18:26">
      <c r="R333" s="5" t="str">
        <f>IF(ISBLANK($D333),"",INDEX(Tabela2[tipo_cursos_enum],MATCH($D333,Tabela2[tipo_cursos_pt],0)))</f>
        <v/>
      </c>
      <c r="S333" t="str">
        <f>IF(ISBLANK($H333),"",INDEX(Tabela5[tipo_bolsa_enum],MATCH($H333,Tabela5[tipo_bolsa],0)))</f>
        <v/>
      </c>
      <c r="T333" t="str">
        <f>IF(ISBLANK($I333),"",INDEX(Tabela6[tipo_scholarship_enum],MATCH($I333,Tabela6[tipo_scholarship],0)))</f>
        <v/>
      </c>
      <c r="U333" s="5" t="str">
        <f>IF(ISBLANK($J333),"",INDEX(Tabela3[tipo_modalidade_enum],MATCH($J333,Tabela3[tipo_modalidade],0)))</f>
        <v/>
      </c>
      <c r="V333" s="5" t="str">
        <f>IF(ISBLANK($M333),"",INDEX(Tabela58[tipo_tem_responsavel_enum],MATCH($M333,Tabela58[tipo_tem_responsavel],0)))</f>
        <v/>
      </c>
      <c r="W333" s="5" t="str">
        <f t="shared" si="20"/>
        <v/>
      </c>
      <c r="X333" s="5" t="str">
        <f t="shared" si="21"/>
        <v/>
      </c>
      <c r="Y333" s="5" t="str">
        <f t="shared" si="22"/>
        <v/>
      </c>
      <c r="Z333" s="2" t="str">
        <f t="shared" si="23"/>
        <v/>
      </c>
    </row>
    <row r="334" spans="18:26">
      <c r="R334" s="5" t="str">
        <f>IF(ISBLANK($D334),"",INDEX(Tabela2[tipo_cursos_enum],MATCH($D334,Tabela2[tipo_cursos_pt],0)))</f>
        <v/>
      </c>
      <c r="S334" t="str">
        <f>IF(ISBLANK($H334),"",INDEX(Tabela5[tipo_bolsa_enum],MATCH($H334,Tabela5[tipo_bolsa],0)))</f>
        <v/>
      </c>
      <c r="T334" t="str">
        <f>IF(ISBLANK($I334),"",INDEX(Tabela6[tipo_scholarship_enum],MATCH($I334,Tabela6[tipo_scholarship],0)))</f>
        <v/>
      </c>
      <c r="U334" s="5" t="str">
        <f>IF(ISBLANK($J334),"",INDEX(Tabela3[tipo_modalidade_enum],MATCH($J334,Tabela3[tipo_modalidade],0)))</f>
        <v/>
      </c>
      <c r="V334" s="5" t="str">
        <f>IF(ISBLANK($M334),"",INDEX(Tabela58[tipo_tem_responsavel_enum],MATCH($M334,Tabela58[tipo_tem_responsavel],0)))</f>
        <v/>
      </c>
      <c r="W334" s="5" t="str">
        <f t="shared" si="20"/>
        <v/>
      </c>
      <c r="X334" s="5" t="str">
        <f t="shared" si="21"/>
        <v/>
      </c>
      <c r="Y334" s="5" t="str">
        <f t="shared" si="22"/>
        <v/>
      </c>
      <c r="Z334" s="2" t="str">
        <f t="shared" si="23"/>
        <v/>
      </c>
    </row>
    <row r="335" spans="18:26">
      <c r="R335" s="5" t="str">
        <f>IF(ISBLANK($D335),"",INDEX(Tabela2[tipo_cursos_enum],MATCH($D335,Tabela2[tipo_cursos_pt],0)))</f>
        <v/>
      </c>
      <c r="S335" t="str">
        <f>IF(ISBLANK($H335),"",INDEX(Tabela5[tipo_bolsa_enum],MATCH($H335,Tabela5[tipo_bolsa],0)))</f>
        <v/>
      </c>
      <c r="T335" t="str">
        <f>IF(ISBLANK($I335),"",INDEX(Tabela6[tipo_scholarship_enum],MATCH($I335,Tabela6[tipo_scholarship],0)))</f>
        <v/>
      </c>
      <c r="U335" s="5" t="str">
        <f>IF(ISBLANK($J335),"",INDEX(Tabela3[tipo_modalidade_enum],MATCH($J335,Tabela3[tipo_modalidade],0)))</f>
        <v/>
      </c>
      <c r="V335" s="5" t="str">
        <f>IF(ISBLANK($M335),"",INDEX(Tabela58[tipo_tem_responsavel_enum],MATCH($M335,Tabela58[tipo_tem_responsavel],0)))</f>
        <v/>
      </c>
      <c r="W335" s="5" t="str">
        <f t="shared" si="20"/>
        <v/>
      </c>
      <c r="X335" s="5" t="str">
        <f t="shared" si="21"/>
        <v/>
      </c>
      <c r="Y335" s="5" t="str">
        <f t="shared" si="22"/>
        <v/>
      </c>
      <c r="Z335" s="2" t="str">
        <f t="shared" si="23"/>
        <v/>
      </c>
    </row>
    <row r="336" spans="18:26">
      <c r="R336" s="5" t="str">
        <f>IF(ISBLANK($D336),"",INDEX(Tabela2[tipo_cursos_enum],MATCH($D336,Tabela2[tipo_cursos_pt],0)))</f>
        <v/>
      </c>
      <c r="S336" t="str">
        <f>IF(ISBLANK($H336),"",INDEX(Tabela5[tipo_bolsa_enum],MATCH($H336,Tabela5[tipo_bolsa],0)))</f>
        <v/>
      </c>
      <c r="T336" t="str">
        <f>IF(ISBLANK($I336),"",INDEX(Tabela6[tipo_scholarship_enum],MATCH($I336,Tabela6[tipo_scholarship],0)))</f>
        <v/>
      </c>
      <c r="U336" s="5" t="str">
        <f>IF(ISBLANK($J336),"",INDEX(Tabela3[tipo_modalidade_enum],MATCH($J336,Tabela3[tipo_modalidade],0)))</f>
        <v/>
      </c>
      <c r="V336" s="5" t="str">
        <f>IF(ISBLANK($M336),"",INDEX(Tabela58[tipo_tem_responsavel_enum],MATCH($M336,Tabela58[tipo_tem_responsavel],0)))</f>
        <v/>
      </c>
      <c r="W336" s="5" t="str">
        <f t="shared" si="20"/>
        <v/>
      </c>
      <c r="X336" s="5" t="str">
        <f t="shared" si="21"/>
        <v/>
      </c>
      <c r="Y336" s="5" t="str">
        <f t="shared" si="22"/>
        <v/>
      </c>
      <c r="Z336" s="2" t="str">
        <f t="shared" si="23"/>
        <v/>
      </c>
    </row>
    <row r="337" spans="18:26">
      <c r="R337" s="5" t="str">
        <f>IF(ISBLANK($D337),"",INDEX(Tabela2[tipo_cursos_enum],MATCH($D337,Tabela2[tipo_cursos_pt],0)))</f>
        <v/>
      </c>
      <c r="S337" t="str">
        <f>IF(ISBLANK($H337),"",INDEX(Tabela5[tipo_bolsa_enum],MATCH($H337,Tabela5[tipo_bolsa],0)))</f>
        <v/>
      </c>
      <c r="T337" t="str">
        <f>IF(ISBLANK($I337),"",INDEX(Tabela6[tipo_scholarship_enum],MATCH($I337,Tabela6[tipo_scholarship],0)))</f>
        <v/>
      </c>
      <c r="U337" s="5" t="str">
        <f>IF(ISBLANK($J337),"",INDEX(Tabela3[tipo_modalidade_enum],MATCH($J337,Tabela3[tipo_modalidade],0)))</f>
        <v/>
      </c>
      <c r="V337" s="5" t="str">
        <f>IF(ISBLANK($M337),"",INDEX(Tabela58[tipo_tem_responsavel_enum],MATCH($M337,Tabela58[tipo_tem_responsavel],0)))</f>
        <v/>
      </c>
      <c r="W337" s="5" t="str">
        <f t="shared" si="20"/>
        <v/>
      </c>
      <c r="X337" s="5" t="str">
        <f t="shared" si="21"/>
        <v/>
      </c>
      <c r="Y337" s="5" t="str">
        <f t="shared" si="22"/>
        <v/>
      </c>
      <c r="Z337" s="2" t="str">
        <f t="shared" si="23"/>
        <v/>
      </c>
    </row>
    <row r="338" spans="18:26">
      <c r="R338" s="5" t="str">
        <f>IF(ISBLANK($D338),"",INDEX(Tabela2[tipo_cursos_enum],MATCH($D338,Tabela2[tipo_cursos_pt],0)))</f>
        <v/>
      </c>
      <c r="S338" t="str">
        <f>IF(ISBLANK($H338),"",INDEX(Tabela5[tipo_bolsa_enum],MATCH($H338,Tabela5[tipo_bolsa],0)))</f>
        <v/>
      </c>
      <c r="T338" t="str">
        <f>IF(ISBLANK($I338),"",INDEX(Tabela6[tipo_scholarship_enum],MATCH($I338,Tabela6[tipo_scholarship],0)))</f>
        <v/>
      </c>
      <c r="U338" s="5" t="str">
        <f>IF(ISBLANK($J338),"",INDEX(Tabela3[tipo_modalidade_enum],MATCH($J338,Tabela3[tipo_modalidade],0)))</f>
        <v/>
      </c>
      <c r="V338" s="5" t="str">
        <f>IF(ISBLANK($M338),"",INDEX(Tabela58[tipo_tem_responsavel_enum],MATCH($M338,Tabela58[tipo_tem_responsavel],0)))</f>
        <v/>
      </c>
      <c r="W338" s="5" t="str">
        <f t="shared" si="20"/>
        <v/>
      </c>
      <c r="X338" s="5" t="str">
        <f t="shared" si="21"/>
        <v/>
      </c>
      <c r="Y338" s="5" t="str">
        <f t="shared" si="22"/>
        <v/>
      </c>
      <c r="Z338" s="2" t="str">
        <f t="shared" si="23"/>
        <v/>
      </c>
    </row>
    <row r="339" spans="18:26">
      <c r="R339" s="5" t="str">
        <f>IF(ISBLANK($D339),"",INDEX(Tabela2[tipo_cursos_enum],MATCH($D339,Tabela2[tipo_cursos_pt],0)))</f>
        <v/>
      </c>
      <c r="S339" t="str">
        <f>IF(ISBLANK($H339),"",INDEX(Tabela5[tipo_bolsa_enum],MATCH($H339,Tabela5[tipo_bolsa],0)))</f>
        <v/>
      </c>
      <c r="T339" t="str">
        <f>IF(ISBLANK($I339),"",INDEX(Tabela6[tipo_scholarship_enum],MATCH($I339,Tabela6[tipo_scholarship],0)))</f>
        <v/>
      </c>
      <c r="U339" s="5" t="str">
        <f>IF(ISBLANK($J339),"",INDEX(Tabela3[tipo_modalidade_enum],MATCH($J339,Tabela3[tipo_modalidade],0)))</f>
        <v/>
      </c>
      <c r="V339" s="5" t="str">
        <f>IF(ISBLANK($M339),"",INDEX(Tabela58[tipo_tem_responsavel_enum],MATCH($M339,Tabela58[tipo_tem_responsavel],0)))</f>
        <v/>
      </c>
      <c r="W339" s="5" t="str">
        <f t="shared" si="20"/>
        <v/>
      </c>
      <c r="X339" s="5" t="str">
        <f t="shared" si="21"/>
        <v/>
      </c>
      <c r="Y339" s="5" t="str">
        <f t="shared" si="22"/>
        <v/>
      </c>
      <c r="Z339" s="2" t="str">
        <f t="shared" si="23"/>
        <v/>
      </c>
    </row>
    <row r="340" spans="18:26">
      <c r="R340" s="5" t="str">
        <f>IF(ISBLANK($D340),"",INDEX(Tabela2[tipo_cursos_enum],MATCH($D340,Tabela2[tipo_cursos_pt],0)))</f>
        <v/>
      </c>
      <c r="S340" t="str">
        <f>IF(ISBLANK($H340),"",INDEX(Tabela5[tipo_bolsa_enum],MATCH($H340,Tabela5[tipo_bolsa],0)))</f>
        <v/>
      </c>
      <c r="T340" t="str">
        <f>IF(ISBLANK($I340),"",INDEX(Tabela6[tipo_scholarship_enum],MATCH($I340,Tabela6[tipo_scholarship],0)))</f>
        <v/>
      </c>
      <c r="U340" s="5" t="str">
        <f>IF(ISBLANK($J340),"",INDEX(Tabela3[tipo_modalidade_enum],MATCH($J340,Tabela3[tipo_modalidade],0)))</f>
        <v/>
      </c>
      <c r="V340" s="5" t="str">
        <f>IF(ISBLANK($M340),"",INDEX(Tabela58[tipo_tem_responsavel_enum],MATCH($M340,Tabela58[tipo_tem_responsavel],0)))</f>
        <v/>
      </c>
      <c r="W340" s="5" t="str">
        <f t="shared" si="20"/>
        <v/>
      </c>
      <c r="X340" s="5" t="str">
        <f t="shared" si="21"/>
        <v/>
      </c>
      <c r="Y340" s="5" t="str">
        <f t="shared" si="22"/>
        <v/>
      </c>
      <c r="Z340" s="2" t="str">
        <f t="shared" si="23"/>
        <v/>
      </c>
    </row>
    <row r="341" spans="18:26">
      <c r="R341" s="5" t="str">
        <f>IF(ISBLANK($D341),"",INDEX(Tabela2[tipo_cursos_enum],MATCH($D341,Tabela2[tipo_cursos_pt],0)))</f>
        <v/>
      </c>
      <c r="S341" t="str">
        <f>IF(ISBLANK($H341),"",INDEX(Tabela5[tipo_bolsa_enum],MATCH($H341,Tabela5[tipo_bolsa],0)))</f>
        <v/>
      </c>
      <c r="T341" t="str">
        <f>IF(ISBLANK($I341),"",INDEX(Tabela6[tipo_scholarship_enum],MATCH($I341,Tabela6[tipo_scholarship],0)))</f>
        <v/>
      </c>
      <c r="U341" s="5" t="str">
        <f>IF(ISBLANK($J341),"",INDEX(Tabela3[tipo_modalidade_enum],MATCH($J341,Tabela3[tipo_modalidade],0)))</f>
        <v/>
      </c>
      <c r="V341" s="5" t="str">
        <f>IF(ISBLANK($M341),"",INDEX(Tabela58[tipo_tem_responsavel_enum],MATCH($M341,Tabela58[tipo_tem_responsavel],0)))</f>
        <v/>
      </c>
      <c r="W341" s="5" t="str">
        <f t="shared" si="20"/>
        <v/>
      </c>
      <c r="X341" s="5" t="str">
        <f t="shared" si="21"/>
        <v/>
      </c>
      <c r="Y341" s="5" t="str">
        <f t="shared" si="22"/>
        <v/>
      </c>
      <c r="Z341" s="2" t="str">
        <f t="shared" si="23"/>
        <v/>
      </c>
    </row>
    <row r="342" spans="18:26">
      <c r="R342" s="5" t="str">
        <f>IF(ISBLANK($D342),"",INDEX(Tabela2[tipo_cursos_enum],MATCH($D342,Tabela2[tipo_cursos_pt],0)))</f>
        <v/>
      </c>
      <c r="S342" t="str">
        <f>IF(ISBLANK($H342),"",INDEX(Tabela5[tipo_bolsa_enum],MATCH($H342,Tabela5[tipo_bolsa],0)))</f>
        <v/>
      </c>
      <c r="T342" t="str">
        <f>IF(ISBLANK($I342),"",INDEX(Tabela6[tipo_scholarship_enum],MATCH($I342,Tabela6[tipo_scholarship],0)))</f>
        <v/>
      </c>
      <c r="U342" s="5" t="str">
        <f>IF(ISBLANK($J342),"",INDEX(Tabela3[tipo_modalidade_enum],MATCH($J342,Tabela3[tipo_modalidade],0)))</f>
        <v/>
      </c>
      <c r="V342" s="5" t="str">
        <f>IF(ISBLANK($M342),"",INDEX(Tabela58[tipo_tem_responsavel_enum],MATCH($M342,Tabela58[tipo_tem_responsavel],0)))</f>
        <v/>
      </c>
      <c r="W342" s="5" t="str">
        <f t="shared" si="20"/>
        <v/>
      </c>
      <c r="X342" s="5" t="str">
        <f t="shared" si="21"/>
        <v/>
      </c>
      <c r="Y342" s="5" t="str">
        <f t="shared" si="22"/>
        <v/>
      </c>
      <c r="Z342" s="2" t="str">
        <f t="shared" si="23"/>
        <v/>
      </c>
    </row>
    <row r="343" spans="18:26">
      <c r="R343" s="5" t="str">
        <f>IF(ISBLANK($D343),"",INDEX(Tabela2[tipo_cursos_enum],MATCH($D343,Tabela2[tipo_cursos_pt],0)))</f>
        <v/>
      </c>
      <c r="S343" t="str">
        <f>IF(ISBLANK($H343),"",INDEX(Tabela5[tipo_bolsa_enum],MATCH($H343,Tabela5[tipo_bolsa],0)))</f>
        <v/>
      </c>
      <c r="T343" t="str">
        <f>IF(ISBLANK($I343),"",INDEX(Tabela6[tipo_scholarship_enum],MATCH($I343,Tabela6[tipo_scholarship],0)))</f>
        <v/>
      </c>
      <c r="U343" s="5" t="str">
        <f>IF(ISBLANK($J343),"",INDEX(Tabela3[tipo_modalidade_enum],MATCH($J343,Tabela3[tipo_modalidade],0)))</f>
        <v/>
      </c>
      <c r="V343" s="5" t="str">
        <f>IF(ISBLANK($M343),"",INDEX(Tabela58[tipo_tem_responsavel_enum],MATCH($M343,Tabela58[tipo_tem_responsavel],0)))</f>
        <v/>
      </c>
      <c r="W343" s="5" t="str">
        <f t="shared" si="20"/>
        <v/>
      </c>
      <c r="X343" s="5" t="str">
        <f t="shared" si="21"/>
        <v/>
      </c>
      <c r="Y343" s="5" t="str">
        <f t="shared" si="22"/>
        <v/>
      </c>
      <c r="Z343" s="2" t="str">
        <f t="shared" si="23"/>
        <v/>
      </c>
    </row>
    <row r="344" spans="18:26">
      <c r="R344" s="5" t="str">
        <f>IF(ISBLANK($D344),"",INDEX(Tabela2[tipo_cursos_enum],MATCH($D344,Tabela2[tipo_cursos_pt],0)))</f>
        <v/>
      </c>
      <c r="S344" t="str">
        <f>IF(ISBLANK($H344),"",INDEX(Tabela5[tipo_bolsa_enum],MATCH($H344,Tabela5[tipo_bolsa],0)))</f>
        <v/>
      </c>
      <c r="T344" t="str">
        <f>IF(ISBLANK($I344),"",INDEX(Tabela6[tipo_scholarship_enum],MATCH($I344,Tabela6[tipo_scholarship],0)))</f>
        <v/>
      </c>
      <c r="U344" s="5" t="str">
        <f>IF(ISBLANK($J344),"",INDEX(Tabela3[tipo_modalidade_enum],MATCH($J344,Tabela3[tipo_modalidade],0)))</f>
        <v/>
      </c>
      <c r="V344" s="5" t="str">
        <f>IF(ISBLANK($M344),"",INDEX(Tabela58[tipo_tem_responsavel_enum],MATCH($M344,Tabela58[tipo_tem_responsavel],0)))</f>
        <v/>
      </c>
      <c r="W344" s="5" t="str">
        <f t="shared" si="20"/>
        <v/>
      </c>
      <c r="X344" s="5" t="str">
        <f t="shared" si="21"/>
        <v/>
      </c>
      <c r="Y344" s="5" t="str">
        <f t="shared" si="22"/>
        <v/>
      </c>
      <c r="Z344" s="2" t="str">
        <f t="shared" si="23"/>
        <v/>
      </c>
    </row>
    <row r="345" spans="18:26">
      <c r="R345" s="5" t="str">
        <f>IF(ISBLANK($D345),"",INDEX(Tabela2[tipo_cursos_enum],MATCH($D345,Tabela2[tipo_cursos_pt],0)))</f>
        <v/>
      </c>
      <c r="S345" t="str">
        <f>IF(ISBLANK($H345),"",INDEX(Tabela5[tipo_bolsa_enum],MATCH($H345,Tabela5[tipo_bolsa],0)))</f>
        <v/>
      </c>
      <c r="T345" t="str">
        <f>IF(ISBLANK($I345),"",INDEX(Tabela6[tipo_scholarship_enum],MATCH($I345,Tabela6[tipo_scholarship],0)))</f>
        <v/>
      </c>
      <c r="U345" s="5" t="str">
        <f>IF(ISBLANK($J345),"",INDEX(Tabela3[tipo_modalidade_enum],MATCH($J345,Tabela3[tipo_modalidade],0)))</f>
        <v/>
      </c>
      <c r="V345" s="5" t="str">
        <f>IF(ISBLANK($M345),"",INDEX(Tabela58[tipo_tem_responsavel_enum],MATCH($M345,Tabela58[tipo_tem_responsavel],0)))</f>
        <v/>
      </c>
      <c r="W345" s="5" t="str">
        <f t="shared" si="20"/>
        <v/>
      </c>
      <c r="X345" s="5" t="str">
        <f t="shared" si="21"/>
        <v/>
      </c>
      <c r="Y345" s="5" t="str">
        <f t="shared" si="22"/>
        <v/>
      </c>
      <c r="Z345" s="2" t="str">
        <f t="shared" si="23"/>
        <v/>
      </c>
    </row>
    <row r="346" spans="18:26">
      <c r="R346" s="5" t="str">
        <f>IF(ISBLANK($D346),"",INDEX(Tabela2[tipo_cursos_enum],MATCH($D346,Tabela2[tipo_cursos_pt],0)))</f>
        <v/>
      </c>
      <c r="S346" t="str">
        <f>IF(ISBLANK($H346),"",INDEX(Tabela5[tipo_bolsa_enum],MATCH($H346,Tabela5[tipo_bolsa],0)))</f>
        <v/>
      </c>
      <c r="T346" t="str">
        <f>IF(ISBLANK($I346),"",INDEX(Tabela6[tipo_scholarship_enum],MATCH($I346,Tabela6[tipo_scholarship],0)))</f>
        <v/>
      </c>
      <c r="U346" s="5" t="str">
        <f>IF(ISBLANK($J346),"",INDEX(Tabela3[tipo_modalidade_enum],MATCH($J346,Tabela3[tipo_modalidade],0)))</f>
        <v/>
      </c>
      <c r="V346" s="5" t="str">
        <f>IF(ISBLANK($M346),"",INDEX(Tabela58[tipo_tem_responsavel_enum],MATCH($M346,Tabela58[tipo_tem_responsavel],0)))</f>
        <v/>
      </c>
      <c r="W346" s="5" t="str">
        <f t="shared" si="20"/>
        <v/>
      </c>
      <c r="X346" s="5" t="str">
        <f t="shared" si="21"/>
        <v/>
      </c>
      <c r="Y346" s="5" t="str">
        <f t="shared" si="22"/>
        <v/>
      </c>
      <c r="Z346" s="2" t="str">
        <f t="shared" si="23"/>
        <v/>
      </c>
    </row>
    <row r="347" spans="18:26">
      <c r="R347" s="5" t="str">
        <f>IF(ISBLANK($D347),"",INDEX(Tabela2[tipo_cursos_enum],MATCH($D347,Tabela2[tipo_cursos_pt],0)))</f>
        <v/>
      </c>
      <c r="S347" t="str">
        <f>IF(ISBLANK($H347),"",INDEX(Tabela5[tipo_bolsa_enum],MATCH($H347,Tabela5[tipo_bolsa],0)))</f>
        <v/>
      </c>
      <c r="T347" t="str">
        <f>IF(ISBLANK($I347),"",INDEX(Tabela6[tipo_scholarship_enum],MATCH($I347,Tabela6[tipo_scholarship],0)))</f>
        <v/>
      </c>
      <c r="U347" s="5" t="str">
        <f>IF(ISBLANK($J347),"",INDEX(Tabela3[tipo_modalidade_enum],MATCH($J347,Tabela3[tipo_modalidade],0)))</f>
        <v/>
      </c>
      <c r="V347" s="5" t="str">
        <f>IF(ISBLANK($M347),"",INDEX(Tabela58[tipo_tem_responsavel_enum],MATCH($M347,Tabela58[tipo_tem_responsavel],0)))</f>
        <v/>
      </c>
      <c r="W347" s="5" t="str">
        <f t="shared" si="20"/>
        <v/>
      </c>
      <c r="X347" s="5" t="str">
        <f t="shared" si="21"/>
        <v/>
      </c>
      <c r="Y347" s="5" t="str">
        <f t="shared" si="22"/>
        <v/>
      </c>
      <c r="Z347" s="2" t="str">
        <f t="shared" si="23"/>
        <v/>
      </c>
    </row>
    <row r="348" spans="18:26">
      <c r="R348" s="5" t="str">
        <f>IF(ISBLANK($D348),"",INDEX(Tabela2[tipo_cursos_enum],MATCH($D348,Tabela2[tipo_cursos_pt],0)))</f>
        <v/>
      </c>
      <c r="S348" t="str">
        <f>IF(ISBLANK($H348),"",INDEX(Tabela5[tipo_bolsa_enum],MATCH($H348,Tabela5[tipo_bolsa],0)))</f>
        <v/>
      </c>
      <c r="T348" t="str">
        <f>IF(ISBLANK($I348),"",INDEX(Tabela6[tipo_scholarship_enum],MATCH($I348,Tabela6[tipo_scholarship],0)))</f>
        <v/>
      </c>
      <c r="U348" s="5" t="str">
        <f>IF(ISBLANK($J348),"",INDEX(Tabela3[tipo_modalidade_enum],MATCH($J348,Tabela3[tipo_modalidade],0)))</f>
        <v/>
      </c>
      <c r="V348" s="5" t="str">
        <f>IF(ISBLANK($M348),"",INDEX(Tabela58[tipo_tem_responsavel_enum],MATCH($M348,Tabela58[tipo_tem_responsavel],0)))</f>
        <v/>
      </c>
      <c r="W348" s="5" t="str">
        <f t="shared" si="20"/>
        <v/>
      </c>
      <c r="X348" s="5" t="str">
        <f t="shared" si="21"/>
        <v/>
      </c>
      <c r="Y348" s="5" t="str">
        <f t="shared" si="22"/>
        <v/>
      </c>
      <c r="Z348" s="2" t="str">
        <f t="shared" si="23"/>
        <v/>
      </c>
    </row>
    <row r="349" spans="18:26">
      <c r="R349" s="5" t="str">
        <f>IF(ISBLANK($D349),"",INDEX(Tabela2[tipo_cursos_enum],MATCH($D349,Tabela2[tipo_cursos_pt],0)))</f>
        <v/>
      </c>
      <c r="S349" t="str">
        <f>IF(ISBLANK($H349),"",INDEX(Tabela5[tipo_bolsa_enum],MATCH($H349,Tabela5[tipo_bolsa],0)))</f>
        <v/>
      </c>
      <c r="T349" t="str">
        <f>IF(ISBLANK($I349),"",INDEX(Tabela6[tipo_scholarship_enum],MATCH($I349,Tabela6[tipo_scholarship],0)))</f>
        <v/>
      </c>
      <c r="U349" s="5" t="str">
        <f>IF(ISBLANK($J349),"",INDEX(Tabela3[tipo_modalidade_enum],MATCH($J349,Tabela3[tipo_modalidade],0)))</f>
        <v/>
      </c>
      <c r="V349" s="5" t="str">
        <f>IF(ISBLANK($M349),"",INDEX(Tabela58[tipo_tem_responsavel_enum],MATCH($M349,Tabela58[tipo_tem_responsavel],0)))</f>
        <v/>
      </c>
      <c r="W349" s="5" t="str">
        <f t="shared" si="20"/>
        <v/>
      </c>
      <c r="X349" s="5" t="str">
        <f t="shared" si="21"/>
        <v/>
      </c>
      <c r="Y349" s="5" t="str">
        <f t="shared" si="22"/>
        <v/>
      </c>
      <c r="Z349" s="2" t="str">
        <f t="shared" si="23"/>
        <v/>
      </c>
    </row>
    <row r="350" spans="18:26">
      <c r="R350" s="5" t="str">
        <f>IF(ISBLANK($D350),"",INDEX(Tabela2[tipo_cursos_enum],MATCH($D350,Tabela2[tipo_cursos_pt],0)))</f>
        <v/>
      </c>
      <c r="S350" t="str">
        <f>IF(ISBLANK($H350),"",INDEX(Tabela5[tipo_bolsa_enum],MATCH($H350,Tabela5[tipo_bolsa],0)))</f>
        <v/>
      </c>
      <c r="T350" t="str">
        <f>IF(ISBLANK($I350),"",INDEX(Tabela6[tipo_scholarship_enum],MATCH($I350,Tabela6[tipo_scholarship],0)))</f>
        <v/>
      </c>
      <c r="U350" s="5" t="str">
        <f>IF(ISBLANK($J350),"",INDEX(Tabela3[tipo_modalidade_enum],MATCH($J350,Tabela3[tipo_modalidade],0)))</f>
        <v/>
      </c>
      <c r="V350" s="5" t="str">
        <f>IF(ISBLANK($M350),"",INDEX(Tabela58[tipo_tem_responsavel_enum],MATCH($M350,Tabela58[tipo_tem_responsavel],0)))</f>
        <v/>
      </c>
      <c r="W350" s="5" t="str">
        <f t="shared" si="20"/>
        <v/>
      </c>
      <c r="X350" s="5" t="str">
        <f t="shared" si="21"/>
        <v/>
      </c>
      <c r="Y350" s="5" t="str">
        <f t="shared" si="22"/>
        <v/>
      </c>
      <c r="Z350" s="2" t="str">
        <f t="shared" si="23"/>
        <v/>
      </c>
    </row>
    <row r="351" spans="18:26">
      <c r="R351" s="5" t="str">
        <f>IF(ISBLANK($D351),"",INDEX(Tabela2[tipo_cursos_enum],MATCH($D351,Tabela2[tipo_cursos_pt],0)))</f>
        <v/>
      </c>
      <c r="S351" t="str">
        <f>IF(ISBLANK($H351),"",INDEX(Tabela5[tipo_bolsa_enum],MATCH($H351,Tabela5[tipo_bolsa],0)))</f>
        <v/>
      </c>
      <c r="T351" t="str">
        <f>IF(ISBLANK($I351),"",INDEX(Tabela6[tipo_scholarship_enum],MATCH($I351,Tabela6[tipo_scholarship],0)))</f>
        <v/>
      </c>
      <c r="U351" s="5" t="str">
        <f>IF(ISBLANK($J351),"",INDEX(Tabela3[tipo_modalidade_enum],MATCH($J351,Tabela3[tipo_modalidade],0)))</f>
        <v/>
      </c>
      <c r="V351" s="5" t="str">
        <f>IF(ISBLANK($M351),"",INDEX(Tabela58[tipo_tem_responsavel_enum],MATCH($M351,Tabela58[tipo_tem_responsavel],0)))</f>
        <v/>
      </c>
      <c r="W351" s="5" t="str">
        <f t="shared" si="20"/>
        <v/>
      </c>
      <c r="X351" s="5" t="str">
        <f t="shared" si="21"/>
        <v/>
      </c>
      <c r="Y351" s="5" t="str">
        <f t="shared" si="22"/>
        <v/>
      </c>
      <c r="Z351" s="2" t="str">
        <f t="shared" si="23"/>
        <v/>
      </c>
    </row>
    <row r="352" spans="18:26">
      <c r="R352" s="5" t="str">
        <f>IF(ISBLANK($D352),"",INDEX(Tabela2[tipo_cursos_enum],MATCH($D352,Tabela2[tipo_cursos_pt],0)))</f>
        <v/>
      </c>
      <c r="S352" t="str">
        <f>IF(ISBLANK($H352),"",INDEX(Tabela5[tipo_bolsa_enum],MATCH($H352,Tabela5[tipo_bolsa],0)))</f>
        <v/>
      </c>
      <c r="T352" t="str">
        <f>IF(ISBLANK($I352),"",INDEX(Tabela6[tipo_scholarship_enum],MATCH($I352,Tabela6[tipo_scholarship],0)))</f>
        <v/>
      </c>
      <c r="U352" s="5" t="str">
        <f>IF(ISBLANK($J352),"",INDEX(Tabela3[tipo_modalidade_enum],MATCH($J352,Tabela3[tipo_modalidade],0)))</f>
        <v/>
      </c>
      <c r="V352" s="5" t="str">
        <f>IF(ISBLANK($M352),"",INDEX(Tabela58[tipo_tem_responsavel_enum],MATCH($M352,Tabela58[tipo_tem_responsavel],0)))</f>
        <v/>
      </c>
      <c r="W352" s="5" t="str">
        <f t="shared" si="20"/>
        <v/>
      </c>
      <c r="X352" s="5" t="str">
        <f t="shared" si="21"/>
        <v/>
      </c>
      <c r="Y352" s="5" t="str">
        <f t="shared" si="22"/>
        <v/>
      </c>
      <c r="Z352" s="2" t="str">
        <f t="shared" si="23"/>
        <v/>
      </c>
    </row>
    <row r="353" spans="18:26">
      <c r="R353" s="5" t="str">
        <f>IF(ISBLANK($D353),"",INDEX(Tabela2[tipo_cursos_enum],MATCH($D353,Tabela2[tipo_cursos_pt],0)))</f>
        <v/>
      </c>
      <c r="S353" t="str">
        <f>IF(ISBLANK($H353),"",INDEX(Tabela5[tipo_bolsa_enum],MATCH($H353,Tabela5[tipo_bolsa],0)))</f>
        <v/>
      </c>
      <c r="T353" t="str">
        <f>IF(ISBLANK($I353),"",INDEX(Tabela6[tipo_scholarship_enum],MATCH($I353,Tabela6[tipo_scholarship],0)))</f>
        <v/>
      </c>
      <c r="U353" s="5" t="str">
        <f>IF(ISBLANK($J353),"",INDEX(Tabela3[tipo_modalidade_enum],MATCH($J353,Tabela3[tipo_modalidade],0)))</f>
        <v/>
      </c>
      <c r="V353" s="5" t="str">
        <f>IF(ISBLANK($M353),"",INDEX(Tabela58[tipo_tem_responsavel_enum],MATCH($M353,Tabela58[tipo_tem_responsavel],0)))</f>
        <v/>
      </c>
      <c r="W353" s="5" t="str">
        <f t="shared" si="20"/>
        <v/>
      </c>
      <c r="X353" s="5" t="str">
        <f t="shared" si="21"/>
        <v/>
      </c>
      <c r="Y353" s="5" t="str">
        <f t="shared" si="22"/>
        <v/>
      </c>
      <c r="Z353" s="2" t="str">
        <f t="shared" si="23"/>
        <v/>
      </c>
    </row>
    <row r="354" spans="18:26">
      <c r="R354" s="5" t="str">
        <f>IF(ISBLANK($D354),"",INDEX(Tabela2[tipo_cursos_enum],MATCH($D354,Tabela2[tipo_cursos_pt],0)))</f>
        <v/>
      </c>
      <c r="S354" t="str">
        <f>IF(ISBLANK($H354),"",INDEX(Tabela5[tipo_bolsa_enum],MATCH($H354,Tabela5[tipo_bolsa],0)))</f>
        <v/>
      </c>
      <c r="T354" t="str">
        <f>IF(ISBLANK($I354),"",INDEX(Tabela6[tipo_scholarship_enum],MATCH($I354,Tabela6[tipo_scholarship],0)))</f>
        <v/>
      </c>
      <c r="U354" s="5" t="str">
        <f>IF(ISBLANK($J354),"",INDEX(Tabela3[tipo_modalidade_enum],MATCH($J354,Tabela3[tipo_modalidade],0)))</f>
        <v/>
      </c>
      <c r="V354" s="5" t="str">
        <f>IF(ISBLANK($M354),"",INDEX(Tabela58[tipo_tem_responsavel_enum],MATCH($M354,Tabela58[tipo_tem_responsavel],0)))</f>
        <v/>
      </c>
      <c r="W354" s="5" t="str">
        <f t="shared" si="20"/>
        <v/>
      </c>
      <c r="X354" s="5" t="str">
        <f t="shared" si="21"/>
        <v/>
      </c>
      <c r="Y354" s="5" t="str">
        <f t="shared" si="22"/>
        <v/>
      </c>
      <c r="Z354" s="2" t="str">
        <f t="shared" si="23"/>
        <v/>
      </c>
    </row>
    <row r="355" spans="18:26">
      <c r="R355" s="5" t="str">
        <f>IF(ISBLANK($D355),"",INDEX(Tabela2[tipo_cursos_enum],MATCH($D355,Tabela2[tipo_cursos_pt],0)))</f>
        <v/>
      </c>
      <c r="S355" t="str">
        <f>IF(ISBLANK($H355),"",INDEX(Tabela5[tipo_bolsa_enum],MATCH($H355,Tabela5[tipo_bolsa],0)))</f>
        <v/>
      </c>
      <c r="T355" t="str">
        <f>IF(ISBLANK($I355),"",INDEX(Tabela6[tipo_scholarship_enum],MATCH($I355,Tabela6[tipo_scholarship],0)))</f>
        <v/>
      </c>
      <c r="U355" s="5" t="str">
        <f>IF(ISBLANK($J355),"",INDEX(Tabela3[tipo_modalidade_enum],MATCH($J355,Tabela3[tipo_modalidade],0)))</f>
        <v/>
      </c>
      <c r="V355" s="5" t="str">
        <f>IF(ISBLANK($M355),"",INDEX(Tabela58[tipo_tem_responsavel_enum],MATCH($M355,Tabela58[tipo_tem_responsavel],0)))</f>
        <v/>
      </c>
      <c r="W355" s="5" t="str">
        <f t="shared" si="20"/>
        <v/>
      </c>
      <c r="X355" s="5" t="str">
        <f t="shared" si="21"/>
        <v/>
      </c>
      <c r="Y355" s="5" t="str">
        <f t="shared" si="22"/>
        <v/>
      </c>
      <c r="Z355" s="2" t="str">
        <f t="shared" si="23"/>
        <v/>
      </c>
    </row>
    <row r="356" spans="18:26">
      <c r="R356" s="5" t="str">
        <f>IF(ISBLANK($D356),"",INDEX(Tabela2[tipo_cursos_enum],MATCH($D356,Tabela2[tipo_cursos_pt],0)))</f>
        <v/>
      </c>
      <c r="S356" t="str">
        <f>IF(ISBLANK($H356),"",INDEX(Tabela5[tipo_bolsa_enum],MATCH($H356,Tabela5[tipo_bolsa],0)))</f>
        <v/>
      </c>
      <c r="T356" t="str">
        <f>IF(ISBLANK($I356),"",INDEX(Tabela6[tipo_scholarship_enum],MATCH($I356,Tabela6[tipo_scholarship],0)))</f>
        <v/>
      </c>
      <c r="U356" s="5" t="str">
        <f>IF(ISBLANK($J356),"",INDEX(Tabela3[tipo_modalidade_enum],MATCH($J356,Tabela3[tipo_modalidade],0)))</f>
        <v/>
      </c>
      <c r="V356" s="5" t="str">
        <f>IF(ISBLANK($M356),"",INDEX(Tabela58[tipo_tem_responsavel_enum],MATCH($M356,Tabela58[tipo_tem_responsavel],0)))</f>
        <v/>
      </c>
      <c r="W356" s="5" t="str">
        <f t="shared" si="20"/>
        <v/>
      </c>
      <c r="X356" s="5" t="str">
        <f t="shared" si="21"/>
        <v/>
      </c>
      <c r="Y356" s="5" t="str">
        <f t="shared" si="22"/>
        <v/>
      </c>
      <c r="Z356" s="2" t="str">
        <f t="shared" si="23"/>
        <v/>
      </c>
    </row>
    <row r="357" spans="18:26">
      <c r="R357" s="5" t="str">
        <f>IF(ISBLANK($D357),"",INDEX(Tabela2[tipo_cursos_enum],MATCH($D357,Tabela2[tipo_cursos_pt],0)))</f>
        <v/>
      </c>
      <c r="S357" t="str">
        <f>IF(ISBLANK($H357),"",INDEX(Tabela5[tipo_bolsa_enum],MATCH($H357,Tabela5[tipo_bolsa],0)))</f>
        <v/>
      </c>
      <c r="T357" t="str">
        <f>IF(ISBLANK($I357),"",INDEX(Tabela6[tipo_scholarship_enum],MATCH($I357,Tabela6[tipo_scholarship],0)))</f>
        <v/>
      </c>
      <c r="U357" s="5" t="str">
        <f>IF(ISBLANK($J357),"",INDEX(Tabela3[tipo_modalidade_enum],MATCH($J357,Tabela3[tipo_modalidade],0)))</f>
        <v/>
      </c>
      <c r="V357" s="5" t="str">
        <f>IF(ISBLANK($M357),"",INDEX(Tabela58[tipo_tem_responsavel_enum],MATCH($M357,Tabela58[tipo_tem_responsavel],0)))</f>
        <v/>
      </c>
      <c r="W357" s="5" t="str">
        <f t="shared" si="20"/>
        <v/>
      </c>
      <c r="X357" s="5" t="str">
        <f t="shared" si="21"/>
        <v/>
      </c>
      <c r="Y357" s="5" t="str">
        <f t="shared" si="22"/>
        <v/>
      </c>
      <c r="Z357" s="2" t="str">
        <f t="shared" si="23"/>
        <v/>
      </c>
    </row>
    <row r="358" spans="18:26">
      <c r="R358" s="5" t="str">
        <f>IF(ISBLANK($D358),"",INDEX(Tabela2[tipo_cursos_enum],MATCH($D358,Tabela2[tipo_cursos_pt],0)))</f>
        <v/>
      </c>
      <c r="S358" t="str">
        <f>IF(ISBLANK($H358),"",INDEX(Tabela5[tipo_bolsa_enum],MATCH($H358,Tabela5[tipo_bolsa],0)))</f>
        <v/>
      </c>
      <c r="T358" t="str">
        <f>IF(ISBLANK($I358),"",INDEX(Tabela6[tipo_scholarship_enum],MATCH($I358,Tabela6[tipo_scholarship],0)))</f>
        <v/>
      </c>
      <c r="U358" s="5" t="str">
        <f>IF(ISBLANK($J358),"",INDEX(Tabela3[tipo_modalidade_enum],MATCH($J358,Tabela3[tipo_modalidade],0)))</f>
        <v/>
      </c>
      <c r="V358" s="5" t="str">
        <f>IF(ISBLANK($M358),"",INDEX(Tabela58[tipo_tem_responsavel_enum],MATCH($M358,Tabela58[tipo_tem_responsavel],0)))</f>
        <v/>
      </c>
      <c r="W358" s="5" t="str">
        <f t="shared" si="20"/>
        <v/>
      </c>
      <c r="X358" s="5" t="str">
        <f t="shared" si="21"/>
        <v/>
      </c>
      <c r="Y358" s="5" t="str">
        <f t="shared" si="22"/>
        <v/>
      </c>
      <c r="Z358" s="2" t="str">
        <f t="shared" si="23"/>
        <v/>
      </c>
    </row>
    <row r="359" spans="18:26">
      <c r="R359" s="5" t="str">
        <f>IF(ISBLANK($D359),"",INDEX(Tabela2[tipo_cursos_enum],MATCH($D359,Tabela2[tipo_cursos_pt],0)))</f>
        <v/>
      </c>
      <c r="S359" t="str">
        <f>IF(ISBLANK($H359),"",INDEX(Tabela5[tipo_bolsa_enum],MATCH($H359,Tabela5[tipo_bolsa],0)))</f>
        <v/>
      </c>
      <c r="T359" t="str">
        <f>IF(ISBLANK($I359),"",INDEX(Tabela6[tipo_scholarship_enum],MATCH($I359,Tabela6[tipo_scholarship],0)))</f>
        <v/>
      </c>
      <c r="U359" s="5" t="str">
        <f>IF(ISBLANK($J359),"",INDEX(Tabela3[tipo_modalidade_enum],MATCH($J359,Tabela3[tipo_modalidade],0)))</f>
        <v/>
      </c>
      <c r="V359" s="5" t="str">
        <f>IF(ISBLANK($M359),"",INDEX(Tabela58[tipo_tem_responsavel_enum],MATCH($M359,Tabela58[tipo_tem_responsavel],0)))</f>
        <v/>
      </c>
      <c r="W359" s="5" t="str">
        <f t="shared" si="20"/>
        <v/>
      </c>
      <c r="X359" s="5" t="str">
        <f t="shared" si="21"/>
        <v/>
      </c>
      <c r="Y359" s="5" t="str">
        <f t="shared" si="22"/>
        <v/>
      </c>
      <c r="Z359" s="2" t="str">
        <f t="shared" si="23"/>
        <v/>
      </c>
    </row>
    <row r="360" spans="18:26">
      <c r="R360" s="5" t="str">
        <f>IF(ISBLANK($D360),"",INDEX(Tabela2[tipo_cursos_enum],MATCH($D360,Tabela2[tipo_cursos_pt],0)))</f>
        <v/>
      </c>
      <c r="S360" t="str">
        <f>IF(ISBLANK($H360),"",INDEX(Tabela5[tipo_bolsa_enum],MATCH($H360,Tabela5[tipo_bolsa],0)))</f>
        <v/>
      </c>
      <c r="T360" t="str">
        <f>IF(ISBLANK($I360),"",INDEX(Tabela6[tipo_scholarship_enum],MATCH($I360,Tabela6[tipo_scholarship],0)))</f>
        <v/>
      </c>
      <c r="U360" s="5" t="str">
        <f>IF(ISBLANK($J360),"",INDEX(Tabela3[tipo_modalidade_enum],MATCH($J360,Tabela3[tipo_modalidade],0)))</f>
        <v/>
      </c>
      <c r="V360" s="5" t="str">
        <f>IF(ISBLANK($M360),"",INDEX(Tabela58[tipo_tem_responsavel_enum],MATCH($M360,Tabela58[tipo_tem_responsavel],0)))</f>
        <v/>
      </c>
      <c r="W360" s="5" t="str">
        <f t="shared" si="20"/>
        <v/>
      </c>
      <c r="X360" s="5" t="str">
        <f t="shared" si="21"/>
        <v/>
      </c>
      <c r="Y360" s="5" t="str">
        <f t="shared" si="22"/>
        <v/>
      </c>
      <c r="Z360" s="2" t="str">
        <f t="shared" si="23"/>
        <v/>
      </c>
    </row>
    <row r="361" spans="18:26">
      <c r="R361" s="5" t="str">
        <f>IF(ISBLANK($D361),"",INDEX(Tabela2[tipo_cursos_enum],MATCH($D361,Tabela2[tipo_cursos_pt],0)))</f>
        <v/>
      </c>
      <c r="S361" t="str">
        <f>IF(ISBLANK($H361),"",INDEX(Tabela5[tipo_bolsa_enum],MATCH($H361,Tabela5[tipo_bolsa],0)))</f>
        <v/>
      </c>
      <c r="T361" t="str">
        <f>IF(ISBLANK($I361),"",INDEX(Tabela6[tipo_scholarship_enum],MATCH($I361,Tabela6[tipo_scholarship],0)))</f>
        <v/>
      </c>
      <c r="U361" s="5" t="str">
        <f>IF(ISBLANK($J361),"",INDEX(Tabela3[tipo_modalidade_enum],MATCH($J361,Tabela3[tipo_modalidade],0)))</f>
        <v/>
      </c>
      <c r="V361" s="5" t="str">
        <f>IF(ISBLANK($M361),"",INDEX(Tabela58[tipo_tem_responsavel_enum],MATCH($M361,Tabela58[tipo_tem_responsavel],0)))</f>
        <v/>
      </c>
      <c r="W361" s="5" t="str">
        <f t="shared" si="20"/>
        <v/>
      </c>
      <c r="X361" s="5" t="str">
        <f t="shared" si="21"/>
        <v/>
      </c>
      <c r="Y361" s="5" t="str">
        <f t="shared" si="22"/>
        <v/>
      </c>
      <c r="Z361" s="2" t="str">
        <f t="shared" si="23"/>
        <v/>
      </c>
    </row>
    <row r="362" spans="18:26">
      <c r="R362" s="5" t="str">
        <f>IF(ISBLANK($D362),"",INDEX(Tabela2[tipo_cursos_enum],MATCH($D362,Tabela2[tipo_cursos_pt],0)))</f>
        <v/>
      </c>
      <c r="S362" t="str">
        <f>IF(ISBLANK($H362),"",INDEX(Tabela5[tipo_bolsa_enum],MATCH($H362,Tabela5[tipo_bolsa],0)))</f>
        <v/>
      </c>
      <c r="T362" t="str">
        <f>IF(ISBLANK($I362),"",INDEX(Tabela6[tipo_scholarship_enum],MATCH($I362,Tabela6[tipo_scholarship],0)))</f>
        <v/>
      </c>
      <c r="U362" s="5" t="str">
        <f>IF(ISBLANK($J362),"",INDEX(Tabela3[tipo_modalidade_enum],MATCH($J362,Tabela3[tipo_modalidade],0)))</f>
        <v/>
      </c>
      <c r="V362" s="5" t="str">
        <f>IF(ISBLANK($M362),"",INDEX(Tabela58[tipo_tem_responsavel_enum],MATCH($M362,Tabela58[tipo_tem_responsavel],0)))</f>
        <v/>
      </c>
      <c r="W362" s="5" t="str">
        <f t="shared" si="20"/>
        <v/>
      </c>
      <c r="X362" s="5" t="str">
        <f t="shared" si="21"/>
        <v/>
      </c>
      <c r="Y362" s="5" t="str">
        <f t="shared" si="22"/>
        <v/>
      </c>
      <c r="Z362" s="2" t="str">
        <f t="shared" si="23"/>
        <v/>
      </c>
    </row>
    <row r="363" spans="18:26">
      <c r="R363" s="5" t="str">
        <f>IF(ISBLANK($D363),"",INDEX(Tabela2[tipo_cursos_enum],MATCH($D363,Tabela2[tipo_cursos_pt],0)))</f>
        <v/>
      </c>
      <c r="S363" t="str">
        <f>IF(ISBLANK($H363),"",INDEX(Tabela5[tipo_bolsa_enum],MATCH($H363,Tabela5[tipo_bolsa],0)))</f>
        <v/>
      </c>
      <c r="T363" t="str">
        <f>IF(ISBLANK($I363),"",INDEX(Tabela6[tipo_scholarship_enum],MATCH($I363,Tabela6[tipo_scholarship],0)))</f>
        <v/>
      </c>
      <c r="U363" s="5" t="str">
        <f>IF(ISBLANK($J363),"",INDEX(Tabela3[tipo_modalidade_enum],MATCH($J363,Tabela3[tipo_modalidade],0)))</f>
        <v/>
      </c>
      <c r="V363" s="5" t="str">
        <f>IF(ISBLANK($M363),"",INDEX(Tabela58[tipo_tem_responsavel_enum],MATCH($M363,Tabela58[tipo_tem_responsavel],0)))</f>
        <v/>
      </c>
      <c r="W363" s="5" t="str">
        <f t="shared" si="20"/>
        <v/>
      </c>
      <c r="X363" s="5" t="str">
        <f t="shared" si="21"/>
        <v/>
      </c>
      <c r="Y363" s="5" t="str">
        <f t="shared" si="22"/>
        <v/>
      </c>
      <c r="Z363" s="2" t="str">
        <f t="shared" si="23"/>
        <v/>
      </c>
    </row>
    <row r="364" spans="18:26">
      <c r="R364" s="5" t="str">
        <f>IF(ISBLANK($D364),"",INDEX(Tabela2[tipo_cursos_enum],MATCH($D364,Tabela2[tipo_cursos_pt],0)))</f>
        <v/>
      </c>
      <c r="S364" t="str">
        <f>IF(ISBLANK($H364),"",INDEX(Tabela5[tipo_bolsa_enum],MATCH($H364,Tabela5[tipo_bolsa],0)))</f>
        <v/>
      </c>
      <c r="T364" t="str">
        <f>IF(ISBLANK($I364),"",INDEX(Tabela6[tipo_scholarship_enum],MATCH($I364,Tabela6[tipo_scholarship],0)))</f>
        <v/>
      </c>
      <c r="U364" s="5" t="str">
        <f>IF(ISBLANK($J364),"",INDEX(Tabela3[tipo_modalidade_enum],MATCH($J364,Tabela3[tipo_modalidade],0)))</f>
        <v/>
      </c>
      <c r="V364" s="5" t="str">
        <f>IF(ISBLANK($M364),"",INDEX(Tabela58[tipo_tem_responsavel_enum],MATCH($M364,Tabela58[tipo_tem_responsavel],0)))</f>
        <v/>
      </c>
      <c r="W364" s="5" t="str">
        <f t="shared" si="20"/>
        <v/>
      </c>
      <c r="X364" s="5" t="str">
        <f t="shared" si="21"/>
        <v/>
      </c>
      <c r="Y364" s="5" t="str">
        <f t="shared" si="22"/>
        <v/>
      </c>
      <c r="Z364" s="2" t="str">
        <f t="shared" si="23"/>
        <v/>
      </c>
    </row>
    <row r="365" spans="18:26">
      <c r="R365" s="5" t="str">
        <f>IF(ISBLANK($D365),"",INDEX(Tabela2[tipo_cursos_enum],MATCH($D365,Tabela2[tipo_cursos_pt],0)))</f>
        <v/>
      </c>
      <c r="S365" t="str">
        <f>IF(ISBLANK($H365),"",INDEX(Tabela5[tipo_bolsa_enum],MATCH($H365,Tabela5[tipo_bolsa],0)))</f>
        <v/>
      </c>
      <c r="T365" t="str">
        <f>IF(ISBLANK($I365),"",INDEX(Tabela6[tipo_scholarship_enum],MATCH($I365,Tabela6[tipo_scholarship],0)))</f>
        <v/>
      </c>
      <c r="U365" s="5" t="str">
        <f>IF(ISBLANK($J365),"",INDEX(Tabela3[tipo_modalidade_enum],MATCH($J365,Tabela3[tipo_modalidade],0)))</f>
        <v/>
      </c>
      <c r="V365" s="5" t="str">
        <f>IF(ISBLANK($M365),"",INDEX(Tabela58[tipo_tem_responsavel_enum],MATCH($M365,Tabela58[tipo_tem_responsavel],0)))</f>
        <v/>
      </c>
      <c r="W365" s="5" t="str">
        <f t="shared" si="20"/>
        <v/>
      </c>
      <c r="X365" s="5" t="str">
        <f t="shared" si="21"/>
        <v/>
      </c>
      <c r="Y365" s="5" t="str">
        <f t="shared" si="22"/>
        <v/>
      </c>
      <c r="Z365" s="2" t="str">
        <f t="shared" si="23"/>
        <v/>
      </c>
    </row>
    <row r="366" spans="18:26">
      <c r="R366" s="5" t="str">
        <f>IF(ISBLANK($D366),"",INDEX(Tabela2[tipo_cursos_enum],MATCH($D366,Tabela2[tipo_cursos_pt],0)))</f>
        <v/>
      </c>
      <c r="S366" t="str">
        <f>IF(ISBLANK($H366),"",INDEX(Tabela5[tipo_bolsa_enum],MATCH($H366,Tabela5[tipo_bolsa],0)))</f>
        <v/>
      </c>
      <c r="T366" t="str">
        <f>IF(ISBLANK($I366),"",INDEX(Tabela6[tipo_scholarship_enum],MATCH($I366,Tabela6[tipo_scholarship],0)))</f>
        <v/>
      </c>
      <c r="U366" s="5" t="str">
        <f>IF(ISBLANK($J366),"",INDEX(Tabela3[tipo_modalidade_enum],MATCH($J366,Tabela3[tipo_modalidade],0)))</f>
        <v/>
      </c>
      <c r="V366" s="5" t="str">
        <f>IF(ISBLANK($M366),"",INDEX(Tabela58[tipo_tem_responsavel_enum],MATCH($M366,Tabela58[tipo_tem_responsavel],0)))</f>
        <v/>
      </c>
      <c r="W366" s="5" t="str">
        <f t="shared" si="20"/>
        <v/>
      </c>
      <c r="X366" s="5" t="str">
        <f t="shared" si="21"/>
        <v/>
      </c>
      <c r="Y366" s="5" t="str">
        <f t="shared" si="22"/>
        <v/>
      </c>
      <c r="Z366" s="2" t="str">
        <f t="shared" si="23"/>
        <v/>
      </c>
    </row>
    <row r="367" spans="18:26">
      <c r="R367" s="5" t="str">
        <f>IF(ISBLANK($D367),"",INDEX(Tabela2[tipo_cursos_enum],MATCH($D367,Tabela2[tipo_cursos_pt],0)))</f>
        <v/>
      </c>
      <c r="S367" t="str">
        <f>IF(ISBLANK($H367),"",INDEX(Tabela5[tipo_bolsa_enum],MATCH($H367,Tabela5[tipo_bolsa],0)))</f>
        <v/>
      </c>
      <c r="T367" t="str">
        <f>IF(ISBLANK($I367),"",INDEX(Tabela6[tipo_scholarship_enum],MATCH($I367,Tabela6[tipo_scholarship],0)))</f>
        <v/>
      </c>
      <c r="U367" s="5" t="str">
        <f>IF(ISBLANK($J367),"",INDEX(Tabela3[tipo_modalidade_enum],MATCH($J367,Tabela3[tipo_modalidade],0)))</f>
        <v/>
      </c>
      <c r="V367" s="5" t="str">
        <f>IF(ISBLANK($M367),"",INDEX(Tabela58[tipo_tem_responsavel_enum],MATCH($M367,Tabela58[tipo_tem_responsavel],0)))</f>
        <v/>
      </c>
      <c r="W367" s="5" t="str">
        <f t="shared" si="20"/>
        <v/>
      </c>
      <c r="X367" s="5" t="str">
        <f t="shared" si="21"/>
        <v/>
      </c>
      <c r="Y367" s="5" t="str">
        <f t="shared" si="22"/>
        <v/>
      </c>
      <c r="Z367" s="2" t="str">
        <f t="shared" si="23"/>
        <v/>
      </c>
    </row>
    <row r="368" spans="18:26">
      <c r="R368" s="5" t="str">
        <f>IF(ISBLANK($D368),"",INDEX(Tabela2[tipo_cursos_enum],MATCH($D368,Tabela2[tipo_cursos_pt],0)))</f>
        <v/>
      </c>
      <c r="S368" t="str">
        <f>IF(ISBLANK($H368),"",INDEX(Tabela5[tipo_bolsa_enum],MATCH($H368,Tabela5[tipo_bolsa],0)))</f>
        <v/>
      </c>
      <c r="T368" t="str">
        <f>IF(ISBLANK($I368),"",INDEX(Tabela6[tipo_scholarship_enum],MATCH($I368,Tabela6[tipo_scholarship],0)))</f>
        <v/>
      </c>
      <c r="U368" s="5" t="str">
        <f>IF(ISBLANK($J368),"",INDEX(Tabela3[tipo_modalidade_enum],MATCH($J368,Tabela3[tipo_modalidade],0)))</f>
        <v/>
      </c>
      <c r="V368" s="5" t="str">
        <f>IF(ISBLANK($M368),"",INDEX(Tabela58[tipo_tem_responsavel_enum],MATCH($M368,Tabela58[tipo_tem_responsavel],0)))</f>
        <v/>
      </c>
      <c r="W368" s="5" t="str">
        <f t="shared" si="20"/>
        <v/>
      </c>
      <c r="X368" s="5" t="str">
        <f t="shared" si="21"/>
        <v/>
      </c>
      <c r="Y368" s="5" t="str">
        <f t="shared" si="22"/>
        <v/>
      </c>
      <c r="Z368" s="2" t="str">
        <f t="shared" si="23"/>
        <v/>
      </c>
    </row>
    <row r="369" spans="18:26">
      <c r="R369" s="5" t="str">
        <f>IF(ISBLANK($D369),"",INDEX(Tabela2[tipo_cursos_enum],MATCH($D369,Tabela2[tipo_cursos_pt],0)))</f>
        <v/>
      </c>
      <c r="S369" t="str">
        <f>IF(ISBLANK($H369),"",INDEX(Tabela5[tipo_bolsa_enum],MATCH($H369,Tabela5[tipo_bolsa],0)))</f>
        <v/>
      </c>
      <c r="T369" t="str">
        <f>IF(ISBLANK($I369),"",INDEX(Tabela6[tipo_scholarship_enum],MATCH($I369,Tabela6[tipo_scholarship],0)))</f>
        <v/>
      </c>
      <c r="U369" s="5" t="str">
        <f>IF(ISBLANK($J369),"",INDEX(Tabela3[tipo_modalidade_enum],MATCH($J369,Tabela3[tipo_modalidade],0)))</f>
        <v/>
      </c>
      <c r="V369" s="5" t="str">
        <f>IF(ISBLANK($M369),"",INDEX(Tabela58[tipo_tem_responsavel_enum],MATCH($M369,Tabela58[tipo_tem_responsavel],0)))</f>
        <v/>
      </c>
      <c r="W369" s="5" t="str">
        <f t="shared" si="20"/>
        <v/>
      </c>
      <c r="X369" s="5" t="str">
        <f t="shared" si="21"/>
        <v/>
      </c>
      <c r="Y369" s="5" t="str">
        <f t="shared" si="22"/>
        <v/>
      </c>
      <c r="Z369" s="2" t="str">
        <f t="shared" si="23"/>
        <v/>
      </c>
    </row>
    <row r="370" spans="18:26">
      <c r="R370" s="5" t="str">
        <f>IF(ISBLANK($D370),"",INDEX(Tabela2[tipo_cursos_enum],MATCH($D370,Tabela2[tipo_cursos_pt],0)))</f>
        <v/>
      </c>
      <c r="S370" t="str">
        <f>IF(ISBLANK($H370),"",INDEX(Tabela5[tipo_bolsa_enum],MATCH($H370,Tabela5[tipo_bolsa],0)))</f>
        <v/>
      </c>
      <c r="T370" t="str">
        <f>IF(ISBLANK($I370),"",INDEX(Tabela6[tipo_scholarship_enum],MATCH($I370,Tabela6[tipo_scholarship],0)))</f>
        <v/>
      </c>
      <c r="U370" s="5" t="str">
        <f>IF(ISBLANK($J370),"",INDEX(Tabela3[tipo_modalidade_enum],MATCH($J370,Tabela3[tipo_modalidade],0)))</f>
        <v/>
      </c>
      <c r="V370" s="5" t="str">
        <f>IF(ISBLANK($M370),"",INDEX(Tabela58[tipo_tem_responsavel_enum],MATCH($M370,Tabela58[tipo_tem_responsavel],0)))</f>
        <v/>
      </c>
      <c r="W370" s="5" t="str">
        <f t="shared" si="20"/>
        <v/>
      </c>
      <c r="X370" s="5" t="str">
        <f t="shared" si="21"/>
        <v/>
      </c>
      <c r="Y370" s="5" t="str">
        <f t="shared" si="22"/>
        <v/>
      </c>
      <c r="Z370" s="2" t="str">
        <f t="shared" si="23"/>
        <v/>
      </c>
    </row>
    <row r="371" spans="18:26">
      <c r="R371" s="5" t="str">
        <f>IF(ISBLANK($D371),"",INDEX(Tabela2[tipo_cursos_enum],MATCH($D371,Tabela2[tipo_cursos_pt],0)))</f>
        <v/>
      </c>
      <c r="S371" t="str">
        <f>IF(ISBLANK($H371),"",INDEX(Tabela5[tipo_bolsa_enum],MATCH($H371,Tabela5[tipo_bolsa],0)))</f>
        <v/>
      </c>
      <c r="T371" t="str">
        <f>IF(ISBLANK($I371),"",INDEX(Tabela6[tipo_scholarship_enum],MATCH($I371,Tabela6[tipo_scholarship],0)))</f>
        <v/>
      </c>
      <c r="U371" s="5" t="str">
        <f>IF(ISBLANK($J371),"",INDEX(Tabela3[tipo_modalidade_enum],MATCH($J371,Tabela3[tipo_modalidade],0)))</f>
        <v/>
      </c>
      <c r="V371" s="5" t="str">
        <f>IF(ISBLANK($M371),"",INDEX(Tabela58[tipo_tem_responsavel_enum],MATCH($M371,Tabela58[tipo_tem_responsavel],0)))</f>
        <v/>
      </c>
      <c r="W371" s="5" t="str">
        <f t="shared" si="20"/>
        <v/>
      </c>
      <c r="X371" s="5" t="str">
        <f t="shared" si="21"/>
        <v/>
      </c>
      <c r="Y371" s="5" t="str">
        <f t="shared" si="22"/>
        <v/>
      </c>
      <c r="Z371" s="2" t="str">
        <f t="shared" si="23"/>
        <v/>
      </c>
    </row>
    <row r="372" spans="18:26">
      <c r="R372" s="5" t="str">
        <f>IF(ISBLANK($D372),"",INDEX(Tabela2[tipo_cursos_enum],MATCH($D372,Tabela2[tipo_cursos_pt],0)))</f>
        <v/>
      </c>
      <c r="S372" t="str">
        <f>IF(ISBLANK($H372),"",INDEX(Tabela5[tipo_bolsa_enum],MATCH($H372,Tabela5[tipo_bolsa],0)))</f>
        <v/>
      </c>
      <c r="T372" t="str">
        <f>IF(ISBLANK($I372),"",INDEX(Tabela6[tipo_scholarship_enum],MATCH($I372,Tabela6[tipo_scholarship],0)))</f>
        <v/>
      </c>
      <c r="U372" s="5" t="str">
        <f>IF(ISBLANK($J372),"",INDEX(Tabela3[tipo_modalidade_enum],MATCH($J372,Tabela3[tipo_modalidade],0)))</f>
        <v/>
      </c>
      <c r="V372" s="5" t="str">
        <f>IF(ISBLANK($M372),"",INDEX(Tabela58[tipo_tem_responsavel_enum],MATCH($M372,Tabela58[tipo_tem_responsavel],0)))</f>
        <v/>
      </c>
      <c r="W372" s="5" t="str">
        <f t="shared" si="20"/>
        <v/>
      </c>
      <c r="X372" s="5" t="str">
        <f t="shared" si="21"/>
        <v/>
      </c>
      <c r="Y372" s="5" t="str">
        <f t="shared" si="22"/>
        <v/>
      </c>
      <c r="Z372" s="2" t="str">
        <f t="shared" si="23"/>
        <v/>
      </c>
    </row>
    <row r="373" spans="18:26">
      <c r="R373" s="5" t="str">
        <f>IF(ISBLANK($D373),"",INDEX(Tabela2[tipo_cursos_enum],MATCH($D373,Tabela2[tipo_cursos_pt],0)))</f>
        <v/>
      </c>
      <c r="S373" t="str">
        <f>IF(ISBLANK($H373),"",INDEX(Tabela5[tipo_bolsa_enum],MATCH($H373,Tabela5[tipo_bolsa],0)))</f>
        <v/>
      </c>
      <c r="T373" t="str">
        <f>IF(ISBLANK($I373),"",INDEX(Tabela6[tipo_scholarship_enum],MATCH($I373,Tabela6[tipo_scholarship],0)))</f>
        <v/>
      </c>
      <c r="U373" s="5" t="str">
        <f>IF(ISBLANK($J373),"",INDEX(Tabela3[tipo_modalidade_enum],MATCH($J373,Tabela3[tipo_modalidade],0)))</f>
        <v/>
      </c>
      <c r="V373" s="5" t="str">
        <f>IF(ISBLANK($M373),"",INDEX(Tabela58[tipo_tem_responsavel_enum],MATCH($M373,Tabela58[tipo_tem_responsavel],0)))</f>
        <v/>
      </c>
      <c r="W373" s="5" t="str">
        <f t="shared" si="20"/>
        <v/>
      </c>
      <c r="X373" s="5" t="str">
        <f t="shared" si="21"/>
        <v/>
      </c>
      <c r="Y373" s="5" t="str">
        <f t="shared" si="22"/>
        <v/>
      </c>
      <c r="Z373" s="2" t="str">
        <f t="shared" si="23"/>
        <v/>
      </c>
    </row>
    <row r="374" spans="18:26">
      <c r="R374" s="5" t="str">
        <f>IF(ISBLANK($D374),"",INDEX(Tabela2[tipo_cursos_enum],MATCH($D374,Tabela2[tipo_cursos_pt],0)))</f>
        <v/>
      </c>
      <c r="S374" t="str">
        <f>IF(ISBLANK($H374),"",INDEX(Tabela5[tipo_bolsa_enum],MATCH($H374,Tabela5[tipo_bolsa],0)))</f>
        <v/>
      </c>
      <c r="T374" t="str">
        <f>IF(ISBLANK($I374),"",INDEX(Tabela6[tipo_scholarship_enum],MATCH($I374,Tabela6[tipo_scholarship],0)))</f>
        <v/>
      </c>
      <c r="U374" s="5" t="str">
        <f>IF(ISBLANK($J374),"",INDEX(Tabela3[tipo_modalidade_enum],MATCH($J374,Tabela3[tipo_modalidade],0)))</f>
        <v/>
      </c>
      <c r="V374" s="5" t="str">
        <f>IF(ISBLANK($M374),"",INDEX(Tabela58[tipo_tem_responsavel_enum],MATCH($M374,Tabela58[tipo_tem_responsavel],0)))</f>
        <v/>
      </c>
      <c r="W374" s="5" t="str">
        <f t="shared" si="20"/>
        <v/>
      </c>
      <c r="X374" s="5" t="str">
        <f t="shared" si="21"/>
        <v/>
      </c>
      <c r="Y374" s="5" t="str">
        <f t="shared" si="22"/>
        <v/>
      </c>
      <c r="Z374" s="2" t="str">
        <f t="shared" si="23"/>
        <v/>
      </c>
    </row>
    <row r="375" spans="18:26">
      <c r="R375" s="5" t="str">
        <f>IF(ISBLANK($D375),"",INDEX(Tabela2[tipo_cursos_enum],MATCH($D375,Tabela2[tipo_cursos_pt],0)))</f>
        <v/>
      </c>
      <c r="S375" t="str">
        <f>IF(ISBLANK($H375),"",INDEX(Tabela5[tipo_bolsa_enum],MATCH($H375,Tabela5[tipo_bolsa],0)))</f>
        <v/>
      </c>
      <c r="T375" t="str">
        <f>IF(ISBLANK($I375),"",INDEX(Tabela6[tipo_scholarship_enum],MATCH($I375,Tabela6[tipo_scholarship],0)))</f>
        <v/>
      </c>
      <c r="U375" s="5" t="str">
        <f>IF(ISBLANK($J375),"",INDEX(Tabela3[tipo_modalidade_enum],MATCH($J375,Tabela3[tipo_modalidade],0)))</f>
        <v/>
      </c>
      <c r="V375" s="5" t="str">
        <f>IF(ISBLANK($M375),"",INDEX(Tabela58[tipo_tem_responsavel_enum],MATCH($M375,Tabela58[tipo_tem_responsavel],0)))</f>
        <v/>
      </c>
      <c r="W375" s="5" t="str">
        <f t="shared" si="20"/>
        <v/>
      </c>
      <c r="X375" s="5" t="str">
        <f t="shared" si="21"/>
        <v/>
      </c>
      <c r="Y375" s="5" t="str">
        <f t="shared" si="22"/>
        <v/>
      </c>
      <c r="Z375" s="2" t="str">
        <f t="shared" si="23"/>
        <v/>
      </c>
    </row>
    <row r="376" spans="18:26">
      <c r="R376" s="5" t="str">
        <f>IF(ISBLANK($D376),"",INDEX(Tabela2[tipo_cursos_enum],MATCH($D376,Tabela2[tipo_cursos_pt],0)))</f>
        <v/>
      </c>
      <c r="S376" t="str">
        <f>IF(ISBLANK($H376),"",INDEX(Tabela5[tipo_bolsa_enum],MATCH($H376,Tabela5[tipo_bolsa],0)))</f>
        <v/>
      </c>
      <c r="T376" t="str">
        <f>IF(ISBLANK($I376),"",INDEX(Tabela6[tipo_scholarship_enum],MATCH($I376,Tabela6[tipo_scholarship],0)))</f>
        <v/>
      </c>
      <c r="U376" s="5" t="str">
        <f>IF(ISBLANK($J376),"",INDEX(Tabela3[tipo_modalidade_enum],MATCH($J376,Tabela3[tipo_modalidade],0)))</f>
        <v/>
      </c>
      <c r="V376" s="5" t="str">
        <f>IF(ISBLANK($M376),"",INDEX(Tabela58[tipo_tem_responsavel_enum],MATCH($M376,Tabela58[tipo_tem_responsavel],0)))</f>
        <v/>
      </c>
      <c r="W376" s="5" t="str">
        <f t="shared" si="20"/>
        <v/>
      </c>
      <c r="X376" s="5" t="str">
        <f t="shared" si="21"/>
        <v/>
      </c>
      <c r="Y376" s="5" t="str">
        <f t="shared" si="22"/>
        <v/>
      </c>
      <c r="Z376" s="2" t="str">
        <f t="shared" si="23"/>
        <v/>
      </c>
    </row>
    <row r="377" spans="18:26">
      <c r="R377" s="5" t="str">
        <f>IF(ISBLANK($D377),"",INDEX(Tabela2[tipo_cursos_enum],MATCH($D377,Tabela2[tipo_cursos_pt],0)))</f>
        <v/>
      </c>
      <c r="S377" t="str">
        <f>IF(ISBLANK($H377),"",INDEX(Tabela5[tipo_bolsa_enum],MATCH($H377,Tabela5[tipo_bolsa],0)))</f>
        <v/>
      </c>
      <c r="T377" t="str">
        <f>IF(ISBLANK($I377),"",INDEX(Tabela6[tipo_scholarship_enum],MATCH($I377,Tabela6[tipo_scholarship],0)))</f>
        <v/>
      </c>
      <c r="U377" s="5" t="str">
        <f>IF(ISBLANK($J377),"",INDEX(Tabela3[tipo_modalidade_enum],MATCH($J377,Tabela3[tipo_modalidade],0)))</f>
        <v/>
      </c>
      <c r="V377" s="5" t="str">
        <f>IF(ISBLANK($M377),"",INDEX(Tabela58[tipo_tem_responsavel_enum],MATCH($M377,Tabela58[tipo_tem_responsavel],0)))</f>
        <v/>
      </c>
      <c r="W377" s="5" t="str">
        <f t="shared" si="20"/>
        <v/>
      </c>
      <c r="X377" s="5" t="str">
        <f t="shared" si="21"/>
        <v/>
      </c>
      <c r="Y377" s="5" t="str">
        <f t="shared" si="22"/>
        <v/>
      </c>
      <c r="Z377" s="2" t="str">
        <f t="shared" si="23"/>
        <v/>
      </c>
    </row>
    <row r="378" spans="18:26">
      <c r="R378" s="5" t="str">
        <f>IF(ISBLANK($D378),"",INDEX(Tabela2[tipo_cursos_enum],MATCH($D378,Tabela2[tipo_cursos_pt],0)))</f>
        <v/>
      </c>
      <c r="S378" t="str">
        <f>IF(ISBLANK($H378),"",INDEX(Tabela5[tipo_bolsa_enum],MATCH($H378,Tabela5[tipo_bolsa],0)))</f>
        <v/>
      </c>
      <c r="T378" t="str">
        <f>IF(ISBLANK($I378),"",INDEX(Tabela6[tipo_scholarship_enum],MATCH($I378,Tabela6[tipo_scholarship],0)))</f>
        <v/>
      </c>
      <c r="U378" s="5" t="str">
        <f>IF(ISBLANK($J378),"",INDEX(Tabela3[tipo_modalidade_enum],MATCH($J378,Tabela3[tipo_modalidade],0)))</f>
        <v/>
      </c>
      <c r="V378" s="5" t="str">
        <f>IF(ISBLANK($M378),"",INDEX(Tabela58[tipo_tem_responsavel_enum],MATCH($M378,Tabela58[tipo_tem_responsavel],0)))</f>
        <v/>
      </c>
      <c r="W378" s="5" t="str">
        <f t="shared" si="20"/>
        <v/>
      </c>
      <c r="X378" s="5" t="str">
        <f t="shared" si="21"/>
        <v/>
      </c>
      <c r="Y378" s="5" t="str">
        <f t="shared" si="22"/>
        <v/>
      </c>
      <c r="Z378" s="2" t="str">
        <f t="shared" si="23"/>
        <v/>
      </c>
    </row>
    <row r="379" spans="18:26">
      <c r="R379" s="5" t="str">
        <f>IF(ISBLANK($D379),"",INDEX(Tabela2[tipo_cursos_enum],MATCH($D379,Tabela2[tipo_cursos_pt],0)))</f>
        <v/>
      </c>
      <c r="S379" t="str">
        <f>IF(ISBLANK($H379),"",INDEX(Tabela5[tipo_bolsa_enum],MATCH($H379,Tabela5[tipo_bolsa],0)))</f>
        <v/>
      </c>
      <c r="T379" t="str">
        <f>IF(ISBLANK($I379),"",INDEX(Tabela6[tipo_scholarship_enum],MATCH($I379,Tabela6[tipo_scholarship],0)))</f>
        <v/>
      </c>
      <c r="U379" s="5" t="str">
        <f>IF(ISBLANK($J379),"",INDEX(Tabela3[tipo_modalidade_enum],MATCH($J379,Tabela3[tipo_modalidade],0)))</f>
        <v/>
      </c>
      <c r="V379" s="5" t="str">
        <f>IF(ISBLANK($M379),"",INDEX(Tabela58[tipo_tem_responsavel_enum],MATCH($M379,Tabela58[tipo_tem_responsavel],0)))</f>
        <v/>
      </c>
      <c r="W379" s="5" t="str">
        <f t="shared" si="20"/>
        <v/>
      </c>
      <c r="X379" s="5" t="str">
        <f t="shared" si="21"/>
        <v/>
      </c>
      <c r="Y379" s="5" t="str">
        <f t="shared" si="22"/>
        <v/>
      </c>
      <c r="Z379" s="2" t="str">
        <f t="shared" si="23"/>
        <v/>
      </c>
    </row>
    <row r="380" spans="18:26">
      <c r="R380" s="5" t="str">
        <f>IF(ISBLANK($D380),"",INDEX(Tabela2[tipo_cursos_enum],MATCH($D380,Tabela2[tipo_cursos_pt],0)))</f>
        <v/>
      </c>
      <c r="S380" t="str">
        <f>IF(ISBLANK($H380),"",INDEX(Tabela5[tipo_bolsa_enum],MATCH($H380,Tabela5[tipo_bolsa],0)))</f>
        <v/>
      </c>
      <c r="T380" t="str">
        <f>IF(ISBLANK($I380),"",INDEX(Tabela6[tipo_scholarship_enum],MATCH($I380,Tabela6[tipo_scholarship],0)))</f>
        <v/>
      </c>
      <c r="U380" s="5" t="str">
        <f>IF(ISBLANK($J380),"",INDEX(Tabela3[tipo_modalidade_enum],MATCH($J380,Tabela3[tipo_modalidade],0)))</f>
        <v/>
      </c>
      <c r="V380" s="5" t="str">
        <f>IF(ISBLANK($M380),"",INDEX(Tabela58[tipo_tem_responsavel_enum],MATCH($M380,Tabela58[tipo_tem_responsavel],0)))</f>
        <v/>
      </c>
      <c r="W380" s="5" t="str">
        <f t="shared" si="20"/>
        <v/>
      </c>
      <c r="X380" s="5" t="str">
        <f t="shared" si="21"/>
        <v/>
      </c>
      <c r="Y380" s="5" t="str">
        <f t="shared" si="22"/>
        <v/>
      </c>
      <c r="Z380" s="2" t="str">
        <f t="shared" si="23"/>
        <v/>
      </c>
    </row>
    <row r="381" spans="18:26">
      <c r="R381" s="5" t="str">
        <f>IF(ISBLANK($D381),"",INDEX(Tabela2[tipo_cursos_enum],MATCH($D381,Tabela2[tipo_cursos_pt],0)))</f>
        <v/>
      </c>
      <c r="S381" t="str">
        <f>IF(ISBLANK($H381),"",INDEX(Tabela5[tipo_bolsa_enum],MATCH($H381,Tabela5[tipo_bolsa],0)))</f>
        <v/>
      </c>
      <c r="T381" t="str">
        <f>IF(ISBLANK($I381),"",INDEX(Tabela6[tipo_scholarship_enum],MATCH($I381,Tabela6[tipo_scholarship],0)))</f>
        <v/>
      </c>
      <c r="U381" s="5" t="str">
        <f>IF(ISBLANK($J381),"",INDEX(Tabela3[tipo_modalidade_enum],MATCH($J381,Tabela3[tipo_modalidade],0)))</f>
        <v/>
      </c>
      <c r="V381" s="5" t="str">
        <f>IF(ISBLANK($M381),"",INDEX(Tabela58[tipo_tem_responsavel_enum],MATCH($M381,Tabela58[tipo_tem_responsavel],0)))</f>
        <v/>
      </c>
      <c r="W381" s="5" t="str">
        <f t="shared" si="20"/>
        <v/>
      </c>
      <c r="X381" s="5" t="str">
        <f t="shared" si="21"/>
        <v/>
      </c>
      <c r="Y381" s="5" t="str">
        <f t="shared" si="22"/>
        <v/>
      </c>
      <c r="Z381" s="2" t="str">
        <f t="shared" si="23"/>
        <v/>
      </c>
    </row>
    <row r="382" spans="18:26">
      <c r="R382" s="5" t="str">
        <f>IF(ISBLANK($D382),"",INDEX(Tabela2[tipo_cursos_enum],MATCH($D382,Tabela2[tipo_cursos_pt],0)))</f>
        <v/>
      </c>
      <c r="S382" t="str">
        <f>IF(ISBLANK($H382),"",INDEX(Tabela5[tipo_bolsa_enum],MATCH($H382,Tabela5[tipo_bolsa],0)))</f>
        <v/>
      </c>
      <c r="T382" t="str">
        <f>IF(ISBLANK($I382),"",INDEX(Tabela6[tipo_scholarship_enum],MATCH($I382,Tabela6[tipo_scholarship],0)))</f>
        <v/>
      </c>
      <c r="U382" s="5" t="str">
        <f>IF(ISBLANK($J382),"",INDEX(Tabela3[tipo_modalidade_enum],MATCH($J382,Tabela3[tipo_modalidade],0)))</f>
        <v/>
      </c>
      <c r="V382" s="5" t="str">
        <f>IF(ISBLANK($M382),"",INDEX(Tabela58[tipo_tem_responsavel_enum],MATCH($M382,Tabela58[tipo_tem_responsavel],0)))</f>
        <v/>
      </c>
      <c r="W382" s="5" t="str">
        <f t="shared" si="20"/>
        <v/>
      </c>
      <c r="X382" s="5" t="str">
        <f t="shared" si="21"/>
        <v/>
      </c>
      <c r="Y382" s="5" t="str">
        <f t="shared" si="22"/>
        <v/>
      </c>
      <c r="Z382" s="2" t="str">
        <f t="shared" si="23"/>
        <v/>
      </c>
    </row>
    <row r="383" spans="18:26">
      <c r="R383" s="5" t="str">
        <f>IF(ISBLANK($D383),"",INDEX(Tabela2[tipo_cursos_enum],MATCH($D383,Tabela2[tipo_cursos_pt],0)))</f>
        <v/>
      </c>
      <c r="S383" t="str">
        <f>IF(ISBLANK($H383),"",INDEX(Tabela5[tipo_bolsa_enum],MATCH($H383,Tabela5[tipo_bolsa],0)))</f>
        <v/>
      </c>
      <c r="T383" t="str">
        <f>IF(ISBLANK($I383),"",INDEX(Tabela6[tipo_scholarship_enum],MATCH($I383,Tabela6[tipo_scholarship],0)))</f>
        <v/>
      </c>
      <c r="U383" s="5" t="str">
        <f>IF(ISBLANK($J383),"",INDEX(Tabela3[tipo_modalidade_enum],MATCH($J383,Tabela3[tipo_modalidade],0)))</f>
        <v/>
      </c>
      <c r="V383" s="5" t="str">
        <f>IF(ISBLANK($M383),"",INDEX(Tabela58[tipo_tem_responsavel_enum],MATCH($M383,Tabela58[tipo_tem_responsavel],0)))</f>
        <v/>
      </c>
      <c r="W383" s="5" t="str">
        <f t="shared" si="20"/>
        <v/>
      </c>
      <c r="X383" s="5" t="str">
        <f t="shared" si="21"/>
        <v/>
      </c>
      <c r="Y383" s="5" t="str">
        <f t="shared" si="22"/>
        <v/>
      </c>
      <c r="Z383" s="2" t="str">
        <f t="shared" si="23"/>
        <v/>
      </c>
    </row>
    <row r="384" spans="18:26">
      <c r="R384" s="5" t="str">
        <f>IF(ISBLANK($D384),"",INDEX(Tabela2[tipo_cursos_enum],MATCH($D384,Tabela2[tipo_cursos_pt],0)))</f>
        <v/>
      </c>
      <c r="S384" t="str">
        <f>IF(ISBLANK($H384),"",INDEX(Tabela5[tipo_bolsa_enum],MATCH($H384,Tabela5[tipo_bolsa],0)))</f>
        <v/>
      </c>
      <c r="T384" t="str">
        <f>IF(ISBLANK($I384),"",INDEX(Tabela6[tipo_scholarship_enum],MATCH($I384,Tabela6[tipo_scholarship],0)))</f>
        <v/>
      </c>
      <c r="U384" s="5" t="str">
        <f>IF(ISBLANK($J384),"",INDEX(Tabela3[tipo_modalidade_enum],MATCH($J384,Tabela3[tipo_modalidade],0)))</f>
        <v/>
      </c>
      <c r="V384" s="5" t="str">
        <f>IF(ISBLANK($M384),"",INDEX(Tabela58[tipo_tem_responsavel_enum],MATCH($M384,Tabela58[tipo_tem_responsavel],0)))</f>
        <v/>
      </c>
      <c r="W384" s="5" t="str">
        <f t="shared" si="20"/>
        <v/>
      </c>
      <c r="X384" s="5" t="str">
        <f t="shared" si="21"/>
        <v/>
      </c>
      <c r="Y384" s="5" t="str">
        <f t="shared" si="22"/>
        <v/>
      </c>
      <c r="Z384" s="2" t="str">
        <f t="shared" si="23"/>
        <v/>
      </c>
    </row>
    <row r="385" spans="18:26">
      <c r="R385" s="5" t="str">
        <f>IF(ISBLANK($D385),"",INDEX(Tabela2[tipo_cursos_enum],MATCH($D385,Tabela2[tipo_cursos_pt],0)))</f>
        <v/>
      </c>
      <c r="S385" t="str">
        <f>IF(ISBLANK($H385),"",INDEX(Tabela5[tipo_bolsa_enum],MATCH($H385,Tabela5[tipo_bolsa],0)))</f>
        <v/>
      </c>
      <c r="T385" t="str">
        <f>IF(ISBLANK($I385),"",INDEX(Tabela6[tipo_scholarship_enum],MATCH($I385,Tabela6[tipo_scholarship],0)))</f>
        <v/>
      </c>
      <c r="U385" s="5" t="str">
        <f>IF(ISBLANK($J385),"",INDEX(Tabela3[tipo_modalidade_enum],MATCH($J385,Tabela3[tipo_modalidade],0)))</f>
        <v/>
      </c>
      <c r="V385" s="5" t="str">
        <f>IF(ISBLANK($M385),"",INDEX(Tabela58[tipo_tem_responsavel_enum],MATCH($M385,Tabela58[tipo_tem_responsavel],0)))</f>
        <v/>
      </c>
      <c r="W385" s="5" t="str">
        <f t="shared" si="20"/>
        <v/>
      </c>
      <c r="X385" s="5" t="str">
        <f t="shared" si="21"/>
        <v/>
      </c>
      <c r="Y385" s="5" t="str">
        <f t="shared" si="22"/>
        <v/>
      </c>
      <c r="Z385" s="2" t="str">
        <f t="shared" si="23"/>
        <v/>
      </c>
    </row>
    <row r="386" spans="18:26">
      <c r="R386" s="5" t="str">
        <f>IF(ISBLANK($D386),"",INDEX(Tabela2[tipo_cursos_enum],MATCH($D386,Tabela2[tipo_cursos_pt],0)))</f>
        <v/>
      </c>
      <c r="S386" t="str">
        <f>IF(ISBLANK($H386),"",INDEX(Tabela5[tipo_bolsa_enum],MATCH($H386,Tabela5[tipo_bolsa],0)))</f>
        <v/>
      </c>
      <c r="T386" t="str">
        <f>IF(ISBLANK($I386),"",INDEX(Tabela6[tipo_scholarship_enum],MATCH($I386,Tabela6[tipo_scholarship],0)))</f>
        <v/>
      </c>
      <c r="U386" s="5" t="str">
        <f>IF(ISBLANK($J386),"",INDEX(Tabela3[tipo_modalidade_enum],MATCH($J386,Tabela3[tipo_modalidade],0)))</f>
        <v/>
      </c>
      <c r="V386" s="5" t="str">
        <f>IF(ISBLANK($M386),"",INDEX(Tabela58[tipo_tem_responsavel_enum],MATCH($M386,Tabela58[tipo_tem_responsavel],0)))</f>
        <v/>
      </c>
      <c r="W386" s="5" t="str">
        <f t="shared" si="20"/>
        <v/>
      </c>
      <c r="X386" s="5" t="str">
        <f t="shared" si="21"/>
        <v/>
      </c>
      <c r="Y386" s="5" t="str">
        <f t="shared" si="22"/>
        <v/>
      </c>
      <c r="Z386" s="2" t="str">
        <f t="shared" si="23"/>
        <v/>
      </c>
    </row>
    <row r="387" spans="18:26">
      <c r="R387" s="5" t="str">
        <f>IF(ISBLANK($D387),"",INDEX(Tabela2[tipo_cursos_enum],MATCH($D387,Tabela2[tipo_cursos_pt],0)))</f>
        <v/>
      </c>
      <c r="S387" t="str">
        <f>IF(ISBLANK($H387),"",INDEX(Tabela5[tipo_bolsa_enum],MATCH($H387,Tabela5[tipo_bolsa],0)))</f>
        <v/>
      </c>
      <c r="T387" t="str">
        <f>IF(ISBLANK($I387),"",INDEX(Tabela6[tipo_scholarship_enum],MATCH($I387,Tabela6[tipo_scholarship],0)))</f>
        <v/>
      </c>
      <c r="U387" s="5" t="str">
        <f>IF(ISBLANK($J387),"",INDEX(Tabela3[tipo_modalidade_enum],MATCH($J387,Tabela3[tipo_modalidade],0)))</f>
        <v/>
      </c>
      <c r="V387" s="5" t="str">
        <f>IF(ISBLANK($M387),"",INDEX(Tabela58[tipo_tem_responsavel_enum],MATCH($M387,Tabela58[tipo_tem_responsavel],0)))</f>
        <v/>
      </c>
      <c r="W387" s="5" t="str">
        <f t="shared" ref="W387:Z450" si="24">IF(ISBLANK($N387),"",$N387)</f>
        <v/>
      </c>
      <c r="X387" s="5" t="str">
        <f t="shared" ref="X387:X450" si="25">IF(ISBLANK($O387),"",$O387)</f>
        <v/>
      </c>
      <c r="Y387" s="5" t="str">
        <f t="shared" ref="Y387:Y450" si="26">IF(ISBLANK($P387),"",$P387)</f>
        <v/>
      </c>
      <c r="Z387" s="2" t="str">
        <f t="shared" ref="Z387:Z450" si="27">IF(ISBLANK($Q387),"",$Q387)</f>
        <v/>
      </c>
    </row>
    <row r="388" spans="18:26">
      <c r="R388" s="5" t="str">
        <f>IF(ISBLANK($D388),"",INDEX(Tabela2[tipo_cursos_enum],MATCH($D388,Tabela2[tipo_cursos_pt],0)))</f>
        <v/>
      </c>
      <c r="S388" t="str">
        <f>IF(ISBLANK($H388),"",INDEX(Tabela5[tipo_bolsa_enum],MATCH($H388,Tabela5[tipo_bolsa],0)))</f>
        <v/>
      </c>
      <c r="T388" t="str">
        <f>IF(ISBLANK($I388),"",INDEX(Tabela6[tipo_scholarship_enum],MATCH($I388,Tabela6[tipo_scholarship],0)))</f>
        <v/>
      </c>
      <c r="U388" s="5" t="str">
        <f>IF(ISBLANK($J388),"",INDEX(Tabela3[tipo_modalidade_enum],MATCH($J388,Tabela3[tipo_modalidade],0)))</f>
        <v/>
      </c>
      <c r="V388" s="5" t="str">
        <f>IF(ISBLANK($M388),"",INDEX(Tabela58[tipo_tem_responsavel_enum],MATCH($M388,Tabela58[tipo_tem_responsavel],0)))</f>
        <v/>
      </c>
      <c r="W388" s="5" t="str">
        <f t="shared" si="24"/>
        <v/>
      </c>
      <c r="X388" s="5" t="str">
        <f t="shared" si="25"/>
        <v/>
      </c>
      <c r="Y388" s="5" t="str">
        <f t="shared" si="26"/>
        <v/>
      </c>
      <c r="Z388" s="2" t="str">
        <f t="shared" si="27"/>
        <v/>
      </c>
    </row>
    <row r="389" spans="18:26">
      <c r="R389" s="5" t="str">
        <f>IF(ISBLANK($D389),"",INDEX(Tabela2[tipo_cursos_enum],MATCH($D389,Tabela2[tipo_cursos_pt],0)))</f>
        <v/>
      </c>
      <c r="S389" t="str">
        <f>IF(ISBLANK($H389),"",INDEX(Tabela5[tipo_bolsa_enum],MATCH($H389,Tabela5[tipo_bolsa],0)))</f>
        <v/>
      </c>
      <c r="T389" t="str">
        <f>IF(ISBLANK($I389),"",INDEX(Tabela6[tipo_scholarship_enum],MATCH($I389,Tabela6[tipo_scholarship],0)))</f>
        <v/>
      </c>
      <c r="U389" s="5" t="str">
        <f>IF(ISBLANK($J389),"",INDEX(Tabela3[tipo_modalidade_enum],MATCH($J389,Tabela3[tipo_modalidade],0)))</f>
        <v/>
      </c>
      <c r="V389" s="5" t="str">
        <f>IF(ISBLANK($M389),"",INDEX(Tabela58[tipo_tem_responsavel_enum],MATCH($M389,Tabela58[tipo_tem_responsavel],0)))</f>
        <v/>
      </c>
      <c r="W389" s="5" t="str">
        <f t="shared" si="24"/>
        <v/>
      </c>
      <c r="X389" s="5" t="str">
        <f t="shared" si="25"/>
        <v/>
      </c>
      <c r="Y389" s="5" t="str">
        <f t="shared" si="26"/>
        <v/>
      </c>
      <c r="Z389" s="2" t="str">
        <f t="shared" si="27"/>
        <v/>
      </c>
    </row>
    <row r="390" spans="18:26">
      <c r="R390" s="5" t="str">
        <f>IF(ISBLANK($D390),"",INDEX(Tabela2[tipo_cursos_enum],MATCH($D390,Tabela2[tipo_cursos_pt],0)))</f>
        <v/>
      </c>
      <c r="S390" t="str">
        <f>IF(ISBLANK($H390),"",INDEX(Tabela5[tipo_bolsa_enum],MATCH($H390,Tabela5[tipo_bolsa],0)))</f>
        <v/>
      </c>
      <c r="T390" t="str">
        <f>IF(ISBLANK($I390),"",INDEX(Tabela6[tipo_scholarship_enum],MATCH($I390,Tabela6[tipo_scholarship],0)))</f>
        <v/>
      </c>
      <c r="U390" s="5" t="str">
        <f>IF(ISBLANK($J390),"",INDEX(Tabela3[tipo_modalidade_enum],MATCH($J390,Tabela3[tipo_modalidade],0)))</f>
        <v/>
      </c>
      <c r="V390" s="5" t="str">
        <f>IF(ISBLANK($M390),"",INDEX(Tabela58[tipo_tem_responsavel_enum],MATCH($M390,Tabela58[tipo_tem_responsavel],0)))</f>
        <v/>
      </c>
      <c r="W390" s="5" t="str">
        <f t="shared" si="24"/>
        <v/>
      </c>
      <c r="X390" s="5" t="str">
        <f t="shared" si="25"/>
        <v/>
      </c>
      <c r="Y390" s="5" t="str">
        <f t="shared" si="26"/>
        <v/>
      </c>
      <c r="Z390" s="2" t="str">
        <f t="shared" si="27"/>
        <v/>
      </c>
    </row>
    <row r="391" spans="18:26">
      <c r="R391" s="5" t="str">
        <f>IF(ISBLANK($D391),"",INDEX(Tabela2[tipo_cursos_enum],MATCH($D391,Tabela2[tipo_cursos_pt],0)))</f>
        <v/>
      </c>
      <c r="S391" t="str">
        <f>IF(ISBLANK($H391),"",INDEX(Tabela5[tipo_bolsa_enum],MATCH($H391,Tabela5[tipo_bolsa],0)))</f>
        <v/>
      </c>
      <c r="T391" t="str">
        <f>IF(ISBLANK($I391),"",INDEX(Tabela6[tipo_scholarship_enum],MATCH($I391,Tabela6[tipo_scholarship],0)))</f>
        <v/>
      </c>
      <c r="U391" s="5" t="str">
        <f>IF(ISBLANK($J391),"",INDEX(Tabela3[tipo_modalidade_enum],MATCH($J391,Tabela3[tipo_modalidade],0)))</f>
        <v/>
      </c>
      <c r="V391" s="5" t="str">
        <f>IF(ISBLANK($M391),"",INDEX(Tabela58[tipo_tem_responsavel_enum],MATCH($M391,Tabela58[tipo_tem_responsavel],0)))</f>
        <v/>
      </c>
      <c r="W391" s="5" t="str">
        <f t="shared" si="24"/>
        <v/>
      </c>
      <c r="X391" s="5" t="str">
        <f t="shared" si="25"/>
        <v/>
      </c>
      <c r="Y391" s="5" t="str">
        <f t="shared" si="26"/>
        <v/>
      </c>
      <c r="Z391" s="2" t="str">
        <f t="shared" si="27"/>
        <v/>
      </c>
    </row>
    <row r="392" spans="18:26">
      <c r="R392" s="5" t="str">
        <f>IF(ISBLANK($D392),"",INDEX(Tabela2[tipo_cursos_enum],MATCH($D392,Tabela2[tipo_cursos_pt],0)))</f>
        <v/>
      </c>
      <c r="S392" t="str">
        <f>IF(ISBLANK($H392),"",INDEX(Tabela5[tipo_bolsa_enum],MATCH($H392,Tabela5[tipo_bolsa],0)))</f>
        <v/>
      </c>
      <c r="T392" t="str">
        <f>IF(ISBLANK($I392),"",INDEX(Tabela6[tipo_scholarship_enum],MATCH($I392,Tabela6[tipo_scholarship],0)))</f>
        <v/>
      </c>
      <c r="U392" s="5" t="str">
        <f>IF(ISBLANK($J392),"",INDEX(Tabela3[tipo_modalidade_enum],MATCH($J392,Tabela3[tipo_modalidade],0)))</f>
        <v/>
      </c>
      <c r="V392" s="5" t="str">
        <f>IF(ISBLANK($M392),"",INDEX(Tabela58[tipo_tem_responsavel_enum],MATCH($M392,Tabela58[tipo_tem_responsavel],0)))</f>
        <v/>
      </c>
      <c r="W392" s="5" t="str">
        <f t="shared" si="24"/>
        <v/>
      </c>
      <c r="X392" s="5" t="str">
        <f t="shared" si="25"/>
        <v/>
      </c>
      <c r="Y392" s="5" t="str">
        <f t="shared" si="26"/>
        <v/>
      </c>
      <c r="Z392" s="2" t="str">
        <f t="shared" si="27"/>
        <v/>
      </c>
    </row>
    <row r="393" spans="18:26">
      <c r="R393" s="5" t="str">
        <f>IF(ISBLANK($D393),"",INDEX(Tabela2[tipo_cursos_enum],MATCH($D393,Tabela2[tipo_cursos_pt],0)))</f>
        <v/>
      </c>
      <c r="S393" t="str">
        <f>IF(ISBLANK($H393),"",INDEX(Tabela5[tipo_bolsa_enum],MATCH($H393,Tabela5[tipo_bolsa],0)))</f>
        <v/>
      </c>
      <c r="T393" t="str">
        <f>IF(ISBLANK($I393),"",INDEX(Tabela6[tipo_scholarship_enum],MATCH($I393,Tabela6[tipo_scholarship],0)))</f>
        <v/>
      </c>
      <c r="U393" s="5" t="str">
        <f>IF(ISBLANK($J393),"",INDEX(Tabela3[tipo_modalidade_enum],MATCH($J393,Tabela3[tipo_modalidade],0)))</f>
        <v/>
      </c>
      <c r="V393" s="5" t="str">
        <f>IF(ISBLANK($M393),"",INDEX(Tabela58[tipo_tem_responsavel_enum],MATCH($M393,Tabela58[tipo_tem_responsavel],0)))</f>
        <v/>
      </c>
      <c r="W393" s="5" t="str">
        <f t="shared" si="24"/>
        <v/>
      </c>
      <c r="X393" s="5" t="str">
        <f t="shared" si="25"/>
        <v/>
      </c>
      <c r="Y393" s="5" t="str">
        <f t="shared" si="26"/>
        <v/>
      </c>
      <c r="Z393" s="2" t="str">
        <f t="shared" si="27"/>
        <v/>
      </c>
    </row>
    <row r="394" spans="18:26">
      <c r="R394" s="5" t="str">
        <f>IF(ISBLANK($D394),"",INDEX(Tabela2[tipo_cursos_enum],MATCH($D394,Tabela2[tipo_cursos_pt],0)))</f>
        <v/>
      </c>
      <c r="S394" t="str">
        <f>IF(ISBLANK($H394),"",INDEX(Tabela5[tipo_bolsa_enum],MATCH($H394,Tabela5[tipo_bolsa],0)))</f>
        <v/>
      </c>
      <c r="T394" t="str">
        <f>IF(ISBLANK($I394),"",INDEX(Tabela6[tipo_scholarship_enum],MATCH($I394,Tabela6[tipo_scholarship],0)))</f>
        <v/>
      </c>
      <c r="U394" s="5" t="str">
        <f>IF(ISBLANK($J394),"",INDEX(Tabela3[tipo_modalidade_enum],MATCH($J394,Tabela3[tipo_modalidade],0)))</f>
        <v/>
      </c>
      <c r="V394" s="5" t="str">
        <f>IF(ISBLANK($M394),"",INDEX(Tabela58[tipo_tem_responsavel_enum],MATCH($M394,Tabela58[tipo_tem_responsavel],0)))</f>
        <v/>
      </c>
      <c r="W394" s="5" t="str">
        <f t="shared" si="24"/>
        <v/>
      </c>
      <c r="X394" s="5" t="str">
        <f t="shared" si="25"/>
        <v/>
      </c>
      <c r="Y394" s="5" t="str">
        <f t="shared" si="26"/>
        <v/>
      </c>
      <c r="Z394" s="2" t="str">
        <f t="shared" si="27"/>
        <v/>
      </c>
    </row>
    <row r="395" spans="18:26">
      <c r="R395" s="5" t="str">
        <f>IF(ISBLANK($D395),"",INDEX(Tabela2[tipo_cursos_enum],MATCH($D395,Tabela2[tipo_cursos_pt],0)))</f>
        <v/>
      </c>
      <c r="S395" t="str">
        <f>IF(ISBLANK($H395),"",INDEX(Tabela5[tipo_bolsa_enum],MATCH($H395,Tabela5[tipo_bolsa],0)))</f>
        <v/>
      </c>
      <c r="T395" t="str">
        <f>IF(ISBLANK($I395),"",INDEX(Tabela6[tipo_scholarship_enum],MATCH($I395,Tabela6[tipo_scholarship],0)))</f>
        <v/>
      </c>
      <c r="U395" s="5" t="str">
        <f>IF(ISBLANK($J395),"",INDEX(Tabela3[tipo_modalidade_enum],MATCH($J395,Tabela3[tipo_modalidade],0)))</f>
        <v/>
      </c>
      <c r="V395" s="5" t="str">
        <f>IF(ISBLANK($M395),"",INDEX(Tabela58[tipo_tem_responsavel_enum],MATCH($M395,Tabela58[tipo_tem_responsavel],0)))</f>
        <v/>
      </c>
      <c r="W395" s="5" t="str">
        <f t="shared" si="24"/>
        <v/>
      </c>
      <c r="X395" s="5" t="str">
        <f t="shared" si="25"/>
        <v/>
      </c>
      <c r="Y395" s="5" t="str">
        <f t="shared" si="26"/>
        <v/>
      </c>
      <c r="Z395" s="2" t="str">
        <f t="shared" si="27"/>
        <v/>
      </c>
    </row>
    <row r="396" spans="18:26">
      <c r="R396" s="5" t="str">
        <f>IF(ISBLANK($D396),"",INDEX(Tabela2[tipo_cursos_enum],MATCH($D396,Tabela2[tipo_cursos_pt],0)))</f>
        <v/>
      </c>
      <c r="S396" t="str">
        <f>IF(ISBLANK($H396),"",INDEX(Tabela5[tipo_bolsa_enum],MATCH($H396,Tabela5[tipo_bolsa],0)))</f>
        <v/>
      </c>
      <c r="T396" t="str">
        <f>IF(ISBLANK($I396),"",INDEX(Tabela6[tipo_scholarship_enum],MATCH($I396,Tabela6[tipo_scholarship],0)))</f>
        <v/>
      </c>
      <c r="U396" s="5" t="str">
        <f>IF(ISBLANK($J396),"",INDEX(Tabela3[tipo_modalidade_enum],MATCH($J396,Tabela3[tipo_modalidade],0)))</f>
        <v/>
      </c>
      <c r="V396" s="5" t="str">
        <f>IF(ISBLANK($M396),"",INDEX(Tabela58[tipo_tem_responsavel_enum],MATCH($M396,Tabela58[tipo_tem_responsavel],0)))</f>
        <v/>
      </c>
      <c r="W396" s="5" t="str">
        <f t="shared" si="24"/>
        <v/>
      </c>
      <c r="X396" s="5" t="str">
        <f t="shared" si="25"/>
        <v/>
      </c>
      <c r="Y396" s="5" t="str">
        <f t="shared" si="26"/>
        <v/>
      </c>
      <c r="Z396" s="2" t="str">
        <f t="shared" si="27"/>
        <v/>
      </c>
    </row>
    <row r="397" spans="18:26">
      <c r="R397" s="5" t="str">
        <f>IF(ISBLANK($D397),"",INDEX(Tabela2[tipo_cursos_enum],MATCH($D397,Tabela2[tipo_cursos_pt],0)))</f>
        <v/>
      </c>
      <c r="S397" t="str">
        <f>IF(ISBLANK($H397),"",INDEX(Tabela5[tipo_bolsa_enum],MATCH($H397,Tabela5[tipo_bolsa],0)))</f>
        <v/>
      </c>
      <c r="T397" t="str">
        <f>IF(ISBLANK($I397),"",INDEX(Tabela6[tipo_scholarship_enum],MATCH($I397,Tabela6[tipo_scholarship],0)))</f>
        <v/>
      </c>
      <c r="U397" s="5" t="str">
        <f>IF(ISBLANK($J397),"",INDEX(Tabela3[tipo_modalidade_enum],MATCH($J397,Tabela3[tipo_modalidade],0)))</f>
        <v/>
      </c>
      <c r="V397" s="5" t="str">
        <f>IF(ISBLANK($M397),"",INDEX(Tabela58[tipo_tem_responsavel_enum],MATCH($M397,Tabela58[tipo_tem_responsavel],0)))</f>
        <v/>
      </c>
      <c r="W397" s="5" t="str">
        <f t="shared" si="24"/>
        <v/>
      </c>
      <c r="X397" s="5" t="str">
        <f t="shared" si="25"/>
        <v/>
      </c>
      <c r="Y397" s="5" t="str">
        <f t="shared" si="26"/>
        <v/>
      </c>
      <c r="Z397" s="2" t="str">
        <f t="shared" si="27"/>
        <v/>
      </c>
    </row>
    <row r="398" spans="18:26">
      <c r="R398" s="5" t="str">
        <f>IF(ISBLANK($D398),"",INDEX(Tabela2[tipo_cursos_enum],MATCH($D398,Tabela2[tipo_cursos_pt],0)))</f>
        <v/>
      </c>
      <c r="S398" t="str">
        <f>IF(ISBLANK($H398),"",INDEX(Tabela5[tipo_bolsa_enum],MATCH($H398,Tabela5[tipo_bolsa],0)))</f>
        <v/>
      </c>
      <c r="T398" t="str">
        <f>IF(ISBLANK($I398),"",INDEX(Tabela6[tipo_scholarship_enum],MATCH($I398,Tabela6[tipo_scholarship],0)))</f>
        <v/>
      </c>
      <c r="U398" s="5" t="str">
        <f>IF(ISBLANK($J398),"",INDEX(Tabela3[tipo_modalidade_enum],MATCH($J398,Tabela3[tipo_modalidade],0)))</f>
        <v/>
      </c>
      <c r="V398" s="5" t="str">
        <f>IF(ISBLANK($M398),"",INDEX(Tabela58[tipo_tem_responsavel_enum],MATCH($M398,Tabela58[tipo_tem_responsavel],0)))</f>
        <v/>
      </c>
      <c r="W398" s="5" t="str">
        <f t="shared" si="24"/>
        <v/>
      </c>
      <c r="X398" s="5" t="str">
        <f t="shared" si="25"/>
        <v/>
      </c>
      <c r="Y398" s="5" t="str">
        <f t="shared" si="26"/>
        <v/>
      </c>
      <c r="Z398" s="2" t="str">
        <f t="shared" si="27"/>
        <v/>
      </c>
    </row>
    <row r="399" spans="18:26">
      <c r="R399" s="5" t="str">
        <f>IF(ISBLANK($D399),"",INDEX(Tabela2[tipo_cursos_enum],MATCH($D399,Tabela2[tipo_cursos_pt],0)))</f>
        <v/>
      </c>
      <c r="S399" t="str">
        <f>IF(ISBLANK($H399),"",INDEX(Tabela5[tipo_bolsa_enum],MATCH($H399,Tabela5[tipo_bolsa],0)))</f>
        <v/>
      </c>
      <c r="T399" t="str">
        <f>IF(ISBLANK($I399),"",INDEX(Tabela6[tipo_scholarship_enum],MATCH($I399,Tabela6[tipo_scholarship],0)))</f>
        <v/>
      </c>
      <c r="U399" s="5" t="str">
        <f>IF(ISBLANK($J399),"",INDEX(Tabela3[tipo_modalidade_enum],MATCH($J399,Tabela3[tipo_modalidade],0)))</f>
        <v/>
      </c>
      <c r="V399" s="5" t="str">
        <f>IF(ISBLANK($M399),"",INDEX(Tabela58[tipo_tem_responsavel_enum],MATCH($M399,Tabela58[tipo_tem_responsavel],0)))</f>
        <v/>
      </c>
      <c r="W399" s="5" t="str">
        <f t="shared" si="24"/>
        <v/>
      </c>
      <c r="X399" s="5" t="str">
        <f t="shared" si="25"/>
        <v/>
      </c>
      <c r="Y399" s="5" t="str">
        <f t="shared" si="26"/>
        <v/>
      </c>
      <c r="Z399" s="2" t="str">
        <f t="shared" si="27"/>
        <v/>
      </c>
    </row>
    <row r="400" spans="18:26">
      <c r="R400" s="5" t="str">
        <f>IF(ISBLANK($D400),"",INDEX(Tabela2[tipo_cursos_enum],MATCH($D400,Tabela2[tipo_cursos_pt],0)))</f>
        <v/>
      </c>
      <c r="S400" t="str">
        <f>IF(ISBLANK($H400),"",INDEX(Tabela5[tipo_bolsa_enum],MATCH($H400,Tabela5[tipo_bolsa],0)))</f>
        <v/>
      </c>
      <c r="T400" t="str">
        <f>IF(ISBLANK($I400),"",INDEX(Tabela6[tipo_scholarship_enum],MATCH($I400,Tabela6[tipo_scholarship],0)))</f>
        <v/>
      </c>
      <c r="U400" s="5" t="str">
        <f>IF(ISBLANK($J400),"",INDEX(Tabela3[tipo_modalidade_enum],MATCH($J400,Tabela3[tipo_modalidade],0)))</f>
        <v/>
      </c>
      <c r="V400" s="5" t="str">
        <f>IF(ISBLANK($M400),"",INDEX(Tabela58[tipo_tem_responsavel_enum],MATCH($M400,Tabela58[tipo_tem_responsavel],0)))</f>
        <v/>
      </c>
      <c r="W400" s="5" t="str">
        <f t="shared" si="24"/>
        <v/>
      </c>
      <c r="X400" s="5" t="str">
        <f t="shared" si="25"/>
        <v/>
      </c>
      <c r="Y400" s="5" t="str">
        <f t="shared" si="26"/>
        <v/>
      </c>
      <c r="Z400" s="2" t="str">
        <f t="shared" si="27"/>
        <v/>
      </c>
    </row>
    <row r="401" spans="18:26">
      <c r="R401" s="5" t="str">
        <f>IF(ISBLANK($D401),"",INDEX(Tabela2[tipo_cursos_enum],MATCH($D401,Tabela2[tipo_cursos_pt],0)))</f>
        <v/>
      </c>
      <c r="S401" t="str">
        <f>IF(ISBLANK($H401),"",INDEX(Tabela5[tipo_bolsa_enum],MATCH($H401,Tabela5[tipo_bolsa],0)))</f>
        <v/>
      </c>
      <c r="T401" t="str">
        <f>IF(ISBLANK($I401),"",INDEX(Tabela6[tipo_scholarship_enum],MATCH($I401,Tabela6[tipo_scholarship],0)))</f>
        <v/>
      </c>
      <c r="U401" s="5" t="str">
        <f>IF(ISBLANK($J401),"",INDEX(Tabela3[tipo_modalidade_enum],MATCH($J401,Tabela3[tipo_modalidade],0)))</f>
        <v/>
      </c>
      <c r="V401" s="5" t="str">
        <f>IF(ISBLANK($M401),"",INDEX(Tabela58[tipo_tem_responsavel_enum],MATCH($M401,Tabela58[tipo_tem_responsavel],0)))</f>
        <v/>
      </c>
      <c r="W401" s="5" t="str">
        <f t="shared" si="24"/>
        <v/>
      </c>
      <c r="X401" s="5" t="str">
        <f t="shared" si="25"/>
        <v/>
      </c>
      <c r="Y401" s="5" t="str">
        <f t="shared" si="26"/>
        <v/>
      </c>
      <c r="Z401" s="2" t="str">
        <f t="shared" si="27"/>
        <v/>
      </c>
    </row>
    <row r="402" spans="18:26">
      <c r="R402" s="5" t="str">
        <f>IF(ISBLANK($D402),"",INDEX(Tabela2[tipo_cursos_enum],MATCH($D402,Tabela2[tipo_cursos_pt],0)))</f>
        <v/>
      </c>
      <c r="S402" t="str">
        <f>IF(ISBLANK($H402),"",INDEX(Tabela5[tipo_bolsa_enum],MATCH($H402,Tabela5[tipo_bolsa],0)))</f>
        <v/>
      </c>
      <c r="T402" t="str">
        <f>IF(ISBLANK($I402),"",INDEX(Tabela6[tipo_scholarship_enum],MATCH($I402,Tabela6[tipo_scholarship],0)))</f>
        <v/>
      </c>
      <c r="U402" s="5" t="str">
        <f>IF(ISBLANK($J402),"",INDEX(Tabela3[tipo_modalidade_enum],MATCH($J402,Tabela3[tipo_modalidade],0)))</f>
        <v/>
      </c>
      <c r="V402" s="5" t="str">
        <f>IF(ISBLANK($M402),"",INDEX(Tabela58[tipo_tem_responsavel_enum],MATCH($M402,Tabela58[tipo_tem_responsavel],0)))</f>
        <v/>
      </c>
      <c r="W402" s="5" t="str">
        <f t="shared" si="24"/>
        <v/>
      </c>
      <c r="X402" s="5" t="str">
        <f t="shared" si="25"/>
        <v/>
      </c>
      <c r="Y402" s="5" t="str">
        <f t="shared" si="26"/>
        <v/>
      </c>
      <c r="Z402" s="2" t="str">
        <f t="shared" si="27"/>
        <v/>
      </c>
    </row>
    <row r="403" spans="18:26">
      <c r="R403" s="5" t="str">
        <f>IF(ISBLANK($D403),"",INDEX(Tabela2[tipo_cursos_enum],MATCH($D403,Tabela2[tipo_cursos_pt],0)))</f>
        <v/>
      </c>
      <c r="S403" t="str">
        <f>IF(ISBLANK($H403),"",INDEX(Tabela5[tipo_bolsa_enum],MATCH($H403,Tabela5[tipo_bolsa],0)))</f>
        <v/>
      </c>
      <c r="T403" t="str">
        <f>IF(ISBLANK($I403),"",INDEX(Tabela6[tipo_scholarship_enum],MATCH($I403,Tabela6[tipo_scholarship],0)))</f>
        <v/>
      </c>
      <c r="U403" s="5" t="str">
        <f>IF(ISBLANK($J403),"",INDEX(Tabela3[tipo_modalidade_enum],MATCH($J403,Tabela3[tipo_modalidade],0)))</f>
        <v/>
      </c>
      <c r="V403" s="5" t="str">
        <f>IF(ISBLANK($M403),"",INDEX(Tabela58[tipo_tem_responsavel_enum],MATCH($M403,Tabela58[tipo_tem_responsavel],0)))</f>
        <v/>
      </c>
      <c r="W403" s="5" t="str">
        <f t="shared" si="24"/>
        <v/>
      </c>
      <c r="X403" s="5" t="str">
        <f t="shared" si="25"/>
        <v/>
      </c>
      <c r="Y403" s="5" t="str">
        <f t="shared" si="26"/>
        <v/>
      </c>
      <c r="Z403" s="2" t="str">
        <f t="shared" si="27"/>
        <v/>
      </c>
    </row>
    <row r="404" spans="18:26">
      <c r="R404" s="5" t="str">
        <f>IF(ISBLANK($D404),"",INDEX(Tabela2[tipo_cursos_enum],MATCH($D404,Tabela2[tipo_cursos_pt],0)))</f>
        <v/>
      </c>
      <c r="S404" t="str">
        <f>IF(ISBLANK($H404),"",INDEX(Tabela5[tipo_bolsa_enum],MATCH($H404,Tabela5[tipo_bolsa],0)))</f>
        <v/>
      </c>
      <c r="T404" t="str">
        <f>IF(ISBLANK($I404),"",INDEX(Tabela6[tipo_scholarship_enum],MATCH($I404,Tabela6[tipo_scholarship],0)))</f>
        <v/>
      </c>
      <c r="U404" s="5" t="str">
        <f>IF(ISBLANK($J404),"",INDEX(Tabela3[tipo_modalidade_enum],MATCH($J404,Tabela3[tipo_modalidade],0)))</f>
        <v/>
      </c>
      <c r="V404" s="5" t="str">
        <f>IF(ISBLANK($M404),"",INDEX(Tabela58[tipo_tem_responsavel_enum],MATCH($M404,Tabela58[tipo_tem_responsavel],0)))</f>
        <v/>
      </c>
      <c r="W404" s="5" t="str">
        <f t="shared" si="24"/>
        <v/>
      </c>
      <c r="X404" s="5" t="str">
        <f t="shared" si="25"/>
        <v/>
      </c>
      <c r="Y404" s="5" t="str">
        <f t="shared" si="26"/>
        <v/>
      </c>
      <c r="Z404" s="2" t="str">
        <f t="shared" si="27"/>
        <v/>
      </c>
    </row>
    <row r="405" spans="18:26">
      <c r="R405" s="5" t="str">
        <f>IF(ISBLANK($D405),"",INDEX(Tabela2[tipo_cursos_enum],MATCH($D405,Tabela2[tipo_cursos_pt],0)))</f>
        <v/>
      </c>
      <c r="S405" t="str">
        <f>IF(ISBLANK($H405),"",INDEX(Tabela5[tipo_bolsa_enum],MATCH($H405,Tabela5[tipo_bolsa],0)))</f>
        <v/>
      </c>
      <c r="T405" t="str">
        <f>IF(ISBLANK($I405),"",INDEX(Tabela6[tipo_scholarship_enum],MATCH($I405,Tabela6[tipo_scholarship],0)))</f>
        <v/>
      </c>
      <c r="U405" s="5" t="str">
        <f>IF(ISBLANK($J405),"",INDEX(Tabela3[tipo_modalidade_enum],MATCH($J405,Tabela3[tipo_modalidade],0)))</f>
        <v/>
      </c>
      <c r="V405" s="5" t="str">
        <f>IF(ISBLANK($M405),"",INDEX(Tabela58[tipo_tem_responsavel_enum],MATCH($M405,Tabela58[tipo_tem_responsavel],0)))</f>
        <v/>
      </c>
      <c r="W405" s="5" t="str">
        <f t="shared" si="24"/>
        <v/>
      </c>
      <c r="X405" s="5" t="str">
        <f t="shared" si="25"/>
        <v/>
      </c>
      <c r="Y405" s="5" t="str">
        <f t="shared" si="26"/>
        <v/>
      </c>
      <c r="Z405" s="2" t="str">
        <f t="shared" si="27"/>
        <v/>
      </c>
    </row>
    <row r="406" spans="18:26">
      <c r="R406" s="5" t="str">
        <f>IF(ISBLANK($D406),"",INDEX(Tabela2[tipo_cursos_enum],MATCH($D406,Tabela2[tipo_cursos_pt],0)))</f>
        <v/>
      </c>
      <c r="S406" t="str">
        <f>IF(ISBLANK($H406),"",INDEX(Tabela5[tipo_bolsa_enum],MATCH($H406,Tabela5[tipo_bolsa],0)))</f>
        <v/>
      </c>
      <c r="T406" t="str">
        <f>IF(ISBLANK($I406),"",INDEX(Tabela6[tipo_scholarship_enum],MATCH($I406,Tabela6[tipo_scholarship],0)))</f>
        <v/>
      </c>
      <c r="U406" s="5" t="str">
        <f>IF(ISBLANK($J406),"",INDEX(Tabela3[tipo_modalidade_enum],MATCH($J406,Tabela3[tipo_modalidade],0)))</f>
        <v/>
      </c>
      <c r="V406" s="5" t="str">
        <f>IF(ISBLANK($M406),"",INDEX(Tabela58[tipo_tem_responsavel_enum],MATCH($M406,Tabela58[tipo_tem_responsavel],0)))</f>
        <v/>
      </c>
      <c r="W406" s="5" t="str">
        <f t="shared" si="24"/>
        <v/>
      </c>
      <c r="X406" s="5" t="str">
        <f t="shared" si="25"/>
        <v/>
      </c>
      <c r="Y406" s="5" t="str">
        <f t="shared" si="26"/>
        <v/>
      </c>
      <c r="Z406" s="2" t="str">
        <f t="shared" si="27"/>
        <v/>
      </c>
    </row>
    <row r="407" spans="18:26">
      <c r="R407" s="5" t="str">
        <f>IF(ISBLANK($D407),"",INDEX(Tabela2[tipo_cursos_enum],MATCH($D407,Tabela2[tipo_cursos_pt],0)))</f>
        <v/>
      </c>
      <c r="S407" t="str">
        <f>IF(ISBLANK($H407),"",INDEX(Tabela5[tipo_bolsa_enum],MATCH($H407,Tabela5[tipo_bolsa],0)))</f>
        <v/>
      </c>
      <c r="T407" t="str">
        <f>IF(ISBLANK($I407),"",INDEX(Tabela6[tipo_scholarship_enum],MATCH($I407,Tabela6[tipo_scholarship],0)))</f>
        <v/>
      </c>
      <c r="U407" s="5" t="str">
        <f>IF(ISBLANK($J407),"",INDEX(Tabela3[tipo_modalidade_enum],MATCH($J407,Tabela3[tipo_modalidade],0)))</f>
        <v/>
      </c>
      <c r="V407" s="5" t="str">
        <f>IF(ISBLANK($M407),"",INDEX(Tabela58[tipo_tem_responsavel_enum],MATCH($M407,Tabela58[tipo_tem_responsavel],0)))</f>
        <v/>
      </c>
      <c r="W407" s="5" t="str">
        <f t="shared" si="24"/>
        <v/>
      </c>
      <c r="X407" s="5" t="str">
        <f t="shared" si="25"/>
        <v/>
      </c>
      <c r="Y407" s="5" t="str">
        <f t="shared" si="26"/>
        <v/>
      </c>
      <c r="Z407" s="2" t="str">
        <f t="shared" si="27"/>
        <v/>
      </c>
    </row>
    <row r="408" spans="18:26">
      <c r="R408" s="5" t="str">
        <f>IF(ISBLANK($D408),"",INDEX(Tabela2[tipo_cursos_enum],MATCH($D408,Tabela2[tipo_cursos_pt],0)))</f>
        <v/>
      </c>
      <c r="S408" t="str">
        <f>IF(ISBLANK($H408),"",INDEX(Tabela5[tipo_bolsa_enum],MATCH($H408,Tabela5[tipo_bolsa],0)))</f>
        <v/>
      </c>
      <c r="T408" t="str">
        <f>IF(ISBLANK($I408),"",INDEX(Tabela6[tipo_scholarship_enum],MATCH($I408,Tabela6[tipo_scholarship],0)))</f>
        <v/>
      </c>
      <c r="U408" s="5" t="str">
        <f>IF(ISBLANK($J408),"",INDEX(Tabela3[tipo_modalidade_enum],MATCH($J408,Tabela3[tipo_modalidade],0)))</f>
        <v/>
      </c>
      <c r="V408" s="5" t="str">
        <f>IF(ISBLANK($M408),"",INDEX(Tabela58[tipo_tem_responsavel_enum],MATCH($M408,Tabela58[tipo_tem_responsavel],0)))</f>
        <v/>
      </c>
      <c r="W408" s="5" t="str">
        <f t="shared" si="24"/>
        <v/>
      </c>
      <c r="X408" s="5" t="str">
        <f t="shared" si="25"/>
        <v/>
      </c>
      <c r="Y408" s="5" t="str">
        <f t="shared" si="26"/>
        <v/>
      </c>
      <c r="Z408" s="2" t="str">
        <f t="shared" si="27"/>
        <v/>
      </c>
    </row>
    <row r="409" spans="18:26">
      <c r="R409" s="5" t="str">
        <f>IF(ISBLANK($D409),"",INDEX(Tabela2[tipo_cursos_enum],MATCH($D409,Tabela2[tipo_cursos_pt],0)))</f>
        <v/>
      </c>
      <c r="S409" t="str">
        <f>IF(ISBLANK($H409),"",INDEX(Tabela5[tipo_bolsa_enum],MATCH($H409,Tabela5[tipo_bolsa],0)))</f>
        <v/>
      </c>
      <c r="T409" t="str">
        <f>IF(ISBLANK($I409),"",INDEX(Tabela6[tipo_scholarship_enum],MATCH($I409,Tabela6[tipo_scholarship],0)))</f>
        <v/>
      </c>
      <c r="U409" s="5" t="str">
        <f>IF(ISBLANK($J409),"",INDEX(Tabela3[tipo_modalidade_enum],MATCH($J409,Tabela3[tipo_modalidade],0)))</f>
        <v/>
      </c>
      <c r="V409" s="5" t="str">
        <f>IF(ISBLANK($M409),"",INDEX(Tabela58[tipo_tem_responsavel_enum],MATCH($M409,Tabela58[tipo_tem_responsavel],0)))</f>
        <v/>
      </c>
      <c r="W409" s="5" t="str">
        <f t="shared" si="24"/>
        <v/>
      </c>
      <c r="X409" s="5" t="str">
        <f t="shared" si="25"/>
        <v/>
      </c>
      <c r="Y409" s="5" t="str">
        <f t="shared" si="26"/>
        <v/>
      </c>
      <c r="Z409" s="2" t="str">
        <f t="shared" si="27"/>
        <v/>
      </c>
    </row>
    <row r="410" spans="18:26">
      <c r="R410" s="5" t="str">
        <f>IF(ISBLANK($D410),"",INDEX(Tabela2[tipo_cursos_enum],MATCH($D410,Tabela2[tipo_cursos_pt],0)))</f>
        <v/>
      </c>
      <c r="S410" t="str">
        <f>IF(ISBLANK($H410),"",INDEX(Tabela5[tipo_bolsa_enum],MATCH($H410,Tabela5[tipo_bolsa],0)))</f>
        <v/>
      </c>
      <c r="T410" t="str">
        <f>IF(ISBLANK($I410),"",INDEX(Tabela6[tipo_scholarship_enum],MATCH($I410,Tabela6[tipo_scholarship],0)))</f>
        <v/>
      </c>
      <c r="U410" s="5" t="str">
        <f>IF(ISBLANK($J410),"",INDEX(Tabela3[tipo_modalidade_enum],MATCH($J410,Tabela3[tipo_modalidade],0)))</f>
        <v/>
      </c>
      <c r="V410" s="5" t="str">
        <f>IF(ISBLANK($M410),"",INDEX(Tabela58[tipo_tem_responsavel_enum],MATCH($M410,Tabela58[tipo_tem_responsavel],0)))</f>
        <v/>
      </c>
      <c r="W410" s="5" t="str">
        <f t="shared" si="24"/>
        <v/>
      </c>
      <c r="X410" s="5" t="str">
        <f t="shared" si="25"/>
        <v/>
      </c>
      <c r="Y410" s="5" t="str">
        <f t="shared" si="26"/>
        <v/>
      </c>
      <c r="Z410" s="2" t="str">
        <f t="shared" si="27"/>
        <v/>
      </c>
    </row>
    <row r="411" spans="18:26">
      <c r="R411" s="5" t="str">
        <f>IF(ISBLANK($D411),"",INDEX(Tabela2[tipo_cursos_enum],MATCH($D411,Tabela2[tipo_cursos_pt],0)))</f>
        <v/>
      </c>
      <c r="S411" t="str">
        <f>IF(ISBLANK($H411),"",INDEX(Tabela5[tipo_bolsa_enum],MATCH($H411,Tabela5[tipo_bolsa],0)))</f>
        <v/>
      </c>
      <c r="T411" t="str">
        <f>IF(ISBLANK($I411),"",INDEX(Tabela6[tipo_scholarship_enum],MATCH($I411,Tabela6[tipo_scholarship],0)))</f>
        <v/>
      </c>
      <c r="U411" s="5" t="str">
        <f>IF(ISBLANK($J411),"",INDEX(Tabela3[tipo_modalidade_enum],MATCH($J411,Tabela3[tipo_modalidade],0)))</f>
        <v/>
      </c>
      <c r="V411" s="5" t="str">
        <f>IF(ISBLANK($M411),"",INDEX(Tabela58[tipo_tem_responsavel_enum],MATCH($M411,Tabela58[tipo_tem_responsavel],0)))</f>
        <v/>
      </c>
      <c r="W411" s="5" t="str">
        <f t="shared" si="24"/>
        <v/>
      </c>
      <c r="X411" s="5" t="str">
        <f t="shared" si="25"/>
        <v/>
      </c>
      <c r="Y411" s="5" t="str">
        <f t="shared" si="26"/>
        <v/>
      </c>
      <c r="Z411" s="2" t="str">
        <f t="shared" si="27"/>
        <v/>
      </c>
    </row>
    <row r="412" spans="18:26">
      <c r="R412" s="5" t="str">
        <f>IF(ISBLANK($D412),"",INDEX(Tabela2[tipo_cursos_enum],MATCH($D412,Tabela2[tipo_cursos_pt],0)))</f>
        <v/>
      </c>
      <c r="S412" t="str">
        <f>IF(ISBLANK($H412),"",INDEX(Tabela5[tipo_bolsa_enum],MATCH($H412,Tabela5[tipo_bolsa],0)))</f>
        <v/>
      </c>
      <c r="T412" t="str">
        <f>IF(ISBLANK($I412),"",INDEX(Tabela6[tipo_scholarship_enum],MATCH($I412,Tabela6[tipo_scholarship],0)))</f>
        <v/>
      </c>
      <c r="U412" s="5" t="str">
        <f>IF(ISBLANK($J412),"",INDEX(Tabela3[tipo_modalidade_enum],MATCH($J412,Tabela3[tipo_modalidade],0)))</f>
        <v/>
      </c>
      <c r="V412" s="5" t="str">
        <f>IF(ISBLANK($M412),"",INDEX(Tabela58[tipo_tem_responsavel_enum],MATCH($M412,Tabela58[tipo_tem_responsavel],0)))</f>
        <v/>
      </c>
      <c r="W412" s="5" t="str">
        <f t="shared" si="24"/>
        <v/>
      </c>
      <c r="X412" s="5" t="str">
        <f t="shared" si="25"/>
        <v/>
      </c>
      <c r="Y412" s="5" t="str">
        <f t="shared" si="26"/>
        <v/>
      </c>
      <c r="Z412" s="2" t="str">
        <f t="shared" si="27"/>
        <v/>
      </c>
    </row>
    <row r="413" spans="18:26">
      <c r="R413" s="5" t="str">
        <f>IF(ISBLANK($D413),"",INDEX(Tabela2[tipo_cursos_enum],MATCH($D413,Tabela2[tipo_cursos_pt],0)))</f>
        <v/>
      </c>
      <c r="S413" t="str">
        <f>IF(ISBLANK($H413),"",INDEX(Tabela5[tipo_bolsa_enum],MATCH($H413,Tabela5[tipo_bolsa],0)))</f>
        <v/>
      </c>
      <c r="T413" t="str">
        <f>IF(ISBLANK($I413),"",INDEX(Tabela6[tipo_scholarship_enum],MATCH($I413,Tabela6[tipo_scholarship],0)))</f>
        <v/>
      </c>
      <c r="U413" s="5" t="str">
        <f>IF(ISBLANK($J413),"",INDEX(Tabela3[tipo_modalidade_enum],MATCH($J413,Tabela3[tipo_modalidade],0)))</f>
        <v/>
      </c>
      <c r="V413" s="5" t="str">
        <f>IF(ISBLANK($M413),"",INDEX(Tabela58[tipo_tem_responsavel_enum],MATCH($M413,Tabela58[tipo_tem_responsavel],0)))</f>
        <v/>
      </c>
      <c r="W413" s="5" t="str">
        <f t="shared" si="24"/>
        <v/>
      </c>
      <c r="X413" s="5" t="str">
        <f t="shared" si="25"/>
        <v/>
      </c>
      <c r="Y413" s="5" t="str">
        <f t="shared" si="26"/>
        <v/>
      </c>
      <c r="Z413" s="2" t="str">
        <f t="shared" si="27"/>
        <v/>
      </c>
    </row>
    <row r="414" spans="18:26">
      <c r="R414" s="5" t="str">
        <f>IF(ISBLANK($D414),"",INDEX(Tabela2[tipo_cursos_enum],MATCH($D414,Tabela2[tipo_cursos_pt],0)))</f>
        <v/>
      </c>
      <c r="S414" t="str">
        <f>IF(ISBLANK($H414),"",INDEX(Tabela5[tipo_bolsa_enum],MATCH($H414,Tabela5[tipo_bolsa],0)))</f>
        <v/>
      </c>
      <c r="T414" t="str">
        <f>IF(ISBLANK($I414),"",INDEX(Tabela6[tipo_scholarship_enum],MATCH($I414,Tabela6[tipo_scholarship],0)))</f>
        <v/>
      </c>
      <c r="U414" s="5" t="str">
        <f>IF(ISBLANK($J414),"",INDEX(Tabela3[tipo_modalidade_enum],MATCH($J414,Tabela3[tipo_modalidade],0)))</f>
        <v/>
      </c>
      <c r="V414" s="5" t="str">
        <f>IF(ISBLANK($M414),"",INDEX(Tabela58[tipo_tem_responsavel_enum],MATCH($M414,Tabela58[tipo_tem_responsavel],0)))</f>
        <v/>
      </c>
      <c r="W414" s="5" t="str">
        <f t="shared" si="24"/>
        <v/>
      </c>
      <c r="X414" s="5" t="str">
        <f t="shared" si="25"/>
        <v/>
      </c>
      <c r="Y414" s="5" t="str">
        <f t="shared" si="26"/>
        <v/>
      </c>
      <c r="Z414" s="2" t="str">
        <f t="shared" si="27"/>
        <v/>
      </c>
    </row>
    <row r="415" spans="18:26">
      <c r="R415" s="5" t="str">
        <f>IF(ISBLANK($D415),"",INDEX(Tabela2[tipo_cursos_enum],MATCH($D415,Tabela2[tipo_cursos_pt],0)))</f>
        <v/>
      </c>
      <c r="S415" t="str">
        <f>IF(ISBLANK($H415),"",INDEX(Tabela5[tipo_bolsa_enum],MATCH($H415,Tabela5[tipo_bolsa],0)))</f>
        <v/>
      </c>
      <c r="T415" t="str">
        <f>IF(ISBLANK($I415),"",INDEX(Tabela6[tipo_scholarship_enum],MATCH($I415,Tabela6[tipo_scholarship],0)))</f>
        <v/>
      </c>
      <c r="U415" s="5" t="str">
        <f>IF(ISBLANK($J415),"",INDEX(Tabela3[tipo_modalidade_enum],MATCH($J415,Tabela3[tipo_modalidade],0)))</f>
        <v/>
      </c>
      <c r="V415" s="5" t="str">
        <f>IF(ISBLANK($M415),"",INDEX(Tabela58[tipo_tem_responsavel_enum],MATCH($M415,Tabela58[tipo_tem_responsavel],0)))</f>
        <v/>
      </c>
      <c r="W415" s="5" t="str">
        <f t="shared" si="24"/>
        <v/>
      </c>
      <c r="X415" s="5" t="str">
        <f t="shared" si="25"/>
        <v/>
      </c>
      <c r="Y415" s="5" t="str">
        <f t="shared" si="26"/>
        <v/>
      </c>
      <c r="Z415" s="2" t="str">
        <f t="shared" si="27"/>
        <v/>
      </c>
    </row>
    <row r="416" spans="18:26">
      <c r="R416" s="5" t="str">
        <f>IF(ISBLANK($D416),"",INDEX(Tabela2[tipo_cursos_enum],MATCH($D416,Tabela2[tipo_cursos_pt],0)))</f>
        <v/>
      </c>
      <c r="S416" t="str">
        <f>IF(ISBLANK($H416),"",INDEX(Tabela5[tipo_bolsa_enum],MATCH($H416,Tabela5[tipo_bolsa],0)))</f>
        <v/>
      </c>
      <c r="T416" t="str">
        <f>IF(ISBLANK($I416),"",INDEX(Tabela6[tipo_scholarship_enum],MATCH($I416,Tabela6[tipo_scholarship],0)))</f>
        <v/>
      </c>
      <c r="U416" s="5" t="str">
        <f>IF(ISBLANK($J416),"",INDEX(Tabela3[tipo_modalidade_enum],MATCH($J416,Tabela3[tipo_modalidade],0)))</f>
        <v/>
      </c>
      <c r="V416" s="5" t="str">
        <f>IF(ISBLANK($M416),"",INDEX(Tabela58[tipo_tem_responsavel_enum],MATCH($M416,Tabela58[tipo_tem_responsavel],0)))</f>
        <v/>
      </c>
      <c r="W416" s="5" t="str">
        <f t="shared" si="24"/>
        <v/>
      </c>
      <c r="X416" s="5" t="str">
        <f t="shared" si="25"/>
        <v/>
      </c>
      <c r="Y416" s="5" t="str">
        <f t="shared" si="26"/>
        <v/>
      </c>
      <c r="Z416" s="2" t="str">
        <f t="shared" si="27"/>
        <v/>
      </c>
    </row>
    <row r="417" spans="18:26">
      <c r="R417" s="5" t="str">
        <f>IF(ISBLANK($D417),"",INDEX(Tabela2[tipo_cursos_enum],MATCH($D417,Tabela2[tipo_cursos_pt],0)))</f>
        <v/>
      </c>
      <c r="S417" t="str">
        <f>IF(ISBLANK($H417),"",INDEX(Tabela5[tipo_bolsa_enum],MATCH($H417,Tabela5[tipo_bolsa],0)))</f>
        <v/>
      </c>
      <c r="T417" t="str">
        <f>IF(ISBLANK($I417),"",INDEX(Tabela6[tipo_scholarship_enum],MATCH($I417,Tabela6[tipo_scholarship],0)))</f>
        <v/>
      </c>
      <c r="U417" s="5" t="str">
        <f>IF(ISBLANK($J417),"",INDEX(Tabela3[tipo_modalidade_enum],MATCH($J417,Tabela3[tipo_modalidade],0)))</f>
        <v/>
      </c>
      <c r="V417" s="5" t="str">
        <f>IF(ISBLANK($M417),"",INDEX(Tabela58[tipo_tem_responsavel_enum],MATCH($M417,Tabela58[tipo_tem_responsavel],0)))</f>
        <v/>
      </c>
      <c r="W417" s="5" t="str">
        <f t="shared" si="24"/>
        <v/>
      </c>
      <c r="X417" s="5" t="str">
        <f t="shared" si="25"/>
        <v/>
      </c>
      <c r="Y417" s="5" t="str">
        <f t="shared" si="26"/>
        <v/>
      </c>
      <c r="Z417" s="2" t="str">
        <f t="shared" si="27"/>
        <v/>
      </c>
    </row>
    <row r="418" spans="18:26">
      <c r="R418" s="5" t="str">
        <f>IF(ISBLANK($D418),"",INDEX(Tabela2[tipo_cursos_enum],MATCH($D418,Tabela2[tipo_cursos_pt],0)))</f>
        <v/>
      </c>
      <c r="S418" t="str">
        <f>IF(ISBLANK($H418),"",INDEX(Tabela5[tipo_bolsa_enum],MATCH($H418,Tabela5[tipo_bolsa],0)))</f>
        <v/>
      </c>
      <c r="T418" t="str">
        <f>IF(ISBLANK($I418),"",INDEX(Tabela6[tipo_scholarship_enum],MATCH($I418,Tabela6[tipo_scholarship],0)))</f>
        <v/>
      </c>
      <c r="U418" s="5" t="str">
        <f>IF(ISBLANK($J418),"",INDEX(Tabela3[tipo_modalidade_enum],MATCH($J418,Tabela3[tipo_modalidade],0)))</f>
        <v/>
      </c>
      <c r="V418" s="5" t="str">
        <f>IF(ISBLANK($M418),"",INDEX(Tabela58[tipo_tem_responsavel_enum],MATCH($M418,Tabela58[tipo_tem_responsavel],0)))</f>
        <v/>
      </c>
      <c r="W418" s="5" t="str">
        <f t="shared" si="24"/>
        <v/>
      </c>
      <c r="X418" s="5" t="str">
        <f t="shared" si="25"/>
        <v/>
      </c>
      <c r="Y418" s="5" t="str">
        <f t="shared" si="26"/>
        <v/>
      </c>
      <c r="Z418" s="2" t="str">
        <f t="shared" si="27"/>
        <v/>
      </c>
    </row>
    <row r="419" spans="18:26">
      <c r="R419" s="5" t="str">
        <f>IF(ISBLANK($D419),"",INDEX(Tabela2[tipo_cursos_enum],MATCH($D419,Tabela2[tipo_cursos_pt],0)))</f>
        <v/>
      </c>
      <c r="S419" t="str">
        <f>IF(ISBLANK($H419),"",INDEX(Tabela5[tipo_bolsa_enum],MATCH($H419,Tabela5[tipo_bolsa],0)))</f>
        <v/>
      </c>
      <c r="T419" t="str">
        <f>IF(ISBLANK($I419),"",INDEX(Tabela6[tipo_scholarship_enum],MATCH($I419,Tabela6[tipo_scholarship],0)))</f>
        <v/>
      </c>
      <c r="U419" s="5" t="str">
        <f>IF(ISBLANK($J419),"",INDEX(Tabela3[tipo_modalidade_enum],MATCH($J419,Tabela3[tipo_modalidade],0)))</f>
        <v/>
      </c>
      <c r="V419" s="5" t="str">
        <f>IF(ISBLANK($M419),"",INDEX(Tabela58[tipo_tem_responsavel_enum],MATCH($M419,Tabela58[tipo_tem_responsavel],0)))</f>
        <v/>
      </c>
      <c r="W419" s="5" t="str">
        <f t="shared" si="24"/>
        <v/>
      </c>
      <c r="X419" s="5" t="str">
        <f t="shared" si="25"/>
        <v/>
      </c>
      <c r="Y419" s="5" t="str">
        <f t="shared" si="26"/>
        <v/>
      </c>
      <c r="Z419" s="2" t="str">
        <f t="shared" si="27"/>
        <v/>
      </c>
    </row>
    <row r="420" spans="18:26">
      <c r="R420" s="5" t="str">
        <f>IF(ISBLANK($D420),"",INDEX(Tabela2[tipo_cursos_enum],MATCH($D420,Tabela2[tipo_cursos_pt],0)))</f>
        <v/>
      </c>
      <c r="S420" t="str">
        <f>IF(ISBLANK($H420),"",INDEX(Tabela5[tipo_bolsa_enum],MATCH($H420,Tabela5[tipo_bolsa],0)))</f>
        <v/>
      </c>
      <c r="T420" t="str">
        <f>IF(ISBLANK($I420),"",INDEX(Tabela6[tipo_scholarship_enum],MATCH($I420,Tabela6[tipo_scholarship],0)))</f>
        <v/>
      </c>
      <c r="U420" s="5" t="str">
        <f>IF(ISBLANK($J420),"",INDEX(Tabela3[tipo_modalidade_enum],MATCH($J420,Tabela3[tipo_modalidade],0)))</f>
        <v/>
      </c>
      <c r="V420" s="5" t="str">
        <f>IF(ISBLANK($M420),"",INDEX(Tabela58[tipo_tem_responsavel_enum],MATCH($M420,Tabela58[tipo_tem_responsavel],0)))</f>
        <v/>
      </c>
      <c r="W420" s="5" t="str">
        <f t="shared" si="24"/>
        <v/>
      </c>
      <c r="X420" s="5" t="str">
        <f t="shared" si="25"/>
        <v/>
      </c>
      <c r="Y420" s="5" t="str">
        <f t="shared" si="26"/>
        <v/>
      </c>
      <c r="Z420" s="2" t="str">
        <f t="shared" si="27"/>
        <v/>
      </c>
    </row>
    <row r="421" spans="18:26">
      <c r="R421" s="5" t="str">
        <f>IF(ISBLANK($D421),"",INDEX(Tabela2[tipo_cursos_enum],MATCH($D421,Tabela2[tipo_cursos_pt],0)))</f>
        <v/>
      </c>
      <c r="S421" t="str">
        <f>IF(ISBLANK($H421),"",INDEX(Tabela5[tipo_bolsa_enum],MATCH($H421,Tabela5[tipo_bolsa],0)))</f>
        <v/>
      </c>
      <c r="T421" t="str">
        <f>IF(ISBLANK($I421),"",INDEX(Tabela6[tipo_scholarship_enum],MATCH($I421,Tabela6[tipo_scholarship],0)))</f>
        <v/>
      </c>
      <c r="U421" s="5" t="str">
        <f>IF(ISBLANK($J421),"",INDEX(Tabela3[tipo_modalidade_enum],MATCH($J421,Tabela3[tipo_modalidade],0)))</f>
        <v/>
      </c>
      <c r="V421" s="5" t="str">
        <f>IF(ISBLANK($M421),"",INDEX(Tabela58[tipo_tem_responsavel_enum],MATCH($M421,Tabela58[tipo_tem_responsavel],0)))</f>
        <v/>
      </c>
      <c r="W421" s="5" t="str">
        <f t="shared" si="24"/>
        <v/>
      </c>
      <c r="X421" s="5" t="str">
        <f t="shared" si="25"/>
        <v/>
      </c>
      <c r="Y421" s="5" t="str">
        <f t="shared" si="26"/>
        <v/>
      </c>
      <c r="Z421" s="2" t="str">
        <f t="shared" si="27"/>
        <v/>
      </c>
    </row>
    <row r="422" spans="18:26">
      <c r="R422" s="5" t="str">
        <f>IF(ISBLANK($D422),"",INDEX(Tabela2[tipo_cursos_enum],MATCH($D422,Tabela2[tipo_cursos_pt],0)))</f>
        <v/>
      </c>
      <c r="S422" t="str">
        <f>IF(ISBLANK($H422),"",INDEX(Tabela5[tipo_bolsa_enum],MATCH($H422,Tabela5[tipo_bolsa],0)))</f>
        <v/>
      </c>
      <c r="T422" t="str">
        <f>IF(ISBLANK($I422),"",INDEX(Tabela6[tipo_scholarship_enum],MATCH($I422,Tabela6[tipo_scholarship],0)))</f>
        <v/>
      </c>
      <c r="U422" s="5" t="str">
        <f>IF(ISBLANK($J422),"",INDEX(Tabela3[tipo_modalidade_enum],MATCH($J422,Tabela3[tipo_modalidade],0)))</f>
        <v/>
      </c>
      <c r="V422" s="5" t="str">
        <f>IF(ISBLANK($M422),"",INDEX(Tabela58[tipo_tem_responsavel_enum],MATCH($M422,Tabela58[tipo_tem_responsavel],0)))</f>
        <v/>
      </c>
      <c r="W422" s="5" t="str">
        <f t="shared" si="24"/>
        <v/>
      </c>
      <c r="X422" s="5" t="str">
        <f t="shared" si="25"/>
        <v/>
      </c>
      <c r="Y422" s="5" t="str">
        <f t="shared" si="26"/>
        <v/>
      </c>
      <c r="Z422" s="2" t="str">
        <f t="shared" si="27"/>
        <v/>
      </c>
    </row>
    <row r="423" spans="18:26">
      <c r="R423" s="5" t="str">
        <f>IF(ISBLANK($D423),"",INDEX(Tabela2[tipo_cursos_enum],MATCH($D423,Tabela2[tipo_cursos_pt],0)))</f>
        <v/>
      </c>
      <c r="S423" t="str">
        <f>IF(ISBLANK($H423),"",INDEX(Tabela5[tipo_bolsa_enum],MATCH($H423,Tabela5[tipo_bolsa],0)))</f>
        <v/>
      </c>
      <c r="T423" t="str">
        <f>IF(ISBLANK($I423),"",INDEX(Tabela6[tipo_scholarship_enum],MATCH($I423,Tabela6[tipo_scholarship],0)))</f>
        <v/>
      </c>
      <c r="U423" s="5" t="str">
        <f>IF(ISBLANK($J423),"",INDEX(Tabela3[tipo_modalidade_enum],MATCH($J423,Tabela3[tipo_modalidade],0)))</f>
        <v/>
      </c>
      <c r="V423" s="5" t="str">
        <f>IF(ISBLANK($M423),"",INDEX(Tabela58[tipo_tem_responsavel_enum],MATCH($M423,Tabela58[tipo_tem_responsavel],0)))</f>
        <v/>
      </c>
      <c r="W423" s="5" t="str">
        <f t="shared" si="24"/>
        <v/>
      </c>
      <c r="X423" s="5" t="str">
        <f t="shared" si="25"/>
        <v/>
      </c>
      <c r="Y423" s="5" t="str">
        <f t="shared" si="26"/>
        <v/>
      </c>
      <c r="Z423" s="2" t="str">
        <f t="shared" si="27"/>
        <v/>
      </c>
    </row>
    <row r="424" spans="18:26">
      <c r="R424" s="5" t="str">
        <f>IF(ISBLANK($D424),"",INDEX(Tabela2[tipo_cursos_enum],MATCH($D424,Tabela2[tipo_cursos_pt],0)))</f>
        <v/>
      </c>
      <c r="S424" t="str">
        <f>IF(ISBLANK($H424),"",INDEX(Tabela5[tipo_bolsa_enum],MATCH($H424,Tabela5[tipo_bolsa],0)))</f>
        <v/>
      </c>
      <c r="T424" t="str">
        <f>IF(ISBLANK($I424),"",INDEX(Tabela6[tipo_scholarship_enum],MATCH($I424,Tabela6[tipo_scholarship],0)))</f>
        <v/>
      </c>
      <c r="U424" s="5" t="str">
        <f>IF(ISBLANK($J424),"",INDEX(Tabela3[tipo_modalidade_enum],MATCH($J424,Tabela3[tipo_modalidade],0)))</f>
        <v/>
      </c>
      <c r="V424" s="5" t="str">
        <f>IF(ISBLANK($M424),"",INDEX(Tabela58[tipo_tem_responsavel_enum],MATCH($M424,Tabela58[tipo_tem_responsavel],0)))</f>
        <v/>
      </c>
      <c r="W424" s="5" t="str">
        <f t="shared" si="24"/>
        <v/>
      </c>
      <c r="X424" s="5" t="str">
        <f t="shared" si="25"/>
        <v/>
      </c>
      <c r="Y424" s="5" t="str">
        <f t="shared" si="26"/>
        <v/>
      </c>
      <c r="Z424" s="2" t="str">
        <f t="shared" si="27"/>
        <v/>
      </c>
    </row>
    <row r="425" spans="18:26">
      <c r="R425" s="5" t="str">
        <f>IF(ISBLANK($D425),"",INDEX(Tabela2[tipo_cursos_enum],MATCH($D425,Tabela2[tipo_cursos_pt],0)))</f>
        <v/>
      </c>
      <c r="S425" t="str">
        <f>IF(ISBLANK($H425),"",INDEX(Tabela5[tipo_bolsa_enum],MATCH($H425,Tabela5[tipo_bolsa],0)))</f>
        <v/>
      </c>
      <c r="T425" t="str">
        <f>IF(ISBLANK($I425),"",INDEX(Tabela6[tipo_scholarship_enum],MATCH($I425,Tabela6[tipo_scholarship],0)))</f>
        <v/>
      </c>
      <c r="U425" s="5" t="str">
        <f>IF(ISBLANK($J425),"",INDEX(Tabela3[tipo_modalidade_enum],MATCH($J425,Tabela3[tipo_modalidade],0)))</f>
        <v/>
      </c>
      <c r="V425" s="5" t="str">
        <f>IF(ISBLANK($M425),"",INDEX(Tabela58[tipo_tem_responsavel_enum],MATCH($M425,Tabela58[tipo_tem_responsavel],0)))</f>
        <v/>
      </c>
      <c r="W425" s="5" t="str">
        <f t="shared" si="24"/>
        <v/>
      </c>
      <c r="X425" s="5" t="str">
        <f t="shared" si="25"/>
        <v/>
      </c>
      <c r="Y425" s="5" t="str">
        <f t="shared" si="26"/>
        <v/>
      </c>
      <c r="Z425" s="2" t="str">
        <f t="shared" si="27"/>
        <v/>
      </c>
    </row>
    <row r="426" spans="18:26">
      <c r="R426" s="5" t="str">
        <f>IF(ISBLANK($D426),"",INDEX(Tabela2[tipo_cursos_enum],MATCH($D426,Tabela2[tipo_cursos_pt],0)))</f>
        <v/>
      </c>
      <c r="S426" t="str">
        <f>IF(ISBLANK($H426),"",INDEX(Tabela5[tipo_bolsa_enum],MATCH($H426,Tabela5[tipo_bolsa],0)))</f>
        <v/>
      </c>
      <c r="T426" t="str">
        <f>IF(ISBLANK($I426),"",INDEX(Tabela6[tipo_scholarship_enum],MATCH($I426,Tabela6[tipo_scholarship],0)))</f>
        <v/>
      </c>
      <c r="U426" s="5" t="str">
        <f>IF(ISBLANK($J426),"",INDEX(Tabela3[tipo_modalidade_enum],MATCH($J426,Tabela3[tipo_modalidade],0)))</f>
        <v/>
      </c>
      <c r="V426" s="5" t="str">
        <f>IF(ISBLANK($M426),"",INDEX(Tabela58[tipo_tem_responsavel_enum],MATCH($M426,Tabela58[tipo_tem_responsavel],0)))</f>
        <v/>
      </c>
      <c r="W426" s="5" t="str">
        <f t="shared" si="24"/>
        <v/>
      </c>
      <c r="X426" s="5" t="str">
        <f t="shared" si="25"/>
        <v/>
      </c>
      <c r="Y426" s="5" t="str">
        <f t="shared" si="26"/>
        <v/>
      </c>
      <c r="Z426" s="2" t="str">
        <f t="shared" si="27"/>
        <v/>
      </c>
    </row>
    <row r="427" spans="18:26">
      <c r="R427" s="5" t="str">
        <f>IF(ISBLANK($D427),"",INDEX(Tabela2[tipo_cursos_enum],MATCH($D427,Tabela2[tipo_cursos_pt],0)))</f>
        <v/>
      </c>
      <c r="S427" t="str">
        <f>IF(ISBLANK($H427),"",INDEX(Tabela5[tipo_bolsa_enum],MATCH($H427,Tabela5[tipo_bolsa],0)))</f>
        <v/>
      </c>
      <c r="T427" t="str">
        <f>IF(ISBLANK($I427),"",INDEX(Tabela6[tipo_scholarship_enum],MATCH($I427,Tabela6[tipo_scholarship],0)))</f>
        <v/>
      </c>
      <c r="U427" s="5" t="str">
        <f>IF(ISBLANK($J427),"",INDEX(Tabela3[tipo_modalidade_enum],MATCH($J427,Tabela3[tipo_modalidade],0)))</f>
        <v/>
      </c>
      <c r="V427" s="5" t="str">
        <f>IF(ISBLANK($M427),"",INDEX(Tabela58[tipo_tem_responsavel_enum],MATCH($M427,Tabela58[tipo_tem_responsavel],0)))</f>
        <v/>
      </c>
      <c r="W427" s="5" t="str">
        <f t="shared" si="24"/>
        <v/>
      </c>
      <c r="X427" s="5" t="str">
        <f t="shared" si="25"/>
        <v/>
      </c>
      <c r="Y427" s="5" t="str">
        <f t="shared" si="26"/>
        <v/>
      </c>
      <c r="Z427" s="2" t="str">
        <f t="shared" si="27"/>
        <v/>
      </c>
    </row>
    <row r="428" spans="18:26">
      <c r="R428" s="5" t="str">
        <f>IF(ISBLANK($D428),"",INDEX(Tabela2[tipo_cursos_enum],MATCH($D428,Tabela2[tipo_cursos_pt],0)))</f>
        <v/>
      </c>
      <c r="S428" t="str">
        <f>IF(ISBLANK($H428),"",INDEX(Tabela5[tipo_bolsa_enum],MATCH($H428,Tabela5[tipo_bolsa],0)))</f>
        <v/>
      </c>
      <c r="T428" t="str">
        <f>IF(ISBLANK($I428),"",INDEX(Tabela6[tipo_scholarship_enum],MATCH($I428,Tabela6[tipo_scholarship],0)))</f>
        <v/>
      </c>
      <c r="U428" s="5" t="str">
        <f>IF(ISBLANK($J428),"",INDEX(Tabela3[tipo_modalidade_enum],MATCH($J428,Tabela3[tipo_modalidade],0)))</f>
        <v/>
      </c>
      <c r="V428" s="5" t="str">
        <f>IF(ISBLANK($M428),"",INDEX(Tabela58[tipo_tem_responsavel_enum],MATCH($M428,Tabela58[tipo_tem_responsavel],0)))</f>
        <v/>
      </c>
      <c r="W428" s="5" t="str">
        <f t="shared" si="24"/>
        <v/>
      </c>
      <c r="X428" s="5" t="str">
        <f t="shared" si="25"/>
        <v/>
      </c>
      <c r="Y428" s="5" t="str">
        <f t="shared" si="26"/>
        <v/>
      </c>
      <c r="Z428" s="2" t="str">
        <f t="shared" si="27"/>
        <v/>
      </c>
    </row>
    <row r="429" spans="18:26">
      <c r="R429" s="5" t="str">
        <f>IF(ISBLANK($D429),"",INDEX(Tabela2[tipo_cursos_enum],MATCH($D429,Tabela2[tipo_cursos_pt],0)))</f>
        <v/>
      </c>
      <c r="S429" t="str">
        <f>IF(ISBLANK($H429),"",INDEX(Tabela5[tipo_bolsa_enum],MATCH($H429,Tabela5[tipo_bolsa],0)))</f>
        <v/>
      </c>
      <c r="T429" t="str">
        <f>IF(ISBLANK($I429),"",INDEX(Tabela6[tipo_scholarship_enum],MATCH($I429,Tabela6[tipo_scholarship],0)))</f>
        <v/>
      </c>
      <c r="U429" s="5" t="str">
        <f>IF(ISBLANK($J429),"",INDEX(Tabela3[tipo_modalidade_enum],MATCH($J429,Tabela3[tipo_modalidade],0)))</f>
        <v/>
      </c>
      <c r="V429" s="5" t="str">
        <f>IF(ISBLANK($M429),"",INDEX(Tabela58[tipo_tem_responsavel_enum],MATCH($M429,Tabela58[tipo_tem_responsavel],0)))</f>
        <v/>
      </c>
      <c r="W429" s="5" t="str">
        <f t="shared" si="24"/>
        <v/>
      </c>
      <c r="X429" s="5" t="str">
        <f t="shared" si="25"/>
        <v/>
      </c>
      <c r="Y429" s="5" t="str">
        <f t="shared" si="26"/>
        <v/>
      </c>
      <c r="Z429" s="2" t="str">
        <f t="shared" si="27"/>
        <v/>
      </c>
    </row>
    <row r="430" spans="18:26">
      <c r="R430" s="5" t="str">
        <f>IF(ISBLANK($D430),"",INDEX(Tabela2[tipo_cursos_enum],MATCH($D430,Tabela2[tipo_cursos_pt],0)))</f>
        <v/>
      </c>
      <c r="S430" t="str">
        <f>IF(ISBLANK($H430),"",INDEX(Tabela5[tipo_bolsa_enum],MATCH($H430,Tabela5[tipo_bolsa],0)))</f>
        <v/>
      </c>
      <c r="T430" t="str">
        <f>IF(ISBLANK($I430),"",INDEX(Tabela6[tipo_scholarship_enum],MATCH($I430,Tabela6[tipo_scholarship],0)))</f>
        <v/>
      </c>
      <c r="U430" s="5" t="str">
        <f>IF(ISBLANK($J430),"",INDEX(Tabela3[tipo_modalidade_enum],MATCH($J430,Tabela3[tipo_modalidade],0)))</f>
        <v/>
      </c>
      <c r="V430" s="5" t="str">
        <f>IF(ISBLANK($M430),"",INDEX(Tabela58[tipo_tem_responsavel_enum],MATCH($M430,Tabela58[tipo_tem_responsavel],0)))</f>
        <v/>
      </c>
      <c r="W430" s="5" t="str">
        <f t="shared" si="24"/>
        <v/>
      </c>
      <c r="X430" s="5" t="str">
        <f t="shared" si="25"/>
        <v/>
      </c>
      <c r="Y430" s="5" t="str">
        <f t="shared" si="26"/>
        <v/>
      </c>
      <c r="Z430" s="2" t="str">
        <f t="shared" si="27"/>
        <v/>
      </c>
    </row>
    <row r="431" spans="18:26">
      <c r="R431" s="5" t="str">
        <f>IF(ISBLANK($D431),"",INDEX(Tabela2[tipo_cursos_enum],MATCH($D431,Tabela2[tipo_cursos_pt],0)))</f>
        <v/>
      </c>
      <c r="S431" t="str">
        <f>IF(ISBLANK($H431),"",INDEX(Tabela5[tipo_bolsa_enum],MATCH($H431,Tabela5[tipo_bolsa],0)))</f>
        <v/>
      </c>
      <c r="T431" t="str">
        <f>IF(ISBLANK($I431),"",INDEX(Tabela6[tipo_scholarship_enum],MATCH($I431,Tabela6[tipo_scholarship],0)))</f>
        <v/>
      </c>
      <c r="U431" s="5" t="str">
        <f>IF(ISBLANK($J431),"",INDEX(Tabela3[tipo_modalidade_enum],MATCH($J431,Tabela3[tipo_modalidade],0)))</f>
        <v/>
      </c>
      <c r="V431" s="5" t="str">
        <f>IF(ISBLANK($M431),"",INDEX(Tabela58[tipo_tem_responsavel_enum],MATCH($M431,Tabela58[tipo_tem_responsavel],0)))</f>
        <v/>
      </c>
      <c r="W431" s="5" t="str">
        <f t="shared" si="24"/>
        <v/>
      </c>
      <c r="X431" s="5" t="str">
        <f t="shared" si="25"/>
        <v/>
      </c>
      <c r="Y431" s="5" t="str">
        <f t="shared" si="26"/>
        <v/>
      </c>
      <c r="Z431" s="2" t="str">
        <f t="shared" si="27"/>
        <v/>
      </c>
    </row>
    <row r="432" spans="18:26">
      <c r="R432" s="5" t="str">
        <f>IF(ISBLANK($D432),"",INDEX(Tabela2[tipo_cursos_enum],MATCH($D432,Tabela2[tipo_cursos_pt],0)))</f>
        <v/>
      </c>
      <c r="S432" t="str">
        <f>IF(ISBLANK($H432),"",INDEX(Tabela5[tipo_bolsa_enum],MATCH($H432,Tabela5[tipo_bolsa],0)))</f>
        <v/>
      </c>
      <c r="T432" t="str">
        <f>IF(ISBLANK($I432),"",INDEX(Tabela6[tipo_scholarship_enum],MATCH($I432,Tabela6[tipo_scholarship],0)))</f>
        <v/>
      </c>
      <c r="U432" s="5" t="str">
        <f>IF(ISBLANK($J432),"",INDEX(Tabela3[tipo_modalidade_enum],MATCH($J432,Tabela3[tipo_modalidade],0)))</f>
        <v/>
      </c>
      <c r="V432" s="5" t="str">
        <f>IF(ISBLANK($M432),"",INDEX(Tabela58[tipo_tem_responsavel_enum],MATCH($M432,Tabela58[tipo_tem_responsavel],0)))</f>
        <v/>
      </c>
      <c r="W432" s="5" t="str">
        <f t="shared" si="24"/>
        <v/>
      </c>
      <c r="X432" s="5" t="str">
        <f t="shared" si="25"/>
        <v/>
      </c>
      <c r="Y432" s="5" t="str">
        <f t="shared" si="26"/>
        <v/>
      </c>
      <c r="Z432" s="2" t="str">
        <f t="shared" si="27"/>
        <v/>
      </c>
    </row>
    <row r="433" spans="18:26">
      <c r="R433" s="5" t="str">
        <f>IF(ISBLANK($D433),"",INDEX(Tabela2[tipo_cursos_enum],MATCH($D433,Tabela2[tipo_cursos_pt],0)))</f>
        <v/>
      </c>
      <c r="S433" t="str">
        <f>IF(ISBLANK($H433),"",INDEX(Tabela5[tipo_bolsa_enum],MATCH($H433,Tabela5[tipo_bolsa],0)))</f>
        <v/>
      </c>
      <c r="T433" t="str">
        <f>IF(ISBLANK($I433),"",INDEX(Tabela6[tipo_scholarship_enum],MATCH($I433,Tabela6[tipo_scholarship],0)))</f>
        <v/>
      </c>
      <c r="U433" s="5" t="str">
        <f>IF(ISBLANK($J433),"",INDEX(Tabela3[tipo_modalidade_enum],MATCH($J433,Tabela3[tipo_modalidade],0)))</f>
        <v/>
      </c>
      <c r="V433" s="5" t="str">
        <f>IF(ISBLANK($M433),"",INDEX(Tabela58[tipo_tem_responsavel_enum],MATCH($M433,Tabela58[tipo_tem_responsavel],0)))</f>
        <v/>
      </c>
      <c r="W433" s="5" t="str">
        <f t="shared" si="24"/>
        <v/>
      </c>
      <c r="X433" s="5" t="str">
        <f t="shared" si="25"/>
        <v/>
      </c>
      <c r="Y433" s="5" t="str">
        <f t="shared" si="26"/>
        <v/>
      </c>
      <c r="Z433" s="2" t="str">
        <f t="shared" si="27"/>
        <v/>
      </c>
    </row>
    <row r="434" spans="18:26">
      <c r="R434" s="5" t="str">
        <f>IF(ISBLANK($D434),"",INDEX(Tabela2[tipo_cursos_enum],MATCH($D434,Tabela2[tipo_cursos_pt],0)))</f>
        <v/>
      </c>
      <c r="S434" t="str">
        <f>IF(ISBLANK($H434),"",INDEX(Tabela5[tipo_bolsa_enum],MATCH($H434,Tabela5[tipo_bolsa],0)))</f>
        <v/>
      </c>
      <c r="T434" t="str">
        <f>IF(ISBLANK($I434),"",INDEX(Tabela6[tipo_scholarship_enum],MATCH($I434,Tabela6[tipo_scholarship],0)))</f>
        <v/>
      </c>
      <c r="U434" s="5" t="str">
        <f>IF(ISBLANK($J434),"",INDEX(Tabela3[tipo_modalidade_enum],MATCH($J434,Tabela3[tipo_modalidade],0)))</f>
        <v/>
      </c>
      <c r="V434" s="5" t="str">
        <f>IF(ISBLANK($M434),"",INDEX(Tabela58[tipo_tem_responsavel_enum],MATCH($M434,Tabela58[tipo_tem_responsavel],0)))</f>
        <v/>
      </c>
      <c r="W434" s="5" t="str">
        <f t="shared" si="24"/>
        <v/>
      </c>
      <c r="X434" s="5" t="str">
        <f t="shared" si="25"/>
        <v/>
      </c>
      <c r="Y434" s="5" t="str">
        <f t="shared" si="26"/>
        <v/>
      </c>
      <c r="Z434" s="2" t="str">
        <f t="shared" si="27"/>
        <v/>
      </c>
    </row>
    <row r="435" spans="18:26">
      <c r="R435" s="5" t="str">
        <f>IF(ISBLANK($D435),"",INDEX(Tabela2[tipo_cursos_enum],MATCH($D435,Tabela2[tipo_cursos_pt],0)))</f>
        <v/>
      </c>
      <c r="S435" t="str">
        <f>IF(ISBLANK($H435),"",INDEX(Tabela5[tipo_bolsa_enum],MATCH($H435,Tabela5[tipo_bolsa],0)))</f>
        <v/>
      </c>
      <c r="T435" t="str">
        <f>IF(ISBLANK($I435),"",INDEX(Tabela6[tipo_scholarship_enum],MATCH($I435,Tabela6[tipo_scholarship],0)))</f>
        <v/>
      </c>
      <c r="U435" s="5" t="str">
        <f>IF(ISBLANK($J435),"",INDEX(Tabela3[tipo_modalidade_enum],MATCH($J435,Tabela3[tipo_modalidade],0)))</f>
        <v/>
      </c>
      <c r="V435" s="5" t="str">
        <f>IF(ISBLANK($M435),"",INDEX(Tabela58[tipo_tem_responsavel_enum],MATCH($M435,Tabela58[tipo_tem_responsavel],0)))</f>
        <v/>
      </c>
      <c r="W435" s="5" t="str">
        <f t="shared" si="24"/>
        <v/>
      </c>
      <c r="X435" s="5" t="str">
        <f t="shared" si="25"/>
        <v/>
      </c>
      <c r="Y435" s="5" t="str">
        <f t="shared" si="26"/>
        <v/>
      </c>
      <c r="Z435" s="2" t="str">
        <f t="shared" si="27"/>
        <v/>
      </c>
    </row>
    <row r="436" spans="18:26">
      <c r="R436" s="5" t="str">
        <f>IF(ISBLANK($D436),"",INDEX(Tabela2[tipo_cursos_enum],MATCH($D436,Tabela2[tipo_cursos_pt],0)))</f>
        <v/>
      </c>
      <c r="S436" t="str">
        <f>IF(ISBLANK($H436),"",INDEX(Tabela5[tipo_bolsa_enum],MATCH($H436,Tabela5[tipo_bolsa],0)))</f>
        <v/>
      </c>
      <c r="T436" t="str">
        <f>IF(ISBLANK($I436),"",INDEX(Tabela6[tipo_scholarship_enum],MATCH($I436,Tabela6[tipo_scholarship],0)))</f>
        <v/>
      </c>
      <c r="U436" s="5" t="str">
        <f>IF(ISBLANK($J436),"",INDEX(Tabela3[tipo_modalidade_enum],MATCH($J436,Tabela3[tipo_modalidade],0)))</f>
        <v/>
      </c>
      <c r="V436" s="5" t="str">
        <f>IF(ISBLANK($M436),"",INDEX(Tabela58[tipo_tem_responsavel_enum],MATCH($M436,Tabela58[tipo_tem_responsavel],0)))</f>
        <v/>
      </c>
      <c r="W436" s="5" t="str">
        <f t="shared" si="24"/>
        <v/>
      </c>
      <c r="X436" s="5" t="str">
        <f t="shared" si="25"/>
        <v/>
      </c>
      <c r="Y436" s="5" t="str">
        <f t="shared" si="26"/>
        <v/>
      </c>
      <c r="Z436" s="2" t="str">
        <f t="shared" si="27"/>
        <v/>
      </c>
    </row>
    <row r="437" spans="18:26">
      <c r="R437" s="5" t="str">
        <f>IF(ISBLANK($D437),"",INDEX(Tabela2[tipo_cursos_enum],MATCH($D437,Tabela2[tipo_cursos_pt],0)))</f>
        <v/>
      </c>
      <c r="S437" t="str">
        <f>IF(ISBLANK($H437),"",INDEX(Tabela5[tipo_bolsa_enum],MATCH($H437,Tabela5[tipo_bolsa],0)))</f>
        <v/>
      </c>
      <c r="T437" t="str">
        <f>IF(ISBLANK($I437),"",INDEX(Tabela6[tipo_scholarship_enum],MATCH($I437,Tabela6[tipo_scholarship],0)))</f>
        <v/>
      </c>
      <c r="U437" s="5" t="str">
        <f>IF(ISBLANK($J437),"",INDEX(Tabela3[tipo_modalidade_enum],MATCH($J437,Tabela3[tipo_modalidade],0)))</f>
        <v/>
      </c>
      <c r="V437" s="5" t="str">
        <f>IF(ISBLANK($M437),"",INDEX(Tabela58[tipo_tem_responsavel_enum],MATCH($M437,Tabela58[tipo_tem_responsavel],0)))</f>
        <v/>
      </c>
      <c r="W437" s="5" t="str">
        <f t="shared" si="24"/>
        <v/>
      </c>
      <c r="X437" s="5" t="str">
        <f t="shared" si="25"/>
        <v/>
      </c>
      <c r="Y437" s="5" t="str">
        <f t="shared" si="26"/>
        <v/>
      </c>
      <c r="Z437" s="2" t="str">
        <f t="shared" si="27"/>
        <v/>
      </c>
    </row>
    <row r="438" spans="18:26">
      <c r="R438" s="5" t="str">
        <f>IF(ISBLANK($D438),"",INDEX(Tabela2[tipo_cursos_enum],MATCH($D438,Tabela2[tipo_cursos_pt],0)))</f>
        <v/>
      </c>
      <c r="S438" t="str">
        <f>IF(ISBLANK($H438),"",INDEX(Tabela5[tipo_bolsa_enum],MATCH($H438,Tabela5[tipo_bolsa],0)))</f>
        <v/>
      </c>
      <c r="T438" t="str">
        <f>IF(ISBLANK($I438),"",INDEX(Tabela6[tipo_scholarship_enum],MATCH($I438,Tabela6[tipo_scholarship],0)))</f>
        <v/>
      </c>
      <c r="U438" s="5" t="str">
        <f>IF(ISBLANK($J438),"",INDEX(Tabela3[tipo_modalidade_enum],MATCH($J438,Tabela3[tipo_modalidade],0)))</f>
        <v/>
      </c>
      <c r="V438" s="5" t="str">
        <f>IF(ISBLANK($M438),"",INDEX(Tabela58[tipo_tem_responsavel_enum],MATCH($M438,Tabela58[tipo_tem_responsavel],0)))</f>
        <v/>
      </c>
      <c r="W438" s="5" t="str">
        <f t="shared" si="24"/>
        <v/>
      </c>
      <c r="X438" s="5" t="str">
        <f t="shared" si="25"/>
        <v/>
      </c>
      <c r="Y438" s="5" t="str">
        <f t="shared" si="26"/>
        <v/>
      </c>
      <c r="Z438" s="2" t="str">
        <f t="shared" si="27"/>
        <v/>
      </c>
    </row>
    <row r="439" spans="18:26">
      <c r="R439" s="5" t="str">
        <f>IF(ISBLANK($D439),"",INDEX(Tabela2[tipo_cursos_enum],MATCH($D439,Tabela2[tipo_cursos_pt],0)))</f>
        <v/>
      </c>
      <c r="S439" t="str">
        <f>IF(ISBLANK($H439),"",INDEX(Tabela5[tipo_bolsa_enum],MATCH($H439,Tabela5[tipo_bolsa],0)))</f>
        <v/>
      </c>
      <c r="T439" t="str">
        <f>IF(ISBLANK($I439),"",INDEX(Tabela6[tipo_scholarship_enum],MATCH($I439,Tabela6[tipo_scholarship],0)))</f>
        <v/>
      </c>
      <c r="U439" s="5" t="str">
        <f>IF(ISBLANK($J439),"",INDEX(Tabela3[tipo_modalidade_enum],MATCH($J439,Tabela3[tipo_modalidade],0)))</f>
        <v/>
      </c>
      <c r="V439" s="5" t="str">
        <f>IF(ISBLANK($M439),"",INDEX(Tabela58[tipo_tem_responsavel_enum],MATCH($M439,Tabela58[tipo_tem_responsavel],0)))</f>
        <v/>
      </c>
      <c r="W439" s="5" t="str">
        <f t="shared" si="24"/>
        <v/>
      </c>
      <c r="X439" s="5" t="str">
        <f t="shared" si="25"/>
        <v/>
      </c>
      <c r="Y439" s="5" t="str">
        <f t="shared" si="26"/>
        <v/>
      </c>
      <c r="Z439" s="2" t="str">
        <f t="shared" si="27"/>
        <v/>
      </c>
    </row>
    <row r="440" spans="18:26">
      <c r="R440" s="5" t="str">
        <f>IF(ISBLANK($D440),"",INDEX(Tabela2[tipo_cursos_enum],MATCH($D440,Tabela2[tipo_cursos_pt],0)))</f>
        <v/>
      </c>
      <c r="S440" t="str">
        <f>IF(ISBLANK($H440),"",INDEX(Tabela5[tipo_bolsa_enum],MATCH($H440,Tabela5[tipo_bolsa],0)))</f>
        <v/>
      </c>
      <c r="T440" t="str">
        <f>IF(ISBLANK($I440),"",INDEX(Tabela6[tipo_scholarship_enum],MATCH($I440,Tabela6[tipo_scholarship],0)))</f>
        <v/>
      </c>
      <c r="U440" s="5" t="str">
        <f>IF(ISBLANK($J440),"",INDEX(Tabela3[tipo_modalidade_enum],MATCH($J440,Tabela3[tipo_modalidade],0)))</f>
        <v/>
      </c>
      <c r="V440" s="5" t="str">
        <f>IF(ISBLANK($M440),"",INDEX(Tabela58[tipo_tem_responsavel_enum],MATCH($M440,Tabela58[tipo_tem_responsavel],0)))</f>
        <v/>
      </c>
      <c r="W440" s="5" t="str">
        <f t="shared" si="24"/>
        <v/>
      </c>
      <c r="X440" s="5" t="str">
        <f t="shared" si="25"/>
        <v/>
      </c>
      <c r="Y440" s="5" t="str">
        <f t="shared" si="26"/>
        <v/>
      </c>
      <c r="Z440" s="2" t="str">
        <f t="shared" si="27"/>
        <v/>
      </c>
    </row>
    <row r="441" spans="18:26">
      <c r="R441" s="5" t="str">
        <f>IF(ISBLANK($D441),"",INDEX(Tabela2[tipo_cursos_enum],MATCH($D441,Tabela2[tipo_cursos_pt],0)))</f>
        <v/>
      </c>
      <c r="S441" t="str">
        <f>IF(ISBLANK($H441),"",INDEX(Tabela5[tipo_bolsa_enum],MATCH($H441,Tabela5[tipo_bolsa],0)))</f>
        <v/>
      </c>
      <c r="T441" t="str">
        <f>IF(ISBLANK($I441),"",INDEX(Tabela6[tipo_scholarship_enum],MATCH($I441,Tabela6[tipo_scholarship],0)))</f>
        <v/>
      </c>
      <c r="U441" s="5" t="str">
        <f>IF(ISBLANK($J441),"",INDEX(Tabela3[tipo_modalidade_enum],MATCH($J441,Tabela3[tipo_modalidade],0)))</f>
        <v/>
      </c>
      <c r="V441" s="5" t="str">
        <f>IF(ISBLANK($M441),"",INDEX(Tabela58[tipo_tem_responsavel_enum],MATCH($M441,Tabela58[tipo_tem_responsavel],0)))</f>
        <v/>
      </c>
      <c r="W441" s="5" t="str">
        <f t="shared" si="24"/>
        <v/>
      </c>
      <c r="X441" s="5" t="str">
        <f t="shared" si="25"/>
        <v/>
      </c>
      <c r="Y441" s="5" t="str">
        <f t="shared" si="26"/>
        <v/>
      </c>
      <c r="Z441" s="2" t="str">
        <f t="shared" si="27"/>
        <v/>
      </c>
    </row>
    <row r="442" spans="18:26">
      <c r="R442" s="5" t="str">
        <f>IF(ISBLANK($D442),"",INDEX(Tabela2[tipo_cursos_enum],MATCH($D442,Tabela2[tipo_cursos_pt],0)))</f>
        <v/>
      </c>
      <c r="S442" t="str">
        <f>IF(ISBLANK($H442),"",INDEX(Tabela5[tipo_bolsa_enum],MATCH($H442,Tabela5[tipo_bolsa],0)))</f>
        <v/>
      </c>
      <c r="T442" t="str">
        <f>IF(ISBLANK($I442),"",INDEX(Tabela6[tipo_scholarship_enum],MATCH($I442,Tabela6[tipo_scholarship],0)))</f>
        <v/>
      </c>
      <c r="U442" s="5" t="str">
        <f>IF(ISBLANK($J442),"",INDEX(Tabela3[tipo_modalidade_enum],MATCH($J442,Tabela3[tipo_modalidade],0)))</f>
        <v/>
      </c>
      <c r="V442" s="5" t="str">
        <f>IF(ISBLANK($M442),"",INDEX(Tabela58[tipo_tem_responsavel_enum],MATCH($M442,Tabela58[tipo_tem_responsavel],0)))</f>
        <v/>
      </c>
      <c r="W442" s="5" t="str">
        <f t="shared" si="24"/>
        <v/>
      </c>
      <c r="X442" s="5" t="str">
        <f t="shared" si="25"/>
        <v/>
      </c>
      <c r="Y442" s="5" t="str">
        <f t="shared" si="26"/>
        <v/>
      </c>
      <c r="Z442" s="2" t="str">
        <f t="shared" si="27"/>
        <v/>
      </c>
    </row>
    <row r="443" spans="18:26">
      <c r="R443" s="5" t="str">
        <f>IF(ISBLANK($D443),"",INDEX(Tabela2[tipo_cursos_enum],MATCH($D443,Tabela2[tipo_cursos_pt],0)))</f>
        <v/>
      </c>
      <c r="S443" t="str">
        <f>IF(ISBLANK($H443),"",INDEX(Tabela5[tipo_bolsa_enum],MATCH($H443,Tabela5[tipo_bolsa],0)))</f>
        <v/>
      </c>
      <c r="T443" t="str">
        <f>IF(ISBLANK($I443),"",INDEX(Tabela6[tipo_scholarship_enum],MATCH($I443,Tabela6[tipo_scholarship],0)))</f>
        <v/>
      </c>
      <c r="U443" s="5" t="str">
        <f>IF(ISBLANK($J443),"",INDEX(Tabela3[tipo_modalidade_enum],MATCH($J443,Tabela3[tipo_modalidade],0)))</f>
        <v/>
      </c>
      <c r="V443" s="5" t="str">
        <f>IF(ISBLANK($M443),"",INDEX(Tabela58[tipo_tem_responsavel_enum],MATCH($M443,Tabela58[tipo_tem_responsavel],0)))</f>
        <v/>
      </c>
      <c r="W443" s="5" t="str">
        <f t="shared" si="24"/>
        <v/>
      </c>
      <c r="X443" s="5" t="str">
        <f t="shared" si="25"/>
        <v/>
      </c>
      <c r="Y443" s="5" t="str">
        <f t="shared" si="26"/>
        <v/>
      </c>
      <c r="Z443" s="2" t="str">
        <f t="shared" si="27"/>
        <v/>
      </c>
    </row>
    <row r="444" spans="18:26">
      <c r="R444" s="5" t="str">
        <f>IF(ISBLANK($D444),"",INDEX(Tabela2[tipo_cursos_enum],MATCH($D444,Tabela2[tipo_cursos_pt],0)))</f>
        <v/>
      </c>
      <c r="S444" t="str">
        <f>IF(ISBLANK($H444),"",INDEX(Tabela5[tipo_bolsa_enum],MATCH($H444,Tabela5[tipo_bolsa],0)))</f>
        <v/>
      </c>
      <c r="T444" t="str">
        <f>IF(ISBLANK($I444),"",INDEX(Tabela6[tipo_scholarship_enum],MATCH($I444,Tabela6[tipo_scholarship],0)))</f>
        <v/>
      </c>
      <c r="U444" s="5" t="str">
        <f>IF(ISBLANK($J444),"",INDEX(Tabela3[tipo_modalidade_enum],MATCH($J444,Tabela3[tipo_modalidade],0)))</f>
        <v/>
      </c>
      <c r="V444" s="5" t="str">
        <f>IF(ISBLANK($M444),"",INDEX(Tabela58[tipo_tem_responsavel_enum],MATCH($M444,Tabela58[tipo_tem_responsavel],0)))</f>
        <v/>
      </c>
      <c r="W444" s="5" t="str">
        <f t="shared" si="24"/>
        <v/>
      </c>
      <c r="X444" s="5" t="str">
        <f t="shared" si="25"/>
        <v/>
      </c>
      <c r="Y444" s="5" t="str">
        <f t="shared" si="26"/>
        <v/>
      </c>
      <c r="Z444" s="2" t="str">
        <f t="shared" si="27"/>
        <v/>
      </c>
    </row>
    <row r="445" spans="18:26">
      <c r="R445" s="5" t="str">
        <f>IF(ISBLANK($D445),"",INDEX(Tabela2[tipo_cursos_enum],MATCH($D445,Tabela2[tipo_cursos_pt],0)))</f>
        <v/>
      </c>
      <c r="S445" t="str">
        <f>IF(ISBLANK($H445),"",INDEX(Tabela5[tipo_bolsa_enum],MATCH($H445,Tabela5[tipo_bolsa],0)))</f>
        <v/>
      </c>
      <c r="T445" t="str">
        <f>IF(ISBLANK($I445),"",INDEX(Tabela6[tipo_scholarship_enum],MATCH($I445,Tabela6[tipo_scholarship],0)))</f>
        <v/>
      </c>
      <c r="U445" s="5" t="str">
        <f>IF(ISBLANK($J445),"",INDEX(Tabela3[tipo_modalidade_enum],MATCH($J445,Tabela3[tipo_modalidade],0)))</f>
        <v/>
      </c>
      <c r="V445" s="5" t="str">
        <f>IF(ISBLANK($M445),"",INDEX(Tabela58[tipo_tem_responsavel_enum],MATCH($M445,Tabela58[tipo_tem_responsavel],0)))</f>
        <v/>
      </c>
      <c r="W445" s="5" t="str">
        <f t="shared" si="24"/>
        <v/>
      </c>
      <c r="X445" s="5" t="str">
        <f t="shared" si="25"/>
        <v/>
      </c>
      <c r="Y445" s="5" t="str">
        <f t="shared" si="26"/>
        <v/>
      </c>
      <c r="Z445" s="2" t="str">
        <f t="shared" si="27"/>
        <v/>
      </c>
    </row>
    <row r="446" spans="18:26">
      <c r="R446" s="5" t="str">
        <f>IF(ISBLANK($D446),"",INDEX(Tabela2[tipo_cursos_enum],MATCH($D446,Tabela2[tipo_cursos_pt],0)))</f>
        <v/>
      </c>
      <c r="S446" t="str">
        <f>IF(ISBLANK($H446),"",INDEX(Tabela5[tipo_bolsa_enum],MATCH($H446,Tabela5[tipo_bolsa],0)))</f>
        <v/>
      </c>
      <c r="T446" t="str">
        <f>IF(ISBLANK($I446),"",INDEX(Tabela6[tipo_scholarship_enum],MATCH($I446,Tabela6[tipo_scholarship],0)))</f>
        <v/>
      </c>
      <c r="U446" s="5" t="str">
        <f>IF(ISBLANK($J446),"",INDEX(Tabela3[tipo_modalidade_enum],MATCH($J446,Tabela3[tipo_modalidade],0)))</f>
        <v/>
      </c>
      <c r="V446" s="5" t="str">
        <f>IF(ISBLANK($M446),"",INDEX(Tabela58[tipo_tem_responsavel_enum],MATCH($M446,Tabela58[tipo_tem_responsavel],0)))</f>
        <v/>
      </c>
      <c r="W446" s="5" t="str">
        <f t="shared" si="24"/>
        <v/>
      </c>
      <c r="X446" s="5" t="str">
        <f t="shared" si="25"/>
        <v/>
      </c>
      <c r="Y446" s="5" t="str">
        <f t="shared" si="26"/>
        <v/>
      </c>
      <c r="Z446" s="2" t="str">
        <f t="shared" si="27"/>
        <v/>
      </c>
    </row>
    <row r="447" spans="18:26">
      <c r="R447" s="5" t="str">
        <f>IF(ISBLANK($D447),"",INDEX(Tabela2[tipo_cursos_enum],MATCH($D447,Tabela2[tipo_cursos_pt],0)))</f>
        <v/>
      </c>
      <c r="S447" t="str">
        <f>IF(ISBLANK($H447),"",INDEX(Tabela5[tipo_bolsa_enum],MATCH($H447,Tabela5[tipo_bolsa],0)))</f>
        <v/>
      </c>
      <c r="T447" t="str">
        <f>IF(ISBLANK($I447),"",INDEX(Tabela6[tipo_scholarship_enum],MATCH($I447,Tabela6[tipo_scholarship],0)))</f>
        <v/>
      </c>
      <c r="U447" s="5" t="str">
        <f>IF(ISBLANK($J447),"",INDEX(Tabela3[tipo_modalidade_enum],MATCH($J447,Tabela3[tipo_modalidade],0)))</f>
        <v/>
      </c>
      <c r="V447" s="5" t="str">
        <f>IF(ISBLANK($M447),"",INDEX(Tabela58[tipo_tem_responsavel_enum],MATCH($M447,Tabela58[tipo_tem_responsavel],0)))</f>
        <v/>
      </c>
      <c r="W447" s="5" t="str">
        <f t="shared" si="24"/>
        <v/>
      </c>
      <c r="X447" s="5" t="str">
        <f t="shared" si="25"/>
        <v/>
      </c>
      <c r="Y447" s="5" t="str">
        <f t="shared" si="26"/>
        <v/>
      </c>
      <c r="Z447" s="2" t="str">
        <f t="shared" si="27"/>
        <v/>
      </c>
    </row>
    <row r="448" spans="18:26">
      <c r="R448" s="5" t="str">
        <f>IF(ISBLANK($D448),"",INDEX(Tabela2[tipo_cursos_enum],MATCH($D448,Tabela2[tipo_cursos_pt],0)))</f>
        <v/>
      </c>
      <c r="S448" t="str">
        <f>IF(ISBLANK($H448),"",INDEX(Tabela5[tipo_bolsa_enum],MATCH($H448,Tabela5[tipo_bolsa],0)))</f>
        <v/>
      </c>
      <c r="T448" t="str">
        <f>IF(ISBLANK($I448),"",INDEX(Tabela6[tipo_scholarship_enum],MATCH($I448,Tabela6[tipo_scholarship],0)))</f>
        <v/>
      </c>
      <c r="U448" s="5" t="str">
        <f>IF(ISBLANK($J448),"",INDEX(Tabela3[tipo_modalidade_enum],MATCH($J448,Tabela3[tipo_modalidade],0)))</f>
        <v/>
      </c>
      <c r="V448" s="5" t="str">
        <f>IF(ISBLANK($M448),"",INDEX(Tabela58[tipo_tem_responsavel_enum],MATCH($M448,Tabela58[tipo_tem_responsavel],0)))</f>
        <v/>
      </c>
      <c r="W448" s="5" t="str">
        <f t="shared" si="24"/>
        <v/>
      </c>
      <c r="X448" s="5" t="str">
        <f t="shared" si="25"/>
        <v/>
      </c>
      <c r="Y448" s="5" t="str">
        <f t="shared" si="26"/>
        <v/>
      </c>
      <c r="Z448" s="2" t="str">
        <f t="shared" si="27"/>
        <v/>
      </c>
    </row>
    <row r="449" spans="18:26">
      <c r="R449" s="5" t="str">
        <f>IF(ISBLANK($D449),"",INDEX(Tabela2[tipo_cursos_enum],MATCH($D449,Tabela2[tipo_cursos_pt],0)))</f>
        <v/>
      </c>
      <c r="S449" t="str">
        <f>IF(ISBLANK($H449),"",INDEX(Tabela5[tipo_bolsa_enum],MATCH($H449,Tabela5[tipo_bolsa],0)))</f>
        <v/>
      </c>
      <c r="T449" t="str">
        <f>IF(ISBLANK($I449),"",INDEX(Tabela6[tipo_scholarship_enum],MATCH($I449,Tabela6[tipo_scholarship],0)))</f>
        <v/>
      </c>
      <c r="U449" s="5" t="str">
        <f>IF(ISBLANK($J449),"",INDEX(Tabela3[tipo_modalidade_enum],MATCH($J449,Tabela3[tipo_modalidade],0)))</f>
        <v/>
      </c>
      <c r="V449" s="5" t="str">
        <f>IF(ISBLANK($M449),"",INDEX(Tabela58[tipo_tem_responsavel_enum],MATCH($M449,Tabela58[tipo_tem_responsavel],0)))</f>
        <v/>
      </c>
      <c r="W449" s="5" t="str">
        <f t="shared" si="24"/>
        <v/>
      </c>
      <c r="X449" s="5" t="str">
        <f t="shared" si="25"/>
        <v/>
      </c>
      <c r="Y449" s="5" t="str">
        <f t="shared" si="26"/>
        <v/>
      </c>
      <c r="Z449" s="2" t="str">
        <f t="shared" si="27"/>
        <v/>
      </c>
    </row>
    <row r="450" spans="18:26">
      <c r="R450" s="5" t="str">
        <f>IF(ISBLANK($D450),"",INDEX(Tabela2[tipo_cursos_enum],MATCH($D450,Tabela2[tipo_cursos_pt],0)))</f>
        <v/>
      </c>
      <c r="S450" t="str">
        <f>IF(ISBLANK($H450),"",INDEX(Tabela5[tipo_bolsa_enum],MATCH($H450,Tabela5[tipo_bolsa],0)))</f>
        <v/>
      </c>
      <c r="T450" t="str">
        <f>IF(ISBLANK($I450),"",INDEX(Tabela6[tipo_scholarship_enum],MATCH($I450,Tabela6[tipo_scholarship],0)))</f>
        <v/>
      </c>
      <c r="U450" s="5" t="str">
        <f>IF(ISBLANK($J450),"",INDEX(Tabela3[tipo_modalidade_enum],MATCH($J450,Tabela3[tipo_modalidade],0)))</f>
        <v/>
      </c>
      <c r="V450" s="5" t="str">
        <f>IF(ISBLANK($M450),"",INDEX(Tabela58[tipo_tem_responsavel_enum],MATCH($M450,Tabela58[tipo_tem_responsavel],0)))</f>
        <v/>
      </c>
      <c r="W450" s="5" t="str">
        <f t="shared" si="24"/>
        <v/>
      </c>
      <c r="X450" s="5" t="str">
        <f t="shared" si="25"/>
        <v/>
      </c>
      <c r="Y450" s="5" t="str">
        <f t="shared" si="26"/>
        <v/>
      </c>
      <c r="Z450" s="2" t="str">
        <f t="shared" si="27"/>
        <v/>
      </c>
    </row>
    <row r="451" spans="18:26">
      <c r="R451" s="5" t="str">
        <f>IF(ISBLANK($D451),"",INDEX(Tabela2[tipo_cursos_enum],MATCH($D451,Tabela2[tipo_cursos_pt],0)))</f>
        <v/>
      </c>
      <c r="S451" t="str">
        <f>IF(ISBLANK($H451),"",INDEX(Tabela5[tipo_bolsa_enum],MATCH($H451,Tabela5[tipo_bolsa],0)))</f>
        <v/>
      </c>
      <c r="T451" t="str">
        <f>IF(ISBLANK($I451),"",INDEX(Tabela6[tipo_scholarship_enum],MATCH($I451,Tabela6[tipo_scholarship],0)))</f>
        <v/>
      </c>
      <c r="U451" s="5" t="str">
        <f>IF(ISBLANK($J451),"",INDEX(Tabela3[tipo_modalidade_enum],MATCH($J451,Tabela3[tipo_modalidade],0)))</f>
        <v/>
      </c>
      <c r="V451" s="5" t="str">
        <f>IF(ISBLANK($M451),"",INDEX(Tabela58[tipo_tem_responsavel_enum],MATCH($M451,Tabela58[tipo_tem_responsavel],0)))</f>
        <v/>
      </c>
      <c r="W451" s="5" t="str">
        <f t="shared" ref="W451:Z514" si="28">IF(ISBLANK($N451),"",$N451)</f>
        <v/>
      </c>
      <c r="X451" s="5" t="str">
        <f t="shared" ref="X451:X514" si="29">IF(ISBLANK($O451),"",$O451)</f>
        <v/>
      </c>
      <c r="Y451" s="5" t="str">
        <f t="shared" ref="Y451:Y514" si="30">IF(ISBLANK($P451),"",$P451)</f>
        <v/>
      </c>
      <c r="Z451" s="2" t="str">
        <f t="shared" ref="Z451:Z514" si="31">IF(ISBLANK($Q451),"",$Q451)</f>
        <v/>
      </c>
    </row>
    <row r="452" spans="18:26">
      <c r="R452" s="5" t="str">
        <f>IF(ISBLANK($D452),"",INDEX(Tabela2[tipo_cursos_enum],MATCH($D452,Tabela2[tipo_cursos_pt],0)))</f>
        <v/>
      </c>
      <c r="S452" t="str">
        <f>IF(ISBLANK($H452),"",INDEX(Tabela5[tipo_bolsa_enum],MATCH($H452,Tabela5[tipo_bolsa],0)))</f>
        <v/>
      </c>
      <c r="T452" t="str">
        <f>IF(ISBLANK($I452),"",INDEX(Tabela6[tipo_scholarship_enum],MATCH($I452,Tabela6[tipo_scholarship],0)))</f>
        <v/>
      </c>
      <c r="U452" s="5" t="str">
        <f>IF(ISBLANK($J452),"",INDEX(Tabela3[tipo_modalidade_enum],MATCH($J452,Tabela3[tipo_modalidade],0)))</f>
        <v/>
      </c>
      <c r="V452" s="5" t="str">
        <f>IF(ISBLANK($M452),"",INDEX(Tabela58[tipo_tem_responsavel_enum],MATCH($M452,Tabela58[tipo_tem_responsavel],0)))</f>
        <v/>
      </c>
      <c r="W452" s="5" t="str">
        <f t="shared" si="28"/>
        <v/>
      </c>
      <c r="X452" s="5" t="str">
        <f t="shared" si="29"/>
        <v/>
      </c>
      <c r="Y452" s="5" t="str">
        <f t="shared" si="30"/>
        <v/>
      </c>
      <c r="Z452" s="2" t="str">
        <f t="shared" si="31"/>
        <v/>
      </c>
    </row>
    <row r="453" spans="18:26">
      <c r="R453" s="5" t="str">
        <f>IF(ISBLANK($D453),"",INDEX(Tabela2[tipo_cursos_enum],MATCH($D453,Tabela2[tipo_cursos_pt],0)))</f>
        <v/>
      </c>
      <c r="S453" t="str">
        <f>IF(ISBLANK($H453),"",INDEX(Tabela5[tipo_bolsa_enum],MATCH($H453,Tabela5[tipo_bolsa],0)))</f>
        <v/>
      </c>
      <c r="T453" t="str">
        <f>IF(ISBLANK($I453),"",INDEX(Tabela6[tipo_scholarship_enum],MATCH($I453,Tabela6[tipo_scholarship],0)))</f>
        <v/>
      </c>
      <c r="U453" s="5" t="str">
        <f>IF(ISBLANK($J453),"",INDEX(Tabela3[tipo_modalidade_enum],MATCH($J453,Tabela3[tipo_modalidade],0)))</f>
        <v/>
      </c>
      <c r="V453" s="5" t="str">
        <f>IF(ISBLANK($M453),"",INDEX(Tabela58[tipo_tem_responsavel_enum],MATCH($M453,Tabela58[tipo_tem_responsavel],0)))</f>
        <v/>
      </c>
      <c r="W453" s="5" t="str">
        <f t="shared" si="28"/>
        <v/>
      </c>
      <c r="X453" s="5" t="str">
        <f t="shared" si="29"/>
        <v/>
      </c>
      <c r="Y453" s="5" t="str">
        <f t="shared" si="30"/>
        <v/>
      </c>
      <c r="Z453" s="2" t="str">
        <f t="shared" si="31"/>
        <v/>
      </c>
    </row>
    <row r="454" spans="18:26">
      <c r="R454" s="5" t="str">
        <f>IF(ISBLANK($D454),"",INDEX(Tabela2[tipo_cursos_enum],MATCH($D454,Tabela2[tipo_cursos_pt],0)))</f>
        <v/>
      </c>
      <c r="S454" t="str">
        <f>IF(ISBLANK($H454),"",INDEX(Tabela5[tipo_bolsa_enum],MATCH($H454,Tabela5[tipo_bolsa],0)))</f>
        <v/>
      </c>
      <c r="T454" t="str">
        <f>IF(ISBLANK($I454),"",INDEX(Tabela6[tipo_scholarship_enum],MATCH($I454,Tabela6[tipo_scholarship],0)))</f>
        <v/>
      </c>
      <c r="U454" s="5" t="str">
        <f>IF(ISBLANK($J454),"",INDEX(Tabela3[tipo_modalidade_enum],MATCH($J454,Tabela3[tipo_modalidade],0)))</f>
        <v/>
      </c>
      <c r="V454" s="5" t="str">
        <f>IF(ISBLANK($M454),"",INDEX(Tabela58[tipo_tem_responsavel_enum],MATCH($M454,Tabela58[tipo_tem_responsavel],0)))</f>
        <v/>
      </c>
      <c r="W454" s="5" t="str">
        <f t="shared" si="28"/>
        <v/>
      </c>
      <c r="X454" s="5" t="str">
        <f t="shared" si="29"/>
        <v/>
      </c>
      <c r="Y454" s="5" t="str">
        <f t="shared" si="30"/>
        <v/>
      </c>
      <c r="Z454" s="2" t="str">
        <f t="shared" si="31"/>
        <v/>
      </c>
    </row>
    <row r="455" spans="18:26">
      <c r="R455" s="5" t="str">
        <f>IF(ISBLANK($D455),"",INDEX(Tabela2[tipo_cursos_enum],MATCH($D455,Tabela2[tipo_cursos_pt],0)))</f>
        <v/>
      </c>
      <c r="S455" t="str">
        <f>IF(ISBLANK($H455),"",INDEX(Tabela5[tipo_bolsa_enum],MATCH($H455,Tabela5[tipo_bolsa],0)))</f>
        <v/>
      </c>
      <c r="T455" t="str">
        <f>IF(ISBLANK($I455),"",INDEX(Tabela6[tipo_scholarship_enum],MATCH($I455,Tabela6[tipo_scholarship],0)))</f>
        <v/>
      </c>
      <c r="U455" s="5" t="str">
        <f>IF(ISBLANK($J455),"",INDEX(Tabela3[tipo_modalidade_enum],MATCH($J455,Tabela3[tipo_modalidade],0)))</f>
        <v/>
      </c>
      <c r="V455" s="5" t="str">
        <f>IF(ISBLANK($M455),"",INDEX(Tabela58[tipo_tem_responsavel_enum],MATCH($M455,Tabela58[tipo_tem_responsavel],0)))</f>
        <v/>
      </c>
      <c r="W455" s="5" t="str">
        <f t="shared" si="28"/>
        <v/>
      </c>
      <c r="X455" s="5" t="str">
        <f t="shared" si="29"/>
        <v/>
      </c>
      <c r="Y455" s="5" t="str">
        <f t="shared" si="30"/>
        <v/>
      </c>
      <c r="Z455" s="2" t="str">
        <f t="shared" si="31"/>
        <v/>
      </c>
    </row>
    <row r="456" spans="18:26">
      <c r="R456" s="5" t="str">
        <f>IF(ISBLANK($D456),"",INDEX(Tabela2[tipo_cursos_enum],MATCH($D456,Tabela2[tipo_cursos_pt],0)))</f>
        <v/>
      </c>
      <c r="S456" t="str">
        <f>IF(ISBLANK($H456),"",INDEX(Tabela5[tipo_bolsa_enum],MATCH($H456,Tabela5[tipo_bolsa],0)))</f>
        <v/>
      </c>
      <c r="T456" t="str">
        <f>IF(ISBLANK($I456),"",INDEX(Tabela6[tipo_scholarship_enum],MATCH($I456,Tabela6[tipo_scholarship],0)))</f>
        <v/>
      </c>
      <c r="U456" s="5" t="str">
        <f>IF(ISBLANK($J456),"",INDEX(Tabela3[tipo_modalidade_enum],MATCH($J456,Tabela3[tipo_modalidade],0)))</f>
        <v/>
      </c>
      <c r="V456" s="5" t="str">
        <f>IF(ISBLANK($M456),"",INDEX(Tabela58[tipo_tem_responsavel_enum],MATCH($M456,Tabela58[tipo_tem_responsavel],0)))</f>
        <v/>
      </c>
      <c r="W456" s="5" t="str">
        <f t="shared" si="28"/>
        <v/>
      </c>
      <c r="X456" s="5" t="str">
        <f t="shared" si="29"/>
        <v/>
      </c>
      <c r="Y456" s="5" t="str">
        <f t="shared" si="30"/>
        <v/>
      </c>
      <c r="Z456" s="2" t="str">
        <f t="shared" si="31"/>
        <v/>
      </c>
    </row>
    <row r="457" spans="18:26">
      <c r="R457" s="5" t="str">
        <f>IF(ISBLANK($D457),"",INDEX(Tabela2[tipo_cursos_enum],MATCH($D457,Tabela2[tipo_cursos_pt],0)))</f>
        <v/>
      </c>
      <c r="S457" t="str">
        <f>IF(ISBLANK($H457),"",INDEX(Tabela5[tipo_bolsa_enum],MATCH($H457,Tabela5[tipo_bolsa],0)))</f>
        <v/>
      </c>
      <c r="T457" t="str">
        <f>IF(ISBLANK($I457),"",INDEX(Tabela6[tipo_scholarship_enum],MATCH($I457,Tabela6[tipo_scholarship],0)))</f>
        <v/>
      </c>
      <c r="U457" s="5" t="str">
        <f>IF(ISBLANK($J457),"",INDEX(Tabela3[tipo_modalidade_enum],MATCH($J457,Tabela3[tipo_modalidade],0)))</f>
        <v/>
      </c>
      <c r="V457" s="5" t="str">
        <f>IF(ISBLANK($M457),"",INDEX(Tabela58[tipo_tem_responsavel_enum],MATCH($M457,Tabela58[tipo_tem_responsavel],0)))</f>
        <v/>
      </c>
      <c r="W457" s="5" t="str">
        <f t="shared" si="28"/>
        <v/>
      </c>
      <c r="X457" s="5" t="str">
        <f t="shared" si="29"/>
        <v/>
      </c>
      <c r="Y457" s="5" t="str">
        <f t="shared" si="30"/>
        <v/>
      </c>
      <c r="Z457" s="2" t="str">
        <f t="shared" si="31"/>
        <v/>
      </c>
    </row>
    <row r="458" spans="18:26">
      <c r="R458" s="5" t="str">
        <f>IF(ISBLANK($D458),"",INDEX(Tabela2[tipo_cursos_enum],MATCH($D458,Tabela2[tipo_cursos_pt],0)))</f>
        <v/>
      </c>
      <c r="S458" t="str">
        <f>IF(ISBLANK($H458),"",INDEX(Tabela5[tipo_bolsa_enum],MATCH($H458,Tabela5[tipo_bolsa],0)))</f>
        <v/>
      </c>
      <c r="T458" t="str">
        <f>IF(ISBLANK($I458),"",INDEX(Tabela6[tipo_scholarship_enum],MATCH($I458,Tabela6[tipo_scholarship],0)))</f>
        <v/>
      </c>
      <c r="U458" s="5" t="str">
        <f>IF(ISBLANK($J458),"",INDEX(Tabela3[tipo_modalidade_enum],MATCH($J458,Tabela3[tipo_modalidade],0)))</f>
        <v/>
      </c>
      <c r="V458" s="5" t="str">
        <f>IF(ISBLANK($M458),"",INDEX(Tabela58[tipo_tem_responsavel_enum],MATCH($M458,Tabela58[tipo_tem_responsavel],0)))</f>
        <v/>
      </c>
      <c r="W458" s="5" t="str">
        <f t="shared" si="28"/>
        <v/>
      </c>
      <c r="X458" s="5" t="str">
        <f t="shared" si="29"/>
        <v/>
      </c>
      <c r="Y458" s="5" t="str">
        <f t="shared" si="30"/>
        <v/>
      </c>
      <c r="Z458" s="2" t="str">
        <f t="shared" si="31"/>
        <v/>
      </c>
    </row>
    <row r="459" spans="18:26">
      <c r="R459" s="5" t="str">
        <f>IF(ISBLANK($D459),"",INDEX(Tabela2[tipo_cursos_enum],MATCH($D459,Tabela2[tipo_cursos_pt],0)))</f>
        <v/>
      </c>
      <c r="S459" t="str">
        <f>IF(ISBLANK($H459),"",INDEX(Tabela5[tipo_bolsa_enum],MATCH($H459,Tabela5[tipo_bolsa],0)))</f>
        <v/>
      </c>
      <c r="T459" t="str">
        <f>IF(ISBLANK($I459),"",INDEX(Tabela6[tipo_scholarship_enum],MATCH($I459,Tabela6[tipo_scholarship],0)))</f>
        <v/>
      </c>
      <c r="U459" s="5" t="str">
        <f>IF(ISBLANK($J459),"",INDEX(Tabela3[tipo_modalidade_enum],MATCH($J459,Tabela3[tipo_modalidade],0)))</f>
        <v/>
      </c>
      <c r="V459" s="5" t="str">
        <f>IF(ISBLANK($M459),"",INDEX(Tabela58[tipo_tem_responsavel_enum],MATCH($M459,Tabela58[tipo_tem_responsavel],0)))</f>
        <v/>
      </c>
      <c r="W459" s="5" t="str">
        <f t="shared" si="28"/>
        <v/>
      </c>
      <c r="X459" s="5" t="str">
        <f t="shared" si="29"/>
        <v/>
      </c>
      <c r="Y459" s="5" t="str">
        <f t="shared" si="30"/>
        <v/>
      </c>
      <c r="Z459" s="2" t="str">
        <f t="shared" si="31"/>
        <v/>
      </c>
    </row>
    <row r="460" spans="18:26">
      <c r="R460" s="5" t="str">
        <f>IF(ISBLANK($D460),"",INDEX(Tabela2[tipo_cursos_enum],MATCH($D460,Tabela2[tipo_cursos_pt],0)))</f>
        <v/>
      </c>
      <c r="S460" t="str">
        <f>IF(ISBLANK($H460),"",INDEX(Tabela5[tipo_bolsa_enum],MATCH($H460,Tabela5[tipo_bolsa],0)))</f>
        <v/>
      </c>
      <c r="T460" t="str">
        <f>IF(ISBLANK($I460),"",INDEX(Tabela6[tipo_scholarship_enum],MATCH($I460,Tabela6[tipo_scholarship],0)))</f>
        <v/>
      </c>
      <c r="U460" s="5" t="str">
        <f>IF(ISBLANK($J460),"",INDEX(Tabela3[tipo_modalidade_enum],MATCH($J460,Tabela3[tipo_modalidade],0)))</f>
        <v/>
      </c>
      <c r="V460" s="5" t="str">
        <f>IF(ISBLANK($M460),"",INDEX(Tabela58[tipo_tem_responsavel_enum],MATCH($M460,Tabela58[tipo_tem_responsavel],0)))</f>
        <v/>
      </c>
      <c r="W460" s="5" t="str">
        <f t="shared" si="28"/>
        <v/>
      </c>
      <c r="X460" s="5" t="str">
        <f t="shared" si="29"/>
        <v/>
      </c>
      <c r="Y460" s="5" t="str">
        <f t="shared" si="30"/>
        <v/>
      </c>
      <c r="Z460" s="2" t="str">
        <f t="shared" si="31"/>
        <v/>
      </c>
    </row>
    <row r="461" spans="18:26">
      <c r="R461" s="5" t="str">
        <f>IF(ISBLANK($D461),"",INDEX(Tabela2[tipo_cursos_enum],MATCH($D461,Tabela2[tipo_cursos_pt],0)))</f>
        <v/>
      </c>
      <c r="S461" t="str">
        <f>IF(ISBLANK($H461),"",INDEX(Tabela5[tipo_bolsa_enum],MATCH($H461,Tabela5[tipo_bolsa],0)))</f>
        <v/>
      </c>
      <c r="T461" t="str">
        <f>IF(ISBLANK($I461),"",INDEX(Tabela6[tipo_scholarship_enum],MATCH($I461,Tabela6[tipo_scholarship],0)))</f>
        <v/>
      </c>
      <c r="U461" s="5" t="str">
        <f>IF(ISBLANK($J461),"",INDEX(Tabela3[tipo_modalidade_enum],MATCH($J461,Tabela3[tipo_modalidade],0)))</f>
        <v/>
      </c>
      <c r="V461" s="5" t="str">
        <f>IF(ISBLANK($M461),"",INDEX(Tabela58[tipo_tem_responsavel_enum],MATCH($M461,Tabela58[tipo_tem_responsavel],0)))</f>
        <v/>
      </c>
      <c r="W461" s="5" t="str">
        <f t="shared" si="28"/>
        <v/>
      </c>
      <c r="X461" s="5" t="str">
        <f t="shared" si="29"/>
        <v/>
      </c>
      <c r="Y461" s="5" t="str">
        <f t="shared" si="30"/>
        <v/>
      </c>
      <c r="Z461" s="2" t="str">
        <f t="shared" si="31"/>
        <v/>
      </c>
    </row>
    <row r="462" spans="18:26">
      <c r="R462" s="5" t="str">
        <f>IF(ISBLANK($D462),"",INDEX(Tabela2[tipo_cursos_enum],MATCH($D462,Tabela2[tipo_cursos_pt],0)))</f>
        <v/>
      </c>
      <c r="S462" t="str">
        <f>IF(ISBLANK($H462),"",INDEX(Tabela5[tipo_bolsa_enum],MATCH($H462,Tabela5[tipo_bolsa],0)))</f>
        <v/>
      </c>
      <c r="T462" t="str">
        <f>IF(ISBLANK($I462),"",INDEX(Tabela6[tipo_scholarship_enum],MATCH($I462,Tabela6[tipo_scholarship],0)))</f>
        <v/>
      </c>
      <c r="U462" s="5" t="str">
        <f>IF(ISBLANK($J462),"",INDEX(Tabela3[tipo_modalidade_enum],MATCH($J462,Tabela3[tipo_modalidade],0)))</f>
        <v/>
      </c>
      <c r="V462" s="5" t="str">
        <f>IF(ISBLANK($M462),"",INDEX(Tabela58[tipo_tem_responsavel_enum],MATCH($M462,Tabela58[tipo_tem_responsavel],0)))</f>
        <v/>
      </c>
      <c r="W462" s="5" t="str">
        <f t="shared" si="28"/>
        <v/>
      </c>
      <c r="X462" s="5" t="str">
        <f t="shared" si="29"/>
        <v/>
      </c>
      <c r="Y462" s="5" t="str">
        <f t="shared" si="30"/>
        <v/>
      </c>
      <c r="Z462" s="2" t="str">
        <f t="shared" si="31"/>
        <v/>
      </c>
    </row>
    <row r="463" spans="18:26">
      <c r="R463" s="5" t="str">
        <f>IF(ISBLANK($D463),"",INDEX(Tabela2[tipo_cursos_enum],MATCH($D463,Tabela2[tipo_cursos_pt],0)))</f>
        <v/>
      </c>
      <c r="S463" t="str">
        <f>IF(ISBLANK($H463),"",INDEX(Tabela5[tipo_bolsa_enum],MATCH($H463,Tabela5[tipo_bolsa],0)))</f>
        <v/>
      </c>
      <c r="T463" t="str">
        <f>IF(ISBLANK($I463),"",INDEX(Tabela6[tipo_scholarship_enum],MATCH($I463,Tabela6[tipo_scholarship],0)))</f>
        <v/>
      </c>
      <c r="U463" s="5" t="str">
        <f>IF(ISBLANK($J463),"",INDEX(Tabela3[tipo_modalidade_enum],MATCH($J463,Tabela3[tipo_modalidade],0)))</f>
        <v/>
      </c>
      <c r="V463" s="5" t="str">
        <f>IF(ISBLANK($M463),"",INDEX(Tabela58[tipo_tem_responsavel_enum],MATCH($M463,Tabela58[tipo_tem_responsavel],0)))</f>
        <v/>
      </c>
      <c r="W463" s="5" t="str">
        <f t="shared" si="28"/>
        <v/>
      </c>
      <c r="X463" s="5" t="str">
        <f t="shared" si="29"/>
        <v/>
      </c>
      <c r="Y463" s="5" t="str">
        <f t="shared" si="30"/>
        <v/>
      </c>
      <c r="Z463" s="2" t="str">
        <f t="shared" si="31"/>
        <v/>
      </c>
    </row>
    <row r="464" spans="18:26">
      <c r="R464" s="5" t="str">
        <f>IF(ISBLANK($D464),"",INDEX(Tabela2[tipo_cursos_enum],MATCH($D464,Tabela2[tipo_cursos_pt],0)))</f>
        <v/>
      </c>
      <c r="S464" t="str">
        <f>IF(ISBLANK($H464),"",INDEX(Tabela5[tipo_bolsa_enum],MATCH($H464,Tabela5[tipo_bolsa],0)))</f>
        <v/>
      </c>
      <c r="T464" t="str">
        <f>IF(ISBLANK($I464),"",INDEX(Tabela6[tipo_scholarship_enum],MATCH($I464,Tabela6[tipo_scholarship],0)))</f>
        <v/>
      </c>
      <c r="U464" s="5" t="str">
        <f>IF(ISBLANK($J464),"",INDEX(Tabela3[tipo_modalidade_enum],MATCH($J464,Tabela3[tipo_modalidade],0)))</f>
        <v/>
      </c>
      <c r="V464" s="5" t="str">
        <f>IF(ISBLANK($M464),"",INDEX(Tabela58[tipo_tem_responsavel_enum],MATCH($M464,Tabela58[tipo_tem_responsavel],0)))</f>
        <v/>
      </c>
      <c r="W464" s="5" t="str">
        <f t="shared" si="28"/>
        <v/>
      </c>
      <c r="X464" s="5" t="str">
        <f t="shared" si="29"/>
        <v/>
      </c>
      <c r="Y464" s="5" t="str">
        <f t="shared" si="30"/>
        <v/>
      </c>
      <c r="Z464" s="2" t="str">
        <f t="shared" si="31"/>
        <v/>
      </c>
    </row>
    <row r="465" spans="18:26">
      <c r="R465" s="5" t="str">
        <f>IF(ISBLANK($D465),"",INDEX(Tabela2[tipo_cursos_enum],MATCH($D465,Tabela2[tipo_cursos_pt],0)))</f>
        <v/>
      </c>
      <c r="S465" t="str">
        <f>IF(ISBLANK($H465),"",INDEX(Tabela5[tipo_bolsa_enum],MATCH($H465,Tabela5[tipo_bolsa],0)))</f>
        <v/>
      </c>
      <c r="T465" t="str">
        <f>IF(ISBLANK($I465),"",INDEX(Tabela6[tipo_scholarship_enum],MATCH($I465,Tabela6[tipo_scholarship],0)))</f>
        <v/>
      </c>
      <c r="U465" s="5" t="str">
        <f>IF(ISBLANK($J465),"",INDEX(Tabela3[tipo_modalidade_enum],MATCH($J465,Tabela3[tipo_modalidade],0)))</f>
        <v/>
      </c>
      <c r="V465" s="5" t="str">
        <f>IF(ISBLANK($M465),"",INDEX(Tabela58[tipo_tem_responsavel_enum],MATCH($M465,Tabela58[tipo_tem_responsavel],0)))</f>
        <v/>
      </c>
      <c r="W465" s="5" t="str">
        <f t="shared" si="28"/>
        <v/>
      </c>
      <c r="X465" s="5" t="str">
        <f t="shared" si="29"/>
        <v/>
      </c>
      <c r="Y465" s="5" t="str">
        <f t="shared" si="30"/>
        <v/>
      </c>
      <c r="Z465" s="2" t="str">
        <f t="shared" si="31"/>
        <v/>
      </c>
    </row>
    <row r="466" spans="18:26">
      <c r="R466" s="5" t="str">
        <f>IF(ISBLANK($D466),"",INDEX(Tabela2[tipo_cursos_enum],MATCH($D466,Tabela2[tipo_cursos_pt],0)))</f>
        <v/>
      </c>
      <c r="S466" t="str">
        <f>IF(ISBLANK($H466),"",INDEX(Tabela5[tipo_bolsa_enum],MATCH($H466,Tabela5[tipo_bolsa],0)))</f>
        <v/>
      </c>
      <c r="T466" t="str">
        <f>IF(ISBLANK($I466),"",INDEX(Tabela6[tipo_scholarship_enum],MATCH($I466,Tabela6[tipo_scholarship],0)))</f>
        <v/>
      </c>
      <c r="U466" s="5" t="str">
        <f>IF(ISBLANK($J466),"",INDEX(Tabela3[tipo_modalidade_enum],MATCH($J466,Tabela3[tipo_modalidade],0)))</f>
        <v/>
      </c>
      <c r="V466" s="5" t="str">
        <f>IF(ISBLANK($M466),"",INDEX(Tabela58[tipo_tem_responsavel_enum],MATCH($M466,Tabela58[tipo_tem_responsavel],0)))</f>
        <v/>
      </c>
      <c r="W466" s="5" t="str">
        <f t="shared" si="28"/>
        <v/>
      </c>
      <c r="X466" s="5" t="str">
        <f t="shared" si="29"/>
        <v/>
      </c>
      <c r="Y466" s="5" t="str">
        <f t="shared" si="30"/>
        <v/>
      </c>
      <c r="Z466" s="2" t="str">
        <f t="shared" si="31"/>
        <v/>
      </c>
    </row>
    <row r="467" spans="18:26">
      <c r="R467" s="5" t="str">
        <f>IF(ISBLANK($D467),"",INDEX(Tabela2[tipo_cursos_enum],MATCH($D467,Tabela2[tipo_cursos_pt],0)))</f>
        <v/>
      </c>
      <c r="S467" t="str">
        <f>IF(ISBLANK($H467),"",INDEX(Tabela5[tipo_bolsa_enum],MATCH($H467,Tabela5[tipo_bolsa],0)))</f>
        <v/>
      </c>
      <c r="T467" t="str">
        <f>IF(ISBLANK($I467),"",INDEX(Tabela6[tipo_scholarship_enum],MATCH($I467,Tabela6[tipo_scholarship],0)))</f>
        <v/>
      </c>
      <c r="U467" s="5" t="str">
        <f>IF(ISBLANK($J467),"",INDEX(Tabela3[tipo_modalidade_enum],MATCH($J467,Tabela3[tipo_modalidade],0)))</f>
        <v/>
      </c>
      <c r="V467" s="5" t="str">
        <f>IF(ISBLANK($M467),"",INDEX(Tabela58[tipo_tem_responsavel_enum],MATCH($M467,Tabela58[tipo_tem_responsavel],0)))</f>
        <v/>
      </c>
      <c r="W467" s="5" t="str">
        <f t="shared" si="28"/>
        <v/>
      </c>
      <c r="X467" s="5" t="str">
        <f t="shared" si="29"/>
        <v/>
      </c>
      <c r="Y467" s="5" t="str">
        <f t="shared" si="30"/>
        <v/>
      </c>
      <c r="Z467" s="2" t="str">
        <f t="shared" si="31"/>
        <v/>
      </c>
    </row>
    <row r="468" spans="18:26">
      <c r="R468" s="5" t="str">
        <f>IF(ISBLANK($D468),"",INDEX(Tabela2[tipo_cursos_enum],MATCH($D468,Tabela2[tipo_cursos_pt],0)))</f>
        <v/>
      </c>
      <c r="S468" t="str">
        <f>IF(ISBLANK($H468),"",INDEX(Tabela5[tipo_bolsa_enum],MATCH($H468,Tabela5[tipo_bolsa],0)))</f>
        <v/>
      </c>
      <c r="T468" t="str">
        <f>IF(ISBLANK($I468),"",INDEX(Tabela6[tipo_scholarship_enum],MATCH($I468,Tabela6[tipo_scholarship],0)))</f>
        <v/>
      </c>
      <c r="U468" s="5" t="str">
        <f>IF(ISBLANK($J468),"",INDEX(Tabela3[tipo_modalidade_enum],MATCH($J468,Tabela3[tipo_modalidade],0)))</f>
        <v/>
      </c>
      <c r="V468" s="5" t="str">
        <f>IF(ISBLANK($M468),"",INDEX(Tabela58[tipo_tem_responsavel_enum],MATCH($M468,Tabela58[tipo_tem_responsavel],0)))</f>
        <v/>
      </c>
      <c r="W468" s="5" t="str">
        <f t="shared" si="28"/>
        <v/>
      </c>
      <c r="X468" s="5" t="str">
        <f t="shared" si="29"/>
        <v/>
      </c>
      <c r="Y468" s="5" t="str">
        <f t="shared" si="30"/>
        <v/>
      </c>
      <c r="Z468" s="2" t="str">
        <f t="shared" si="31"/>
        <v/>
      </c>
    </row>
    <row r="469" spans="18:26">
      <c r="R469" s="5" t="str">
        <f>IF(ISBLANK($D469),"",INDEX(Tabela2[tipo_cursos_enum],MATCH($D469,Tabela2[tipo_cursos_pt],0)))</f>
        <v/>
      </c>
      <c r="S469" t="str">
        <f>IF(ISBLANK($H469),"",INDEX(Tabela5[tipo_bolsa_enum],MATCH($H469,Tabela5[tipo_bolsa],0)))</f>
        <v/>
      </c>
      <c r="T469" t="str">
        <f>IF(ISBLANK($I469),"",INDEX(Tabela6[tipo_scholarship_enum],MATCH($I469,Tabela6[tipo_scholarship],0)))</f>
        <v/>
      </c>
      <c r="U469" s="5" t="str">
        <f>IF(ISBLANK($J469),"",INDEX(Tabela3[tipo_modalidade_enum],MATCH($J469,Tabela3[tipo_modalidade],0)))</f>
        <v/>
      </c>
      <c r="V469" s="5" t="str">
        <f>IF(ISBLANK($M469),"",INDEX(Tabela58[tipo_tem_responsavel_enum],MATCH($M469,Tabela58[tipo_tem_responsavel],0)))</f>
        <v/>
      </c>
      <c r="W469" s="5" t="str">
        <f t="shared" si="28"/>
        <v/>
      </c>
      <c r="X469" s="5" t="str">
        <f t="shared" si="29"/>
        <v/>
      </c>
      <c r="Y469" s="5" t="str">
        <f t="shared" si="30"/>
        <v/>
      </c>
      <c r="Z469" s="2" t="str">
        <f t="shared" si="31"/>
        <v/>
      </c>
    </row>
    <row r="470" spans="18:26">
      <c r="R470" s="5" t="str">
        <f>IF(ISBLANK($D470),"",INDEX(Tabela2[tipo_cursos_enum],MATCH($D470,Tabela2[tipo_cursos_pt],0)))</f>
        <v/>
      </c>
      <c r="S470" t="str">
        <f>IF(ISBLANK($H470),"",INDEX(Tabela5[tipo_bolsa_enum],MATCH($H470,Tabela5[tipo_bolsa],0)))</f>
        <v/>
      </c>
      <c r="T470" t="str">
        <f>IF(ISBLANK($I470),"",INDEX(Tabela6[tipo_scholarship_enum],MATCH($I470,Tabela6[tipo_scholarship],0)))</f>
        <v/>
      </c>
      <c r="U470" s="5" t="str">
        <f>IF(ISBLANK($J470),"",INDEX(Tabela3[tipo_modalidade_enum],MATCH($J470,Tabela3[tipo_modalidade],0)))</f>
        <v/>
      </c>
      <c r="V470" s="5" t="str">
        <f>IF(ISBLANK($M470),"",INDEX(Tabela58[tipo_tem_responsavel_enum],MATCH($M470,Tabela58[tipo_tem_responsavel],0)))</f>
        <v/>
      </c>
      <c r="W470" s="5" t="str">
        <f t="shared" si="28"/>
        <v/>
      </c>
      <c r="X470" s="5" t="str">
        <f t="shared" si="29"/>
        <v/>
      </c>
      <c r="Y470" s="5" t="str">
        <f t="shared" si="30"/>
        <v/>
      </c>
      <c r="Z470" s="2" t="str">
        <f t="shared" si="31"/>
        <v/>
      </c>
    </row>
    <row r="471" spans="18:26">
      <c r="R471" s="5" t="str">
        <f>IF(ISBLANK($D471),"",INDEX(Tabela2[tipo_cursos_enum],MATCH($D471,Tabela2[tipo_cursos_pt],0)))</f>
        <v/>
      </c>
      <c r="S471" t="str">
        <f>IF(ISBLANK($H471),"",INDEX(Tabela5[tipo_bolsa_enum],MATCH($H471,Tabela5[tipo_bolsa],0)))</f>
        <v/>
      </c>
      <c r="T471" t="str">
        <f>IF(ISBLANK($I471),"",INDEX(Tabela6[tipo_scholarship_enum],MATCH($I471,Tabela6[tipo_scholarship],0)))</f>
        <v/>
      </c>
      <c r="U471" s="5" t="str">
        <f>IF(ISBLANK($J471),"",INDEX(Tabela3[tipo_modalidade_enum],MATCH($J471,Tabela3[tipo_modalidade],0)))</f>
        <v/>
      </c>
      <c r="V471" s="5" t="str">
        <f>IF(ISBLANK($M471),"",INDEX(Tabela58[tipo_tem_responsavel_enum],MATCH($M471,Tabela58[tipo_tem_responsavel],0)))</f>
        <v/>
      </c>
      <c r="W471" s="5" t="str">
        <f t="shared" si="28"/>
        <v/>
      </c>
      <c r="X471" s="5" t="str">
        <f t="shared" si="29"/>
        <v/>
      </c>
      <c r="Y471" s="5" t="str">
        <f t="shared" si="30"/>
        <v/>
      </c>
      <c r="Z471" s="2" t="str">
        <f t="shared" si="31"/>
        <v/>
      </c>
    </row>
    <row r="472" spans="18:26">
      <c r="R472" s="5" t="str">
        <f>IF(ISBLANK($D472),"",INDEX(Tabela2[tipo_cursos_enum],MATCH($D472,Tabela2[tipo_cursos_pt],0)))</f>
        <v/>
      </c>
      <c r="S472" t="str">
        <f>IF(ISBLANK($H472),"",INDEX(Tabela5[tipo_bolsa_enum],MATCH($H472,Tabela5[tipo_bolsa],0)))</f>
        <v/>
      </c>
      <c r="T472" t="str">
        <f>IF(ISBLANK($I472),"",INDEX(Tabela6[tipo_scholarship_enum],MATCH($I472,Tabela6[tipo_scholarship],0)))</f>
        <v/>
      </c>
      <c r="U472" s="5" t="str">
        <f>IF(ISBLANK($J472),"",INDEX(Tabela3[tipo_modalidade_enum],MATCH($J472,Tabela3[tipo_modalidade],0)))</f>
        <v/>
      </c>
      <c r="V472" s="5" t="str">
        <f>IF(ISBLANK($M472),"",INDEX(Tabela58[tipo_tem_responsavel_enum],MATCH($M472,Tabela58[tipo_tem_responsavel],0)))</f>
        <v/>
      </c>
      <c r="W472" s="5" t="str">
        <f t="shared" si="28"/>
        <v/>
      </c>
      <c r="X472" s="5" t="str">
        <f t="shared" si="29"/>
        <v/>
      </c>
      <c r="Y472" s="5" t="str">
        <f t="shared" si="30"/>
        <v/>
      </c>
      <c r="Z472" s="2" t="str">
        <f t="shared" si="31"/>
        <v/>
      </c>
    </row>
    <row r="473" spans="18:26">
      <c r="R473" s="5" t="str">
        <f>IF(ISBLANK($D473),"",INDEX(Tabela2[tipo_cursos_enum],MATCH($D473,Tabela2[tipo_cursos_pt],0)))</f>
        <v/>
      </c>
      <c r="S473" t="str">
        <f>IF(ISBLANK($H473),"",INDEX(Tabela5[tipo_bolsa_enum],MATCH($H473,Tabela5[tipo_bolsa],0)))</f>
        <v/>
      </c>
      <c r="T473" t="str">
        <f>IF(ISBLANK($I473),"",INDEX(Tabela6[tipo_scholarship_enum],MATCH($I473,Tabela6[tipo_scholarship],0)))</f>
        <v/>
      </c>
      <c r="U473" s="5" t="str">
        <f>IF(ISBLANK($J473),"",INDEX(Tabela3[tipo_modalidade_enum],MATCH($J473,Tabela3[tipo_modalidade],0)))</f>
        <v/>
      </c>
      <c r="V473" s="5" t="str">
        <f>IF(ISBLANK($M473),"",INDEX(Tabela58[tipo_tem_responsavel_enum],MATCH($M473,Tabela58[tipo_tem_responsavel],0)))</f>
        <v/>
      </c>
      <c r="W473" s="5" t="str">
        <f t="shared" si="28"/>
        <v/>
      </c>
      <c r="X473" s="5" t="str">
        <f t="shared" si="29"/>
        <v/>
      </c>
      <c r="Y473" s="5" t="str">
        <f t="shared" si="30"/>
        <v/>
      </c>
      <c r="Z473" s="2" t="str">
        <f t="shared" si="31"/>
        <v/>
      </c>
    </row>
    <row r="474" spans="18:26">
      <c r="R474" s="5" t="str">
        <f>IF(ISBLANK($D474),"",INDEX(Tabela2[tipo_cursos_enum],MATCH($D474,Tabela2[tipo_cursos_pt],0)))</f>
        <v/>
      </c>
      <c r="S474" t="str">
        <f>IF(ISBLANK($H474),"",INDEX(Tabela5[tipo_bolsa_enum],MATCH($H474,Tabela5[tipo_bolsa],0)))</f>
        <v/>
      </c>
      <c r="T474" t="str">
        <f>IF(ISBLANK($I474),"",INDEX(Tabela6[tipo_scholarship_enum],MATCH($I474,Tabela6[tipo_scholarship],0)))</f>
        <v/>
      </c>
      <c r="U474" s="5" t="str">
        <f>IF(ISBLANK($J474),"",INDEX(Tabela3[tipo_modalidade_enum],MATCH($J474,Tabela3[tipo_modalidade],0)))</f>
        <v/>
      </c>
      <c r="V474" s="5" t="str">
        <f>IF(ISBLANK($M474),"",INDEX(Tabela58[tipo_tem_responsavel_enum],MATCH($M474,Tabela58[tipo_tem_responsavel],0)))</f>
        <v/>
      </c>
      <c r="W474" s="5" t="str">
        <f t="shared" si="28"/>
        <v/>
      </c>
      <c r="X474" s="5" t="str">
        <f t="shared" si="29"/>
        <v/>
      </c>
      <c r="Y474" s="5" t="str">
        <f t="shared" si="30"/>
        <v/>
      </c>
      <c r="Z474" s="2" t="str">
        <f t="shared" si="31"/>
        <v/>
      </c>
    </row>
    <row r="475" spans="18:26">
      <c r="R475" s="5" t="str">
        <f>IF(ISBLANK($D475),"",INDEX(Tabela2[tipo_cursos_enum],MATCH($D475,Tabela2[tipo_cursos_pt],0)))</f>
        <v/>
      </c>
      <c r="S475" t="str">
        <f>IF(ISBLANK($H475),"",INDEX(Tabela5[tipo_bolsa_enum],MATCH($H475,Tabela5[tipo_bolsa],0)))</f>
        <v/>
      </c>
      <c r="T475" t="str">
        <f>IF(ISBLANK($I475),"",INDEX(Tabela6[tipo_scholarship_enum],MATCH($I475,Tabela6[tipo_scholarship],0)))</f>
        <v/>
      </c>
      <c r="U475" s="5" t="str">
        <f>IF(ISBLANK($J475),"",INDEX(Tabela3[tipo_modalidade_enum],MATCH($J475,Tabela3[tipo_modalidade],0)))</f>
        <v/>
      </c>
      <c r="V475" s="5" t="str">
        <f>IF(ISBLANK($M475),"",INDEX(Tabela58[tipo_tem_responsavel_enum],MATCH($M475,Tabela58[tipo_tem_responsavel],0)))</f>
        <v/>
      </c>
      <c r="W475" s="5" t="str">
        <f t="shared" si="28"/>
        <v/>
      </c>
      <c r="X475" s="5" t="str">
        <f t="shared" si="29"/>
        <v/>
      </c>
      <c r="Y475" s="5" t="str">
        <f t="shared" si="30"/>
        <v/>
      </c>
      <c r="Z475" s="2" t="str">
        <f t="shared" si="31"/>
        <v/>
      </c>
    </row>
    <row r="476" spans="18:26">
      <c r="R476" s="5" t="str">
        <f>IF(ISBLANK($D476),"",INDEX(Tabela2[tipo_cursos_enum],MATCH($D476,Tabela2[tipo_cursos_pt],0)))</f>
        <v/>
      </c>
      <c r="S476" t="str">
        <f>IF(ISBLANK($H476),"",INDEX(Tabela5[tipo_bolsa_enum],MATCH($H476,Tabela5[tipo_bolsa],0)))</f>
        <v/>
      </c>
      <c r="T476" t="str">
        <f>IF(ISBLANK($I476),"",INDEX(Tabela6[tipo_scholarship_enum],MATCH($I476,Tabela6[tipo_scholarship],0)))</f>
        <v/>
      </c>
      <c r="U476" s="5" t="str">
        <f>IF(ISBLANK($J476),"",INDEX(Tabela3[tipo_modalidade_enum],MATCH($J476,Tabela3[tipo_modalidade],0)))</f>
        <v/>
      </c>
      <c r="V476" s="5" t="str">
        <f>IF(ISBLANK($M476),"",INDEX(Tabela58[tipo_tem_responsavel_enum],MATCH($M476,Tabela58[tipo_tem_responsavel],0)))</f>
        <v/>
      </c>
      <c r="W476" s="5" t="str">
        <f t="shared" si="28"/>
        <v/>
      </c>
      <c r="X476" s="5" t="str">
        <f t="shared" si="29"/>
        <v/>
      </c>
      <c r="Y476" s="5" t="str">
        <f t="shared" si="30"/>
        <v/>
      </c>
      <c r="Z476" s="2" t="str">
        <f t="shared" si="31"/>
        <v/>
      </c>
    </row>
    <row r="477" spans="18:26">
      <c r="R477" s="5" t="str">
        <f>IF(ISBLANK($D477),"",INDEX(Tabela2[tipo_cursos_enum],MATCH($D477,Tabela2[tipo_cursos_pt],0)))</f>
        <v/>
      </c>
      <c r="S477" t="str">
        <f>IF(ISBLANK($H477),"",INDEX(Tabela5[tipo_bolsa_enum],MATCH($H477,Tabela5[tipo_bolsa],0)))</f>
        <v/>
      </c>
      <c r="T477" t="str">
        <f>IF(ISBLANK($I477),"",INDEX(Tabela6[tipo_scholarship_enum],MATCH($I477,Tabela6[tipo_scholarship],0)))</f>
        <v/>
      </c>
      <c r="U477" s="5" t="str">
        <f>IF(ISBLANK($J477),"",INDEX(Tabela3[tipo_modalidade_enum],MATCH($J477,Tabela3[tipo_modalidade],0)))</f>
        <v/>
      </c>
      <c r="V477" s="5" t="str">
        <f>IF(ISBLANK($M477),"",INDEX(Tabela58[tipo_tem_responsavel_enum],MATCH($M477,Tabela58[tipo_tem_responsavel],0)))</f>
        <v/>
      </c>
      <c r="W477" s="5" t="str">
        <f t="shared" si="28"/>
        <v/>
      </c>
      <c r="X477" s="5" t="str">
        <f t="shared" si="29"/>
        <v/>
      </c>
      <c r="Y477" s="5" t="str">
        <f t="shared" si="30"/>
        <v/>
      </c>
      <c r="Z477" s="2" t="str">
        <f t="shared" si="31"/>
        <v/>
      </c>
    </row>
    <row r="478" spans="18:26">
      <c r="R478" s="5" t="str">
        <f>IF(ISBLANK($D478),"",INDEX(Tabela2[tipo_cursos_enum],MATCH($D478,Tabela2[tipo_cursos_pt],0)))</f>
        <v/>
      </c>
      <c r="S478" t="str">
        <f>IF(ISBLANK($H478),"",INDEX(Tabela5[tipo_bolsa_enum],MATCH($H478,Tabela5[tipo_bolsa],0)))</f>
        <v/>
      </c>
      <c r="T478" t="str">
        <f>IF(ISBLANK($I478),"",INDEX(Tabela6[tipo_scholarship_enum],MATCH($I478,Tabela6[tipo_scholarship],0)))</f>
        <v/>
      </c>
      <c r="U478" s="5" t="str">
        <f>IF(ISBLANK($J478),"",INDEX(Tabela3[tipo_modalidade_enum],MATCH($J478,Tabela3[tipo_modalidade],0)))</f>
        <v/>
      </c>
      <c r="V478" s="5" t="str">
        <f>IF(ISBLANK($M478),"",INDEX(Tabela58[tipo_tem_responsavel_enum],MATCH($M478,Tabela58[tipo_tem_responsavel],0)))</f>
        <v/>
      </c>
      <c r="W478" s="5" t="str">
        <f t="shared" si="28"/>
        <v/>
      </c>
      <c r="X478" s="5" t="str">
        <f t="shared" si="29"/>
        <v/>
      </c>
      <c r="Y478" s="5" t="str">
        <f t="shared" si="30"/>
        <v/>
      </c>
      <c r="Z478" s="2" t="str">
        <f t="shared" si="31"/>
        <v/>
      </c>
    </row>
    <row r="479" spans="18:26">
      <c r="R479" s="5" t="str">
        <f>IF(ISBLANK($D479),"",INDEX(Tabela2[tipo_cursos_enum],MATCH($D479,Tabela2[tipo_cursos_pt],0)))</f>
        <v/>
      </c>
      <c r="S479" t="str">
        <f>IF(ISBLANK($H479),"",INDEX(Tabela5[tipo_bolsa_enum],MATCH($H479,Tabela5[tipo_bolsa],0)))</f>
        <v/>
      </c>
      <c r="T479" t="str">
        <f>IF(ISBLANK($I479),"",INDEX(Tabela6[tipo_scholarship_enum],MATCH($I479,Tabela6[tipo_scholarship],0)))</f>
        <v/>
      </c>
      <c r="U479" s="5" t="str">
        <f>IF(ISBLANK($J479),"",INDEX(Tabela3[tipo_modalidade_enum],MATCH($J479,Tabela3[tipo_modalidade],0)))</f>
        <v/>
      </c>
      <c r="V479" s="5" t="str">
        <f>IF(ISBLANK($M479),"",INDEX(Tabela58[tipo_tem_responsavel_enum],MATCH($M479,Tabela58[tipo_tem_responsavel],0)))</f>
        <v/>
      </c>
      <c r="W479" s="5" t="str">
        <f t="shared" si="28"/>
        <v/>
      </c>
      <c r="X479" s="5" t="str">
        <f t="shared" si="29"/>
        <v/>
      </c>
      <c r="Y479" s="5" t="str">
        <f t="shared" si="30"/>
        <v/>
      </c>
      <c r="Z479" s="2" t="str">
        <f t="shared" si="31"/>
        <v/>
      </c>
    </row>
    <row r="480" spans="18:26">
      <c r="R480" s="5" t="str">
        <f>IF(ISBLANK($D480),"",INDEX(Tabela2[tipo_cursos_enum],MATCH($D480,Tabela2[tipo_cursos_pt],0)))</f>
        <v/>
      </c>
      <c r="S480" t="str">
        <f>IF(ISBLANK($H480),"",INDEX(Tabela5[tipo_bolsa_enum],MATCH($H480,Tabela5[tipo_bolsa],0)))</f>
        <v/>
      </c>
      <c r="T480" t="str">
        <f>IF(ISBLANK($I480),"",INDEX(Tabela6[tipo_scholarship_enum],MATCH($I480,Tabela6[tipo_scholarship],0)))</f>
        <v/>
      </c>
      <c r="U480" s="5" t="str">
        <f>IF(ISBLANK($J480),"",INDEX(Tabela3[tipo_modalidade_enum],MATCH($J480,Tabela3[tipo_modalidade],0)))</f>
        <v/>
      </c>
      <c r="V480" s="5" t="str">
        <f>IF(ISBLANK($M480),"",INDEX(Tabela58[tipo_tem_responsavel_enum],MATCH($M480,Tabela58[tipo_tem_responsavel],0)))</f>
        <v/>
      </c>
      <c r="W480" s="5" t="str">
        <f t="shared" si="28"/>
        <v/>
      </c>
      <c r="X480" s="5" t="str">
        <f t="shared" si="29"/>
        <v/>
      </c>
      <c r="Y480" s="5" t="str">
        <f t="shared" si="30"/>
        <v/>
      </c>
      <c r="Z480" s="2" t="str">
        <f t="shared" si="31"/>
        <v/>
      </c>
    </row>
    <row r="481" spans="18:26">
      <c r="R481" s="5" t="str">
        <f>IF(ISBLANK($D481),"",INDEX(Tabela2[tipo_cursos_enum],MATCH($D481,Tabela2[tipo_cursos_pt],0)))</f>
        <v/>
      </c>
      <c r="S481" t="str">
        <f>IF(ISBLANK($H481),"",INDEX(Tabela5[tipo_bolsa_enum],MATCH($H481,Tabela5[tipo_bolsa],0)))</f>
        <v/>
      </c>
      <c r="T481" t="str">
        <f>IF(ISBLANK($I481),"",INDEX(Tabela6[tipo_scholarship_enum],MATCH($I481,Tabela6[tipo_scholarship],0)))</f>
        <v/>
      </c>
      <c r="U481" s="5" t="str">
        <f>IF(ISBLANK($J481),"",INDEX(Tabela3[tipo_modalidade_enum],MATCH($J481,Tabela3[tipo_modalidade],0)))</f>
        <v/>
      </c>
      <c r="V481" s="5" t="str">
        <f>IF(ISBLANK($M481),"",INDEX(Tabela58[tipo_tem_responsavel_enum],MATCH($M481,Tabela58[tipo_tem_responsavel],0)))</f>
        <v/>
      </c>
      <c r="W481" s="5" t="str">
        <f t="shared" si="28"/>
        <v/>
      </c>
      <c r="X481" s="5" t="str">
        <f t="shared" si="29"/>
        <v/>
      </c>
      <c r="Y481" s="5" t="str">
        <f t="shared" si="30"/>
        <v/>
      </c>
      <c r="Z481" s="2" t="str">
        <f t="shared" si="31"/>
        <v/>
      </c>
    </row>
    <row r="482" spans="18:26">
      <c r="R482" s="5" t="str">
        <f>IF(ISBLANK($D482),"",INDEX(Tabela2[tipo_cursos_enum],MATCH($D482,Tabela2[tipo_cursos_pt],0)))</f>
        <v/>
      </c>
      <c r="S482" t="str">
        <f>IF(ISBLANK($H482),"",INDEX(Tabela5[tipo_bolsa_enum],MATCH($H482,Tabela5[tipo_bolsa],0)))</f>
        <v/>
      </c>
      <c r="T482" t="str">
        <f>IF(ISBLANK($I482),"",INDEX(Tabela6[tipo_scholarship_enum],MATCH($I482,Tabela6[tipo_scholarship],0)))</f>
        <v/>
      </c>
      <c r="U482" s="5" t="str">
        <f>IF(ISBLANK($J482),"",INDEX(Tabela3[tipo_modalidade_enum],MATCH($J482,Tabela3[tipo_modalidade],0)))</f>
        <v/>
      </c>
      <c r="V482" s="5" t="str">
        <f>IF(ISBLANK($M482),"",INDEX(Tabela58[tipo_tem_responsavel_enum],MATCH($M482,Tabela58[tipo_tem_responsavel],0)))</f>
        <v/>
      </c>
      <c r="W482" s="5" t="str">
        <f t="shared" si="28"/>
        <v/>
      </c>
      <c r="X482" s="5" t="str">
        <f t="shared" si="29"/>
        <v/>
      </c>
      <c r="Y482" s="5" t="str">
        <f t="shared" si="30"/>
        <v/>
      </c>
      <c r="Z482" s="2" t="str">
        <f t="shared" si="31"/>
        <v/>
      </c>
    </row>
    <row r="483" spans="18:26">
      <c r="R483" s="5" t="str">
        <f>IF(ISBLANK($D483),"",INDEX(Tabela2[tipo_cursos_enum],MATCH($D483,Tabela2[tipo_cursos_pt],0)))</f>
        <v/>
      </c>
      <c r="S483" t="str">
        <f>IF(ISBLANK($H483),"",INDEX(Tabela5[tipo_bolsa_enum],MATCH($H483,Tabela5[tipo_bolsa],0)))</f>
        <v/>
      </c>
      <c r="T483" t="str">
        <f>IF(ISBLANK($I483),"",INDEX(Tabela6[tipo_scholarship_enum],MATCH($I483,Tabela6[tipo_scholarship],0)))</f>
        <v/>
      </c>
      <c r="U483" s="5" t="str">
        <f>IF(ISBLANK($J483),"",INDEX(Tabela3[tipo_modalidade_enum],MATCH($J483,Tabela3[tipo_modalidade],0)))</f>
        <v/>
      </c>
      <c r="V483" s="5" t="str">
        <f>IF(ISBLANK($M483),"",INDEX(Tabela58[tipo_tem_responsavel_enum],MATCH($M483,Tabela58[tipo_tem_responsavel],0)))</f>
        <v/>
      </c>
      <c r="W483" s="5" t="str">
        <f t="shared" si="28"/>
        <v/>
      </c>
      <c r="X483" s="5" t="str">
        <f t="shared" si="29"/>
        <v/>
      </c>
      <c r="Y483" s="5" t="str">
        <f t="shared" si="30"/>
        <v/>
      </c>
      <c r="Z483" s="2" t="str">
        <f t="shared" si="31"/>
        <v/>
      </c>
    </row>
    <row r="484" spans="18:26">
      <c r="R484" s="5" t="str">
        <f>IF(ISBLANK($D484),"",INDEX(Tabela2[tipo_cursos_enum],MATCH($D484,Tabela2[tipo_cursos_pt],0)))</f>
        <v/>
      </c>
      <c r="S484" t="str">
        <f>IF(ISBLANK($H484),"",INDEX(Tabela5[tipo_bolsa_enum],MATCH($H484,Tabela5[tipo_bolsa],0)))</f>
        <v/>
      </c>
      <c r="T484" t="str">
        <f>IF(ISBLANK($I484),"",INDEX(Tabela6[tipo_scholarship_enum],MATCH($I484,Tabela6[tipo_scholarship],0)))</f>
        <v/>
      </c>
      <c r="U484" s="5" t="str">
        <f>IF(ISBLANK($J484),"",INDEX(Tabela3[tipo_modalidade_enum],MATCH($J484,Tabela3[tipo_modalidade],0)))</f>
        <v/>
      </c>
      <c r="V484" s="5" t="str">
        <f>IF(ISBLANK($M484),"",INDEX(Tabela58[tipo_tem_responsavel_enum],MATCH($M484,Tabela58[tipo_tem_responsavel],0)))</f>
        <v/>
      </c>
      <c r="W484" s="5" t="str">
        <f t="shared" si="28"/>
        <v/>
      </c>
      <c r="X484" s="5" t="str">
        <f t="shared" si="29"/>
        <v/>
      </c>
      <c r="Y484" s="5" t="str">
        <f t="shared" si="30"/>
        <v/>
      </c>
      <c r="Z484" s="2" t="str">
        <f t="shared" si="31"/>
        <v/>
      </c>
    </row>
    <row r="485" spans="18:26">
      <c r="R485" s="5" t="str">
        <f>IF(ISBLANK($D485),"",INDEX(Tabela2[tipo_cursos_enum],MATCH($D485,Tabela2[tipo_cursos_pt],0)))</f>
        <v/>
      </c>
      <c r="S485" t="str">
        <f>IF(ISBLANK($H485),"",INDEX(Tabela5[tipo_bolsa_enum],MATCH($H485,Tabela5[tipo_bolsa],0)))</f>
        <v/>
      </c>
      <c r="T485" t="str">
        <f>IF(ISBLANK($I485),"",INDEX(Tabela6[tipo_scholarship_enum],MATCH($I485,Tabela6[tipo_scholarship],0)))</f>
        <v/>
      </c>
      <c r="U485" s="5" t="str">
        <f>IF(ISBLANK($J485),"",INDEX(Tabela3[tipo_modalidade_enum],MATCH($J485,Tabela3[tipo_modalidade],0)))</f>
        <v/>
      </c>
      <c r="V485" s="5" t="str">
        <f>IF(ISBLANK($M485),"",INDEX(Tabela58[tipo_tem_responsavel_enum],MATCH($M485,Tabela58[tipo_tem_responsavel],0)))</f>
        <v/>
      </c>
      <c r="W485" s="5" t="str">
        <f t="shared" si="28"/>
        <v/>
      </c>
      <c r="X485" s="5" t="str">
        <f t="shared" si="29"/>
        <v/>
      </c>
      <c r="Y485" s="5" t="str">
        <f t="shared" si="30"/>
        <v/>
      </c>
      <c r="Z485" s="2" t="str">
        <f t="shared" si="31"/>
        <v/>
      </c>
    </row>
    <row r="486" spans="18:26">
      <c r="R486" s="5" t="str">
        <f>IF(ISBLANK($D486),"",INDEX(Tabela2[tipo_cursos_enum],MATCH($D486,Tabela2[tipo_cursos_pt],0)))</f>
        <v/>
      </c>
      <c r="S486" t="str">
        <f>IF(ISBLANK($H486),"",INDEX(Tabela5[tipo_bolsa_enum],MATCH($H486,Tabela5[tipo_bolsa],0)))</f>
        <v/>
      </c>
      <c r="T486" t="str">
        <f>IF(ISBLANK($I486),"",INDEX(Tabela6[tipo_scholarship_enum],MATCH($I486,Tabela6[tipo_scholarship],0)))</f>
        <v/>
      </c>
      <c r="U486" s="5" t="str">
        <f>IF(ISBLANK($J486),"",INDEX(Tabela3[tipo_modalidade_enum],MATCH($J486,Tabela3[tipo_modalidade],0)))</f>
        <v/>
      </c>
      <c r="V486" s="5" t="str">
        <f>IF(ISBLANK($M486),"",INDEX(Tabela58[tipo_tem_responsavel_enum],MATCH($M486,Tabela58[tipo_tem_responsavel],0)))</f>
        <v/>
      </c>
      <c r="W486" s="5" t="str">
        <f t="shared" si="28"/>
        <v/>
      </c>
      <c r="X486" s="5" t="str">
        <f t="shared" si="29"/>
        <v/>
      </c>
      <c r="Y486" s="5" t="str">
        <f t="shared" si="30"/>
        <v/>
      </c>
      <c r="Z486" s="2" t="str">
        <f t="shared" si="31"/>
        <v/>
      </c>
    </row>
    <row r="487" spans="18:26">
      <c r="R487" s="5" t="str">
        <f>IF(ISBLANK($D487),"",INDEX(Tabela2[tipo_cursos_enum],MATCH($D487,Tabela2[tipo_cursos_pt],0)))</f>
        <v/>
      </c>
      <c r="S487" t="str">
        <f>IF(ISBLANK($H487),"",INDEX(Tabela5[tipo_bolsa_enum],MATCH($H487,Tabela5[tipo_bolsa],0)))</f>
        <v/>
      </c>
      <c r="T487" t="str">
        <f>IF(ISBLANK($I487),"",INDEX(Tabela6[tipo_scholarship_enum],MATCH($I487,Tabela6[tipo_scholarship],0)))</f>
        <v/>
      </c>
      <c r="U487" s="5" t="str">
        <f>IF(ISBLANK($J487),"",INDEX(Tabela3[tipo_modalidade_enum],MATCH($J487,Tabela3[tipo_modalidade],0)))</f>
        <v/>
      </c>
      <c r="V487" s="5" t="str">
        <f>IF(ISBLANK($M487),"",INDEX(Tabela58[tipo_tem_responsavel_enum],MATCH($M487,Tabela58[tipo_tem_responsavel],0)))</f>
        <v/>
      </c>
      <c r="W487" s="5" t="str">
        <f t="shared" si="28"/>
        <v/>
      </c>
      <c r="X487" s="5" t="str">
        <f t="shared" si="29"/>
        <v/>
      </c>
      <c r="Y487" s="5" t="str">
        <f t="shared" si="30"/>
        <v/>
      </c>
      <c r="Z487" s="2" t="str">
        <f t="shared" si="31"/>
        <v/>
      </c>
    </row>
    <row r="488" spans="18:26">
      <c r="R488" s="5" t="str">
        <f>IF(ISBLANK($D488),"",INDEX(Tabela2[tipo_cursos_enum],MATCH($D488,Tabela2[tipo_cursos_pt],0)))</f>
        <v/>
      </c>
      <c r="S488" t="str">
        <f>IF(ISBLANK($H488),"",INDEX(Tabela5[tipo_bolsa_enum],MATCH($H488,Tabela5[tipo_bolsa],0)))</f>
        <v/>
      </c>
      <c r="T488" t="str">
        <f>IF(ISBLANK($I488),"",INDEX(Tabela6[tipo_scholarship_enum],MATCH($I488,Tabela6[tipo_scholarship],0)))</f>
        <v/>
      </c>
      <c r="U488" s="5" t="str">
        <f>IF(ISBLANK($J488),"",INDEX(Tabela3[tipo_modalidade_enum],MATCH($J488,Tabela3[tipo_modalidade],0)))</f>
        <v/>
      </c>
      <c r="V488" s="5" t="str">
        <f>IF(ISBLANK($M488),"",INDEX(Tabela58[tipo_tem_responsavel_enum],MATCH($M488,Tabela58[tipo_tem_responsavel],0)))</f>
        <v/>
      </c>
      <c r="W488" s="5" t="str">
        <f t="shared" si="28"/>
        <v/>
      </c>
      <c r="X488" s="5" t="str">
        <f t="shared" si="29"/>
        <v/>
      </c>
      <c r="Y488" s="5" t="str">
        <f t="shared" si="30"/>
        <v/>
      </c>
      <c r="Z488" s="2" t="str">
        <f t="shared" si="31"/>
        <v/>
      </c>
    </row>
    <row r="489" spans="18:26">
      <c r="R489" s="5" t="str">
        <f>IF(ISBLANK($D489),"",INDEX(Tabela2[tipo_cursos_enum],MATCH($D489,Tabela2[tipo_cursos_pt],0)))</f>
        <v/>
      </c>
      <c r="S489" t="str">
        <f>IF(ISBLANK($H489),"",INDEX(Tabela5[tipo_bolsa_enum],MATCH($H489,Tabela5[tipo_bolsa],0)))</f>
        <v/>
      </c>
      <c r="T489" t="str">
        <f>IF(ISBLANK($I489),"",INDEX(Tabela6[tipo_scholarship_enum],MATCH($I489,Tabela6[tipo_scholarship],0)))</f>
        <v/>
      </c>
      <c r="U489" s="5" t="str">
        <f>IF(ISBLANK($J489),"",INDEX(Tabela3[tipo_modalidade_enum],MATCH($J489,Tabela3[tipo_modalidade],0)))</f>
        <v/>
      </c>
      <c r="V489" s="5" t="str">
        <f>IF(ISBLANK($M489),"",INDEX(Tabela58[tipo_tem_responsavel_enum],MATCH($M489,Tabela58[tipo_tem_responsavel],0)))</f>
        <v/>
      </c>
      <c r="W489" s="5" t="str">
        <f t="shared" si="28"/>
        <v/>
      </c>
      <c r="X489" s="5" t="str">
        <f t="shared" si="29"/>
        <v/>
      </c>
      <c r="Y489" s="5" t="str">
        <f t="shared" si="30"/>
        <v/>
      </c>
      <c r="Z489" s="2" t="str">
        <f t="shared" si="31"/>
        <v/>
      </c>
    </row>
    <row r="490" spans="18:26">
      <c r="R490" s="5" t="str">
        <f>IF(ISBLANK($D490),"",INDEX(Tabela2[tipo_cursos_enum],MATCH($D490,Tabela2[tipo_cursos_pt],0)))</f>
        <v/>
      </c>
      <c r="S490" t="str">
        <f>IF(ISBLANK($H490),"",INDEX(Tabela5[tipo_bolsa_enum],MATCH($H490,Tabela5[tipo_bolsa],0)))</f>
        <v/>
      </c>
      <c r="T490" t="str">
        <f>IF(ISBLANK($I490),"",INDEX(Tabela6[tipo_scholarship_enum],MATCH($I490,Tabela6[tipo_scholarship],0)))</f>
        <v/>
      </c>
      <c r="U490" s="5" t="str">
        <f>IF(ISBLANK($J490),"",INDEX(Tabela3[tipo_modalidade_enum],MATCH($J490,Tabela3[tipo_modalidade],0)))</f>
        <v/>
      </c>
      <c r="V490" s="5" t="str">
        <f>IF(ISBLANK($M490),"",INDEX(Tabela58[tipo_tem_responsavel_enum],MATCH($M490,Tabela58[tipo_tem_responsavel],0)))</f>
        <v/>
      </c>
      <c r="W490" s="5" t="str">
        <f t="shared" si="28"/>
        <v/>
      </c>
      <c r="X490" s="5" t="str">
        <f t="shared" si="29"/>
        <v/>
      </c>
      <c r="Y490" s="5" t="str">
        <f t="shared" si="30"/>
        <v/>
      </c>
      <c r="Z490" s="2" t="str">
        <f t="shared" si="31"/>
        <v/>
      </c>
    </row>
    <row r="491" spans="18:26">
      <c r="R491" s="5" t="str">
        <f>IF(ISBLANK($D491),"",INDEX(Tabela2[tipo_cursos_enum],MATCH($D491,Tabela2[tipo_cursos_pt],0)))</f>
        <v/>
      </c>
      <c r="S491" t="str">
        <f>IF(ISBLANK($H491),"",INDEX(Tabela5[tipo_bolsa_enum],MATCH($H491,Tabela5[tipo_bolsa],0)))</f>
        <v/>
      </c>
      <c r="T491" t="str">
        <f>IF(ISBLANK($I491),"",INDEX(Tabela6[tipo_scholarship_enum],MATCH($I491,Tabela6[tipo_scholarship],0)))</f>
        <v/>
      </c>
      <c r="U491" s="5" t="str">
        <f>IF(ISBLANK($J491),"",INDEX(Tabela3[tipo_modalidade_enum],MATCH($J491,Tabela3[tipo_modalidade],0)))</f>
        <v/>
      </c>
      <c r="V491" s="5" t="str">
        <f>IF(ISBLANK($M491),"",INDEX(Tabela58[tipo_tem_responsavel_enum],MATCH($M491,Tabela58[tipo_tem_responsavel],0)))</f>
        <v/>
      </c>
      <c r="W491" s="5" t="str">
        <f t="shared" si="28"/>
        <v/>
      </c>
      <c r="X491" s="5" t="str">
        <f t="shared" si="29"/>
        <v/>
      </c>
      <c r="Y491" s="5" t="str">
        <f t="shared" si="30"/>
        <v/>
      </c>
      <c r="Z491" s="2" t="str">
        <f t="shared" si="31"/>
        <v/>
      </c>
    </row>
    <row r="492" spans="18:26">
      <c r="R492" s="5" t="str">
        <f>IF(ISBLANK($D492),"",INDEX(Tabela2[tipo_cursos_enum],MATCH($D492,Tabela2[tipo_cursos_pt],0)))</f>
        <v/>
      </c>
      <c r="S492" t="str">
        <f>IF(ISBLANK($H492),"",INDEX(Tabela5[tipo_bolsa_enum],MATCH($H492,Tabela5[tipo_bolsa],0)))</f>
        <v/>
      </c>
      <c r="T492" t="str">
        <f>IF(ISBLANK($I492),"",INDEX(Tabela6[tipo_scholarship_enum],MATCH($I492,Tabela6[tipo_scholarship],0)))</f>
        <v/>
      </c>
      <c r="U492" s="5" t="str">
        <f>IF(ISBLANK($J492),"",INDEX(Tabela3[tipo_modalidade_enum],MATCH($J492,Tabela3[tipo_modalidade],0)))</f>
        <v/>
      </c>
      <c r="V492" s="5" t="str">
        <f>IF(ISBLANK($M492),"",INDEX(Tabela58[tipo_tem_responsavel_enum],MATCH($M492,Tabela58[tipo_tem_responsavel],0)))</f>
        <v/>
      </c>
      <c r="W492" s="5" t="str">
        <f t="shared" si="28"/>
        <v/>
      </c>
      <c r="X492" s="5" t="str">
        <f t="shared" si="29"/>
        <v/>
      </c>
      <c r="Y492" s="5" t="str">
        <f t="shared" si="30"/>
        <v/>
      </c>
      <c r="Z492" s="2" t="str">
        <f t="shared" si="31"/>
        <v/>
      </c>
    </row>
    <row r="493" spans="18:26">
      <c r="R493" s="5" t="str">
        <f>IF(ISBLANK($D493),"",INDEX(Tabela2[tipo_cursos_enum],MATCH($D493,Tabela2[tipo_cursos_pt],0)))</f>
        <v/>
      </c>
      <c r="S493" t="str">
        <f>IF(ISBLANK($H493),"",INDEX(Tabela5[tipo_bolsa_enum],MATCH($H493,Tabela5[tipo_bolsa],0)))</f>
        <v/>
      </c>
      <c r="T493" t="str">
        <f>IF(ISBLANK($I493),"",INDEX(Tabela6[tipo_scholarship_enum],MATCH($I493,Tabela6[tipo_scholarship],0)))</f>
        <v/>
      </c>
      <c r="U493" s="5" t="str">
        <f>IF(ISBLANK($J493),"",INDEX(Tabela3[tipo_modalidade_enum],MATCH($J493,Tabela3[tipo_modalidade],0)))</f>
        <v/>
      </c>
      <c r="V493" s="5" t="str">
        <f>IF(ISBLANK($M493),"",INDEX(Tabela58[tipo_tem_responsavel_enum],MATCH($M493,Tabela58[tipo_tem_responsavel],0)))</f>
        <v/>
      </c>
      <c r="W493" s="5" t="str">
        <f t="shared" si="28"/>
        <v/>
      </c>
      <c r="X493" s="5" t="str">
        <f t="shared" si="29"/>
        <v/>
      </c>
      <c r="Y493" s="5" t="str">
        <f t="shared" si="30"/>
        <v/>
      </c>
      <c r="Z493" s="2" t="str">
        <f t="shared" si="31"/>
        <v/>
      </c>
    </row>
    <row r="494" spans="18:26">
      <c r="R494" s="5" t="str">
        <f>IF(ISBLANK($D494),"",INDEX(Tabela2[tipo_cursos_enum],MATCH($D494,Tabela2[tipo_cursos_pt],0)))</f>
        <v/>
      </c>
      <c r="S494" t="str">
        <f>IF(ISBLANK($H494),"",INDEX(Tabela5[tipo_bolsa_enum],MATCH($H494,Tabela5[tipo_bolsa],0)))</f>
        <v/>
      </c>
      <c r="T494" t="str">
        <f>IF(ISBLANK($I494),"",INDEX(Tabela6[tipo_scholarship_enum],MATCH($I494,Tabela6[tipo_scholarship],0)))</f>
        <v/>
      </c>
      <c r="U494" s="5" t="str">
        <f>IF(ISBLANK($J494),"",INDEX(Tabela3[tipo_modalidade_enum],MATCH($J494,Tabela3[tipo_modalidade],0)))</f>
        <v/>
      </c>
      <c r="V494" s="5" t="str">
        <f>IF(ISBLANK($M494),"",INDEX(Tabela58[tipo_tem_responsavel_enum],MATCH($M494,Tabela58[tipo_tem_responsavel],0)))</f>
        <v/>
      </c>
      <c r="W494" s="5" t="str">
        <f t="shared" si="28"/>
        <v/>
      </c>
      <c r="X494" s="5" t="str">
        <f t="shared" si="29"/>
        <v/>
      </c>
      <c r="Y494" s="5" t="str">
        <f t="shared" si="30"/>
        <v/>
      </c>
      <c r="Z494" s="2" t="str">
        <f t="shared" si="31"/>
        <v/>
      </c>
    </row>
    <row r="495" spans="18:26">
      <c r="R495" s="5" t="str">
        <f>IF(ISBLANK($D495),"",INDEX(Tabela2[tipo_cursos_enum],MATCH($D495,Tabela2[tipo_cursos_pt],0)))</f>
        <v/>
      </c>
      <c r="S495" t="str">
        <f>IF(ISBLANK($H495),"",INDEX(Tabela5[tipo_bolsa_enum],MATCH($H495,Tabela5[tipo_bolsa],0)))</f>
        <v/>
      </c>
      <c r="T495" t="str">
        <f>IF(ISBLANK($I495),"",INDEX(Tabela6[tipo_scholarship_enum],MATCH($I495,Tabela6[tipo_scholarship],0)))</f>
        <v/>
      </c>
      <c r="U495" s="5" t="str">
        <f>IF(ISBLANK($J495),"",INDEX(Tabela3[tipo_modalidade_enum],MATCH($J495,Tabela3[tipo_modalidade],0)))</f>
        <v/>
      </c>
      <c r="V495" s="5" t="str">
        <f>IF(ISBLANK($M495),"",INDEX(Tabela58[tipo_tem_responsavel_enum],MATCH($M495,Tabela58[tipo_tem_responsavel],0)))</f>
        <v/>
      </c>
      <c r="W495" s="5" t="str">
        <f t="shared" si="28"/>
        <v/>
      </c>
      <c r="X495" s="5" t="str">
        <f t="shared" si="29"/>
        <v/>
      </c>
      <c r="Y495" s="5" t="str">
        <f t="shared" si="30"/>
        <v/>
      </c>
      <c r="Z495" s="2" t="str">
        <f t="shared" si="31"/>
        <v/>
      </c>
    </row>
    <row r="496" spans="18:26">
      <c r="R496" s="5" t="str">
        <f>IF(ISBLANK($D496),"",INDEX(Tabela2[tipo_cursos_enum],MATCH($D496,Tabela2[tipo_cursos_pt],0)))</f>
        <v/>
      </c>
      <c r="S496" t="str">
        <f>IF(ISBLANK($H496),"",INDEX(Tabela5[tipo_bolsa_enum],MATCH($H496,Tabela5[tipo_bolsa],0)))</f>
        <v/>
      </c>
      <c r="T496" t="str">
        <f>IF(ISBLANK($I496),"",INDEX(Tabela6[tipo_scholarship_enum],MATCH($I496,Tabela6[tipo_scholarship],0)))</f>
        <v/>
      </c>
      <c r="U496" s="5" t="str">
        <f>IF(ISBLANK($J496),"",INDEX(Tabela3[tipo_modalidade_enum],MATCH($J496,Tabela3[tipo_modalidade],0)))</f>
        <v/>
      </c>
      <c r="V496" s="5" t="str">
        <f>IF(ISBLANK($M496),"",INDEX(Tabela58[tipo_tem_responsavel_enum],MATCH($M496,Tabela58[tipo_tem_responsavel],0)))</f>
        <v/>
      </c>
      <c r="W496" s="5" t="str">
        <f t="shared" si="28"/>
        <v/>
      </c>
      <c r="X496" s="5" t="str">
        <f t="shared" si="29"/>
        <v/>
      </c>
      <c r="Y496" s="5" t="str">
        <f t="shared" si="30"/>
        <v/>
      </c>
      <c r="Z496" s="2" t="str">
        <f t="shared" si="31"/>
        <v/>
      </c>
    </row>
    <row r="497" spans="18:26">
      <c r="R497" s="5" t="str">
        <f>IF(ISBLANK($D497),"",INDEX(Tabela2[tipo_cursos_enum],MATCH($D497,Tabela2[tipo_cursos_pt],0)))</f>
        <v/>
      </c>
      <c r="S497" t="str">
        <f>IF(ISBLANK($H497),"",INDEX(Tabela5[tipo_bolsa_enum],MATCH($H497,Tabela5[tipo_bolsa],0)))</f>
        <v/>
      </c>
      <c r="T497" t="str">
        <f>IF(ISBLANK($I497),"",INDEX(Tabela6[tipo_scholarship_enum],MATCH($I497,Tabela6[tipo_scholarship],0)))</f>
        <v/>
      </c>
      <c r="U497" s="5" t="str">
        <f>IF(ISBLANK($J497),"",INDEX(Tabela3[tipo_modalidade_enum],MATCH($J497,Tabela3[tipo_modalidade],0)))</f>
        <v/>
      </c>
      <c r="V497" s="5" t="str">
        <f>IF(ISBLANK($M497),"",INDEX(Tabela58[tipo_tem_responsavel_enum],MATCH($M497,Tabela58[tipo_tem_responsavel],0)))</f>
        <v/>
      </c>
      <c r="W497" s="5" t="str">
        <f t="shared" si="28"/>
        <v/>
      </c>
      <c r="X497" s="5" t="str">
        <f t="shared" si="29"/>
        <v/>
      </c>
      <c r="Y497" s="5" t="str">
        <f t="shared" si="30"/>
        <v/>
      </c>
      <c r="Z497" s="2" t="str">
        <f t="shared" si="31"/>
        <v/>
      </c>
    </row>
    <row r="498" spans="18:26">
      <c r="R498" s="5" t="str">
        <f>IF(ISBLANK($D498),"",INDEX(Tabela2[tipo_cursos_enum],MATCH($D498,Tabela2[tipo_cursos_pt],0)))</f>
        <v/>
      </c>
      <c r="S498" t="str">
        <f>IF(ISBLANK($H498),"",INDEX(Tabela5[tipo_bolsa_enum],MATCH($H498,Tabela5[tipo_bolsa],0)))</f>
        <v/>
      </c>
      <c r="T498" t="str">
        <f>IF(ISBLANK($I498),"",INDEX(Tabela6[tipo_scholarship_enum],MATCH($I498,Tabela6[tipo_scholarship],0)))</f>
        <v/>
      </c>
      <c r="U498" s="5" t="str">
        <f>IF(ISBLANK($J498),"",INDEX(Tabela3[tipo_modalidade_enum],MATCH($J498,Tabela3[tipo_modalidade],0)))</f>
        <v/>
      </c>
      <c r="V498" s="5" t="str">
        <f>IF(ISBLANK($M498),"",INDEX(Tabela58[tipo_tem_responsavel_enum],MATCH($M498,Tabela58[tipo_tem_responsavel],0)))</f>
        <v/>
      </c>
      <c r="W498" s="5" t="str">
        <f t="shared" si="28"/>
        <v/>
      </c>
      <c r="X498" s="5" t="str">
        <f t="shared" si="29"/>
        <v/>
      </c>
      <c r="Y498" s="5" t="str">
        <f t="shared" si="30"/>
        <v/>
      </c>
      <c r="Z498" s="2" t="str">
        <f t="shared" si="31"/>
        <v/>
      </c>
    </row>
    <row r="499" spans="18:26">
      <c r="R499" s="5" t="str">
        <f>IF(ISBLANK($D499),"",INDEX(Tabela2[tipo_cursos_enum],MATCH($D499,Tabela2[tipo_cursos_pt],0)))</f>
        <v/>
      </c>
      <c r="S499" t="str">
        <f>IF(ISBLANK($H499),"",INDEX(Tabela5[tipo_bolsa_enum],MATCH($H499,Tabela5[tipo_bolsa],0)))</f>
        <v/>
      </c>
      <c r="T499" t="str">
        <f>IF(ISBLANK($I499),"",INDEX(Tabela6[tipo_scholarship_enum],MATCH($I499,Tabela6[tipo_scholarship],0)))</f>
        <v/>
      </c>
      <c r="U499" s="5" t="str">
        <f>IF(ISBLANK($J499),"",INDEX(Tabela3[tipo_modalidade_enum],MATCH($J499,Tabela3[tipo_modalidade],0)))</f>
        <v/>
      </c>
      <c r="V499" s="5" t="str">
        <f>IF(ISBLANK($M499),"",INDEX(Tabela58[tipo_tem_responsavel_enum],MATCH($M499,Tabela58[tipo_tem_responsavel],0)))</f>
        <v/>
      </c>
      <c r="W499" s="5" t="str">
        <f t="shared" si="28"/>
        <v/>
      </c>
      <c r="X499" s="5" t="str">
        <f t="shared" si="29"/>
        <v/>
      </c>
      <c r="Y499" s="5" t="str">
        <f t="shared" si="30"/>
        <v/>
      </c>
      <c r="Z499" s="2" t="str">
        <f t="shared" si="31"/>
        <v/>
      </c>
    </row>
    <row r="500" spans="18:26">
      <c r="R500" s="5" t="str">
        <f>IF(ISBLANK($D500),"",INDEX(Tabela2[tipo_cursos_enum],MATCH($D500,Tabela2[tipo_cursos_pt],0)))</f>
        <v/>
      </c>
      <c r="S500" t="str">
        <f>IF(ISBLANK($H500),"",INDEX(Tabela5[tipo_bolsa_enum],MATCH($H500,Tabela5[tipo_bolsa],0)))</f>
        <v/>
      </c>
      <c r="T500" t="str">
        <f>IF(ISBLANK($I500),"",INDEX(Tabela6[tipo_scholarship_enum],MATCH($I500,Tabela6[tipo_scholarship],0)))</f>
        <v/>
      </c>
      <c r="U500" s="5" t="str">
        <f>IF(ISBLANK($J500),"",INDEX(Tabela3[tipo_modalidade_enum],MATCH($J500,Tabela3[tipo_modalidade],0)))</f>
        <v/>
      </c>
      <c r="V500" s="5" t="str">
        <f>IF(ISBLANK($M500),"",INDEX(Tabela58[tipo_tem_responsavel_enum],MATCH($M500,Tabela58[tipo_tem_responsavel],0)))</f>
        <v/>
      </c>
      <c r="W500" s="5" t="str">
        <f t="shared" si="28"/>
        <v/>
      </c>
      <c r="X500" s="5" t="str">
        <f t="shared" si="29"/>
        <v/>
      </c>
      <c r="Y500" s="5" t="str">
        <f t="shared" si="30"/>
        <v/>
      </c>
      <c r="Z500" s="2" t="str">
        <f t="shared" si="31"/>
        <v/>
      </c>
    </row>
    <row r="501" spans="18:26">
      <c r="R501" s="5" t="str">
        <f>IF(ISBLANK($D501),"",INDEX(Tabela2[tipo_cursos_enum],MATCH($D501,Tabela2[tipo_cursos_pt],0)))</f>
        <v/>
      </c>
      <c r="S501" t="str">
        <f>IF(ISBLANK($H501),"",INDEX(Tabela5[tipo_bolsa_enum],MATCH($H501,Tabela5[tipo_bolsa],0)))</f>
        <v/>
      </c>
      <c r="T501" t="str">
        <f>IF(ISBLANK($I501),"",INDEX(Tabela6[tipo_scholarship_enum],MATCH($I501,Tabela6[tipo_scholarship],0)))</f>
        <v/>
      </c>
      <c r="U501" s="5" t="str">
        <f>IF(ISBLANK($J501),"",INDEX(Tabela3[tipo_modalidade_enum],MATCH($J501,Tabela3[tipo_modalidade],0)))</f>
        <v/>
      </c>
      <c r="V501" s="5" t="str">
        <f>IF(ISBLANK($M501),"",INDEX(Tabela58[tipo_tem_responsavel_enum],MATCH($M501,Tabela58[tipo_tem_responsavel],0)))</f>
        <v/>
      </c>
      <c r="W501" s="5" t="str">
        <f t="shared" si="28"/>
        <v/>
      </c>
      <c r="X501" s="5" t="str">
        <f t="shared" si="29"/>
        <v/>
      </c>
      <c r="Y501" s="5" t="str">
        <f t="shared" si="30"/>
        <v/>
      </c>
      <c r="Z501" s="2" t="str">
        <f t="shared" si="31"/>
        <v/>
      </c>
    </row>
    <row r="502" spans="18:26">
      <c r="R502" s="5" t="str">
        <f>IF(ISBLANK($D502),"",INDEX(Tabela2[tipo_cursos_enum],MATCH($D502,Tabela2[tipo_cursos_pt],0)))</f>
        <v/>
      </c>
      <c r="S502" t="str">
        <f>IF(ISBLANK($H502),"",INDEX(Tabela5[tipo_bolsa_enum],MATCH($H502,Tabela5[tipo_bolsa],0)))</f>
        <v/>
      </c>
      <c r="T502" t="str">
        <f>IF(ISBLANK($I502),"",INDEX(Tabela6[tipo_scholarship_enum],MATCH($I502,Tabela6[tipo_scholarship],0)))</f>
        <v/>
      </c>
      <c r="U502" s="5" t="str">
        <f>IF(ISBLANK($J502),"",INDEX(Tabela3[tipo_modalidade_enum],MATCH($J502,Tabela3[tipo_modalidade],0)))</f>
        <v/>
      </c>
      <c r="V502" s="5" t="str">
        <f>IF(ISBLANK($M502),"",INDEX(Tabela58[tipo_tem_responsavel_enum],MATCH($M502,Tabela58[tipo_tem_responsavel],0)))</f>
        <v/>
      </c>
      <c r="W502" s="5" t="str">
        <f t="shared" si="28"/>
        <v/>
      </c>
      <c r="X502" s="5" t="str">
        <f t="shared" si="29"/>
        <v/>
      </c>
      <c r="Y502" s="5" t="str">
        <f t="shared" si="30"/>
        <v/>
      </c>
      <c r="Z502" s="2" t="str">
        <f t="shared" si="31"/>
        <v/>
      </c>
    </row>
    <row r="503" spans="18:26">
      <c r="R503" s="5" t="str">
        <f>IF(ISBLANK($D503),"",INDEX(Tabela2[tipo_cursos_enum],MATCH($D503,Tabela2[tipo_cursos_pt],0)))</f>
        <v/>
      </c>
      <c r="S503" t="str">
        <f>IF(ISBLANK($H503),"",INDEX(Tabela5[tipo_bolsa_enum],MATCH($H503,Tabela5[tipo_bolsa],0)))</f>
        <v/>
      </c>
      <c r="T503" t="str">
        <f>IF(ISBLANK($I503),"",INDEX(Tabela6[tipo_scholarship_enum],MATCH($I503,Tabela6[tipo_scholarship],0)))</f>
        <v/>
      </c>
      <c r="U503" s="5" t="str">
        <f>IF(ISBLANK($J503),"",INDEX(Tabela3[tipo_modalidade_enum],MATCH($J503,Tabela3[tipo_modalidade],0)))</f>
        <v/>
      </c>
      <c r="V503" s="5" t="str">
        <f>IF(ISBLANK($M503),"",INDEX(Tabela58[tipo_tem_responsavel_enum],MATCH($M503,Tabela58[tipo_tem_responsavel],0)))</f>
        <v/>
      </c>
      <c r="W503" s="5" t="str">
        <f t="shared" si="28"/>
        <v/>
      </c>
      <c r="X503" s="5" t="str">
        <f t="shared" si="29"/>
        <v/>
      </c>
      <c r="Y503" s="5" t="str">
        <f t="shared" si="30"/>
        <v/>
      </c>
      <c r="Z503" s="2" t="str">
        <f t="shared" si="31"/>
        <v/>
      </c>
    </row>
    <row r="504" spans="18:26">
      <c r="R504" s="5" t="str">
        <f>IF(ISBLANK($D504),"",INDEX(Tabela2[tipo_cursos_enum],MATCH($D504,Tabela2[tipo_cursos_pt],0)))</f>
        <v/>
      </c>
      <c r="S504" t="str">
        <f>IF(ISBLANK($H504),"",INDEX(Tabela5[tipo_bolsa_enum],MATCH($H504,Tabela5[tipo_bolsa],0)))</f>
        <v/>
      </c>
      <c r="T504" t="str">
        <f>IF(ISBLANK($I504),"",INDEX(Tabela6[tipo_scholarship_enum],MATCH($I504,Tabela6[tipo_scholarship],0)))</f>
        <v/>
      </c>
      <c r="U504" s="5" t="str">
        <f>IF(ISBLANK($J504),"",INDEX(Tabela3[tipo_modalidade_enum],MATCH($J504,Tabela3[tipo_modalidade],0)))</f>
        <v/>
      </c>
      <c r="V504" s="5" t="str">
        <f>IF(ISBLANK($M504),"",INDEX(Tabela58[tipo_tem_responsavel_enum],MATCH($M504,Tabela58[tipo_tem_responsavel],0)))</f>
        <v/>
      </c>
      <c r="W504" s="5" t="str">
        <f t="shared" si="28"/>
        <v/>
      </c>
      <c r="X504" s="5" t="str">
        <f t="shared" si="29"/>
        <v/>
      </c>
      <c r="Y504" s="5" t="str">
        <f t="shared" si="30"/>
        <v/>
      </c>
      <c r="Z504" s="2" t="str">
        <f t="shared" si="31"/>
        <v/>
      </c>
    </row>
    <row r="505" spans="18:26">
      <c r="R505" s="5" t="str">
        <f>IF(ISBLANK($D505),"",INDEX(Tabela2[tipo_cursos_enum],MATCH($D505,Tabela2[tipo_cursos_pt],0)))</f>
        <v/>
      </c>
      <c r="S505" t="str">
        <f>IF(ISBLANK($H505),"",INDEX(Tabela5[tipo_bolsa_enum],MATCH($H505,Tabela5[tipo_bolsa],0)))</f>
        <v/>
      </c>
      <c r="T505" t="str">
        <f>IF(ISBLANK($I505),"",INDEX(Tabela6[tipo_scholarship_enum],MATCH($I505,Tabela6[tipo_scholarship],0)))</f>
        <v/>
      </c>
      <c r="U505" s="5" t="str">
        <f>IF(ISBLANK($J505),"",INDEX(Tabela3[tipo_modalidade_enum],MATCH($J505,Tabela3[tipo_modalidade],0)))</f>
        <v/>
      </c>
      <c r="V505" s="5" t="str">
        <f>IF(ISBLANK($M505),"",INDEX(Tabela58[tipo_tem_responsavel_enum],MATCH($M505,Tabela58[tipo_tem_responsavel],0)))</f>
        <v/>
      </c>
      <c r="W505" s="5" t="str">
        <f t="shared" si="28"/>
        <v/>
      </c>
      <c r="X505" s="5" t="str">
        <f t="shared" si="29"/>
        <v/>
      </c>
      <c r="Y505" s="5" t="str">
        <f t="shared" si="30"/>
        <v/>
      </c>
      <c r="Z505" s="2" t="str">
        <f t="shared" si="31"/>
        <v/>
      </c>
    </row>
    <row r="506" spans="18:26">
      <c r="R506" s="5" t="str">
        <f>IF(ISBLANK($D506),"",INDEX(Tabela2[tipo_cursos_enum],MATCH($D506,Tabela2[tipo_cursos_pt],0)))</f>
        <v/>
      </c>
      <c r="S506" t="str">
        <f>IF(ISBLANK($H506),"",INDEX(Tabela5[tipo_bolsa_enum],MATCH($H506,Tabela5[tipo_bolsa],0)))</f>
        <v/>
      </c>
      <c r="T506" t="str">
        <f>IF(ISBLANK($I506),"",INDEX(Tabela6[tipo_scholarship_enum],MATCH($I506,Tabela6[tipo_scholarship],0)))</f>
        <v/>
      </c>
      <c r="U506" s="5" t="str">
        <f>IF(ISBLANK($J506),"",INDEX(Tabela3[tipo_modalidade_enum],MATCH($J506,Tabela3[tipo_modalidade],0)))</f>
        <v/>
      </c>
      <c r="V506" s="5" t="str">
        <f>IF(ISBLANK($M506),"",INDEX(Tabela58[tipo_tem_responsavel_enum],MATCH($M506,Tabela58[tipo_tem_responsavel],0)))</f>
        <v/>
      </c>
      <c r="W506" s="5" t="str">
        <f t="shared" si="28"/>
        <v/>
      </c>
      <c r="X506" s="5" t="str">
        <f t="shared" si="29"/>
        <v/>
      </c>
      <c r="Y506" s="5" t="str">
        <f t="shared" si="30"/>
        <v/>
      </c>
      <c r="Z506" s="2" t="str">
        <f t="shared" si="31"/>
        <v/>
      </c>
    </row>
    <row r="507" spans="18:26">
      <c r="R507" s="5" t="str">
        <f>IF(ISBLANK($D507),"",INDEX(Tabela2[tipo_cursos_enum],MATCH($D507,Tabela2[tipo_cursos_pt],0)))</f>
        <v/>
      </c>
      <c r="S507" t="str">
        <f>IF(ISBLANK($H507),"",INDEX(Tabela5[tipo_bolsa_enum],MATCH($H507,Tabela5[tipo_bolsa],0)))</f>
        <v/>
      </c>
      <c r="T507" t="str">
        <f>IF(ISBLANK($I507),"",INDEX(Tabela6[tipo_scholarship_enum],MATCH($I507,Tabela6[tipo_scholarship],0)))</f>
        <v/>
      </c>
      <c r="U507" s="5" t="str">
        <f>IF(ISBLANK($J507),"",INDEX(Tabela3[tipo_modalidade_enum],MATCH($J507,Tabela3[tipo_modalidade],0)))</f>
        <v/>
      </c>
      <c r="V507" s="5" t="str">
        <f>IF(ISBLANK($M507),"",INDEX(Tabela58[tipo_tem_responsavel_enum],MATCH($M507,Tabela58[tipo_tem_responsavel],0)))</f>
        <v/>
      </c>
      <c r="W507" s="5" t="str">
        <f t="shared" si="28"/>
        <v/>
      </c>
      <c r="X507" s="5" t="str">
        <f t="shared" si="29"/>
        <v/>
      </c>
      <c r="Y507" s="5" t="str">
        <f t="shared" si="30"/>
        <v/>
      </c>
      <c r="Z507" s="2" t="str">
        <f t="shared" si="31"/>
        <v/>
      </c>
    </row>
    <row r="508" spans="18:26">
      <c r="R508" s="5" t="str">
        <f>IF(ISBLANK($D508),"",INDEX(Tabela2[tipo_cursos_enum],MATCH($D508,Tabela2[tipo_cursos_pt],0)))</f>
        <v/>
      </c>
      <c r="S508" t="str">
        <f>IF(ISBLANK($H508),"",INDEX(Tabela5[tipo_bolsa_enum],MATCH($H508,Tabela5[tipo_bolsa],0)))</f>
        <v/>
      </c>
      <c r="T508" t="str">
        <f>IF(ISBLANK($I508),"",INDEX(Tabela6[tipo_scholarship_enum],MATCH($I508,Tabela6[tipo_scholarship],0)))</f>
        <v/>
      </c>
      <c r="U508" s="5" t="str">
        <f>IF(ISBLANK($J508),"",INDEX(Tabela3[tipo_modalidade_enum],MATCH($J508,Tabela3[tipo_modalidade],0)))</f>
        <v/>
      </c>
      <c r="V508" s="5" t="str">
        <f>IF(ISBLANK($M508),"",INDEX(Tabela58[tipo_tem_responsavel_enum],MATCH($M508,Tabela58[tipo_tem_responsavel],0)))</f>
        <v/>
      </c>
      <c r="W508" s="5" t="str">
        <f t="shared" si="28"/>
        <v/>
      </c>
      <c r="X508" s="5" t="str">
        <f t="shared" si="29"/>
        <v/>
      </c>
      <c r="Y508" s="5" t="str">
        <f t="shared" si="30"/>
        <v/>
      </c>
      <c r="Z508" s="2" t="str">
        <f t="shared" si="31"/>
        <v/>
      </c>
    </row>
    <row r="509" spans="18:26">
      <c r="R509" s="5" t="str">
        <f>IF(ISBLANK($D509),"",INDEX(Tabela2[tipo_cursos_enum],MATCH($D509,Tabela2[tipo_cursos_pt],0)))</f>
        <v/>
      </c>
      <c r="S509" t="str">
        <f>IF(ISBLANK($H509),"",INDEX(Tabela5[tipo_bolsa_enum],MATCH($H509,Tabela5[tipo_bolsa],0)))</f>
        <v/>
      </c>
      <c r="T509" t="str">
        <f>IF(ISBLANK($I509),"",INDEX(Tabela6[tipo_scholarship_enum],MATCH($I509,Tabela6[tipo_scholarship],0)))</f>
        <v/>
      </c>
      <c r="U509" s="5" t="str">
        <f>IF(ISBLANK($J509),"",INDEX(Tabela3[tipo_modalidade_enum],MATCH($J509,Tabela3[tipo_modalidade],0)))</f>
        <v/>
      </c>
      <c r="V509" s="5" t="str">
        <f>IF(ISBLANK($M509),"",INDEX(Tabela58[tipo_tem_responsavel_enum],MATCH($M509,Tabela58[tipo_tem_responsavel],0)))</f>
        <v/>
      </c>
      <c r="W509" s="5" t="str">
        <f t="shared" si="28"/>
        <v/>
      </c>
      <c r="X509" s="5" t="str">
        <f t="shared" si="29"/>
        <v/>
      </c>
      <c r="Y509" s="5" t="str">
        <f t="shared" si="30"/>
        <v/>
      </c>
      <c r="Z509" s="2" t="str">
        <f t="shared" si="31"/>
        <v/>
      </c>
    </row>
    <row r="510" spans="18:26">
      <c r="R510" s="5" t="str">
        <f>IF(ISBLANK($D510),"",INDEX(Tabela2[tipo_cursos_enum],MATCH($D510,Tabela2[tipo_cursos_pt],0)))</f>
        <v/>
      </c>
      <c r="S510" t="str">
        <f>IF(ISBLANK($H510),"",INDEX(Tabela5[tipo_bolsa_enum],MATCH($H510,Tabela5[tipo_bolsa],0)))</f>
        <v/>
      </c>
      <c r="T510" t="str">
        <f>IF(ISBLANK($I510),"",INDEX(Tabela6[tipo_scholarship_enum],MATCH($I510,Tabela6[tipo_scholarship],0)))</f>
        <v/>
      </c>
      <c r="U510" s="5" t="str">
        <f>IF(ISBLANK($J510),"",INDEX(Tabela3[tipo_modalidade_enum],MATCH($J510,Tabela3[tipo_modalidade],0)))</f>
        <v/>
      </c>
      <c r="V510" s="5" t="str">
        <f>IF(ISBLANK($M510),"",INDEX(Tabela58[tipo_tem_responsavel_enum],MATCH($M510,Tabela58[tipo_tem_responsavel],0)))</f>
        <v/>
      </c>
      <c r="W510" s="5" t="str">
        <f t="shared" si="28"/>
        <v/>
      </c>
      <c r="X510" s="5" t="str">
        <f t="shared" si="29"/>
        <v/>
      </c>
      <c r="Y510" s="5" t="str">
        <f t="shared" si="30"/>
        <v/>
      </c>
      <c r="Z510" s="2" t="str">
        <f t="shared" si="31"/>
        <v/>
      </c>
    </row>
    <row r="511" spans="18:26">
      <c r="R511" s="5" t="str">
        <f>IF(ISBLANK($D511),"",INDEX(Tabela2[tipo_cursos_enum],MATCH($D511,Tabela2[tipo_cursos_pt],0)))</f>
        <v/>
      </c>
      <c r="S511" t="str">
        <f>IF(ISBLANK($H511),"",INDEX(Tabela5[tipo_bolsa_enum],MATCH($H511,Tabela5[tipo_bolsa],0)))</f>
        <v/>
      </c>
      <c r="T511" t="str">
        <f>IF(ISBLANK($I511),"",INDEX(Tabela6[tipo_scholarship_enum],MATCH($I511,Tabela6[tipo_scholarship],0)))</f>
        <v/>
      </c>
      <c r="U511" s="5" t="str">
        <f>IF(ISBLANK($J511),"",INDEX(Tabela3[tipo_modalidade_enum],MATCH($J511,Tabela3[tipo_modalidade],0)))</f>
        <v/>
      </c>
      <c r="V511" s="5" t="str">
        <f>IF(ISBLANK($M511),"",INDEX(Tabela58[tipo_tem_responsavel_enum],MATCH($M511,Tabela58[tipo_tem_responsavel],0)))</f>
        <v/>
      </c>
      <c r="W511" s="5" t="str">
        <f t="shared" si="28"/>
        <v/>
      </c>
      <c r="X511" s="5" t="str">
        <f t="shared" si="29"/>
        <v/>
      </c>
      <c r="Y511" s="5" t="str">
        <f t="shared" si="30"/>
        <v/>
      </c>
      <c r="Z511" s="2" t="str">
        <f t="shared" si="31"/>
        <v/>
      </c>
    </row>
    <row r="512" spans="18:26">
      <c r="R512" s="5" t="str">
        <f>IF(ISBLANK($D512),"",INDEX(Tabela2[tipo_cursos_enum],MATCH($D512,Tabela2[tipo_cursos_pt],0)))</f>
        <v/>
      </c>
      <c r="S512" t="str">
        <f>IF(ISBLANK($H512),"",INDEX(Tabela5[tipo_bolsa_enum],MATCH($H512,Tabela5[tipo_bolsa],0)))</f>
        <v/>
      </c>
      <c r="T512" t="str">
        <f>IF(ISBLANK($I512),"",INDEX(Tabela6[tipo_scholarship_enum],MATCH($I512,Tabela6[tipo_scholarship],0)))</f>
        <v/>
      </c>
      <c r="U512" s="5" t="str">
        <f>IF(ISBLANK($J512),"",INDEX(Tabela3[tipo_modalidade_enum],MATCH($J512,Tabela3[tipo_modalidade],0)))</f>
        <v/>
      </c>
      <c r="V512" s="5" t="str">
        <f>IF(ISBLANK($M512),"",INDEX(Tabela58[tipo_tem_responsavel_enum],MATCH($M512,Tabela58[tipo_tem_responsavel],0)))</f>
        <v/>
      </c>
      <c r="W512" s="5" t="str">
        <f t="shared" si="28"/>
        <v/>
      </c>
      <c r="X512" s="5" t="str">
        <f t="shared" si="29"/>
        <v/>
      </c>
      <c r="Y512" s="5" t="str">
        <f t="shared" si="30"/>
        <v/>
      </c>
      <c r="Z512" s="2" t="str">
        <f t="shared" si="31"/>
        <v/>
      </c>
    </row>
    <row r="513" spans="18:26">
      <c r="R513" s="5" t="str">
        <f>IF(ISBLANK($D513),"",INDEX(Tabela2[tipo_cursos_enum],MATCH($D513,Tabela2[tipo_cursos_pt],0)))</f>
        <v/>
      </c>
      <c r="S513" t="str">
        <f>IF(ISBLANK($H513),"",INDEX(Tabela5[tipo_bolsa_enum],MATCH($H513,Tabela5[tipo_bolsa],0)))</f>
        <v/>
      </c>
      <c r="T513" t="str">
        <f>IF(ISBLANK($I513),"",INDEX(Tabela6[tipo_scholarship_enum],MATCH($I513,Tabela6[tipo_scholarship],0)))</f>
        <v/>
      </c>
      <c r="U513" s="5" t="str">
        <f>IF(ISBLANK($J513),"",INDEX(Tabela3[tipo_modalidade_enum],MATCH($J513,Tabela3[tipo_modalidade],0)))</f>
        <v/>
      </c>
      <c r="V513" s="5" t="str">
        <f>IF(ISBLANK($M513),"",INDEX(Tabela58[tipo_tem_responsavel_enum],MATCH($M513,Tabela58[tipo_tem_responsavel],0)))</f>
        <v/>
      </c>
      <c r="W513" s="5" t="str">
        <f t="shared" si="28"/>
        <v/>
      </c>
      <c r="X513" s="5" t="str">
        <f t="shared" si="29"/>
        <v/>
      </c>
      <c r="Y513" s="5" t="str">
        <f t="shared" si="30"/>
        <v/>
      </c>
      <c r="Z513" s="2" t="str">
        <f t="shared" si="31"/>
        <v/>
      </c>
    </row>
    <row r="514" spans="18:26">
      <c r="R514" s="5" t="str">
        <f>IF(ISBLANK($D514),"",INDEX(Tabela2[tipo_cursos_enum],MATCH($D514,Tabela2[tipo_cursos_pt],0)))</f>
        <v/>
      </c>
      <c r="S514" t="str">
        <f>IF(ISBLANK($H514),"",INDEX(Tabela5[tipo_bolsa_enum],MATCH($H514,Tabela5[tipo_bolsa],0)))</f>
        <v/>
      </c>
      <c r="T514" t="str">
        <f>IF(ISBLANK($I514),"",INDEX(Tabela6[tipo_scholarship_enum],MATCH($I514,Tabela6[tipo_scholarship],0)))</f>
        <v/>
      </c>
      <c r="U514" s="5" t="str">
        <f>IF(ISBLANK($J514),"",INDEX(Tabela3[tipo_modalidade_enum],MATCH($J514,Tabela3[tipo_modalidade],0)))</f>
        <v/>
      </c>
      <c r="V514" s="5" t="str">
        <f>IF(ISBLANK($M514),"",INDEX(Tabela58[tipo_tem_responsavel_enum],MATCH($M514,Tabela58[tipo_tem_responsavel],0)))</f>
        <v/>
      </c>
      <c r="W514" s="5" t="str">
        <f t="shared" si="28"/>
        <v/>
      </c>
      <c r="X514" s="5" t="str">
        <f t="shared" si="29"/>
        <v/>
      </c>
      <c r="Y514" s="5" t="str">
        <f t="shared" si="30"/>
        <v/>
      </c>
      <c r="Z514" s="2" t="str">
        <f t="shared" si="31"/>
        <v/>
      </c>
    </row>
    <row r="515" spans="18:26">
      <c r="R515" s="5" t="str">
        <f>IF(ISBLANK($D515),"",INDEX(Tabela2[tipo_cursos_enum],MATCH($D515,Tabela2[tipo_cursos_pt],0)))</f>
        <v/>
      </c>
      <c r="S515" t="str">
        <f>IF(ISBLANK($H515),"",INDEX(Tabela5[tipo_bolsa_enum],MATCH($H515,Tabela5[tipo_bolsa],0)))</f>
        <v/>
      </c>
      <c r="T515" t="str">
        <f>IF(ISBLANK($I515),"",INDEX(Tabela6[tipo_scholarship_enum],MATCH($I515,Tabela6[tipo_scholarship],0)))</f>
        <v/>
      </c>
      <c r="U515" s="5" t="str">
        <f>IF(ISBLANK($J515),"",INDEX(Tabela3[tipo_modalidade_enum],MATCH($J515,Tabela3[tipo_modalidade],0)))</f>
        <v/>
      </c>
      <c r="V515" s="5" t="str">
        <f>IF(ISBLANK($M515),"",INDEX(Tabela58[tipo_tem_responsavel_enum],MATCH($M515,Tabela58[tipo_tem_responsavel],0)))</f>
        <v/>
      </c>
      <c r="W515" s="5" t="str">
        <f t="shared" ref="W515:Z578" si="32">IF(ISBLANK($N515),"",$N515)</f>
        <v/>
      </c>
      <c r="X515" s="5" t="str">
        <f t="shared" ref="X515:X578" si="33">IF(ISBLANK($O515),"",$O515)</f>
        <v/>
      </c>
      <c r="Y515" s="5" t="str">
        <f t="shared" ref="Y515:Y578" si="34">IF(ISBLANK($P515),"",$P515)</f>
        <v/>
      </c>
      <c r="Z515" s="2" t="str">
        <f t="shared" ref="Z515:Z578" si="35">IF(ISBLANK($Q515),"",$Q515)</f>
        <v/>
      </c>
    </row>
    <row r="516" spans="18:26">
      <c r="R516" s="5" t="str">
        <f>IF(ISBLANK($D516),"",INDEX(Tabela2[tipo_cursos_enum],MATCH($D516,Tabela2[tipo_cursos_pt],0)))</f>
        <v/>
      </c>
      <c r="S516" t="str">
        <f>IF(ISBLANK($H516),"",INDEX(Tabela5[tipo_bolsa_enum],MATCH($H516,Tabela5[tipo_bolsa],0)))</f>
        <v/>
      </c>
      <c r="T516" t="str">
        <f>IF(ISBLANK($I516),"",INDEX(Tabela6[tipo_scholarship_enum],MATCH($I516,Tabela6[tipo_scholarship],0)))</f>
        <v/>
      </c>
      <c r="U516" s="5" t="str">
        <f>IF(ISBLANK($J516),"",INDEX(Tabela3[tipo_modalidade_enum],MATCH($J516,Tabela3[tipo_modalidade],0)))</f>
        <v/>
      </c>
      <c r="V516" s="5" t="str">
        <f>IF(ISBLANK($M516),"",INDEX(Tabela58[tipo_tem_responsavel_enum],MATCH($M516,Tabela58[tipo_tem_responsavel],0)))</f>
        <v/>
      </c>
      <c r="W516" s="5" t="str">
        <f t="shared" si="32"/>
        <v/>
      </c>
      <c r="X516" s="5" t="str">
        <f t="shared" si="33"/>
        <v/>
      </c>
      <c r="Y516" s="5" t="str">
        <f t="shared" si="34"/>
        <v/>
      </c>
      <c r="Z516" s="2" t="str">
        <f t="shared" si="35"/>
        <v/>
      </c>
    </row>
    <row r="517" spans="18:26">
      <c r="R517" s="5" t="str">
        <f>IF(ISBLANK($D517),"",INDEX(Tabela2[tipo_cursos_enum],MATCH($D517,Tabela2[tipo_cursos_pt],0)))</f>
        <v/>
      </c>
      <c r="S517" t="str">
        <f>IF(ISBLANK($H517),"",INDEX(Tabela5[tipo_bolsa_enum],MATCH($H517,Tabela5[tipo_bolsa],0)))</f>
        <v/>
      </c>
      <c r="T517" t="str">
        <f>IF(ISBLANK($I517),"",INDEX(Tabela6[tipo_scholarship_enum],MATCH($I517,Tabela6[tipo_scholarship],0)))</f>
        <v/>
      </c>
      <c r="U517" s="5" t="str">
        <f>IF(ISBLANK($J517),"",INDEX(Tabela3[tipo_modalidade_enum],MATCH($J517,Tabela3[tipo_modalidade],0)))</f>
        <v/>
      </c>
      <c r="V517" s="5" t="str">
        <f>IF(ISBLANK($M517),"",INDEX(Tabela58[tipo_tem_responsavel_enum],MATCH($M517,Tabela58[tipo_tem_responsavel],0)))</f>
        <v/>
      </c>
      <c r="W517" s="5" t="str">
        <f t="shared" si="32"/>
        <v/>
      </c>
      <c r="X517" s="5" t="str">
        <f t="shared" si="33"/>
        <v/>
      </c>
      <c r="Y517" s="5" t="str">
        <f t="shared" si="34"/>
        <v/>
      </c>
      <c r="Z517" s="2" t="str">
        <f t="shared" si="35"/>
        <v/>
      </c>
    </row>
    <row r="518" spans="18:26">
      <c r="R518" s="5" t="str">
        <f>IF(ISBLANK($D518),"",INDEX(Tabela2[tipo_cursos_enum],MATCH($D518,Tabela2[tipo_cursos_pt],0)))</f>
        <v/>
      </c>
      <c r="S518" t="str">
        <f>IF(ISBLANK($H518),"",INDEX(Tabela5[tipo_bolsa_enum],MATCH($H518,Tabela5[tipo_bolsa],0)))</f>
        <v/>
      </c>
      <c r="T518" t="str">
        <f>IF(ISBLANK($I518),"",INDEX(Tabela6[tipo_scholarship_enum],MATCH($I518,Tabela6[tipo_scholarship],0)))</f>
        <v/>
      </c>
      <c r="U518" s="5" t="str">
        <f>IF(ISBLANK($J518),"",INDEX(Tabela3[tipo_modalidade_enum],MATCH($J518,Tabela3[tipo_modalidade],0)))</f>
        <v/>
      </c>
      <c r="V518" s="5" t="str">
        <f>IF(ISBLANK($M518),"",INDEX(Tabela58[tipo_tem_responsavel_enum],MATCH($M518,Tabela58[tipo_tem_responsavel],0)))</f>
        <v/>
      </c>
      <c r="W518" s="5" t="str">
        <f t="shared" si="32"/>
        <v/>
      </c>
      <c r="X518" s="5" t="str">
        <f t="shared" si="33"/>
        <v/>
      </c>
      <c r="Y518" s="5" t="str">
        <f t="shared" si="34"/>
        <v/>
      </c>
      <c r="Z518" s="2" t="str">
        <f t="shared" si="35"/>
        <v/>
      </c>
    </row>
    <row r="519" spans="18:26">
      <c r="R519" s="5" t="str">
        <f>IF(ISBLANK($D519),"",INDEX(Tabela2[tipo_cursos_enum],MATCH($D519,Tabela2[tipo_cursos_pt],0)))</f>
        <v/>
      </c>
      <c r="S519" t="str">
        <f>IF(ISBLANK($H519),"",INDEX(Tabela5[tipo_bolsa_enum],MATCH($H519,Tabela5[tipo_bolsa],0)))</f>
        <v/>
      </c>
      <c r="T519" t="str">
        <f>IF(ISBLANK($I519),"",INDEX(Tabela6[tipo_scholarship_enum],MATCH($I519,Tabela6[tipo_scholarship],0)))</f>
        <v/>
      </c>
      <c r="U519" s="5" t="str">
        <f>IF(ISBLANK($J519),"",INDEX(Tabela3[tipo_modalidade_enum],MATCH($J519,Tabela3[tipo_modalidade],0)))</f>
        <v/>
      </c>
      <c r="V519" s="5" t="str">
        <f>IF(ISBLANK($M519),"",INDEX(Tabela58[tipo_tem_responsavel_enum],MATCH($M519,Tabela58[tipo_tem_responsavel],0)))</f>
        <v/>
      </c>
      <c r="W519" s="5" t="str">
        <f t="shared" si="32"/>
        <v/>
      </c>
      <c r="X519" s="5" t="str">
        <f t="shared" si="33"/>
        <v/>
      </c>
      <c r="Y519" s="5" t="str">
        <f t="shared" si="34"/>
        <v/>
      </c>
      <c r="Z519" s="2" t="str">
        <f t="shared" si="35"/>
        <v/>
      </c>
    </row>
    <row r="520" spans="18:26">
      <c r="R520" s="5" t="str">
        <f>IF(ISBLANK($D520),"",INDEX(Tabela2[tipo_cursos_enum],MATCH($D520,Tabela2[tipo_cursos_pt],0)))</f>
        <v/>
      </c>
      <c r="S520" t="str">
        <f>IF(ISBLANK($H520),"",INDEX(Tabela5[tipo_bolsa_enum],MATCH($H520,Tabela5[tipo_bolsa],0)))</f>
        <v/>
      </c>
      <c r="T520" t="str">
        <f>IF(ISBLANK($I520),"",INDEX(Tabela6[tipo_scholarship_enum],MATCH($I520,Tabela6[tipo_scholarship],0)))</f>
        <v/>
      </c>
      <c r="U520" s="5" t="str">
        <f>IF(ISBLANK($J520),"",INDEX(Tabela3[tipo_modalidade_enum],MATCH($J520,Tabela3[tipo_modalidade],0)))</f>
        <v/>
      </c>
      <c r="V520" s="5" t="str">
        <f>IF(ISBLANK($M520),"",INDEX(Tabela58[tipo_tem_responsavel_enum],MATCH($M520,Tabela58[tipo_tem_responsavel],0)))</f>
        <v/>
      </c>
      <c r="W520" s="5" t="str">
        <f t="shared" si="32"/>
        <v/>
      </c>
      <c r="X520" s="5" t="str">
        <f t="shared" si="33"/>
        <v/>
      </c>
      <c r="Y520" s="5" t="str">
        <f t="shared" si="34"/>
        <v/>
      </c>
      <c r="Z520" s="2" t="str">
        <f t="shared" si="35"/>
        <v/>
      </c>
    </row>
    <row r="521" spans="18:26">
      <c r="R521" s="5" t="str">
        <f>IF(ISBLANK($D521),"",INDEX(Tabela2[tipo_cursos_enum],MATCH($D521,Tabela2[tipo_cursos_pt],0)))</f>
        <v/>
      </c>
      <c r="S521" t="str">
        <f>IF(ISBLANK($H521),"",INDEX(Tabela5[tipo_bolsa_enum],MATCH($H521,Tabela5[tipo_bolsa],0)))</f>
        <v/>
      </c>
      <c r="T521" t="str">
        <f>IF(ISBLANK($I521),"",INDEX(Tabela6[tipo_scholarship_enum],MATCH($I521,Tabela6[tipo_scholarship],0)))</f>
        <v/>
      </c>
      <c r="U521" s="5" t="str">
        <f>IF(ISBLANK($J521),"",INDEX(Tabela3[tipo_modalidade_enum],MATCH($J521,Tabela3[tipo_modalidade],0)))</f>
        <v/>
      </c>
      <c r="V521" s="5" t="str">
        <f>IF(ISBLANK($M521),"",INDEX(Tabela58[tipo_tem_responsavel_enum],MATCH($M521,Tabela58[tipo_tem_responsavel],0)))</f>
        <v/>
      </c>
      <c r="W521" s="5" t="str">
        <f t="shared" si="32"/>
        <v/>
      </c>
      <c r="X521" s="5" t="str">
        <f t="shared" si="33"/>
        <v/>
      </c>
      <c r="Y521" s="5" t="str">
        <f t="shared" si="34"/>
        <v/>
      </c>
      <c r="Z521" s="2" t="str">
        <f t="shared" si="35"/>
        <v/>
      </c>
    </row>
    <row r="522" spans="18:26">
      <c r="R522" s="5" t="str">
        <f>IF(ISBLANK($D522),"",INDEX(Tabela2[tipo_cursos_enum],MATCH($D522,Tabela2[tipo_cursos_pt],0)))</f>
        <v/>
      </c>
      <c r="S522" t="str">
        <f>IF(ISBLANK($H522),"",INDEX(Tabela5[tipo_bolsa_enum],MATCH($H522,Tabela5[tipo_bolsa],0)))</f>
        <v/>
      </c>
      <c r="T522" t="str">
        <f>IF(ISBLANK($I522),"",INDEX(Tabela6[tipo_scholarship_enum],MATCH($I522,Tabela6[tipo_scholarship],0)))</f>
        <v/>
      </c>
      <c r="U522" s="5" t="str">
        <f>IF(ISBLANK($J522),"",INDEX(Tabela3[tipo_modalidade_enum],MATCH($J522,Tabela3[tipo_modalidade],0)))</f>
        <v/>
      </c>
      <c r="V522" s="5" t="str">
        <f>IF(ISBLANK($M522),"",INDEX(Tabela58[tipo_tem_responsavel_enum],MATCH($M522,Tabela58[tipo_tem_responsavel],0)))</f>
        <v/>
      </c>
      <c r="W522" s="5" t="str">
        <f t="shared" si="32"/>
        <v/>
      </c>
      <c r="X522" s="5" t="str">
        <f t="shared" si="33"/>
        <v/>
      </c>
      <c r="Y522" s="5" t="str">
        <f t="shared" si="34"/>
        <v/>
      </c>
      <c r="Z522" s="2" t="str">
        <f t="shared" si="35"/>
        <v/>
      </c>
    </row>
    <row r="523" spans="18:26">
      <c r="R523" s="5" t="str">
        <f>IF(ISBLANK($D523),"",INDEX(Tabela2[tipo_cursos_enum],MATCH($D523,Tabela2[tipo_cursos_pt],0)))</f>
        <v/>
      </c>
      <c r="S523" t="str">
        <f>IF(ISBLANK($H523),"",INDEX(Tabela5[tipo_bolsa_enum],MATCH($H523,Tabela5[tipo_bolsa],0)))</f>
        <v/>
      </c>
      <c r="T523" t="str">
        <f>IF(ISBLANK($I523),"",INDEX(Tabela6[tipo_scholarship_enum],MATCH($I523,Tabela6[tipo_scholarship],0)))</f>
        <v/>
      </c>
      <c r="U523" s="5" t="str">
        <f>IF(ISBLANK($J523),"",INDEX(Tabela3[tipo_modalidade_enum],MATCH($J523,Tabela3[tipo_modalidade],0)))</f>
        <v/>
      </c>
      <c r="V523" s="5" t="str">
        <f>IF(ISBLANK($M523),"",INDEX(Tabela58[tipo_tem_responsavel_enum],MATCH($M523,Tabela58[tipo_tem_responsavel],0)))</f>
        <v/>
      </c>
      <c r="W523" s="5" t="str">
        <f t="shared" si="32"/>
        <v/>
      </c>
      <c r="X523" s="5" t="str">
        <f t="shared" si="33"/>
        <v/>
      </c>
      <c r="Y523" s="5" t="str">
        <f t="shared" si="34"/>
        <v/>
      </c>
      <c r="Z523" s="2" t="str">
        <f t="shared" si="35"/>
        <v/>
      </c>
    </row>
    <row r="524" spans="18:26">
      <c r="R524" s="5" t="str">
        <f>IF(ISBLANK($D524),"",INDEX(Tabela2[tipo_cursos_enum],MATCH($D524,Tabela2[tipo_cursos_pt],0)))</f>
        <v/>
      </c>
      <c r="S524" t="str">
        <f>IF(ISBLANK($H524),"",INDEX(Tabela5[tipo_bolsa_enum],MATCH($H524,Tabela5[tipo_bolsa],0)))</f>
        <v/>
      </c>
      <c r="T524" t="str">
        <f>IF(ISBLANK($I524),"",INDEX(Tabela6[tipo_scholarship_enum],MATCH($I524,Tabela6[tipo_scholarship],0)))</f>
        <v/>
      </c>
      <c r="U524" s="5" t="str">
        <f>IF(ISBLANK($J524),"",INDEX(Tabela3[tipo_modalidade_enum],MATCH($J524,Tabela3[tipo_modalidade],0)))</f>
        <v/>
      </c>
      <c r="V524" s="5" t="str">
        <f>IF(ISBLANK($M524),"",INDEX(Tabela58[tipo_tem_responsavel_enum],MATCH($M524,Tabela58[tipo_tem_responsavel],0)))</f>
        <v/>
      </c>
      <c r="W524" s="5" t="str">
        <f t="shared" si="32"/>
        <v/>
      </c>
      <c r="X524" s="5" t="str">
        <f t="shared" si="33"/>
        <v/>
      </c>
      <c r="Y524" s="5" t="str">
        <f t="shared" si="34"/>
        <v/>
      </c>
      <c r="Z524" s="2" t="str">
        <f t="shared" si="35"/>
        <v/>
      </c>
    </row>
    <row r="525" spans="18:26">
      <c r="R525" s="5" t="str">
        <f>IF(ISBLANK($D525),"",INDEX(Tabela2[tipo_cursos_enum],MATCH($D525,Tabela2[tipo_cursos_pt],0)))</f>
        <v/>
      </c>
      <c r="S525" t="str">
        <f>IF(ISBLANK($H525),"",INDEX(Tabela5[tipo_bolsa_enum],MATCH($H525,Tabela5[tipo_bolsa],0)))</f>
        <v/>
      </c>
      <c r="T525" t="str">
        <f>IF(ISBLANK($I525),"",INDEX(Tabela6[tipo_scholarship_enum],MATCH($I525,Tabela6[tipo_scholarship],0)))</f>
        <v/>
      </c>
      <c r="U525" s="5" t="str">
        <f>IF(ISBLANK($J525),"",INDEX(Tabela3[tipo_modalidade_enum],MATCH($J525,Tabela3[tipo_modalidade],0)))</f>
        <v/>
      </c>
      <c r="V525" s="5" t="str">
        <f>IF(ISBLANK($M525),"",INDEX(Tabela58[tipo_tem_responsavel_enum],MATCH($M525,Tabela58[tipo_tem_responsavel],0)))</f>
        <v/>
      </c>
      <c r="W525" s="5" t="str">
        <f t="shared" si="32"/>
        <v/>
      </c>
      <c r="X525" s="5" t="str">
        <f t="shared" si="33"/>
        <v/>
      </c>
      <c r="Y525" s="5" t="str">
        <f t="shared" si="34"/>
        <v/>
      </c>
      <c r="Z525" s="2" t="str">
        <f t="shared" si="35"/>
        <v/>
      </c>
    </row>
    <row r="526" spans="18:26">
      <c r="R526" s="5" t="str">
        <f>IF(ISBLANK($D526),"",INDEX(Tabela2[tipo_cursos_enum],MATCH($D526,Tabela2[tipo_cursos_pt],0)))</f>
        <v/>
      </c>
      <c r="S526" t="str">
        <f>IF(ISBLANK($H526),"",INDEX(Tabela5[tipo_bolsa_enum],MATCH($H526,Tabela5[tipo_bolsa],0)))</f>
        <v/>
      </c>
      <c r="T526" t="str">
        <f>IF(ISBLANK($I526),"",INDEX(Tabela6[tipo_scholarship_enum],MATCH($I526,Tabela6[tipo_scholarship],0)))</f>
        <v/>
      </c>
      <c r="U526" s="5" t="str">
        <f>IF(ISBLANK($J526),"",INDEX(Tabela3[tipo_modalidade_enum],MATCH($J526,Tabela3[tipo_modalidade],0)))</f>
        <v/>
      </c>
      <c r="V526" s="5" t="str">
        <f>IF(ISBLANK($M526),"",INDEX(Tabela58[tipo_tem_responsavel_enum],MATCH($M526,Tabela58[tipo_tem_responsavel],0)))</f>
        <v/>
      </c>
      <c r="W526" s="5" t="str">
        <f t="shared" si="32"/>
        <v/>
      </c>
      <c r="X526" s="5" t="str">
        <f t="shared" si="33"/>
        <v/>
      </c>
      <c r="Y526" s="5" t="str">
        <f t="shared" si="34"/>
        <v/>
      </c>
      <c r="Z526" s="2" t="str">
        <f t="shared" si="35"/>
        <v/>
      </c>
    </row>
    <row r="527" spans="18:26">
      <c r="R527" s="5" t="str">
        <f>IF(ISBLANK($D527),"",INDEX(Tabela2[tipo_cursos_enum],MATCH($D527,Tabela2[tipo_cursos_pt],0)))</f>
        <v/>
      </c>
      <c r="S527" t="str">
        <f>IF(ISBLANK($H527),"",INDEX(Tabela5[tipo_bolsa_enum],MATCH($H527,Tabela5[tipo_bolsa],0)))</f>
        <v/>
      </c>
      <c r="T527" t="str">
        <f>IF(ISBLANK($I527),"",INDEX(Tabela6[tipo_scholarship_enum],MATCH($I527,Tabela6[tipo_scholarship],0)))</f>
        <v/>
      </c>
      <c r="U527" s="5" t="str">
        <f>IF(ISBLANK($J527),"",INDEX(Tabela3[tipo_modalidade_enum],MATCH($J527,Tabela3[tipo_modalidade],0)))</f>
        <v/>
      </c>
      <c r="V527" s="5" t="str">
        <f>IF(ISBLANK($M527),"",INDEX(Tabela58[tipo_tem_responsavel_enum],MATCH($M527,Tabela58[tipo_tem_responsavel],0)))</f>
        <v/>
      </c>
      <c r="W527" s="5" t="str">
        <f t="shared" si="32"/>
        <v/>
      </c>
      <c r="X527" s="5" t="str">
        <f t="shared" si="33"/>
        <v/>
      </c>
      <c r="Y527" s="5" t="str">
        <f t="shared" si="34"/>
        <v/>
      </c>
      <c r="Z527" s="2" t="str">
        <f t="shared" si="35"/>
        <v/>
      </c>
    </row>
    <row r="528" spans="18:26">
      <c r="R528" s="5" t="str">
        <f>IF(ISBLANK($D528),"",INDEX(Tabela2[tipo_cursos_enum],MATCH($D528,Tabela2[tipo_cursos_pt],0)))</f>
        <v/>
      </c>
      <c r="S528" t="str">
        <f>IF(ISBLANK($H528),"",INDEX(Tabela5[tipo_bolsa_enum],MATCH($H528,Tabela5[tipo_bolsa],0)))</f>
        <v/>
      </c>
      <c r="T528" t="str">
        <f>IF(ISBLANK($I528),"",INDEX(Tabela6[tipo_scholarship_enum],MATCH($I528,Tabela6[tipo_scholarship],0)))</f>
        <v/>
      </c>
      <c r="U528" s="5" t="str">
        <f>IF(ISBLANK($J528),"",INDEX(Tabela3[tipo_modalidade_enum],MATCH($J528,Tabela3[tipo_modalidade],0)))</f>
        <v/>
      </c>
      <c r="V528" s="5" t="str">
        <f>IF(ISBLANK($M528),"",INDEX(Tabela58[tipo_tem_responsavel_enum],MATCH($M528,Tabela58[tipo_tem_responsavel],0)))</f>
        <v/>
      </c>
      <c r="W528" s="5" t="str">
        <f t="shared" si="32"/>
        <v/>
      </c>
      <c r="X528" s="5" t="str">
        <f t="shared" si="33"/>
        <v/>
      </c>
      <c r="Y528" s="5" t="str">
        <f t="shared" si="34"/>
        <v/>
      </c>
      <c r="Z528" s="2" t="str">
        <f t="shared" si="35"/>
        <v/>
      </c>
    </row>
    <row r="529" spans="18:26">
      <c r="R529" s="5" t="str">
        <f>IF(ISBLANK($D529),"",INDEX(Tabela2[tipo_cursos_enum],MATCH($D529,Tabela2[tipo_cursos_pt],0)))</f>
        <v/>
      </c>
      <c r="S529" t="str">
        <f>IF(ISBLANK($H529),"",INDEX(Tabela5[tipo_bolsa_enum],MATCH($H529,Tabela5[tipo_bolsa],0)))</f>
        <v/>
      </c>
      <c r="T529" t="str">
        <f>IF(ISBLANK($I529),"",INDEX(Tabela6[tipo_scholarship_enum],MATCH($I529,Tabela6[tipo_scholarship],0)))</f>
        <v/>
      </c>
      <c r="U529" s="5" t="str">
        <f>IF(ISBLANK($J529),"",INDEX(Tabela3[tipo_modalidade_enum],MATCH($J529,Tabela3[tipo_modalidade],0)))</f>
        <v/>
      </c>
      <c r="V529" s="5" t="str">
        <f>IF(ISBLANK($M529),"",INDEX(Tabela58[tipo_tem_responsavel_enum],MATCH($M529,Tabela58[tipo_tem_responsavel],0)))</f>
        <v/>
      </c>
      <c r="W529" s="5" t="str">
        <f t="shared" si="32"/>
        <v/>
      </c>
      <c r="X529" s="5" t="str">
        <f t="shared" si="33"/>
        <v/>
      </c>
      <c r="Y529" s="5" t="str">
        <f t="shared" si="34"/>
        <v/>
      </c>
      <c r="Z529" s="2" t="str">
        <f t="shared" si="35"/>
        <v/>
      </c>
    </row>
    <row r="530" spans="18:26">
      <c r="R530" s="5" t="str">
        <f>IF(ISBLANK($D530),"",INDEX(Tabela2[tipo_cursos_enum],MATCH($D530,Tabela2[tipo_cursos_pt],0)))</f>
        <v/>
      </c>
      <c r="S530" t="str">
        <f>IF(ISBLANK($H530),"",INDEX(Tabela5[tipo_bolsa_enum],MATCH($H530,Tabela5[tipo_bolsa],0)))</f>
        <v/>
      </c>
      <c r="T530" t="str">
        <f>IF(ISBLANK($I530),"",INDEX(Tabela6[tipo_scholarship_enum],MATCH($I530,Tabela6[tipo_scholarship],0)))</f>
        <v/>
      </c>
      <c r="U530" s="5" t="str">
        <f>IF(ISBLANK($J530),"",INDEX(Tabela3[tipo_modalidade_enum],MATCH($J530,Tabela3[tipo_modalidade],0)))</f>
        <v/>
      </c>
      <c r="V530" s="5" t="str">
        <f>IF(ISBLANK($M530),"",INDEX(Tabela58[tipo_tem_responsavel_enum],MATCH($M530,Tabela58[tipo_tem_responsavel],0)))</f>
        <v/>
      </c>
      <c r="W530" s="5" t="str">
        <f t="shared" si="32"/>
        <v/>
      </c>
      <c r="X530" s="5" t="str">
        <f t="shared" si="33"/>
        <v/>
      </c>
      <c r="Y530" s="5" t="str">
        <f t="shared" si="34"/>
        <v/>
      </c>
      <c r="Z530" s="2" t="str">
        <f t="shared" si="35"/>
        <v/>
      </c>
    </row>
    <row r="531" spans="18:26">
      <c r="R531" s="5" t="str">
        <f>IF(ISBLANK($D531),"",INDEX(Tabela2[tipo_cursos_enum],MATCH($D531,Tabela2[tipo_cursos_pt],0)))</f>
        <v/>
      </c>
      <c r="S531" t="str">
        <f>IF(ISBLANK($H531),"",INDEX(Tabela5[tipo_bolsa_enum],MATCH($H531,Tabela5[tipo_bolsa],0)))</f>
        <v/>
      </c>
      <c r="T531" t="str">
        <f>IF(ISBLANK($I531),"",INDEX(Tabela6[tipo_scholarship_enum],MATCH($I531,Tabela6[tipo_scholarship],0)))</f>
        <v/>
      </c>
      <c r="U531" s="5" t="str">
        <f>IF(ISBLANK($J531),"",INDEX(Tabela3[tipo_modalidade_enum],MATCH($J531,Tabela3[tipo_modalidade],0)))</f>
        <v/>
      </c>
      <c r="V531" s="5" t="str">
        <f>IF(ISBLANK($M531),"",INDEX(Tabela58[tipo_tem_responsavel_enum],MATCH($M531,Tabela58[tipo_tem_responsavel],0)))</f>
        <v/>
      </c>
      <c r="W531" s="5" t="str">
        <f t="shared" si="32"/>
        <v/>
      </c>
      <c r="X531" s="5" t="str">
        <f t="shared" si="33"/>
        <v/>
      </c>
      <c r="Y531" s="5" t="str">
        <f t="shared" si="34"/>
        <v/>
      </c>
      <c r="Z531" s="2" t="str">
        <f t="shared" si="35"/>
        <v/>
      </c>
    </row>
    <row r="532" spans="18:26">
      <c r="R532" s="5" t="str">
        <f>IF(ISBLANK($D532),"",INDEX(Tabela2[tipo_cursos_enum],MATCH($D532,Tabela2[tipo_cursos_pt],0)))</f>
        <v/>
      </c>
      <c r="S532" t="str">
        <f>IF(ISBLANK($H532),"",INDEX(Tabela5[tipo_bolsa_enum],MATCH($H532,Tabela5[tipo_bolsa],0)))</f>
        <v/>
      </c>
      <c r="T532" t="str">
        <f>IF(ISBLANK($I532),"",INDEX(Tabela6[tipo_scholarship_enum],MATCH($I532,Tabela6[tipo_scholarship],0)))</f>
        <v/>
      </c>
      <c r="U532" s="5" t="str">
        <f>IF(ISBLANK($J532),"",INDEX(Tabela3[tipo_modalidade_enum],MATCH($J532,Tabela3[tipo_modalidade],0)))</f>
        <v/>
      </c>
      <c r="V532" s="5" t="str">
        <f>IF(ISBLANK($M532),"",INDEX(Tabela58[tipo_tem_responsavel_enum],MATCH($M532,Tabela58[tipo_tem_responsavel],0)))</f>
        <v/>
      </c>
      <c r="W532" s="5" t="str">
        <f t="shared" si="32"/>
        <v/>
      </c>
      <c r="X532" s="5" t="str">
        <f t="shared" si="33"/>
        <v/>
      </c>
      <c r="Y532" s="5" t="str">
        <f t="shared" si="34"/>
        <v/>
      </c>
      <c r="Z532" s="2" t="str">
        <f t="shared" si="35"/>
        <v/>
      </c>
    </row>
    <row r="533" spans="18:26">
      <c r="R533" s="5" t="str">
        <f>IF(ISBLANK($D533),"",INDEX(Tabela2[tipo_cursos_enum],MATCH($D533,Tabela2[tipo_cursos_pt],0)))</f>
        <v/>
      </c>
      <c r="S533" t="str">
        <f>IF(ISBLANK($H533),"",INDEX(Tabela5[tipo_bolsa_enum],MATCH($H533,Tabela5[tipo_bolsa],0)))</f>
        <v/>
      </c>
      <c r="T533" t="str">
        <f>IF(ISBLANK($I533),"",INDEX(Tabela6[tipo_scholarship_enum],MATCH($I533,Tabela6[tipo_scholarship],0)))</f>
        <v/>
      </c>
      <c r="U533" s="5" t="str">
        <f>IF(ISBLANK($J533),"",INDEX(Tabela3[tipo_modalidade_enum],MATCH($J533,Tabela3[tipo_modalidade],0)))</f>
        <v/>
      </c>
      <c r="V533" s="5" t="str">
        <f>IF(ISBLANK($M533),"",INDEX(Tabela58[tipo_tem_responsavel_enum],MATCH($M533,Tabela58[tipo_tem_responsavel],0)))</f>
        <v/>
      </c>
      <c r="W533" s="5" t="str">
        <f t="shared" si="32"/>
        <v/>
      </c>
      <c r="X533" s="5" t="str">
        <f t="shared" si="33"/>
        <v/>
      </c>
      <c r="Y533" s="5" t="str">
        <f t="shared" si="34"/>
        <v/>
      </c>
      <c r="Z533" s="2" t="str">
        <f t="shared" si="35"/>
        <v/>
      </c>
    </row>
    <row r="534" spans="18:26">
      <c r="R534" s="5" t="str">
        <f>IF(ISBLANK($D534),"",INDEX(Tabela2[tipo_cursos_enum],MATCH($D534,Tabela2[tipo_cursos_pt],0)))</f>
        <v/>
      </c>
      <c r="S534" t="str">
        <f>IF(ISBLANK($H534),"",INDEX(Tabela5[tipo_bolsa_enum],MATCH($H534,Tabela5[tipo_bolsa],0)))</f>
        <v/>
      </c>
      <c r="T534" t="str">
        <f>IF(ISBLANK($I534),"",INDEX(Tabela6[tipo_scholarship_enum],MATCH($I534,Tabela6[tipo_scholarship],0)))</f>
        <v/>
      </c>
      <c r="U534" s="5" t="str">
        <f>IF(ISBLANK($J534),"",INDEX(Tabela3[tipo_modalidade_enum],MATCH($J534,Tabela3[tipo_modalidade],0)))</f>
        <v/>
      </c>
      <c r="V534" s="5" t="str">
        <f>IF(ISBLANK($M534),"",INDEX(Tabela58[tipo_tem_responsavel_enum],MATCH($M534,Tabela58[tipo_tem_responsavel],0)))</f>
        <v/>
      </c>
      <c r="W534" s="5" t="str">
        <f t="shared" si="32"/>
        <v/>
      </c>
      <c r="X534" s="5" t="str">
        <f t="shared" si="33"/>
        <v/>
      </c>
      <c r="Y534" s="5" t="str">
        <f t="shared" si="34"/>
        <v/>
      </c>
      <c r="Z534" s="2" t="str">
        <f t="shared" si="35"/>
        <v/>
      </c>
    </row>
    <row r="535" spans="18:26">
      <c r="R535" s="5" t="str">
        <f>IF(ISBLANK($D535),"",INDEX(Tabela2[tipo_cursos_enum],MATCH($D535,Tabela2[tipo_cursos_pt],0)))</f>
        <v/>
      </c>
      <c r="S535" t="str">
        <f>IF(ISBLANK($H535),"",INDEX(Tabela5[tipo_bolsa_enum],MATCH($H535,Tabela5[tipo_bolsa],0)))</f>
        <v/>
      </c>
      <c r="T535" t="str">
        <f>IF(ISBLANK($I535),"",INDEX(Tabela6[tipo_scholarship_enum],MATCH($I535,Tabela6[tipo_scholarship],0)))</f>
        <v/>
      </c>
      <c r="U535" s="5" t="str">
        <f>IF(ISBLANK($J535),"",INDEX(Tabela3[tipo_modalidade_enum],MATCH($J535,Tabela3[tipo_modalidade],0)))</f>
        <v/>
      </c>
      <c r="V535" s="5" t="str">
        <f>IF(ISBLANK($M535),"",INDEX(Tabela58[tipo_tem_responsavel_enum],MATCH($M535,Tabela58[tipo_tem_responsavel],0)))</f>
        <v/>
      </c>
      <c r="W535" s="5" t="str">
        <f t="shared" si="32"/>
        <v/>
      </c>
      <c r="X535" s="5" t="str">
        <f t="shared" si="33"/>
        <v/>
      </c>
      <c r="Y535" s="5" t="str">
        <f t="shared" si="34"/>
        <v/>
      </c>
      <c r="Z535" s="2" t="str">
        <f t="shared" si="35"/>
        <v/>
      </c>
    </row>
    <row r="536" spans="18:26">
      <c r="R536" s="5" t="str">
        <f>IF(ISBLANK($D536),"",INDEX(Tabela2[tipo_cursos_enum],MATCH($D536,Tabela2[tipo_cursos_pt],0)))</f>
        <v/>
      </c>
      <c r="S536" t="str">
        <f>IF(ISBLANK($H536),"",INDEX(Tabela5[tipo_bolsa_enum],MATCH($H536,Tabela5[tipo_bolsa],0)))</f>
        <v/>
      </c>
      <c r="T536" t="str">
        <f>IF(ISBLANK($I536),"",INDEX(Tabela6[tipo_scholarship_enum],MATCH($I536,Tabela6[tipo_scholarship],0)))</f>
        <v/>
      </c>
      <c r="U536" s="5" t="str">
        <f>IF(ISBLANK($J536),"",INDEX(Tabela3[tipo_modalidade_enum],MATCH($J536,Tabela3[tipo_modalidade],0)))</f>
        <v/>
      </c>
      <c r="V536" s="5" t="str">
        <f>IF(ISBLANK($M536),"",INDEX(Tabela58[tipo_tem_responsavel_enum],MATCH($M536,Tabela58[tipo_tem_responsavel],0)))</f>
        <v/>
      </c>
      <c r="W536" s="5" t="str">
        <f t="shared" si="32"/>
        <v/>
      </c>
      <c r="X536" s="5" t="str">
        <f t="shared" si="33"/>
        <v/>
      </c>
      <c r="Y536" s="5" t="str">
        <f t="shared" si="34"/>
        <v/>
      </c>
      <c r="Z536" s="2" t="str">
        <f t="shared" si="35"/>
        <v/>
      </c>
    </row>
    <row r="537" spans="18:26">
      <c r="R537" s="5" t="str">
        <f>IF(ISBLANK($D537),"",INDEX(Tabela2[tipo_cursos_enum],MATCH($D537,Tabela2[tipo_cursos_pt],0)))</f>
        <v/>
      </c>
      <c r="S537" t="str">
        <f>IF(ISBLANK($H537),"",INDEX(Tabela5[tipo_bolsa_enum],MATCH($H537,Tabela5[tipo_bolsa],0)))</f>
        <v/>
      </c>
      <c r="T537" t="str">
        <f>IF(ISBLANK($I537),"",INDEX(Tabela6[tipo_scholarship_enum],MATCH($I537,Tabela6[tipo_scholarship],0)))</f>
        <v/>
      </c>
      <c r="U537" s="5" t="str">
        <f>IF(ISBLANK($J537),"",INDEX(Tabela3[tipo_modalidade_enum],MATCH($J537,Tabela3[tipo_modalidade],0)))</f>
        <v/>
      </c>
      <c r="V537" s="5" t="str">
        <f>IF(ISBLANK($M537),"",INDEX(Tabela58[tipo_tem_responsavel_enum],MATCH($M537,Tabela58[tipo_tem_responsavel],0)))</f>
        <v/>
      </c>
      <c r="W537" s="5" t="str">
        <f t="shared" si="32"/>
        <v/>
      </c>
      <c r="X537" s="5" t="str">
        <f t="shared" si="33"/>
        <v/>
      </c>
      <c r="Y537" s="5" t="str">
        <f t="shared" si="34"/>
        <v/>
      </c>
      <c r="Z537" s="2" t="str">
        <f t="shared" si="35"/>
        <v/>
      </c>
    </row>
    <row r="538" spans="18:26">
      <c r="R538" s="5" t="str">
        <f>IF(ISBLANK($D538),"",INDEX(Tabela2[tipo_cursos_enum],MATCH($D538,Tabela2[tipo_cursos_pt],0)))</f>
        <v/>
      </c>
      <c r="S538" t="str">
        <f>IF(ISBLANK($H538),"",INDEX(Tabela5[tipo_bolsa_enum],MATCH($H538,Tabela5[tipo_bolsa],0)))</f>
        <v/>
      </c>
      <c r="T538" t="str">
        <f>IF(ISBLANK($I538),"",INDEX(Tabela6[tipo_scholarship_enum],MATCH($I538,Tabela6[tipo_scholarship],0)))</f>
        <v/>
      </c>
      <c r="U538" s="5" t="str">
        <f>IF(ISBLANK($J538),"",INDEX(Tabela3[tipo_modalidade_enum],MATCH($J538,Tabela3[tipo_modalidade],0)))</f>
        <v/>
      </c>
      <c r="V538" s="5" t="str">
        <f>IF(ISBLANK($M538),"",INDEX(Tabela58[tipo_tem_responsavel_enum],MATCH($M538,Tabela58[tipo_tem_responsavel],0)))</f>
        <v/>
      </c>
      <c r="W538" s="5" t="str">
        <f t="shared" si="32"/>
        <v/>
      </c>
      <c r="X538" s="5" t="str">
        <f t="shared" si="33"/>
        <v/>
      </c>
      <c r="Y538" s="5" t="str">
        <f t="shared" si="34"/>
        <v/>
      </c>
      <c r="Z538" s="2" t="str">
        <f t="shared" si="35"/>
        <v/>
      </c>
    </row>
    <row r="539" spans="18:26">
      <c r="R539" s="5" t="str">
        <f>IF(ISBLANK($D539),"",INDEX(Tabela2[tipo_cursos_enum],MATCH($D539,Tabela2[tipo_cursos_pt],0)))</f>
        <v/>
      </c>
      <c r="S539" t="str">
        <f>IF(ISBLANK($H539),"",INDEX(Tabela5[tipo_bolsa_enum],MATCH($H539,Tabela5[tipo_bolsa],0)))</f>
        <v/>
      </c>
      <c r="T539" t="str">
        <f>IF(ISBLANK($I539),"",INDEX(Tabela6[tipo_scholarship_enum],MATCH($I539,Tabela6[tipo_scholarship],0)))</f>
        <v/>
      </c>
      <c r="U539" s="5" t="str">
        <f>IF(ISBLANK($J539),"",INDEX(Tabela3[tipo_modalidade_enum],MATCH($J539,Tabela3[tipo_modalidade],0)))</f>
        <v/>
      </c>
      <c r="V539" s="5" t="str">
        <f>IF(ISBLANK($M539),"",INDEX(Tabela58[tipo_tem_responsavel_enum],MATCH($M539,Tabela58[tipo_tem_responsavel],0)))</f>
        <v/>
      </c>
      <c r="W539" s="5" t="str">
        <f t="shared" si="32"/>
        <v/>
      </c>
      <c r="X539" s="5" t="str">
        <f t="shared" si="33"/>
        <v/>
      </c>
      <c r="Y539" s="5" t="str">
        <f t="shared" si="34"/>
        <v/>
      </c>
      <c r="Z539" s="2" t="str">
        <f t="shared" si="35"/>
        <v/>
      </c>
    </row>
    <row r="540" spans="18:26">
      <c r="R540" s="5" t="str">
        <f>IF(ISBLANK($D540),"",INDEX(Tabela2[tipo_cursos_enum],MATCH($D540,Tabela2[tipo_cursos_pt],0)))</f>
        <v/>
      </c>
      <c r="S540" t="str">
        <f>IF(ISBLANK($H540),"",INDEX(Tabela5[tipo_bolsa_enum],MATCH($H540,Tabela5[tipo_bolsa],0)))</f>
        <v/>
      </c>
      <c r="T540" t="str">
        <f>IF(ISBLANK($I540),"",INDEX(Tabela6[tipo_scholarship_enum],MATCH($I540,Tabela6[tipo_scholarship],0)))</f>
        <v/>
      </c>
      <c r="U540" s="5" t="str">
        <f>IF(ISBLANK($J540),"",INDEX(Tabela3[tipo_modalidade_enum],MATCH($J540,Tabela3[tipo_modalidade],0)))</f>
        <v/>
      </c>
      <c r="V540" s="5" t="str">
        <f>IF(ISBLANK($M540),"",INDEX(Tabela58[tipo_tem_responsavel_enum],MATCH($M540,Tabela58[tipo_tem_responsavel],0)))</f>
        <v/>
      </c>
      <c r="W540" s="5" t="str">
        <f t="shared" si="32"/>
        <v/>
      </c>
      <c r="X540" s="5" t="str">
        <f t="shared" si="33"/>
        <v/>
      </c>
      <c r="Y540" s="5" t="str">
        <f t="shared" si="34"/>
        <v/>
      </c>
      <c r="Z540" s="2" t="str">
        <f t="shared" si="35"/>
        <v/>
      </c>
    </row>
    <row r="541" spans="18:26">
      <c r="R541" s="5" t="str">
        <f>IF(ISBLANK($D541),"",INDEX(Tabela2[tipo_cursos_enum],MATCH($D541,Tabela2[tipo_cursos_pt],0)))</f>
        <v/>
      </c>
      <c r="S541" t="str">
        <f>IF(ISBLANK($H541),"",INDEX(Tabela5[tipo_bolsa_enum],MATCH($H541,Tabela5[tipo_bolsa],0)))</f>
        <v/>
      </c>
      <c r="T541" t="str">
        <f>IF(ISBLANK($I541),"",INDEX(Tabela6[tipo_scholarship_enum],MATCH($I541,Tabela6[tipo_scholarship],0)))</f>
        <v/>
      </c>
      <c r="U541" s="5" t="str">
        <f>IF(ISBLANK($J541),"",INDEX(Tabela3[tipo_modalidade_enum],MATCH($J541,Tabela3[tipo_modalidade],0)))</f>
        <v/>
      </c>
      <c r="V541" s="5" t="str">
        <f>IF(ISBLANK($M541),"",INDEX(Tabela58[tipo_tem_responsavel_enum],MATCH($M541,Tabela58[tipo_tem_responsavel],0)))</f>
        <v/>
      </c>
      <c r="W541" s="5" t="str">
        <f t="shared" si="32"/>
        <v/>
      </c>
      <c r="X541" s="5" t="str">
        <f t="shared" si="33"/>
        <v/>
      </c>
      <c r="Y541" s="5" t="str">
        <f t="shared" si="34"/>
        <v/>
      </c>
      <c r="Z541" s="2" t="str">
        <f t="shared" si="35"/>
        <v/>
      </c>
    </row>
    <row r="542" spans="18:26">
      <c r="R542" s="5" t="str">
        <f>IF(ISBLANK($D542),"",INDEX(Tabela2[tipo_cursos_enum],MATCH($D542,Tabela2[tipo_cursos_pt],0)))</f>
        <v/>
      </c>
      <c r="S542" t="str">
        <f>IF(ISBLANK($H542),"",INDEX(Tabela5[tipo_bolsa_enum],MATCH($H542,Tabela5[tipo_bolsa],0)))</f>
        <v/>
      </c>
      <c r="T542" t="str">
        <f>IF(ISBLANK($I542),"",INDEX(Tabela6[tipo_scholarship_enum],MATCH($I542,Tabela6[tipo_scholarship],0)))</f>
        <v/>
      </c>
      <c r="U542" s="5" t="str">
        <f>IF(ISBLANK($J542),"",INDEX(Tabela3[tipo_modalidade_enum],MATCH($J542,Tabela3[tipo_modalidade],0)))</f>
        <v/>
      </c>
      <c r="V542" s="5" t="str">
        <f>IF(ISBLANK($M542),"",INDEX(Tabela58[tipo_tem_responsavel_enum],MATCH($M542,Tabela58[tipo_tem_responsavel],0)))</f>
        <v/>
      </c>
      <c r="W542" s="5" t="str">
        <f t="shared" si="32"/>
        <v/>
      </c>
      <c r="X542" s="5" t="str">
        <f t="shared" si="33"/>
        <v/>
      </c>
      <c r="Y542" s="5" t="str">
        <f t="shared" si="34"/>
        <v/>
      </c>
      <c r="Z542" s="2" t="str">
        <f t="shared" si="35"/>
        <v/>
      </c>
    </row>
    <row r="543" spans="18:26">
      <c r="R543" s="5" t="str">
        <f>IF(ISBLANK($D543),"",INDEX(Tabela2[tipo_cursos_enum],MATCH($D543,Tabela2[tipo_cursos_pt],0)))</f>
        <v/>
      </c>
      <c r="S543" t="str">
        <f>IF(ISBLANK($H543),"",INDEX(Tabela5[tipo_bolsa_enum],MATCH($H543,Tabela5[tipo_bolsa],0)))</f>
        <v/>
      </c>
      <c r="T543" t="str">
        <f>IF(ISBLANK($I543),"",INDEX(Tabela6[tipo_scholarship_enum],MATCH($I543,Tabela6[tipo_scholarship],0)))</f>
        <v/>
      </c>
      <c r="U543" s="5" t="str">
        <f>IF(ISBLANK($J543),"",INDEX(Tabela3[tipo_modalidade_enum],MATCH($J543,Tabela3[tipo_modalidade],0)))</f>
        <v/>
      </c>
      <c r="V543" s="5" t="str">
        <f>IF(ISBLANK($M543),"",INDEX(Tabela58[tipo_tem_responsavel_enum],MATCH($M543,Tabela58[tipo_tem_responsavel],0)))</f>
        <v/>
      </c>
      <c r="W543" s="5" t="str">
        <f t="shared" si="32"/>
        <v/>
      </c>
      <c r="X543" s="5" t="str">
        <f t="shared" si="33"/>
        <v/>
      </c>
      <c r="Y543" s="5" t="str">
        <f t="shared" si="34"/>
        <v/>
      </c>
      <c r="Z543" s="2" t="str">
        <f t="shared" si="35"/>
        <v/>
      </c>
    </row>
    <row r="544" spans="18:26">
      <c r="R544" s="5" t="str">
        <f>IF(ISBLANK($D544),"",INDEX(Tabela2[tipo_cursos_enum],MATCH($D544,Tabela2[tipo_cursos_pt],0)))</f>
        <v/>
      </c>
      <c r="S544" t="str">
        <f>IF(ISBLANK($H544),"",INDEX(Tabela5[tipo_bolsa_enum],MATCH($H544,Tabela5[tipo_bolsa],0)))</f>
        <v/>
      </c>
      <c r="T544" t="str">
        <f>IF(ISBLANK($I544),"",INDEX(Tabela6[tipo_scholarship_enum],MATCH($I544,Tabela6[tipo_scholarship],0)))</f>
        <v/>
      </c>
      <c r="U544" s="5" t="str">
        <f>IF(ISBLANK($J544),"",INDEX(Tabela3[tipo_modalidade_enum],MATCH($J544,Tabela3[tipo_modalidade],0)))</f>
        <v/>
      </c>
      <c r="V544" s="5" t="str">
        <f>IF(ISBLANK($M544),"",INDEX(Tabela58[tipo_tem_responsavel_enum],MATCH($M544,Tabela58[tipo_tem_responsavel],0)))</f>
        <v/>
      </c>
      <c r="W544" s="5" t="str">
        <f t="shared" si="32"/>
        <v/>
      </c>
      <c r="X544" s="5" t="str">
        <f t="shared" si="33"/>
        <v/>
      </c>
      <c r="Y544" s="5" t="str">
        <f t="shared" si="34"/>
        <v/>
      </c>
      <c r="Z544" s="2" t="str">
        <f t="shared" si="35"/>
        <v/>
      </c>
    </row>
    <row r="545" spans="18:26">
      <c r="R545" s="5" t="str">
        <f>IF(ISBLANK($D545),"",INDEX(Tabela2[tipo_cursos_enum],MATCH($D545,Tabela2[tipo_cursos_pt],0)))</f>
        <v/>
      </c>
      <c r="S545" t="str">
        <f>IF(ISBLANK($H545),"",INDEX(Tabela5[tipo_bolsa_enum],MATCH($H545,Tabela5[tipo_bolsa],0)))</f>
        <v/>
      </c>
      <c r="T545" t="str">
        <f>IF(ISBLANK($I545),"",INDEX(Tabela6[tipo_scholarship_enum],MATCH($I545,Tabela6[tipo_scholarship],0)))</f>
        <v/>
      </c>
      <c r="U545" s="5" t="str">
        <f>IF(ISBLANK($J545),"",INDEX(Tabela3[tipo_modalidade_enum],MATCH($J545,Tabela3[tipo_modalidade],0)))</f>
        <v/>
      </c>
      <c r="V545" s="5" t="str">
        <f>IF(ISBLANK($M545),"",INDEX(Tabela58[tipo_tem_responsavel_enum],MATCH($M545,Tabela58[tipo_tem_responsavel],0)))</f>
        <v/>
      </c>
      <c r="W545" s="5" t="str">
        <f t="shared" si="32"/>
        <v/>
      </c>
      <c r="X545" s="5" t="str">
        <f t="shared" si="33"/>
        <v/>
      </c>
      <c r="Y545" s="5" t="str">
        <f t="shared" si="34"/>
        <v/>
      </c>
      <c r="Z545" s="2" t="str">
        <f t="shared" si="35"/>
        <v/>
      </c>
    </row>
    <row r="546" spans="18:26">
      <c r="R546" s="5" t="str">
        <f>IF(ISBLANK($D546),"",INDEX(Tabela2[tipo_cursos_enum],MATCH($D546,Tabela2[tipo_cursos_pt],0)))</f>
        <v/>
      </c>
      <c r="S546" t="str">
        <f>IF(ISBLANK($H546),"",INDEX(Tabela5[tipo_bolsa_enum],MATCH($H546,Tabela5[tipo_bolsa],0)))</f>
        <v/>
      </c>
      <c r="T546" t="str">
        <f>IF(ISBLANK($I546),"",INDEX(Tabela6[tipo_scholarship_enum],MATCH($I546,Tabela6[tipo_scholarship],0)))</f>
        <v/>
      </c>
      <c r="U546" s="5" t="str">
        <f>IF(ISBLANK($J546),"",INDEX(Tabela3[tipo_modalidade_enum],MATCH($J546,Tabela3[tipo_modalidade],0)))</f>
        <v/>
      </c>
      <c r="V546" s="5" t="str">
        <f>IF(ISBLANK($M546),"",INDEX(Tabela58[tipo_tem_responsavel_enum],MATCH($M546,Tabela58[tipo_tem_responsavel],0)))</f>
        <v/>
      </c>
      <c r="W546" s="5" t="str">
        <f t="shared" si="32"/>
        <v/>
      </c>
      <c r="X546" s="5" t="str">
        <f t="shared" si="33"/>
        <v/>
      </c>
      <c r="Y546" s="5" t="str">
        <f t="shared" si="34"/>
        <v/>
      </c>
      <c r="Z546" s="2" t="str">
        <f t="shared" si="35"/>
        <v/>
      </c>
    </row>
    <row r="547" spans="18:26">
      <c r="R547" s="5" t="str">
        <f>IF(ISBLANK($D547),"",INDEX(Tabela2[tipo_cursos_enum],MATCH($D547,Tabela2[tipo_cursos_pt],0)))</f>
        <v/>
      </c>
      <c r="S547" t="str">
        <f>IF(ISBLANK($H547),"",INDEX(Tabela5[tipo_bolsa_enum],MATCH($H547,Tabela5[tipo_bolsa],0)))</f>
        <v/>
      </c>
      <c r="T547" t="str">
        <f>IF(ISBLANK($I547),"",INDEX(Tabela6[tipo_scholarship_enum],MATCH($I547,Tabela6[tipo_scholarship],0)))</f>
        <v/>
      </c>
      <c r="U547" s="5" t="str">
        <f>IF(ISBLANK($J547),"",INDEX(Tabela3[tipo_modalidade_enum],MATCH($J547,Tabela3[tipo_modalidade],0)))</f>
        <v/>
      </c>
      <c r="V547" s="5" t="str">
        <f>IF(ISBLANK($M547),"",INDEX(Tabela58[tipo_tem_responsavel_enum],MATCH($M547,Tabela58[tipo_tem_responsavel],0)))</f>
        <v/>
      </c>
      <c r="W547" s="5" t="str">
        <f t="shared" si="32"/>
        <v/>
      </c>
      <c r="X547" s="5" t="str">
        <f t="shared" si="33"/>
        <v/>
      </c>
      <c r="Y547" s="5" t="str">
        <f t="shared" si="34"/>
        <v/>
      </c>
      <c r="Z547" s="2" t="str">
        <f t="shared" si="35"/>
        <v/>
      </c>
    </row>
    <row r="548" spans="18:26">
      <c r="R548" s="5" t="str">
        <f>IF(ISBLANK($D548),"",INDEX(Tabela2[tipo_cursos_enum],MATCH($D548,Tabela2[tipo_cursos_pt],0)))</f>
        <v/>
      </c>
      <c r="S548" t="str">
        <f>IF(ISBLANK($H548),"",INDEX(Tabela5[tipo_bolsa_enum],MATCH($H548,Tabela5[tipo_bolsa],0)))</f>
        <v/>
      </c>
      <c r="T548" t="str">
        <f>IF(ISBLANK($I548),"",INDEX(Tabela6[tipo_scholarship_enum],MATCH($I548,Tabela6[tipo_scholarship],0)))</f>
        <v/>
      </c>
      <c r="U548" s="5" t="str">
        <f>IF(ISBLANK($J548),"",INDEX(Tabela3[tipo_modalidade_enum],MATCH($J548,Tabela3[tipo_modalidade],0)))</f>
        <v/>
      </c>
      <c r="V548" s="5" t="str">
        <f>IF(ISBLANK($M548),"",INDEX(Tabela58[tipo_tem_responsavel_enum],MATCH($M548,Tabela58[tipo_tem_responsavel],0)))</f>
        <v/>
      </c>
      <c r="W548" s="5" t="str">
        <f t="shared" si="32"/>
        <v/>
      </c>
      <c r="X548" s="5" t="str">
        <f t="shared" si="33"/>
        <v/>
      </c>
      <c r="Y548" s="5" t="str">
        <f t="shared" si="34"/>
        <v/>
      </c>
      <c r="Z548" s="2" t="str">
        <f t="shared" si="35"/>
        <v/>
      </c>
    </row>
    <row r="549" spans="18:26">
      <c r="R549" s="5" t="str">
        <f>IF(ISBLANK($D549),"",INDEX(Tabela2[tipo_cursos_enum],MATCH($D549,Tabela2[tipo_cursos_pt],0)))</f>
        <v/>
      </c>
      <c r="S549" t="str">
        <f>IF(ISBLANK($H549),"",INDEX(Tabela5[tipo_bolsa_enum],MATCH($H549,Tabela5[tipo_bolsa],0)))</f>
        <v/>
      </c>
      <c r="T549" t="str">
        <f>IF(ISBLANK($I549),"",INDEX(Tabela6[tipo_scholarship_enum],MATCH($I549,Tabela6[tipo_scholarship],0)))</f>
        <v/>
      </c>
      <c r="U549" s="5" t="str">
        <f>IF(ISBLANK($J549),"",INDEX(Tabela3[tipo_modalidade_enum],MATCH($J549,Tabela3[tipo_modalidade],0)))</f>
        <v/>
      </c>
      <c r="V549" s="5" t="str">
        <f>IF(ISBLANK($M549),"",INDEX(Tabela58[tipo_tem_responsavel_enum],MATCH($M549,Tabela58[tipo_tem_responsavel],0)))</f>
        <v/>
      </c>
      <c r="W549" s="5" t="str">
        <f t="shared" si="32"/>
        <v/>
      </c>
      <c r="X549" s="5" t="str">
        <f t="shared" si="33"/>
        <v/>
      </c>
      <c r="Y549" s="5" t="str">
        <f t="shared" si="34"/>
        <v/>
      </c>
      <c r="Z549" s="2" t="str">
        <f t="shared" si="35"/>
        <v/>
      </c>
    </row>
    <row r="550" spans="18:26">
      <c r="R550" s="5" t="str">
        <f>IF(ISBLANK($D550),"",INDEX(Tabela2[tipo_cursos_enum],MATCH($D550,Tabela2[tipo_cursos_pt],0)))</f>
        <v/>
      </c>
      <c r="S550" t="str">
        <f>IF(ISBLANK($H550),"",INDEX(Tabela5[tipo_bolsa_enum],MATCH($H550,Tabela5[tipo_bolsa],0)))</f>
        <v/>
      </c>
      <c r="T550" t="str">
        <f>IF(ISBLANK($I550),"",INDEX(Tabela6[tipo_scholarship_enum],MATCH($I550,Tabela6[tipo_scholarship],0)))</f>
        <v/>
      </c>
      <c r="U550" s="5" t="str">
        <f>IF(ISBLANK($J550),"",INDEX(Tabela3[tipo_modalidade_enum],MATCH($J550,Tabela3[tipo_modalidade],0)))</f>
        <v/>
      </c>
      <c r="V550" s="5" t="str">
        <f>IF(ISBLANK($M550),"",INDEX(Tabela58[tipo_tem_responsavel_enum],MATCH($M550,Tabela58[tipo_tem_responsavel],0)))</f>
        <v/>
      </c>
      <c r="W550" s="5" t="str">
        <f t="shared" si="32"/>
        <v/>
      </c>
      <c r="X550" s="5" t="str">
        <f t="shared" si="33"/>
        <v/>
      </c>
      <c r="Y550" s="5" t="str">
        <f t="shared" si="34"/>
        <v/>
      </c>
      <c r="Z550" s="2" t="str">
        <f t="shared" si="35"/>
        <v/>
      </c>
    </row>
    <row r="551" spans="18:26">
      <c r="R551" s="5" t="str">
        <f>IF(ISBLANK($D551),"",INDEX(Tabela2[tipo_cursos_enum],MATCH($D551,Tabela2[tipo_cursos_pt],0)))</f>
        <v/>
      </c>
      <c r="S551" t="str">
        <f>IF(ISBLANK($H551),"",INDEX(Tabela5[tipo_bolsa_enum],MATCH($H551,Tabela5[tipo_bolsa],0)))</f>
        <v/>
      </c>
      <c r="T551" t="str">
        <f>IF(ISBLANK($I551),"",INDEX(Tabela6[tipo_scholarship_enum],MATCH($I551,Tabela6[tipo_scholarship],0)))</f>
        <v/>
      </c>
      <c r="U551" s="5" t="str">
        <f>IF(ISBLANK($J551),"",INDEX(Tabela3[tipo_modalidade_enum],MATCH($J551,Tabela3[tipo_modalidade],0)))</f>
        <v/>
      </c>
      <c r="V551" s="5" t="str">
        <f>IF(ISBLANK($M551),"",INDEX(Tabela58[tipo_tem_responsavel_enum],MATCH($M551,Tabela58[tipo_tem_responsavel],0)))</f>
        <v/>
      </c>
      <c r="W551" s="5" t="str">
        <f t="shared" si="32"/>
        <v/>
      </c>
      <c r="X551" s="5" t="str">
        <f t="shared" si="33"/>
        <v/>
      </c>
      <c r="Y551" s="5" t="str">
        <f t="shared" si="34"/>
        <v/>
      </c>
      <c r="Z551" s="2" t="str">
        <f t="shared" si="35"/>
        <v/>
      </c>
    </row>
    <row r="552" spans="18:26">
      <c r="R552" s="5" t="str">
        <f>IF(ISBLANK($D552),"",INDEX(Tabela2[tipo_cursos_enum],MATCH($D552,Tabela2[tipo_cursos_pt],0)))</f>
        <v/>
      </c>
      <c r="S552" t="str">
        <f>IF(ISBLANK($H552),"",INDEX(Tabela5[tipo_bolsa_enum],MATCH($H552,Tabela5[tipo_bolsa],0)))</f>
        <v/>
      </c>
      <c r="T552" t="str">
        <f>IF(ISBLANK($I552),"",INDEX(Tabela6[tipo_scholarship_enum],MATCH($I552,Tabela6[tipo_scholarship],0)))</f>
        <v/>
      </c>
      <c r="U552" s="5" t="str">
        <f>IF(ISBLANK($J552),"",INDEX(Tabela3[tipo_modalidade_enum],MATCH($J552,Tabela3[tipo_modalidade],0)))</f>
        <v/>
      </c>
      <c r="V552" s="5" t="str">
        <f>IF(ISBLANK($M552),"",INDEX(Tabela58[tipo_tem_responsavel_enum],MATCH($M552,Tabela58[tipo_tem_responsavel],0)))</f>
        <v/>
      </c>
      <c r="W552" s="5" t="str">
        <f t="shared" si="32"/>
        <v/>
      </c>
      <c r="X552" s="5" t="str">
        <f t="shared" si="33"/>
        <v/>
      </c>
      <c r="Y552" s="5" t="str">
        <f t="shared" si="34"/>
        <v/>
      </c>
      <c r="Z552" s="2" t="str">
        <f t="shared" si="35"/>
        <v/>
      </c>
    </row>
    <row r="553" spans="18:26">
      <c r="R553" s="5" t="str">
        <f>IF(ISBLANK($D553),"",INDEX(Tabela2[tipo_cursos_enum],MATCH($D553,Tabela2[tipo_cursos_pt],0)))</f>
        <v/>
      </c>
      <c r="S553" t="str">
        <f>IF(ISBLANK($H553),"",INDEX(Tabela5[tipo_bolsa_enum],MATCH($H553,Tabela5[tipo_bolsa],0)))</f>
        <v/>
      </c>
      <c r="T553" t="str">
        <f>IF(ISBLANK($I553),"",INDEX(Tabela6[tipo_scholarship_enum],MATCH($I553,Tabela6[tipo_scholarship],0)))</f>
        <v/>
      </c>
      <c r="U553" s="5" t="str">
        <f>IF(ISBLANK($J553),"",INDEX(Tabela3[tipo_modalidade_enum],MATCH($J553,Tabela3[tipo_modalidade],0)))</f>
        <v/>
      </c>
      <c r="V553" s="5" t="str">
        <f>IF(ISBLANK($M553),"",INDEX(Tabela58[tipo_tem_responsavel_enum],MATCH($M553,Tabela58[tipo_tem_responsavel],0)))</f>
        <v/>
      </c>
      <c r="W553" s="5" t="str">
        <f t="shared" si="32"/>
        <v/>
      </c>
      <c r="X553" s="5" t="str">
        <f t="shared" si="33"/>
        <v/>
      </c>
      <c r="Y553" s="5" t="str">
        <f t="shared" si="34"/>
        <v/>
      </c>
      <c r="Z553" s="2" t="str">
        <f t="shared" si="35"/>
        <v/>
      </c>
    </row>
    <row r="554" spans="18:26">
      <c r="R554" s="5" t="str">
        <f>IF(ISBLANK($D554),"",INDEX(Tabela2[tipo_cursos_enum],MATCH($D554,Tabela2[tipo_cursos_pt],0)))</f>
        <v/>
      </c>
      <c r="S554" t="str">
        <f>IF(ISBLANK($H554),"",INDEX(Tabela5[tipo_bolsa_enum],MATCH($H554,Tabela5[tipo_bolsa],0)))</f>
        <v/>
      </c>
      <c r="T554" t="str">
        <f>IF(ISBLANK($I554),"",INDEX(Tabela6[tipo_scholarship_enum],MATCH($I554,Tabela6[tipo_scholarship],0)))</f>
        <v/>
      </c>
      <c r="U554" s="5" t="str">
        <f>IF(ISBLANK($J554),"",INDEX(Tabela3[tipo_modalidade_enum],MATCH($J554,Tabela3[tipo_modalidade],0)))</f>
        <v/>
      </c>
      <c r="V554" s="5" t="str">
        <f>IF(ISBLANK($M554),"",INDEX(Tabela58[tipo_tem_responsavel_enum],MATCH($M554,Tabela58[tipo_tem_responsavel],0)))</f>
        <v/>
      </c>
      <c r="W554" s="5" t="str">
        <f t="shared" si="32"/>
        <v/>
      </c>
      <c r="X554" s="5" t="str">
        <f t="shared" si="33"/>
        <v/>
      </c>
      <c r="Y554" s="5" t="str">
        <f t="shared" si="34"/>
        <v/>
      </c>
      <c r="Z554" s="2" t="str">
        <f t="shared" si="35"/>
        <v/>
      </c>
    </row>
    <row r="555" spans="18:26">
      <c r="R555" s="5" t="str">
        <f>IF(ISBLANK($D555),"",INDEX(Tabela2[tipo_cursos_enum],MATCH($D555,Tabela2[tipo_cursos_pt],0)))</f>
        <v/>
      </c>
      <c r="S555" t="str">
        <f>IF(ISBLANK($H555),"",INDEX(Tabela5[tipo_bolsa_enum],MATCH($H555,Tabela5[tipo_bolsa],0)))</f>
        <v/>
      </c>
      <c r="T555" t="str">
        <f>IF(ISBLANK($I555),"",INDEX(Tabela6[tipo_scholarship_enum],MATCH($I555,Tabela6[tipo_scholarship],0)))</f>
        <v/>
      </c>
      <c r="U555" s="5" t="str">
        <f>IF(ISBLANK($J555),"",INDEX(Tabela3[tipo_modalidade_enum],MATCH($J555,Tabela3[tipo_modalidade],0)))</f>
        <v/>
      </c>
      <c r="V555" s="5" t="str">
        <f>IF(ISBLANK($M555),"",INDEX(Tabela58[tipo_tem_responsavel_enum],MATCH($M555,Tabela58[tipo_tem_responsavel],0)))</f>
        <v/>
      </c>
      <c r="W555" s="5" t="str">
        <f t="shared" si="32"/>
        <v/>
      </c>
      <c r="X555" s="5" t="str">
        <f t="shared" si="33"/>
        <v/>
      </c>
      <c r="Y555" s="5" t="str">
        <f t="shared" si="34"/>
        <v/>
      </c>
      <c r="Z555" s="2" t="str">
        <f t="shared" si="35"/>
        <v/>
      </c>
    </row>
    <row r="556" spans="18:26">
      <c r="R556" s="5" t="str">
        <f>IF(ISBLANK($D556),"",INDEX(Tabela2[tipo_cursos_enum],MATCH($D556,Tabela2[tipo_cursos_pt],0)))</f>
        <v/>
      </c>
      <c r="S556" t="str">
        <f>IF(ISBLANK($H556),"",INDEX(Tabela5[tipo_bolsa_enum],MATCH($H556,Tabela5[tipo_bolsa],0)))</f>
        <v/>
      </c>
      <c r="T556" t="str">
        <f>IF(ISBLANK($I556),"",INDEX(Tabela6[tipo_scholarship_enum],MATCH($I556,Tabela6[tipo_scholarship],0)))</f>
        <v/>
      </c>
      <c r="U556" s="5" t="str">
        <f>IF(ISBLANK($J556),"",INDEX(Tabela3[tipo_modalidade_enum],MATCH($J556,Tabela3[tipo_modalidade],0)))</f>
        <v/>
      </c>
      <c r="V556" s="5" t="str">
        <f>IF(ISBLANK($M556),"",INDEX(Tabela58[tipo_tem_responsavel_enum],MATCH($M556,Tabela58[tipo_tem_responsavel],0)))</f>
        <v/>
      </c>
      <c r="W556" s="5" t="str">
        <f t="shared" si="32"/>
        <v/>
      </c>
      <c r="X556" s="5" t="str">
        <f t="shared" si="33"/>
        <v/>
      </c>
      <c r="Y556" s="5" t="str">
        <f t="shared" si="34"/>
        <v/>
      </c>
      <c r="Z556" s="2" t="str">
        <f t="shared" si="35"/>
        <v/>
      </c>
    </row>
    <row r="557" spans="18:26">
      <c r="R557" s="5" t="str">
        <f>IF(ISBLANK($D557),"",INDEX(Tabela2[tipo_cursos_enum],MATCH($D557,Tabela2[tipo_cursos_pt],0)))</f>
        <v/>
      </c>
      <c r="S557" t="str">
        <f>IF(ISBLANK($H557),"",INDEX(Tabela5[tipo_bolsa_enum],MATCH($H557,Tabela5[tipo_bolsa],0)))</f>
        <v/>
      </c>
      <c r="T557" t="str">
        <f>IF(ISBLANK($I557),"",INDEX(Tabela6[tipo_scholarship_enum],MATCH($I557,Tabela6[tipo_scholarship],0)))</f>
        <v/>
      </c>
      <c r="U557" s="5" t="str">
        <f>IF(ISBLANK($J557),"",INDEX(Tabela3[tipo_modalidade_enum],MATCH($J557,Tabela3[tipo_modalidade],0)))</f>
        <v/>
      </c>
      <c r="V557" s="5" t="str">
        <f>IF(ISBLANK($M557),"",INDEX(Tabela58[tipo_tem_responsavel_enum],MATCH($M557,Tabela58[tipo_tem_responsavel],0)))</f>
        <v/>
      </c>
      <c r="W557" s="5" t="str">
        <f t="shared" si="32"/>
        <v/>
      </c>
      <c r="X557" s="5" t="str">
        <f t="shared" si="33"/>
        <v/>
      </c>
      <c r="Y557" s="5" t="str">
        <f t="shared" si="34"/>
        <v/>
      </c>
      <c r="Z557" s="2" t="str">
        <f t="shared" si="35"/>
        <v/>
      </c>
    </row>
    <row r="558" spans="18:26">
      <c r="R558" s="5" t="str">
        <f>IF(ISBLANK($D558),"",INDEX(Tabela2[tipo_cursos_enum],MATCH($D558,Tabela2[tipo_cursos_pt],0)))</f>
        <v/>
      </c>
      <c r="S558" t="str">
        <f>IF(ISBLANK($H558),"",INDEX(Tabela5[tipo_bolsa_enum],MATCH($H558,Tabela5[tipo_bolsa],0)))</f>
        <v/>
      </c>
      <c r="T558" t="str">
        <f>IF(ISBLANK($I558),"",INDEX(Tabela6[tipo_scholarship_enum],MATCH($I558,Tabela6[tipo_scholarship],0)))</f>
        <v/>
      </c>
      <c r="U558" s="5" t="str">
        <f>IF(ISBLANK($J558),"",INDEX(Tabela3[tipo_modalidade_enum],MATCH($J558,Tabela3[tipo_modalidade],0)))</f>
        <v/>
      </c>
      <c r="V558" s="5" t="str">
        <f>IF(ISBLANK($M558),"",INDEX(Tabela58[tipo_tem_responsavel_enum],MATCH($M558,Tabela58[tipo_tem_responsavel],0)))</f>
        <v/>
      </c>
      <c r="W558" s="5" t="str">
        <f t="shared" si="32"/>
        <v/>
      </c>
      <c r="X558" s="5" t="str">
        <f t="shared" si="33"/>
        <v/>
      </c>
      <c r="Y558" s="5" t="str">
        <f t="shared" si="34"/>
        <v/>
      </c>
      <c r="Z558" s="2" t="str">
        <f t="shared" si="35"/>
        <v/>
      </c>
    </row>
    <row r="559" spans="18:26">
      <c r="R559" s="5" t="str">
        <f>IF(ISBLANK($D559),"",INDEX(Tabela2[tipo_cursos_enum],MATCH($D559,Tabela2[tipo_cursos_pt],0)))</f>
        <v/>
      </c>
      <c r="S559" t="str">
        <f>IF(ISBLANK($H559),"",INDEX(Tabela5[tipo_bolsa_enum],MATCH($H559,Tabela5[tipo_bolsa],0)))</f>
        <v/>
      </c>
      <c r="T559" t="str">
        <f>IF(ISBLANK($I559),"",INDEX(Tabela6[tipo_scholarship_enum],MATCH($I559,Tabela6[tipo_scholarship],0)))</f>
        <v/>
      </c>
      <c r="U559" s="5" t="str">
        <f>IF(ISBLANK($J559),"",INDEX(Tabela3[tipo_modalidade_enum],MATCH($J559,Tabela3[tipo_modalidade],0)))</f>
        <v/>
      </c>
      <c r="V559" s="5" t="str">
        <f>IF(ISBLANK($M559),"",INDEX(Tabela58[tipo_tem_responsavel_enum],MATCH($M559,Tabela58[tipo_tem_responsavel],0)))</f>
        <v/>
      </c>
      <c r="W559" s="5" t="str">
        <f t="shared" si="32"/>
        <v/>
      </c>
      <c r="X559" s="5" t="str">
        <f t="shared" si="33"/>
        <v/>
      </c>
      <c r="Y559" s="5" t="str">
        <f t="shared" si="34"/>
        <v/>
      </c>
      <c r="Z559" s="2" t="str">
        <f t="shared" si="35"/>
        <v/>
      </c>
    </row>
    <row r="560" spans="18:26">
      <c r="R560" s="5" t="str">
        <f>IF(ISBLANK($D560),"",INDEX(Tabela2[tipo_cursos_enum],MATCH($D560,Tabela2[tipo_cursos_pt],0)))</f>
        <v/>
      </c>
      <c r="S560" t="str">
        <f>IF(ISBLANK($H560),"",INDEX(Tabela5[tipo_bolsa_enum],MATCH($H560,Tabela5[tipo_bolsa],0)))</f>
        <v/>
      </c>
      <c r="T560" t="str">
        <f>IF(ISBLANK($I560),"",INDEX(Tabela6[tipo_scholarship_enum],MATCH($I560,Tabela6[tipo_scholarship],0)))</f>
        <v/>
      </c>
      <c r="U560" s="5" t="str">
        <f>IF(ISBLANK($J560),"",INDEX(Tabela3[tipo_modalidade_enum],MATCH($J560,Tabela3[tipo_modalidade],0)))</f>
        <v/>
      </c>
      <c r="V560" s="5" t="str">
        <f>IF(ISBLANK($M560),"",INDEX(Tabela58[tipo_tem_responsavel_enum],MATCH($M560,Tabela58[tipo_tem_responsavel],0)))</f>
        <v/>
      </c>
      <c r="W560" s="5" t="str">
        <f t="shared" si="32"/>
        <v/>
      </c>
      <c r="X560" s="5" t="str">
        <f t="shared" si="33"/>
        <v/>
      </c>
      <c r="Y560" s="5" t="str">
        <f t="shared" si="34"/>
        <v/>
      </c>
      <c r="Z560" s="2" t="str">
        <f t="shared" si="35"/>
        <v/>
      </c>
    </row>
    <row r="561" spans="18:26">
      <c r="R561" s="5" t="str">
        <f>IF(ISBLANK($D561),"",INDEX(Tabela2[tipo_cursos_enum],MATCH($D561,Tabela2[tipo_cursos_pt],0)))</f>
        <v/>
      </c>
      <c r="S561" t="str">
        <f>IF(ISBLANK($H561),"",INDEX(Tabela5[tipo_bolsa_enum],MATCH($H561,Tabela5[tipo_bolsa],0)))</f>
        <v/>
      </c>
      <c r="T561" t="str">
        <f>IF(ISBLANK($I561),"",INDEX(Tabela6[tipo_scholarship_enum],MATCH($I561,Tabela6[tipo_scholarship],0)))</f>
        <v/>
      </c>
      <c r="U561" s="5" t="str">
        <f>IF(ISBLANK($J561),"",INDEX(Tabela3[tipo_modalidade_enum],MATCH($J561,Tabela3[tipo_modalidade],0)))</f>
        <v/>
      </c>
      <c r="V561" s="5" t="str">
        <f>IF(ISBLANK($M561),"",INDEX(Tabela58[tipo_tem_responsavel_enum],MATCH($M561,Tabela58[tipo_tem_responsavel],0)))</f>
        <v/>
      </c>
      <c r="W561" s="5" t="str">
        <f t="shared" si="32"/>
        <v/>
      </c>
      <c r="X561" s="5" t="str">
        <f t="shared" si="33"/>
        <v/>
      </c>
      <c r="Y561" s="5" t="str">
        <f t="shared" si="34"/>
        <v/>
      </c>
      <c r="Z561" s="2" t="str">
        <f t="shared" si="35"/>
        <v/>
      </c>
    </row>
    <row r="562" spans="18:26">
      <c r="R562" s="5" t="str">
        <f>IF(ISBLANK($D562),"",INDEX(Tabela2[tipo_cursos_enum],MATCH($D562,Tabela2[tipo_cursos_pt],0)))</f>
        <v/>
      </c>
      <c r="S562" t="str">
        <f>IF(ISBLANK($H562),"",INDEX(Tabela5[tipo_bolsa_enum],MATCH($H562,Tabela5[tipo_bolsa],0)))</f>
        <v/>
      </c>
      <c r="T562" t="str">
        <f>IF(ISBLANK($I562),"",INDEX(Tabela6[tipo_scholarship_enum],MATCH($I562,Tabela6[tipo_scholarship],0)))</f>
        <v/>
      </c>
      <c r="U562" s="5" t="str">
        <f>IF(ISBLANK($J562),"",INDEX(Tabela3[tipo_modalidade_enum],MATCH($J562,Tabela3[tipo_modalidade],0)))</f>
        <v/>
      </c>
      <c r="V562" s="5" t="str">
        <f>IF(ISBLANK($M562),"",INDEX(Tabela58[tipo_tem_responsavel_enum],MATCH($M562,Tabela58[tipo_tem_responsavel],0)))</f>
        <v/>
      </c>
      <c r="W562" s="5" t="str">
        <f t="shared" si="32"/>
        <v/>
      </c>
      <c r="X562" s="5" t="str">
        <f t="shared" si="33"/>
        <v/>
      </c>
      <c r="Y562" s="5" t="str">
        <f t="shared" si="34"/>
        <v/>
      </c>
      <c r="Z562" s="2" t="str">
        <f t="shared" si="35"/>
        <v/>
      </c>
    </row>
    <row r="563" spans="18:26">
      <c r="R563" s="5" t="str">
        <f>IF(ISBLANK($D563),"",INDEX(Tabela2[tipo_cursos_enum],MATCH($D563,Tabela2[tipo_cursos_pt],0)))</f>
        <v/>
      </c>
      <c r="S563" t="str">
        <f>IF(ISBLANK($H563),"",INDEX(Tabela5[tipo_bolsa_enum],MATCH($H563,Tabela5[tipo_bolsa],0)))</f>
        <v/>
      </c>
      <c r="T563" t="str">
        <f>IF(ISBLANK($I563),"",INDEX(Tabela6[tipo_scholarship_enum],MATCH($I563,Tabela6[tipo_scholarship],0)))</f>
        <v/>
      </c>
      <c r="U563" s="5" t="str">
        <f>IF(ISBLANK($J563),"",INDEX(Tabela3[tipo_modalidade_enum],MATCH($J563,Tabela3[tipo_modalidade],0)))</f>
        <v/>
      </c>
      <c r="V563" s="5" t="str">
        <f>IF(ISBLANK($M563),"",INDEX(Tabela58[tipo_tem_responsavel_enum],MATCH($M563,Tabela58[tipo_tem_responsavel],0)))</f>
        <v/>
      </c>
      <c r="W563" s="5" t="str">
        <f t="shared" si="32"/>
        <v/>
      </c>
      <c r="X563" s="5" t="str">
        <f t="shared" si="33"/>
        <v/>
      </c>
      <c r="Y563" s="5" t="str">
        <f t="shared" si="34"/>
        <v/>
      </c>
      <c r="Z563" s="2" t="str">
        <f t="shared" si="35"/>
        <v/>
      </c>
    </row>
    <row r="564" spans="18:26">
      <c r="R564" s="5" t="str">
        <f>IF(ISBLANK($D564),"",INDEX(Tabela2[tipo_cursos_enum],MATCH($D564,Tabela2[tipo_cursos_pt],0)))</f>
        <v/>
      </c>
      <c r="S564" t="str">
        <f>IF(ISBLANK($H564),"",INDEX(Tabela5[tipo_bolsa_enum],MATCH($H564,Tabela5[tipo_bolsa],0)))</f>
        <v/>
      </c>
      <c r="T564" t="str">
        <f>IF(ISBLANK($I564),"",INDEX(Tabela6[tipo_scholarship_enum],MATCH($I564,Tabela6[tipo_scholarship],0)))</f>
        <v/>
      </c>
      <c r="U564" s="5" t="str">
        <f>IF(ISBLANK($J564),"",INDEX(Tabela3[tipo_modalidade_enum],MATCH($J564,Tabela3[tipo_modalidade],0)))</f>
        <v/>
      </c>
      <c r="V564" s="5" t="str">
        <f>IF(ISBLANK($M564),"",INDEX(Tabela58[tipo_tem_responsavel_enum],MATCH($M564,Tabela58[tipo_tem_responsavel],0)))</f>
        <v/>
      </c>
      <c r="W564" s="5" t="str">
        <f t="shared" si="32"/>
        <v/>
      </c>
      <c r="X564" s="5" t="str">
        <f t="shared" si="33"/>
        <v/>
      </c>
      <c r="Y564" s="5" t="str">
        <f t="shared" si="34"/>
        <v/>
      </c>
      <c r="Z564" s="2" t="str">
        <f t="shared" si="35"/>
        <v/>
      </c>
    </row>
    <row r="565" spans="18:26">
      <c r="R565" s="5" t="str">
        <f>IF(ISBLANK($D565),"",INDEX(Tabela2[tipo_cursos_enum],MATCH($D565,Tabela2[tipo_cursos_pt],0)))</f>
        <v/>
      </c>
      <c r="S565" t="str">
        <f>IF(ISBLANK($H565),"",INDEX(Tabela5[tipo_bolsa_enum],MATCH($H565,Tabela5[tipo_bolsa],0)))</f>
        <v/>
      </c>
      <c r="T565" t="str">
        <f>IF(ISBLANK($I565),"",INDEX(Tabela6[tipo_scholarship_enum],MATCH($I565,Tabela6[tipo_scholarship],0)))</f>
        <v/>
      </c>
      <c r="U565" s="5" t="str">
        <f>IF(ISBLANK($J565),"",INDEX(Tabela3[tipo_modalidade_enum],MATCH($J565,Tabela3[tipo_modalidade],0)))</f>
        <v/>
      </c>
      <c r="V565" s="5" t="str">
        <f>IF(ISBLANK($M565),"",INDEX(Tabela58[tipo_tem_responsavel_enum],MATCH($M565,Tabela58[tipo_tem_responsavel],0)))</f>
        <v/>
      </c>
      <c r="W565" s="5" t="str">
        <f t="shared" si="32"/>
        <v/>
      </c>
      <c r="X565" s="5" t="str">
        <f t="shared" si="33"/>
        <v/>
      </c>
      <c r="Y565" s="5" t="str">
        <f t="shared" si="34"/>
        <v/>
      </c>
      <c r="Z565" s="2" t="str">
        <f t="shared" si="35"/>
        <v/>
      </c>
    </row>
    <row r="566" spans="18:26">
      <c r="R566" s="5" t="str">
        <f>IF(ISBLANK($D566),"",INDEX(Tabela2[tipo_cursos_enum],MATCH($D566,Tabela2[tipo_cursos_pt],0)))</f>
        <v/>
      </c>
      <c r="S566" t="str">
        <f>IF(ISBLANK($H566),"",INDEX(Tabela5[tipo_bolsa_enum],MATCH($H566,Tabela5[tipo_bolsa],0)))</f>
        <v/>
      </c>
      <c r="T566" t="str">
        <f>IF(ISBLANK($I566),"",INDEX(Tabela6[tipo_scholarship_enum],MATCH($I566,Tabela6[tipo_scholarship],0)))</f>
        <v/>
      </c>
      <c r="U566" s="5" t="str">
        <f>IF(ISBLANK($J566),"",INDEX(Tabela3[tipo_modalidade_enum],MATCH($J566,Tabela3[tipo_modalidade],0)))</f>
        <v/>
      </c>
      <c r="V566" s="5" t="str">
        <f>IF(ISBLANK($M566),"",INDEX(Tabela58[tipo_tem_responsavel_enum],MATCH($M566,Tabela58[tipo_tem_responsavel],0)))</f>
        <v/>
      </c>
      <c r="W566" s="5" t="str">
        <f t="shared" si="32"/>
        <v/>
      </c>
      <c r="X566" s="5" t="str">
        <f t="shared" si="33"/>
        <v/>
      </c>
      <c r="Y566" s="5" t="str">
        <f t="shared" si="34"/>
        <v/>
      </c>
      <c r="Z566" s="2" t="str">
        <f t="shared" si="35"/>
        <v/>
      </c>
    </row>
    <row r="567" spans="18:26">
      <c r="R567" s="5" t="str">
        <f>IF(ISBLANK($D567),"",INDEX(Tabela2[tipo_cursos_enum],MATCH($D567,Tabela2[tipo_cursos_pt],0)))</f>
        <v/>
      </c>
      <c r="S567" t="str">
        <f>IF(ISBLANK($H567),"",INDEX(Tabela5[tipo_bolsa_enum],MATCH($H567,Tabela5[tipo_bolsa],0)))</f>
        <v/>
      </c>
      <c r="T567" t="str">
        <f>IF(ISBLANK($I567),"",INDEX(Tabela6[tipo_scholarship_enum],MATCH($I567,Tabela6[tipo_scholarship],0)))</f>
        <v/>
      </c>
      <c r="U567" s="5" t="str">
        <f>IF(ISBLANK($J567),"",INDEX(Tabela3[tipo_modalidade_enum],MATCH($J567,Tabela3[tipo_modalidade],0)))</f>
        <v/>
      </c>
      <c r="V567" s="5" t="str">
        <f>IF(ISBLANK($M567),"",INDEX(Tabela58[tipo_tem_responsavel_enum],MATCH($M567,Tabela58[tipo_tem_responsavel],0)))</f>
        <v/>
      </c>
      <c r="W567" s="5" t="str">
        <f t="shared" si="32"/>
        <v/>
      </c>
      <c r="X567" s="5" t="str">
        <f t="shared" si="33"/>
        <v/>
      </c>
      <c r="Y567" s="5" t="str">
        <f t="shared" si="34"/>
        <v/>
      </c>
      <c r="Z567" s="2" t="str">
        <f t="shared" si="35"/>
        <v/>
      </c>
    </row>
    <row r="568" spans="18:26">
      <c r="R568" s="5" t="str">
        <f>IF(ISBLANK($D568),"",INDEX(Tabela2[tipo_cursos_enum],MATCH($D568,Tabela2[tipo_cursos_pt],0)))</f>
        <v/>
      </c>
      <c r="S568" t="str">
        <f>IF(ISBLANK($H568),"",INDEX(Tabela5[tipo_bolsa_enum],MATCH($H568,Tabela5[tipo_bolsa],0)))</f>
        <v/>
      </c>
      <c r="T568" t="str">
        <f>IF(ISBLANK($I568),"",INDEX(Tabela6[tipo_scholarship_enum],MATCH($I568,Tabela6[tipo_scholarship],0)))</f>
        <v/>
      </c>
      <c r="U568" s="5" t="str">
        <f>IF(ISBLANK($J568),"",INDEX(Tabela3[tipo_modalidade_enum],MATCH($J568,Tabela3[tipo_modalidade],0)))</f>
        <v/>
      </c>
      <c r="V568" s="5" t="str">
        <f>IF(ISBLANK($M568),"",INDEX(Tabela58[tipo_tem_responsavel_enum],MATCH($M568,Tabela58[tipo_tem_responsavel],0)))</f>
        <v/>
      </c>
      <c r="W568" s="5" t="str">
        <f t="shared" si="32"/>
        <v/>
      </c>
      <c r="X568" s="5" t="str">
        <f t="shared" si="33"/>
        <v/>
      </c>
      <c r="Y568" s="5" t="str">
        <f t="shared" si="34"/>
        <v/>
      </c>
      <c r="Z568" s="2" t="str">
        <f t="shared" si="35"/>
        <v/>
      </c>
    </row>
    <row r="569" spans="18:26">
      <c r="R569" s="5" t="str">
        <f>IF(ISBLANK($D569),"",INDEX(Tabela2[tipo_cursos_enum],MATCH($D569,Tabela2[tipo_cursos_pt],0)))</f>
        <v/>
      </c>
      <c r="S569" t="str">
        <f>IF(ISBLANK($H569),"",INDEX(Tabela5[tipo_bolsa_enum],MATCH($H569,Tabela5[tipo_bolsa],0)))</f>
        <v/>
      </c>
      <c r="T569" t="str">
        <f>IF(ISBLANK($I569),"",INDEX(Tabela6[tipo_scholarship_enum],MATCH($I569,Tabela6[tipo_scholarship],0)))</f>
        <v/>
      </c>
      <c r="U569" s="5" t="str">
        <f>IF(ISBLANK($J569),"",INDEX(Tabela3[tipo_modalidade_enum],MATCH($J569,Tabela3[tipo_modalidade],0)))</f>
        <v/>
      </c>
      <c r="V569" s="5" t="str">
        <f>IF(ISBLANK($M569),"",INDEX(Tabela58[tipo_tem_responsavel_enum],MATCH($M569,Tabela58[tipo_tem_responsavel],0)))</f>
        <v/>
      </c>
      <c r="W569" s="5" t="str">
        <f t="shared" si="32"/>
        <v/>
      </c>
      <c r="X569" s="5" t="str">
        <f t="shared" si="33"/>
        <v/>
      </c>
      <c r="Y569" s="5" t="str">
        <f t="shared" si="34"/>
        <v/>
      </c>
      <c r="Z569" s="2" t="str">
        <f t="shared" si="35"/>
        <v/>
      </c>
    </row>
    <row r="570" spans="18:26">
      <c r="R570" s="5" t="str">
        <f>IF(ISBLANK($D570),"",INDEX(Tabela2[tipo_cursos_enum],MATCH($D570,Tabela2[tipo_cursos_pt],0)))</f>
        <v/>
      </c>
      <c r="S570" t="str">
        <f>IF(ISBLANK($H570),"",INDEX(Tabela5[tipo_bolsa_enum],MATCH($H570,Tabela5[tipo_bolsa],0)))</f>
        <v/>
      </c>
      <c r="T570" t="str">
        <f>IF(ISBLANK($I570),"",INDEX(Tabela6[tipo_scholarship_enum],MATCH($I570,Tabela6[tipo_scholarship],0)))</f>
        <v/>
      </c>
      <c r="U570" s="5" t="str">
        <f>IF(ISBLANK($J570),"",INDEX(Tabela3[tipo_modalidade_enum],MATCH($J570,Tabela3[tipo_modalidade],0)))</f>
        <v/>
      </c>
      <c r="V570" s="5" t="str">
        <f>IF(ISBLANK($M570),"",INDEX(Tabela58[tipo_tem_responsavel_enum],MATCH($M570,Tabela58[tipo_tem_responsavel],0)))</f>
        <v/>
      </c>
      <c r="W570" s="5" t="str">
        <f t="shared" si="32"/>
        <v/>
      </c>
      <c r="X570" s="5" t="str">
        <f t="shared" si="33"/>
        <v/>
      </c>
      <c r="Y570" s="5" t="str">
        <f t="shared" si="34"/>
        <v/>
      </c>
      <c r="Z570" s="2" t="str">
        <f t="shared" si="35"/>
        <v/>
      </c>
    </row>
    <row r="571" spans="18:26">
      <c r="R571" s="5" t="str">
        <f>IF(ISBLANK($D571),"",INDEX(Tabela2[tipo_cursos_enum],MATCH($D571,Tabela2[tipo_cursos_pt],0)))</f>
        <v/>
      </c>
      <c r="S571" t="str">
        <f>IF(ISBLANK($H571),"",INDEX(Tabela5[tipo_bolsa_enum],MATCH($H571,Tabela5[tipo_bolsa],0)))</f>
        <v/>
      </c>
      <c r="T571" t="str">
        <f>IF(ISBLANK($I571),"",INDEX(Tabela6[tipo_scholarship_enum],MATCH($I571,Tabela6[tipo_scholarship],0)))</f>
        <v/>
      </c>
      <c r="U571" s="5" t="str">
        <f>IF(ISBLANK($J571),"",INDEX(Tabela3[tipo_modalidade_enum],MATCH($J571,Tabela3[tipo_modalidade],0)))</f>
        <v/>
      </c>
      <c r="V571" s="5" t="str">
        <f>IF(ISBLANK($M571),"",INDEX(Tabela58[tipo_tem_responsavel_enum],MATCH($M571,Tabela58[tipo_tem_responsavel],0)))</f>
        <v/>
      </c>
      <c r="W571" s="5" t="str">
        <f t="shared" si="32"/>
        <v/>
      </c>
      <c r="X571" s="5" t="str">
        <f t="shared" si="33"/>
        <v/>
      </c>
      <c r="Y571" s="5" t="str">
        <f t="shared" si="34"/>
        <v/>
      </c>
      <c r="Z571" s="2" t="str">
        <f t="shared" si="35"/>
        <v/>
      </c>
    </row>
    <row r="572" spans="18:26">
      <c r="R572" s="5" t="str">
        <f>IF(ISBLANK($D572),"",INDEX(Tabela2[tipo_cursos_enum],MATCH($D572,Tabela2[tipo_cursos_pt],0)))</f>
        <v/>
      </c>
      <c r="S572" t="str">
        <f>IF(ISBLANK($H572),"",INDEX(Tabela5[tipo_bolsa_enum],MATCH($H572,Tabela5[tipo_bolsa],0)))</f>
        <v/>
      </c>
      <c r="T572" t="str">
        <f>IF(ISBLANK($I572),"",INDEX(Tabela6[tipo_scholarship_enum],MATCH($I572,Tabela6[tipo_scholarship],0)))</f>
        <v/>
      </c>
      <c r="U572" s="5" t="str">
        <f>IF(ISBLANK($J572),"",INDEX(Tabela3[tipo_modalidade_enum],MATCH($J572,Tabela3[tipo_modalidade],0)))</f>
        <v/>
      </c>
      <c r="V572" s="5" t="str">
        <f>IF(ISBLANK($M572),"",INDEX(Tabela58[tipo_tem_responsavel_enum],MATCH($M572,Tabela58[tipo_tem_responsavel],0)))</f>
        <v/>
      </c>
      <c r="W572" s="5" t="str">
        <f t="shared" si="32"/>
        <v/>
      </c>
      <c r="X572" s="5" t="str">
        <f t="shared" si="33"/>
        <v/>
      </c>
      <c r="Y572" s="5" t="str">
        <f t="shared" si="34"/>
        <v/>
      </c>
      <c r="Z572" s="2" t="str">
        <f t="shared" si="35"/>
        <v/>
      </c>
    </row>
    <row r="573" spans="18:26">
      <c r="R573" s="5" t="str">
        <f>IF(ISBLANK($D573),"",INDEX(Tabela2[tipo_cursos_enum],MATCH($D573,Tabela2[tipo_cursos_pt],0)))</f>
        <v/>
      </c>
      <c r="S573" t="str">
        <f>IF(ISBLANK($H573),"",INDEX(Tabela5[tipo_bolsa_enum],MATCH($H573,Tabela5[tipo_bolsa],0)))</f>
        <v/>
      </c>
      <c r="T573" t="str">
        <f>IF(ISBLANK($I573),"",INDEX(Tabela6[tipo_scholarship_enum],MATCH($I573,Tabela6[tipo_scholarship],0)))</f>
        <v/>
      </c>
      <c r="U573" s="5" t="str">
        <f>IF(ISBLANK($J573),"",INDEX(Tabela3[tipo_modalidade_enum],MATCH($J573,Tabela3[tipo_modalidade],0)))</f>
        <v/>
      </c>
      <c r="V573" s="5" t="str">
        <f>IF(ISBLANK($M573),"",INDEX(Tabela58[tipo_tem_responsavel_enum],MATCH($M573,Tabela58[tipo_tem_responsavel],0)))</f>
        <v/>
      </c>
      <c r="W573" s="5" t="str">
        <f t="shared" si="32"/>
        <v/>
      </c>
      <c r="X573" s="5" t="str">
        <f t="shared" si="33"/>
        <v/>
      </c>
      <c r="Y573" s="5" t="str">
        <f t="shared" si="34"/>
        <v/>
      </c>
      <c r="Z573" s="2" t="str">
        <f t="shared" si="35"/>
        <v/>
      </c>
    </row>
    <row r="574" spans="18:26">
      <c r="R574" s="5" t="str">
        <f>IF(ISBLANK($D574),"",INDEX(Tabela2[tipo_cursos_enum],MATCH($D574,Tabela2[tipo_cursos_pt],0)))</f>
        <v/>
      </c>
      <c r="S574" t="str">
        <f>IF(ISBLANK($H574),"",INDEX(Tabela5[tipo_bolsa_enum],MATCH($H574,Tabela5[tipo_bolsa],0)))</f>
        <v/>
      </c>
      <c r="T574" t="str">
        <f>IF(ISBLANK($I574),"",INDEX(Tabela6[tipo_scholarship_enum],MATCH($I574,Tabela6[tipo_scholarship],0)))</f>
        <v/>
      </c>
      <c r="U574" s="5" t="str">
        <f>IF(ISBLANK($J574),"",INDEX(Tabela3[tipo_modalidade_enum],MATCH($J574,Tabela3[tipo_modalidade],0)))</f>
        <v/>
      </c>
      <c r="V574" s="5" t="str">
        <f>IF(ISBLANK($M574),"",INDEX(Tabela58[tipo_tem_responsavel_enum],MATCH($M574,Tabela58[tipo_tem_responsavel],0)))</f>
        <v/>
      </c>
      <c r="W574" s="5" t="str">
        <f t="shared" si="32"/>
        <v/>
      </c>
      <c r="X574" s="5" t="str">
        <f t="shared" si="33"/>
        <v/>
      </c>
      <c r="Y574" s="5" t="str">
        <f t="shared" si="34"/>
        <v/>
      </c>
      <c r="Z574" s="2" t="str">
        <f t="shared" si="35"/>
        <v/>
      </c>
    </row>
    <row r="575" spans="18:26">
      <c r="R575" s="5" t="str">
        <f>IF(ISBLANK($D575),"",INDEX(Tabela2[tipo_cursos_enum],MATCH($D575,Tabela2[tipo_cursos_pt],0)))</f>
        <v/>
      </c>
      <c r="S575" t="str">
        <f>IF(ISBLANK($H575),"",INDEX(Tabela5[tipo_bolsa_enum],MATCH($H575,Tabela5[tipo_bolsa],0)))</f>
        <v/>
      </c>
      <c r="T575" t="str">
        <f>IF(ISBLANK($I575),"",INDEX(Tabela6[tipo_scholarship_enum],MATCH($I575,Tabela6[tipo_scholarship],0)))</f>
        <v/>
      </c>
      <c r="U575" s="5" t="str">
        <f>IF(ISBLANK($J575),"",INDEX(Tabela3[tipo_modalidade_enum],MATCH($J575,Tabela3[tipo_modalidade],0)))</f>
        <v/>
      </c>
      <c r="V575" s="5" t="str">
        <f>IF(ISBLANK($M575),"",INDEX(Tabela58[tipo_tem_responsavel_enum],MATCH($M575,Tabela58[tipo_tem_responsavel],0)))</f>
        <v/>
      </c>
      <c r="W575" s="5" t="str">
        <f t="shared" si="32"/>
        <v/>
      </c>
      <c r="X575" s="5" t="str">
        <f t="shared" si="33"/>
        <v/>
      </c>
      <c r="Y575" s="5" t="str">
        <f t="shared" si="34"/>
        <v/>
      </c>
      <c r="Z575" s="2" t="str">
        <f t="shared" si="35"/>
        <v/>
      </c>
    </row>
    <row r="576" spans="18:26">
      <c r="R576" s="5" t="str">
        <f>IF(ISBLANK($D576),"",INDEX(Tabela2[tipo_cursos_enum],MATCH($D576,Tabela2[tipo_cursos_pt],0)))</f>
        <v/>
      </c>
      <c r="S576" t="str">
        <f>IF(ISBLANK($H576),"",INDEX(Tabela5[tipo_bolsa_enum],MATCH($H576,Tabela5[tipo_bolsa],0)))</f>
        <v/>
      </c>
      <c r="T576" t="str">
        <f>IF(ISBLANK($I576),"",INDEX(Tabela6[tipo_scholarship_enum],MATCH($I576,Tabela6[tipo_scholarship],0)))</f>
        <v/>
      </c>
      <c r="U576" s="5" t="str">
        <f>IF(ISBLANK($J576),"",INDEX(Tabela3[tipo_modalidade_enum],MATCH($J576,Tabela3[tipo_modalidade],0)))</f>
        <v/>
      </c>
      <c r="V576" s="5" t="str">
        <f>IF(ISBLANK($M576),"",INDEX(Tabela58[tipo_tem_responsavel_enum],MATCH($M576,Tabela58[tipo_tem_responsavel],0)))</f>
        <v/>
      </c>
      <c r="W576" s="5" t="str">
        <f t="shared" si="32"/>
        <v/>
      </c>
      <c r="X576" s="5" t="str">
        <f t="shared" si="33"/>
        <v/>
      </c>
      <c r="Y576" s="5" t="str">
        <f t="shared" si="34"/>
        <v/>
      </c>
      <c r="Z576" s="2" t="str">
        <f t="shared" si="35"/>
        <v/>
      </c>
    </row>
    <row r="577" spans="18:26">
      <c r="R577" s="5" t="str">
        <f>IF(ISBLANK($D577),"",INDEX(Tabela2[tipo_cursos_enum],MATCH($D577,Tabela2[tipo_cursos_pt],0)))</f>
        <v/>
      </c>
      <c r="S577" t="str">
        <f>IF(ISBLANK($H577),"",INDEX(Tabela5[tipo_bolsa_enum],MATCH($H577,Tabela5[tipo_bolsa],0)))</f>
        <v/>
      </c>
      <c r="T577" t="str">
        <f>IF(ISBLANK($I577),"",INDEX(Tabela6[tipo_scholarship_enum],MATCH($I577,Tabela6[tipo_scholarship],0)))</f>
        <v/>
      </c>
      <c r="U577" s="5" t="str">
        <f>IF(ISBLANK($J577),"",INDEX(Tabela3[tipo_modalidade_enum],MATCH($J577,Tabela3[tipo_modalidade],0)))</f>
        <v/>
      </c>
      <c r="V577" s="5" t="str">
        <f>IF(ISBLANK($M577),"",INDEX(Tabela58[tipo_tem_responsavel_enum],MATCH($M577,Tabela58[tipo_tem_responsavel],0)))</f>
        <v/>
      </c>
      <c r="W577" s="5" t="str">
        <f t="shared" si="32"/>
        <v/>
      </c>
      <c r="X577" s="5" t="str">
        <f t="shared" si="33"/>
        <v/>
      </c>
      <c r="Y577" s="5" t="str">
        <f t="shared" si="34"/>
        <v/>
      </c>
      <c r="Z577" s="2" t="str">
        <f t="shared" si="35"/>
        <v/>
      </c>
    </row>
    <row r="578" spans="18:26">
      <c r="R578" s="5" t="str">
        <f>IF(ISBLANK($D578),"",INDEX(Tabela2[tipo_cursos_enum],MATCH($D578,Tabela2[tipo_cursos_pt],0)))</f>
        <v/>
      </c>
      <c r="S578" t="str">
        <f>IF(ISBLANK($H578),"",INDEX(Tabela5[tipo_bolsa_enum],MATCH($H578,Tabela5[tipo_bolsa],0)))</f>
        <v/>
      </c>
      <c r="T578" t="str">
        <f>IF(ISBLANK($I578),"",INDEX(Tabela6[tipo_scholarship_enum],MATCH($I578,Tabela6[tipo_scholarship],0)))</f>
        <v/>
      </c>
      <c r="U578" s="5" t="str">
        <f>IF(ISBLANK($J578),"",INDEX(Tabela3[tipo_modalidade_enum],MATCH($J578,Tabela3[tipo_modalidade],0)))</f>
        <v/>
      </c>
      <c r="V578" s="5" t="str">
        <f>IF(ISBLANK($M578),"",INDEX(Tabela58[tipo_tem_responsavel_enum],MATCH($M578,Tabela58[tipo_tem_responsavel],0)))</f>
        <v/>
      </c>
      <c r="W578" s="5" t="str">
        <f t="shared" si="32"/>
        <v/>
      </c>
      <c r="X578" s="5" t="str">
        <f t="shared" si="33"/>
        <v/>
      </c>
      <c r="Y578" s="5" t="str">
        <f t="shared" si="34"/>
        <v/>
      </c>
      <c r="Z578" s="2" t="str">
        <f t="shared" si="35"/>
        <v/>
      </c>
    </row>
    <row r="579" spans="18:26">
      <c r="R579" s="5" t="str">
        <f>IF(ISBLANK($D579),"",INDEX(Tabela2[tipo_cursos_enum],MATCH($D579,Tabela2[tipo_cursos_pt],0)))</f>
        <v/>
      </c>
      <c r="S579" t="str">
        <f>IF(ISBLANK($H579),"",INDEX(Tabela5[tipo_bolsa_enum],MATCH($H579,Tabela5[tipo_bolsa],0)))</f>
        <v/>
      </c>
      <c r="T579" t="str">
        <f>IF(ISBLANK($I579),"",INDEX(Tabela6[tipo_scholarship_enum],MATCH($I579,Tabela6[tipo_scholarship],0)))</f>
        <v/>
      </c>
      <c r="U579" s="5" t="str">
        <f>IF(ISBLANK($J579),"",INDEX(Tabela3[tipo_modalidade_enum],MATCH($J579,Tabela3[tipo_modalidade],0)))</f>
        <v/>
      </c>
      <c r="V579" s="5" t="str">
        <f>IF(ISBLANK($M579),"",INDEX(Tabela58[tipo_tem_responsavel_enum],MATCH($M579,Tabela58[tipo_tem_responsavel],0)))</f>
        <v/>
      </c>
      <c r="W579" s="5" t="str">
        <f t="shared" ref="W579:Z642" si="36">IF(ISBLANK($N579),"",$N579)</f>
        <v/>
      </c>
      <c r="X579" s="5" t="str">
        <f t="shared" ref="X579:X642" si="37">IF(ISBLANK($O579),"",$O579)</f>
        <v/>
      </c>
      <c r="Y579" s="5" t="str">
        <f t="shared" ref="Y579:Y642" si="38">IF(ISBLANK($P579),"",$P579)</f>
        <v/>
      </c>
      <c r="Z579" s="2" t="str">
        <f t="shared" ref="Z579:Z642" si="39">IF(ISBLANK($Q579),"",$Q579)</f>
        <v/>
      </c>
    </row>
    <row r="580" spans="18:26">
      <c r="R580" s="5" t="str">
        <f>IF(ISBLANK($D580),"",INDEX(Tabela2[tipo_cursos_enum],MATCH($D580,Tabela2[tipo_cursos_pt],0)))</f>
        <v/>
      </c>
      <c r="S580" t="str">
        <f>IF(ISBLANK($H580),"",INDEX(Tabela5[tipo_bolsa_enum],MATCH($H580,Tabela5[tipo_bolsa],0)))</f>
        <v/>
      </c>
      <c r="T580" t="str">
        <f>IF(ISBLANK($I580),"",INDEX(Tabela6[tipo_scholarship_enum],MATCH($I580,Tabela6[tipo_scholarship],0)))</f>
        <v/>
      </c>
      <c r="U580" s="5" t="str">
        <f>IF(ISBLANK($J580),"",INDEX(Tabela3[tipo_modalidade_enum],MATCH($J580,Tabela3[tipo_modalidade],0)))</f>
        <v/>
      </c>
      <c r="V580" s="5" t="str">
        <f>IF(ISBLANK($M580),"",INDEX(Tabela58[tipo_tem_responsavel_enum],MATCH($M580,Tabela58[tipo_tem_responsavel],0)))</f>
        <v/>
      </c>
      <c r="W580" s="5" t="str">
        <f t="shared" si="36"/>
        <v/>
      </c>
      <c r="X580" s="5" t="str">
        <f t="shared" si="37"/>
        <v/>
      </c>
      <c r="Y580" s="5" t="str">
        <f t="shared" si="38"/>
        <v/>
      </c>
      <c r="Z580" s="2" t="str">
        <f t="shared" si="39"/>
        <v/>
      </c>
    </row>
    <row r="581" spans="18:26">
      <c r="R581" s="5" t="str">
        <f>IF(ISBLANK($D581),"",INDEX(Tabela2[tipo_cursos_enum],MATCH($D581,Tabela2[tipo_cursos_pt],0)))</f>
        <v/>
      </c>
      <c r="S581" t="str">
        <f>IF(ISBLANK($H581),"",INDEX(Tabela5[tipo_bolsa_enum],MATCH($H581,Tabela5[tipo_bolsa],0)))</f>
        <v/>
      </c>
      <c r="T581" t="str">
        <f>IF(ISBLANK($I581),"",INDEX(Tabela6[tipo_scholarship_enum],MATCH($I581,Tabela6[tipo_scholarship],0)))</f>
        <v/>
      </c>
      <c r="U581" s="5" t="str">
        <f>IF(ISBLANK($J581),"",INDEX(Tabela3[tipo_modalidade_enum],MATCH($J581,Tabela3[tipo_modalidade],0)))</f>
        <v/>
      </c>
      <c r="V581" s="5" t="str">
        <f>IF(ISBLANK($M581),"",INDEX(Tabela58[tipo_tem_responsavel_enum],MATCH($M581,Tabela58[tipo_tem_responsavel],0)))</f>
        <v/>
      </c>
      <c r="W581" s="5" t="str">
        <f t="shared" si="36"/>
        <v/>
      </c>
      <c r="X581" s="5" t="str">
        <f t="shared" si="37"/>
        <v/>
      </c>
      <c r="Y581" s="5" t="str">
        <f t="shared" si="38"/>
        <v/>
      </c>
      <c r="Z581" s="2" t="str">
        <f t="shared" si="39"/>
        <v/>
      </c>
    </row>
    <row r="582" spans="18:26">
      <c r="R582" s="5" t="str">
        <f>IF(ISBLANK($D582),"",INDEX(Tabela2[tipo_cursos_enum],MATCH($D582,Tabela2[tipo_cursos_pt],0)))</f>
        <v/>
      </c>
      <c r="S582" t="str">
        <f>IF(ISBLANK($H582),"",INDEX(Tabela5[tipo_bolsa_enum],MATCH($H582,Tabela5[tipo_bolsa],0)))</f>
        <v/>
      </c>
      <c r="T582" t="str">
        <f>IF(ISBLANK($I582),"",INDEX(Tabela6[tipo_scholarship_enum],MATCH($I582,Tabela6[tipo_scholarship],0)))</f>
        <v/>
      </c>
      <c r="U582" s="5" t="str">
        <f>IF(ISBLANK($J582),"",INDEX(Tabela3[tipo_modalidade_enum],MATCH($J582,Tabela3[tipo_modalidade],0)))</f>
        <v/>
      </c>
      <c r="V582" s="5" t="str">
        <f>IF(ISBLANK($M582),"",INDEX(Tabela58[tipo_tem_responsavel_enum],MATCH($M582,Tabela58[tipo_tem_responsavel],0)))</f>
        <v/>
      </c>
      <c r="W582" s="5" t="str">
        <f t="shared" si="36"/>
        <v/>
      </c>
      <c r="X582" s="5" t="str">
        <f t="shared" si="37"/>
        <v/>
      </c>
      <c r="Y582" s="5" t="str">
        <f t="shared" si="38"/>
        <v/>
      </c>
      <c r="Z582" s="2" t="str">
        <f t="shared" si="39"/>
        <v/>
      </c>
    </row>
    <row r="583" spans="18:26">
      <c r="R583" s="5" t="str">
        <f>IF(ISBLANK($D583),"",INDEX(Tabela2[tipo_cursos_enum],MATCH($D583,Tabela2[tipo_cursos_pt],0)))</f>
        <v/>
      </c>
      <c r="S583" t="str">
        <f>IF(ISBLANK($H583),"",INDEX(Tabela5[tipo_bolsa_enum],MATCH($H583,Tabela5[tipo_bolsa],0)))</f>
        <v/>
      </c>
      <c r="T583" t="str">
        <f>IF(ISBLANK($I583),"",INDEX(Tabela6[tipo_scholarship_enum],MATCH($I583,Tabela6[tipo_scholarship],0)))</f>
        <v/>
      </c>
      <c r="U583" s="5" t="str">
        <f>IF(ISBLANK($J583),"",INDEX(Tabela3[tipo_modalidade_enum],MATCH($J583,Tabela3[tipo_modalidade],0)))</f>
        <v/>
      </c>
      <c r="V583" s="5" t="str">
        <f>IF(ISBLANK($M583),"",INDEX(Tabela58[tipo_tem_responsavel_enum],MATCH($M583,Tabela58[tipo_tem_responsavel],0)))</f>
        <v/>
      </c>
      <c r="W583" s="5" t="str">
        <f t="shared" si="36"/>
        <v/>
      </c>
      <c r="X583" s="5" t="str">
        <f t="shared" si="37"/>
        <v/>
      </c>
      <c r="Y583" s="5" t="str">
        <f t="shared" si="38"/>
        <v/>
      </c>
      <c r="Z583" s="2" t="str">
        <f t="shared" si="39"/>
        <v/>
      </c>
    </row>
    <row r="584" spans="18:26">
      <c r="R584" s="5" t="str">
        <f>IF(ISBLANK($D584),"",INDEX(Tabela2[tipo_cursos_enum],MATCH($D584,Tabela2[tipo_cursos_pt],0)))</f>
        <v/>
      </c>
      <c r="S584" t="str">
        <f>IF(ISBLANK($H584),"",INDEX(Tabela5[tipo_bolsa_enum],MATCH($H584,Tabela5[tipo_bolsa],0)))</f>
        <v/>
      </c>
      <c r="T584" t="str">
        <f>IF(ISBLANK($I584),"",INDEX(Tabela6[tipo_scholarship_enum],MATCH($I584,Tabela6[tipo_scholarship],0)))</f>
        <v/>
      </c>
      <c r="U584" s="5" t="str">
        <f>IF(ISBLANK($J584),"",INDEX(Tabela3[tipo_modalidade_enum],MATCH($J584,Tabela3[tipo_modalidade],0)))</f>
        <v/>
      </c>
      <c r="V584" s="5" t="str">
        <f>IF(ISBLANK($M584),"",INDEX(Tabela58[tipo_tem_responsavel_enum],MATCH($M584,Tabela58[tipo_tem_responsavel],0)))</f>
        <v/>
      </c>
      <c r="W584" s="5" t="str">
        <f t="shared" si="36"/>
        <v/>
      </c>
      <c r="X584" s="5" t="str">
        <f t="shared" si="37"/>
        <v/>
      </c>
      <c r="Y584" s="5" t="str">
        <f t="shared" si="38"/>
        <v/>
      </c>
      <c r="Z584" s="2" t="str">
        <f t="shared" si="39"/>
        <v/>
      </c>
    </row>
    <row r="585" spans="18:26">
      <c r="R585" s="5" t="str">
        <f>IF(ISBLANK($D585),"",INDEX(Tabela2[tipo_cursos_enum],MATCH($D585,Tabela2[tipo_cursos_pt],0)))</f>
        <v/>
      </c>
      <c r="S585" t="str">
        <f>IF(ISBLANK($H585),"",INDEX(Tabela5[tipo_bolsa_enum],MATCH($H585,Tabela5[tipo_bolsa],0)))</f>
        <v/>
      </c>
      <c r="T585" t="str">
        <f>IF(ISBLANK($I585),"",INDEX(Tabela6[tipo_scholarship_enum],MATCH($I585,Tabela6[tipo_scholarship],0)))</f>
        <v/>
      </c>
      <c r="U585" s="5" t="str">
        <f>IF(ISBLANK($J585),"",INDEX(Tabela3[tipo_modalidade_enum],MATCH($J585,Tabela3[tipo_modalidade],0)))</f>
        <v/>
      </c>
      <c r="V585" s="5" t="str">
        <f>IF(ISBLANK($M585),"",INDEX(Tabela58[tipo_tem_responsavel_enum],MATCH($M585,Tabela58[tipo_tem_responsavel],0)))</f>
        <v/>
      </c>
      <c r="W585" s="5" t="str">
        <f t="shared" si="36"/>
        <v/>
      </c>
      <c r="X585" s="5" t="str">
        <f t="shared" si="37"/>
        <v/>
      </c>
      <c r="Y585" s="5" t="str">
        <f t="shared" si="38"/>
        <v/>
      </c>
      <c r="Z585" s="2" t="str">
        <f t="shared" si="39"/>
        <v/>
      </c>
    </row>
    <row r="586" spans="18:26">
      <c r="R586" s="5" t="str">
        <f>IF(ISBLANK($D586),"",INDEX(Tabela2[tipo_cursos_enum],MATCH($D586,Tabela2[tipo_cursos_pt],0)))</f>
        <v/>
      </c>
      <c r="S586" t="str">
        <f>IF(ISBLANK($H586),"",INDEX(Tabela5[tipo_bolsa_enum],MATCH($H586,Tabela5[tipo_bolsa],0)))</f>
        <v/>
      </c>
      <c r="T586" t="str">
        <f>IF(ISBLANK($I586),"",INDEX(Tabela6[tipo_scholarship_enum],MATCH($I586,Tabela6[tipo_scholarship],0)))</f>
        <v/>
      </c>
      <c r="U586" s="5" t="str">
        <f>IF(ISBLANK($J586),"",INDEX(Tabela3[tipo_modalidade_enum],MATCH($J586,Tabela3[tipo_modalidade],0)))</f>
        <v/>
      </c>
      <c r="V586" s="5" t="str">
        <f>IF(ISBLANK($M586),"",INDEX(Tabela58[tipo_tem_responsavel_enum],MATCH($M586,Tabela58[tipo_tem_responsavel],0)))</f>
        <v/>
      </c>
      <c r="W586" s="5" t="str">
        <f t="shared" si="36"/>
        <v/>
      </c>
      <c r="X586" s="5" t="str">
        <f t="shared" si="37"/>
        <v/>
      </c>
      <c r="Y586" s="5" t="str">
        <f t="shared" si="38"/>
        <v/>
      </c>
      <c r="Z586" s="2" t="str">
        <f t="shared" si="39"/>
        <v/>
      </c>
    </row>
    <row r="587" spans="18:26">
      <c r="R587" s="5" t="str">
        <f>IF(ISBLANK($D587),"",INDEX(Tabela2[tipo_cursos_enum],MATCH($D587,Tabela2[tipo_cursos_pt],0)))</f>
        <v/>
      </c>
      <c r="S587" t="str">
        <f>IF(ISBLANK($H587),"",INDEX(Tabela5[tipo_bolsa_enum],MATCH($H587,Tabela5[tipo_bolsa],0)))</f>
        <v/>
      </c>
      <c r="T587" t="str">
        <f>IF(ISBLANK($I587),"",INDEX(Tabela6[tipo_scholarship_enum],MATCH($I587,Tabela6[tipo_scholarship],0)))</f>
        <v/>
      </c>
      <c r="U587" s="5" t="str">
        <f>IF(ISBLANK($J587),"",INDEX(Tabela3[tipo_modalidade_enum],MATCH($J587,Tabela3[tipo_modalidade],0)))</f>
        <v/>
      </c>
      <c r="V587" s="5" t="str">
        <f>IF(ISBLANK($M587),"",INDEX(Tabela58[tipo_tem_responsavel_enum],MATCH($M587,Tabela58[tipo_tem_responsavel],0)))</f>
        <v/>
      </c>
      <c r="W587" s="5" t="str">
        <f t="shared" si="36"/>
        <v/>
      </c>
      <c r="X587" s="5" t="str">
        <f t="shared" si="37"/>
        <v/>
      </c>
      <c r="Y587" s="5" t="str">
        <f t="shared" si="38"/>
        <v/>
      </c>
      <c r="Z587" s="2" t="str">
        <f t="shared" si="39"/>
        <v/>
      </c>
    </row>
    <row r="588" spans="18:26">
      <c r="R588" s="5" t="str">
        <f>IF(ISBLANK($D588),"",INDEX(Tabela2[tipo_cursos_enum],MATCH($D588,Tabela2[tipo_cursos_pt],0)))</f>
        <v/>
      </c>
      <c r="S588" t="str">
        <f>IF(ISBLANK($H588),"",INDEX(Tabela5[tipo_bolsa_enum],MATCH($H588,Tabela5[tipo_bolsa],0)))</f>
        <v/>
      </c>
      <c r="T588" t="str">
        <f>IF(ISBLANK($I588),"",INDEX(Tabela6[tipo_scholarship_enum],MATCH($I588,Tabela6[tipo_scholarship],0)))</f>
        <v/>
      </c>
      <c r="U588" s="5" t="str">
        <f>IF(ISBLANK($J588),"",INDEX(Tabela3[tipo_modalidade_enum],MATCH($J588,Tabela3[tipo_modalidade],0)))</f>
        <v/>
      </c>
      <c r="V588" s="5" t="str">
        <f>IF(ISBLANK($M588),"",INDEX(Tabela58[tipo_tem_responsavel_enum],MATCH($M588,Tabela58[tipo_tem_responsavel],0)))</f>
        <v/>
      </c>
      <c r="W588" s="5" t="str">
        <f t="shared" si="36"/>
        <v/>
      </c>
      <c r="X588" s="5" t="str">
        <f t="shared" si="37"/>
        <v/>
      </c>
      <c r="Y588" s="5" t="str">
        <f t="shared" si="38"/>
        <v/>
      </c>
      <c r="Z588" s="2" t="str">
        <f t="shared" si="39"/>
        <v/>
      </c>
    </row>
    <row r="589" spans="18:26">
      <c r="R589" s="5" t="str">
        <f>IF(ISBLANK($D589),"",INDEX(Tabela2[tipo_cursos_enum],MATCH($D589,Tabela2[tipo_cursos_pt],0)))</f>
        <v/>
      </c>
      <c r="S589" t="str">
        <f>IF(ISBLANK($H589),"",INDEX(Tabela5[tipo_bolsa_enum],MATCH($H589,Tabela5[tipo_bolsa],0)))</f>
        <v/>
      </c>
      <c r="T589" t="str">
        <f>IF(ISBLANK($I589),"",INDEX(Tabela6[tipo_scholarship_enum],MATCH($I589,Tabela6[tipo_scholarship],0)))</f>
        <v/>
      </c>
      <c r="U589" s="5" t="str">
        <f>IF(ISBLANK($J589),"",INDEX(Tabela3[tipo_modalidade_enum],MATCH($J589,Tabela3[tipo_modalidade],0)))</f>
        <v/>
      </c>
      <c r="V589" s="5" t="str">
        <f>IF(ISBLANK($M589),"",INDEX(Tabela58[tipo_tem_responsavel_enum],MATCH($M589,Tabela58[tipo_tem_responsavel],0)))</f>
        <v/>
      </c>
      <c r="W589" s="5" t="str">
        <f t="shared" si="36"/>
        <v/>
      </c>
      <c r="X589" s="5" t="str">
        <f t="shared" si="37"/>
        <v/>
      </c>
      <c r="Y589" s="5" t="str">
        <f t="shared" si="38"/>
        <v/>
      </c>
      <c r="Z589" s="2" t="str">
        <f t="shared" si="39"/>
        <v/>
      </c>
    </row>
    <row r="590" spans="18:26">
      <c r="R590" s="5" t="str">
        <f>IF(ISBLANK($D590),"",INDEX(Tabela2[tipo_cursos_enum],MATCH($D590,Tabela2[tipo_cursos_pt],0)))</f>
        <v/>
      </c>
      <c r="S590" t="str">
        <f>IF(ISBLANK($H590),"",INDEX(Tabela5[tipo_bolsa_enum],MATCH($H590,Tabela5[tipo_bolsa],0)))</f>
        <v/>
      </c>
      <c r="T590" t="str">
        <f>IF(ISBLANK($I590),"",INDEX(Tabela6[tipo_scholarship_enum],MATCH($I590,Tabela6[tipo_scholarship],0)))</f>
        <v/>
      </c>
      <c r="U590" s="5" t="str">
        <f>IF(ISBLANK($J590),"",INDEX(Tabela3[tipo_modalidade_enum],MATCH($J590,Tabela3[tipo_modalidade],0)))</f>
        <v/>
      </c>
      <c r="V590" s="5" t="str">
        <f>IF(ISBLANK($M590),"",INDEX(Tabela58[tipo_tem_responsavel_enum],MATCH($M590,Tabela58[tipo_tem_responsavel],0)))</f>
        <v/>
      </c>
      <c r="W590" s="5" t="str">
        <f t="shared" si="36"/>
        <v/>
      </c>
      <c r="X590" s="5" t="str">
        <f t="shared" si="37"/>
        <v/>
      </c>
      <c r="Y590" s="5" t="str">
        <f t="shared" si="38"/>
        <v/>
      </c>
      <c r="Z590" s="2" t="str">
        <f t="shared" si="39"/>
        <v/>
      </c>
    </row>
    <row r="591" spans="18:26">
      <c r="R591" s="5" t="str">
        <f>IF(ISBLANK($D591),"",INDEX(Tabela2[tipo_cursos_enum],MATCH($D591,Tabela2[tipo_cursos_pt],0)))</f>
        <v/>
      </c>
      <c r="S591" t="str">
        <f>IF(ISBLANK($H591),"",INDEX(Tabela5[tipo_bolsa_enum],MATCH($H591,Tabela5[tipo_bolsa],0)))</f>
        <v/>
      </c>
      <c r="T591" t="str">
        <f>IF(ISBLANK($I591),"",INDEX(Tabela6[tipo_scholarship_enum],MATCH($I591,Tabela6[tipo_scholarship],0)))</f>
        <v/>
      </c>
      <c r="U591" s="5" t="str">
        <f>IF(ISBLANK($J591),"",INDEX(Tabela3[tipo_modalidade_enum],MATCH($J591,Tabela3[tipo_modalidade],0)))</f>
        <v/>
      </c>
      <c r="V591" s="5" t="str">
        <f>IF(ISBLANK($M591),"",INDEX(Tabela58[tipo_tem_responsavel_enum],MATCH($M591,Tabela58[tipo_tem_responsavel],0)))</f>
        <v/>
      </c>
      <c r="W591" s="5" t="str">
        <f t="shared" si="36"/>
        <v/>
      </c>
      <c r="X591" s="5" t="str">
        <f t="shared" si="37"/>
        <v/>
      </c>
      <c r="Y591" s="5" t="str">
        <f t="shared" si="38"/>
        <v/>
      </c>
      <c r="Z591" s="2" t="str">
        <f t="shared" si="39"/>
        <v/>
      </c>
    </row>
    <row r="592" spans="18:26">
      <c r="R592" s="5" t="str">
        <f>IF(ISBLANK($D592),"",INDEX(Tabela2[tipo_cursos_enum],MATCH($D592,Tabela2[tipo_cursos_pt],0)))</f>
        <v/>
      </c>
      <c r="S592" t="str">
        <f>IF(ISBLANK($H592),"",INDEX(Tabela5[tipo_bolsa_enum],MATCH($H592,Tabela5[tipo_bolsa],0)))</f>
        <v/>
      </c>
      <c r="T592" t="str">
        <f>IF(ISBLANK($I592),"",INDEX(Tabela6[tipo_scholarship_enum],MATCH($I592,Tabela6[tipo_scholarship],0)))</f>
        <v/>
      </c>
      <c r="U592" s="5" t="str">
        <f>IF(ISBLANK($J592),"",INDEX(Tabela3[tipo_modalidade_enum],MATCH($J592,Tabela3[tipo_modalidade],0)))</f>
        <v/>
      </c>
      <c r="V592" s="5" t="str">
        <f>IF(ISBLANK($M592),"",INDEX(Tabela58[tipo_tem_responsavel_enum],MATCH($M592,Tabela58[tipo_tem_responsavel],0)))</f>
        <v/>
      </c>
      <c r="W592" s="5" t="str">
        <f t="shared" si="36"/>
        <v/>
      </c>
      <c r="X592" s="5" t="str">
        <f t="shared" si="37"/>
        <v/>
      </c>
      <c r="Y592" s="5" t="str">
        <f t="shared" si="38"/>
        <v/>
      </c>
      <c r="Z592" s="2" t="str">
        <f t="shared" si="39"/>
        <v/>
      </c>
    </row>
    <row r="593" spans="18:26">
      <c r="R593" s="5" t="str">
        <f>IF(ISBLANK($D593),"",INDEX(Tabela2[tipo_cursos_enum],MATCH($D593,Tabela2[tipo_cursos_pt],0)))</f>
        <v/>
      </c>
      <c r="S593" t="str">
        <f>IF(ISBLANK($H593),"",INDEX(Tabela5[tipo_bolsa_enum],MATCH($H593,Tabela5[tipo_bolsa],0)))</f>
        <v/>
      </c>
      <c r="T593" t="str">
        <f>IF(ISBLANK($I593),"",INDEX(Tabela6[tipo_scholarship_enum],MATCH($I593,Tabela6[tipo_scholarship],0)))</f>
        <v/>
      </c>
      <c r="U593" s="5" t="str">
        <f>IF(ISBLANK($J593),"",INDEX(Tabela3[tipo_modalidade_enum],MATCH($J593,Tabela3[tipo_modalidade],0)))</f>
        <v/>
      </c>
      <c r="V593" s="5" t="str">
        <f>IF(ISBLANK($M593),"",INDEX(Tabela58[tipo_tem_responsavel_enum],MATCH($M593,Tabela58[tipo_tem_responsavel],0)))</f>
        <v/>
      </c>
      <c r="W593" s="5" t="str">
        <f t="shared" si="36"/>
        <v/>
      </c>
      <c r="X593" s="5" t="str">
        <f t="shared" si="37"/>
        <v/>
      </c>
      <c r="Y593" s="5" t="str">
        <f t="shared" si="38"/>
        <v/>
      </c>
      <c r="Z593" s="2" t="str">
        <f t="shared" si="39"/>
        <v/>
      </c>
    </row>
    <row r="594" spans="18:26">
      <c r="R594" s="5" t="str">
        <f>IF(ISBLANK($D594),"",INDEX(Tabela2[tipo_cursos_enum],MATCH($D594,Tabela2[tipo_cursos_pt],0)))</f>
        <v/>
      </c>
      <c r="S594" t="str">
        <f>IF(ISBLANK($H594),"",INDEX(Tabela5[tipo_bolsa_enum],MATCH($H594,Tabela5[tipo_bolsa],0)))</f>
        <v/>
      </c>
      <c r="T594" t="str">
        <f>IF(ISBLANK($I594),"",INDEX(Tabela6[tipo_scholarship_enum],MATCH($I594,Tabela6[tipo_scholarship],0)))</f>
        <v/>
      </c>
      <c r="U594" s="5" t="str">
        <f>IF(ISBLANK($J594),"",INDEX(Tabela3[tipo_modalidade_enum],MATCH($J594,Tabela3[tipo_modalidade],0)))</f>
        <v/>
      </c>
      <c r="V594" s="5" t="str">
        <f>IF(ISBLANK($M594),"",INDEX(Tabela58[tipo_tem_responsavel_enum],MATCH($M594,Tabela58[tipo_tem_responsavel],0)))</f>
        <v/>
      </c>
      <c r="W594" s="5" t="str">
        <f t="shared" si="36"/>
        <v/>
      </c>
      <c r="X594" s="5" t="str">
        <f t="shared" si="37"/>
        <v/>
      </c>
      <c r="Y594" s="5" t="str">
        <f t="shared" si="38"/>
        <v/>
      </c>
      <c r="Z594" s="2" t="str">
        <f t="shared" si="39"/>
        <v/>
      </c>
    </row>
    <row r="595" spans="18:26">
      <c r="R595" s="5" t="str">
        <f>IF(ISBLANK($D595),"",INDEX(Tabela2[tipo_cursos_enum],MATCH($D595,Tabela2[tipo_cursos_pt],0)))</f>
        <v/>
      </c>
      <c r="S595" t="str">
        <f>IF(ISBLANK($H595),"",INDEX(Tabela5[tipo_bolsa_enum],MATCH($H595,Tabela5[tipo_bolsa],0)))</f>
        <v/>
      </c>
      <c r="T595" t="str">
        <f>IF(ISBLANK($I595),"",INDEX(Tabela6[tipo_scholarship_enum],MATCH($I595,Tabela6[tipo_scholarship],0)))</f>
        <v/>
      </c>
      <c r="U595" s="5" t="str">
        <f>IF(ISBLANK($J595),"",INDEX(Tabela3[tipo_modalidade_enum],MATCH($J595,Tabela3[tipo_modalidade],0)))</f>
        <v/>
      </c>
      <c r="V595" s="5" t="str">
        <f>IF(ISBLANK($M595),"",INDEX(Tabela58[tipo_tem_responsavel_enum],MATCH($M595,Tabela58[tipo_tem_responsavel],0)))</f>
        <v/>
      </c>
      <c r="W595" s="5" t="str">
        <f t="shared" si="36"/>
        <v/>
      </c>
      <c r="X595" s="5" t="str">
        <f t="shared" si="37"/>
        <v/>
      </c>
      <c r="Y595" s="5" t="str">
        <f t="shared" si="38"/>
        <v/>
      </c>
      <c r="Z595" s="2" t="str">
        <f t="shared" si="39"/>
        <v/>
      </c>
    </row>
    <row r="596" spans="18:26">
      <c r="R596" s="5" t="str">
        <f>IF(ISBLANK($D596),"",INDEX(Tabela2[tipo_cursos_enum],MATCH($D596,Tabela2[tipo_cursos_pt],0)))</f>
        <v/>
      </c>
      <c r="S596" t="str">
        <f>IF(ISBLANK($H596),"",INDEX(Tabela5[tipo_bolsa_enum],MATCH($H596,Tabela5[tipo_bolsa],0)))</f>
        <v/>
      </c>
      <c r="T596" t="str">
        <f>IF(ISBLANK($I596),"",INDEX(Tabela6[tipo_scholarship_enum],MATCH($I596,Tabela6[tipo_scholarship],0)))</f>
        <v/>
      </c>
      <c r="U596" s="5" t="str">
        <f>IF(ISBLANK($J596),"",INDEX(Tabela3[tipo_modalidade_enum],MATCH($J596,Tabela3[tipo_modalidade],0)))</f>
        <v/>
      </c>
      <c r="V596" s="5" t="str">
        <f>IF(ISBLANK($M596),"",INDEX(Tabela58[tipo_tem_responsavel_enum],MATCH($M596,Tabela58[tipo_tem_responsavel],0)))</f>
        <v/>
      </c>
      <c r="W596" s="5" t="str">
        <f t="shared" si="36"/>
        <v/>
      </c>
      <c r="X596" s="5" t="str">
        <f t="shared" si="37"/>
        <v/>
      </c>
      <c r="Y596" s="5" t="str">
        <f t="shared" si="38"/>
        <v/>
      </c>
      <c r="Z596" s="2" t="str">
        <f t="shared" si="39"/>
        <v/>
      </c>
    </row>
    <row r="597" spans="18:26">
      <c r="R597" s="5" t="str">
        <f>IF(ISBLANK($D597),"",INDEX(Tabela2[tipo_cursos_enum],MATCH($D597,Tabela2[tipo_cursos_pt],0)))</f>
        <v/>
      </c>
      <c r="S597" t="str">
        <f>IF(ISBLANK($H597),"",INDEX(Tabela5[tipo_bolsa_enum],MATCH($H597,Tabela5[tipo_bolsa],0)))</f>
        <v/>
      </c>
      <c r="T597" t="str">
        <f>IF(ISBLANK($I597),"",INDEX(Tabela6[tipo_scholarship_enum],MATCH($I597,Tabela6[tipo_scholarship],0)))</f>
        <v/>
      </c>
      <c r="U597" s="5" t="str">
        <f>IF(ISBLANK($J597),"",INDEX(Tabela3[tipo_modalidade_enum],MATCH($J597,Tabela3[tipo_modalidade],0)))</f>
        <v/>
      </c>
      <c r="V597" s="5" t="str">
        <f>IF(ISBLANK($M597),"",INDEX(Tabela58[tipo_tem_responsavel_enum],MATCH($M597,Tabela58[tipo_tem_responsavel],0)))</f>
        <v/>
      </c>
      <c r="W597" s="5" t="str">
        <f t="shared" si="36"/>
        <v/>
      </c>
      <c r="X597" s="5" t="str">
        <f t="shared" si="37"/>
        <v/>
      </c>
      <c r="Y597" s="5" t="str">
        <f t="shared" si="38"/>
        <v/>
      </c>
      <c r="Z597" s="2" t="str">
        <f t="shared" si="39"/>
        <v/>
      </c>
    </row>
    <row r="598" spans="18:26">
      <c r="R598" s="5" t="str">
        <f>IF(ISBLANK($D598),"",INDEX(Tabela2[tipo_cursos_enum],MATCH($D598,Tabela2[tipo_cursos_pt],0)))</f>
        <v/>
      </c>
      <c r="S598" t="str">
        <f>IF(ISBLANK($H598),"",INDEX(Tabela5[tipo_bolsa_enum],MATCH($H598,Tabela5[tipo_bolsa],0)))</f>
        <v/>
      </c>
      <c r="T598" t="str">
        <f>IF(ISBLANK($I598),"",INDEX(Tabela6[tipo_scholarship_enum],MATCH($I598,Tabela6[tipo_scholarship],0)))</f>
        <v/>
      </c>
      <c r="U598" s="5" t="str">
        <f>IF(ISBLANK($J598),"",INDEX(Tabela3[tipo_modalidade_enum],MATCH($J598,Tabela3[tipo_modalidade],0)))</f>
        <v/>
      </c>
      <c r="V598" s="5" t="str">
        <f>IF(ISBLANK($M598),"",INDEX(Tabela58[tipo_tem_responsavel_enum],MATCH($M598,Tabela58[tipo_tem_responsavel],0)))</f>
        <v/>
      </c>
      <c r="W598" s="5" t="str">
        <f t="shared" si="36"/>
        <v/>
      </c>
      <c r="X598" s="5" t="str">
        <f t="shared" si="37"/>
        <v/>
      </c>
      <c r="Y598" s="5" t="str">
        <f t="shared" si="38"/>
        <v/>
      </c>
      <c r="Z598" s="2" t="str">
        <f t="shared" si="39"/>
        <v/>
      </c>
    </row>
    <row r="599" spans="18:26">
      <c r="R599" s="5" t="str">
        <f>IF(ISBLANK($D599),"",INDEX(Tabela2[tipo_cursos_enum],MATCH($D599,Tabela2[tipo_cursos_pt],0)))</f>
        <v/>
      </c>
      <c r="S599" t="str">
        <f>IF(ISBLANK($H599),"",INDEX(Tabela5[tipo_bolsa_enum],MATCH($H599,Tabela5[tipo_bolsa],0)))</f>
        <v/>
      </c>
      <c r="T599" t="str">
        <f>IF(ISBLANK($I599),"",INDEX(Tabela6[tipo_scholarship_enum],MATCH($I599,Tabela6[tipo_scholarship],0)))</f>
        <v/>
      </c>
      <c r="U599" s="5" t="str">
        <f>IF(ISBLANK($J599),"",INDEX(Tabela3[tipo_modalidade_enum],MATCH($J599,Tabela3[tipo_modalidade],0)))</f>
        <v/>
      </c>
      <c r="V599" s="5" t="str">
        <f>IF(ISBLANK($M599),"",INDEX(Tabela58[tipo_tem_responsavel_enum],MATCH($M599,Tabela58[tipo_tem_responsavel],0)))</f>
        <v/>
      </c>
      <c r="W599" s="5" t="str">
        <f t="shared" si="36"/>
        <v/>
      </c>
      <c r="X599" s="5" t="str">
        <f t="shared" si="37"/>
        <v/>
      </c>
      <c r="Y599" s="5" t="str">
        <f t="shared" si="38"/>
        <v/>
      </c>
      <c r="Z599" s="2" t="str">
        <f t="shared" si="39"/>
        <v/>
      </c>
    </row>
    <row r="600" spans="18:26">
      <c r="R600" s="5" t="str">
        <f>IF(ISBLANK($D600),"",INDEX(Tabela2[tipo_cursos_enum],MATCH($D600,Tabela2[tipo_cursos_pt],0)))</f>
        <v/>
      </c>
      <c r="S600" t="str">
        <f>IF(ISBLANK($H600),"",INDEX(Tabela5[tipo_bolsa_enum],MATCH($H600,Tabela5[tipo_bolsa],0)))</f>
        <v/>
      </c>
      <c r="T600" t="str">
        <f>IF(ISBLANK($I600),"",INDEX(Tabela6[tipo_scholarship_enum],MATCH($I600,Tabela6[tipo_scholarship],0)))</f>
        <v/>
      </c>
      <c r="U600" s="5" t="str">
        <f>IF(ISBLANK($J600),"",INDEX(Tabela3[tipo_modalidade_enum],MATCH($J600,Tabela3[tipo_modalidade],0)))</f>
        <v/>
      </c>
      <c r="V600" s="5" t="str">
        <f>IF(ISBLANK($M600),"",INDEX(Tabela58[tipo_tem_responsavel_enum],MATCH($M600,Tabela58[tipo_tem_responsavel],0)))</f>
        <v/>
      </c>
      <c r="W600" s="5" t="str">
        <f t="shared" si="36"/>
        <v/>
      </c>
      <c r="X600" s="5" t="str">
        <f t="shared" si="37"/>
        <v/>
      </c>
      <c r="Y600" s="5" t="str">
        <f t="shared" si="38"/>
        <v/>
      </c>
      <c r="Z600" s="2" t="str">
        <f t="shared" si="39"/>
        <v/>
      </c>
    </row>
    <row r="601" spans="18:26">
      <c r="R601" s="5" t="str">
        <f>IF(ISBLANK($D601),"",INDEX(Tabela2[tipo_cursos_enum],MATCH($D601,Tabela2[tipo_cursos_pt],0)))</f>
        <v/>
      </c>
      <c r="S601" t="str">
        <f>IF(ISBLANK($H601),"",INDEX(Tabela5[tipo_bolsa_enum],MATCH($H601,Tabela5[tipo_bolsa],0)))</f>
        <v/>
      </c>
      <c r="T601" t="str">
        <f>IF(ISBLANK($I601),"",INDEX(Tabela6[tipo_scholarship_enum],MATCH($I601,Tabela6[tipo_scholarship],0)))</f>
        <v/>
      </c>
      <c r="U601" s="5" t="str">
        <f>IF(ISBLANK($J601),"",INDEX(Tabela3[tipo_modalidade_enum],MATCH($J601,Tabela3[tipo_modalidade],0)))</f>
        <v/>
      </c>
      <c r="V601" s="5" t="str">
        <f>IF(ISBLANK($M601),"",INDEX(Tabela58[tipo_tem_responsavel_enum],MATCH($M601,Tabela58[tipo_tem_responsavel],0)))</f>
        <v/>
      </c>
      <c r="W601" s="5" t="str">
        <f t="shared" si="36"/>
        <v/>
      </c>
      <c r="X601" s="5" t="str">
        <f t="shared" si="37"/>
        <v/>
      </c>
      <c r="Y601" s="5" t="str">
        <f t="shared" si="38"/>
        <v/>
      </c>
      <c r="Z601" s="2" t="str">
        <f t="shared" si="39"/>
        <v/>
      </c>
    </row>
    <row r="602" spans="18:26">
      <c r="R602" s="5" t="str">
        <f>IF(ISBLANK($D602),"",INDEX(Tabela2[tipo_cursos_enum],MATCH($D602,Tabela2[tipo_cursos_pt],0)))</f>
        <v/>
      </c>
      <c r="S602" t="str">
        <f>IF(ISBLANK($H602),"",INDEX(Tabela5[tipo_bolsa_enum],MATCH($H602,Tabela5[tipo_bolsa],0)))</f>
        <v/>
      </c>
      <c r="T602" t="str">
        <f>IF(ISBLANK($I602),"",INDEX(Tabela6[tipo_scholarship_enum],MATCH($I602,Tabela6[tipo_scholarship],0)))</f>
        <v/>
      </c>
      <c r="U602" s="5" t="str">
        <f>IF(ISBLANK($J602),"",INDEX(Tabela3[tipo_modalidade_enum],MATCH($J602,Tabela3[tipo_modalidade],0)))</f>
        <v/>
      </c>
      <c r="V602" s="5" t="str">
        <f>IF(ISBLANK($M602),"",INDEX(Tabela58[tipo_tem_responsavel_enum],MATCH($M602,Tabela58[tipo_tem_responsavel],0)))</f>
        <v/>
      </c>
      <c r="W602" s="5" t="str">
        <f t="shared" si="36"/>
        <v/>
      </c>
      <c r="X602" s="5" t="str">
        <f t="shared" si="37"/>
        <v/>
      </c>
      <c r="Y602" s="5" t="str">
        <f t="shared" si="38"/>
        <v/>
      </c>
      <c r="Z602" s="2" t="str">
        <f t="shared" si="39"/>
        <v/>
      </c>
    </row>
    <row r="603" spans="18:26">
      <c r="R603" s="5" t="str">
        <f>IF(ISBLANK($D603),"",INDEX(Tabela2[tipo_cursos_enum],MATCH($D603,Tabela2[tipo_cursos_pt],0)))</f>
        <v/>
      </c>
      <c r="S603" t="str">
        <f>IF(ISBLANK($H603),"",INDEX(Tabela5[tipo_bolsa_enum],MATCH($H603,Tabela5[tipo_bolsa],0)))</f>
        <v/>
      </c>
      <c r="T603" t="str">
        <f>IF(ISBLANK($I603),"",INDEX(Tabela6[tipo_scholarship_enum],MATCH($I603,Tabela6[tipo_scholarship],0)))</f>
        <v/>
      </c>
      <c r="U603" s="5" t="str">
        <f>IF(ISBLANK($J603),"",INDEX(Tabela3[tipo_modalidade_enum],MATCH($J603,Tabela3[tipo_modalidade],0)))</f>
        <v/>
      </c>
      <c r="V603" s="5" t="str">
        <f>IF(ISBLANK($M603),"",INDEX(Tabela58[tipo_tem_responsavel_enum],MATCH($M603,Tabela58[tipo_tem_responsavel],0)))</f>
        <v/>
      </c>
      <c r="W603" s="5" t="str">
        <f t="shared" si="36"/>
        <v/>
      </c>
      <c r="X603" s="5" t="str">
        <f t="shared" si="37"/>
        <v/>
      </c>
      <c r="Y603" s="5" t="str">
        <f t="shared" si="38"/>
        <v/>
      </c>
      <c r="Z603" s="2" t="str">
        <f t="shared" si="39"/>
        <v/>
      </c>
    </row>
    <row r="604" spans="18:26">
      <c r="R604" s="5" t="str">
        <f>IF(ISBLANK($D604),"",INDEX(Tabela2[tipo_cursos_enum],MATCH($D604,Tabela2[tipo_cursos_pt],0)))</f>
        <v/>
      </c>
      <c r="S604" t="str">
        <f>IF(ISBLANK($H604),"",INDEX(Tabela5[tipo_bolsa_enum],MATCH($H604,Tabela5[tipo_bolsa],0)))</f>
        <v/>
      </c>
      <c r="T604" t="str">
        <f>IF(ISBLANK($I604),"",INDEX(Tabela6[tipo_scholarship_enum],MATCH($I604,Tabela6[tipo_scholarship],0)))</f>
        <v/>
      </c>
      <c r="U604" s="5" t="str">
        <f>IF(ISBLANK($J604),"",INDEX(Tabela3[tipo_modalidade_enum],MATCH($J604,Tabela3[tipo_modalidade],0)))</f>
        <v/>
      </c>
      <c r="V604" s="5" t="str">
        <f>IF(ISBLANK($M604),"",INDEX(Tabela58[tipo_tem_responsavel_enum],MATCH($M604,Tabela58[tipo_tem_responsavel],0)))</f>
        <v/>
      </c>
      <c r="W604" s="5" t="str">
        <f t="shared" si="36"/>
        <v/>
      </c>
      <c r="X604" s="5" t="str">
        <f t="shared" si="37"/>
        <v/>
      </c>
      <c r="Y604" s="5" t="str">
        <f t="shared" si="38"/>
        <v/>
      </c>
      <c r="Z604" s="2" t="str">
        <f t="shared" si="39"/>
        <v/>
      </c>
    </row>
    <row r="605" spans="18:26">
      <c r="R605" s="5" t="str">
        <f>IF(ISBLANK($D605),"",INDEX(Tabela2[tipo_cursos_enum],MATCH($D605,Tabela2[tipo_cursos_pt],0)))</f>
        <v/>
      </c>
      <c r="S605" t="str">
        <f>IF(ISBLANK($H605),"",INDEX(Tabela5[tipo_bolsa_enum],MATCH($H605,Tabela5[tipo_bolsa],0)))</f>
        <v/>
      </c>
      <c r="T605" t="str">
        <f>IF(ISBLANK($I605),"",INDEX(Tabela6[tipo_scholarship_enum],MATCH($I605,Tabela6[tipo_scholarship],0)))</f>
        <v/>
      </c>
      <c r="U605" s="5" t="str">
        <f>IF(ISBLANK($J605),"",INDEX(Tabela3[tipo_modalidade_enum],MATCH($J605,Tabela3[tipo_modalidade],0)))</f>
        <v/>
      </c>
      <c r="V605" s="5" t="str">
        <f>IF(ISBLANK($M605),"",INDEX(Tabela58[tipo_tem_responsavel_enum],MATCH($M605,Tabela58[tipo_tem_responsavel],0)))</f>
        <v/>
      </c>
      <c r="W605" s="5" t="str">
        <f t="shared" si="36"/>
        <v/>
      </c>
      <c r="X605" s="5" t="str">
        <f t="shared" si="37"/>
        <v/>
      </c>
      <c r="Y605" s="5" t="str">
        <f t="shared" si="38"/>
        <v/>
      </c>
      <c r="Z605" s="2" t="str">
        <f t="shared" si="39"/>
        <v/>
      </c>
    </row>
    <row r="606" spans="18:26">
      <c r="R606" s="5" t="str">
        <f>IF(ISBLANK($D606),"",INDEX(Tabela2[tipo_cursos_enum],MATCH($D606,Tabela2[tipo_cursos_pt],0)))</f>
        <v/>
      </c>
      <c r="S606" t="str">
        <f>IF(ISBLANK($H606),"",INDEX(Tabela5[tipo_bolsa_enum],MATCH($H606,Tabela5[tipo_bolsa],0)))</f>
        <v/>
      </c>
      <c r="T606" t="str">
        <f>IF(ISBLANK($I606),"",INDEX(Tabela6[tipo_scholarship_enum],MATCH($I606,Tabela6[tipo_scholarship],0)))</f>
        <v/>
      </c>
      <c r="U606" s="5" t="str">
        <f>IF(ISBLANK($J606),"",INDEX(Tabela3[tipo_modalidade_enum],MATCH($J606,Tabela3[tipo_modalidade],0)))</f>
        <v/>
      </c>
      <c r="V606" s="5" t="str">
        <f>IF(ISBLANK($M606),"",INDEX(Tabela58[tipo_tem_responsavel_enum],MATCH($M606,Tabela58[tipo_tem_responsavel],0)))</f>
        <v/>
      </c>
      <c r="W606" s="5" t="str">
        <f t="shared" si="36"/>
        <v/>
      </c>
      <c r="X606" s="5" t="str">
        <f t="shared" si="37"/>
        <v/>
      </c>
      <c r="Y606" s="5" t="str">
        <f t="shared" si="38"/>
        <v/>
      </c>
      <c r="Z606" s="2" t="str">
        <f t="shared" si="39"/>
        <v/>
      </c>
    </row>
    <row r="607" spans="18:26">
      <c r="R607" s="5" t="str">
        <f>IF(ISBLANK($D607),"",INDEX(Tabela2[tipo_cursos_enum],MATCH($D607,Tabela2[tipo_cursos_pt],0)))</f>
        <v/>
      </c>
      <c r="S607" t="str">
        <f>IF(ISBLANK($H607),"",INDEX(Tabela5[tipo_bolsa_enum],MATCH($H607,Tabela5[tipo_bolsa],0)))</f>
        <v/>
      </c>
      <c r="T607" t="str">
        <f>IF(ISBLANK($I607),"",INDEX(Tabela6[tipo_scholarship_enum],MATCH($I607,Tabela6[tipo_scholarship],0)))</f>
        <v/>
      </c>
      <c r="U607" s="5" t="str">
        <f>IF(ISBLANK($J607),"",INDEX(Tabela3[tipo_modalidade_enum],MATCH($J607,Tabela3[tipo_modalidade],0)))</f>
        <v/>
      </c>
      <c r="V607" s="5" t="str">
        <f>IF(ISBLANK($M607),"",INDEX(Tabela58[tipo_tem_responsavel_enum],MATCH($M607,Tabela58[tipo_tem_responsavel],0)))</f>
        <v/>
      </c>
      <c r="W607" s="5" t="str">
        <f t="shared" si="36"/>
        <v/>
      </c>
      <c r="X607" s="5" t="str">
        <f t="shared" si="37"/>
        <v/>
      </c>
      <c r="Y607" s="5" t="str">
        <f t="shared" si="38"/>
        <v/>
      </c>
      <c r="Z607" s="2" t="str">
        <f t="shared" si="39"/>
        <v/>
      </c>
    </row>
    <row r="608" spans="18:26">
      <c r="R608" s="5" t="str">
        <f>IF(ISBLANK($D608),"",INDEX(Tabela2[tipo_cursos_enum],MATCH($D608,Tabela2[tipo_cursos_pt],0)))</f>
        <v/>
      </c>
      <c r="S608" t="str">
        <f>IF(ISBLANK($H608),"",INDEX(Tabela5[tipo_bolsa_enum],MATCH($H608,Tabela5[tipo_bolsa],0)))</f>
        <v/>
      </c>
      <c r="T608" t="str">
        <f>IF(ISBLANK($I608),"",INDEX(Tabela6[tipo_scholarship_enum],MATCH($I608,Tabela6[tipo_scholarship],0)))</f>
        <v/>
      </c>
      <c r="U608" s="5" t="str">
        <f>IF(ISBLANK($J608),"",INDEX(Tabela3[tipo_modalidade_enum],MATCH($J608,Tabela3[tipo_modalidade],0)))</f>
        <v/>
      </c>
      <c r="V608" s="5" t="str">
        <f>IF(ISBLANK($M608),"",INDEX(Tabela58[tipo_tem_responsavel_enum],MATCH($M608,Tabela58[tipo_tem_responsavel],0)))</f>
        <v/>
      </c>
      <c r="W608" s="5" t="str">
        <f t="shared" si="36"/>
        <v/>
      </c>
      <c r="X608" s="5" t="str">
        <f t="shared" si="37"/>
        <v/>
      </c>
      <c r="Y608" s="5" t="str">
        <f t="shared" si="38"/>
        <v/>
      </c>
      <c r="Z608" s="2" t="str">
        <f t="shared" si="39"/>
        <v/>
      </c>
    </row>
    <row r="609" spans="18:26">
      <c r="R609" s="5" t="str">
        <f>IF(ISBLANK($D609),"",INDEX(Tabela2[tipo_cursos_enum],MATCH($D609,Tabela2[tipo_cursos_pt],0)))</f>
        <v/>
      </c>
      <c r="S609" t="str">
        <f>IF(ISBLANK($H609),"",INDEX(Tabela5[tipo_bolsa_enum],MATCH($H609,Tabela5[tipo_bolsa],0)))</f>
        <v/>
      </c>
      <c r="T609" t="str">
        <f>IF(ISBLANK($I609),"",INDEX(Tabela6[tipo_scholarship_enum],MATCH($I609,Tabela6[tipo_scholarship],0)))</f>
        <v/>
      </c>
      <c r="U609" s="5" t="str">
        <f>IF(ISBLANK($J609),"",INDEX(Tabela3[tipo_modalidade_enum],MATCH($J609,Tabela3[tipo_modalidade],0)))</f>
        <v/>
      </c>
      <c r="V609" s="5" t="str">
        <f>IF(ISBLANK($M609),"",INDEX(Tabela58[tipo_tem_responsavel_enum],MATCH($M609,Tabela58[tipo_tem_responsavel],0)))</f>
        <v/>
      </c>
      <c r="W609" s="5" t="str">
        <f t="shared" si="36"/>
        <v/>
      </c>
      <c r="X609" s="5" t="str">
        <f t="shared" si="37"/>
        <v/>
      </c>
      <c r="Y609" s="5" t="str">
        <f t="shared" si="38"/>
        <v/>
      </c>
      <c r="Z609" s="2" t="str">
        <f t="shared" si="39"/>
        <v/>
      </c>
    </row>
    <row r="610" spans="18:26">
      <c r="R610" s="5" t="str">
        <f>IF(ISBLANK($D610),"",INDEX(Tabela2[tipo_cursos_enum],MATCH($D610,Tabela2[tipo_cursos_pt],0)))</f>
        <v/>
      </c>
      <c r="S610" t="str">
        <f>IF(ISBLANK($H610),"",INDEX(Tabela5[tipo_bolsa_enum],MATCH($H610,Tabela5[tipo_bolsa],0)))</f>
        <v/>
      </c>
      <c r="T610" t="str">
        <f>IF(ISBLANK($I610),"",INDEX(Tabela6[tipo_scholarship_enum],MATCH($I610,Tabela6[tipo_scholarship],0)))</f>
        <v/>
      </c>
      <c r="U610" s="5" t="str">
        <f>IF(ISBLANK($J610),"",INDEX(Tabela3[tipo_modalidade_enum],MATCH($J610,Tabela3[tipo_modalidade],0)))</f>
        <v/>
      </c>
      <c r="V610" s="5" t="str">
        <f>IF(ISBLANK($M610),"",INDEX(Tabela58[tipo_tem_responsavel_enum],MATCH($M610,Tabela58[tipo_tem_responsavel],0)))</f>
        <v/>
      </c>
      <c r="W610" s="5" t="str">
        <f t="shared" si="36"/>
        <v/>
      </c>
      <c r="X610" s="5" t="str">
        <f t="shared" si="37"/>
        <v/>
      </c>
      <c r="Y610" s="5" t="str">
        <f t="shared" si="38"/>
        <v/>
      </c>
      <c r="Z610" s="2" t="str">
        <f t="shared" si="39"/>
        <v/>
      </c>
    </row>
    <row r="611" spans="18:26">
      <c r="R611" s="5" t="str">
        <f>IF(ISBLANK($D611),"",INDEX(Tabela2[tipo_cursos_enum],MATCH($D611,Tabela2[tipo_cursos_pt],0)))</f>
        <v/>
      </c>
      <c r="S611" t="str">
        <f>IF(ISBLANK($H611),"",INDEX(Tabela5[tipo_bolsa_enum],MATCH($H611,Tabela5[tipo_bolsa],0)))</f>
        <v/>
      </c>
      <c r="T611" t="str">
        <f>IF(ISBLANK($I611),"",INDEX(Tabela6[tipo_scholarship_enum],MATCH($I611,Tabela6[tipo_scholarship],0)))</f>
        <v/>
      </c>
      <c r="U611" s="5" t="str">
        <f>IF(ISBLANK($J611),"",INDEX(Tabela3[tipo_modalidade_enum],MATCH($J611,Tabela3[tipo_modalidade],0)))</f>
        <v/>
      </c>
      <c r="V611" s="5" t="str">
        <f>IF(ISBLANK($M611),"",INDEX(Tabela58[tipo_tem_responsavel_enum],MATCH($M611,Tabela58[tipo_tem_responsavel],0)))</f>
        <v/>
      </c>
      <c r="W611" s="5" t="str">
        <f t="shared" si="36"/>
        <v/>
      </c>
      <c r="X611" s="5" t="str">
        <f t="shared" si="37"/>
        <v/>
      </c>
      <c r="Y611" s="5" t="str">
        <f t="shared" si="38"/>
        <v/>
      </c>
      <c r="Z611" s="2" t="str">
        <f t="shared" si="39"/>
        <v/>
      </c>
    </row>
    <row r="612" spans="18:26">
      <c r="R612" s="5" t="str">
        <f>IF(ISBLANK($D612),"",INDEX(Tabela2[tipo_cursos_enum],MATCH($D612,Tabela2[tipo_cursos_pt],0)))</f>
        <v/>
      </c>
      <c r="S612" t="str">
        <f>IF(ISBLANK($H612),"",INDEX(Tabela5[tipo_bolsa_enum],MATCH($H612,Tabela5[tipo_bolsa],0)))</f>
        <v/>
      </c>
      <c r="T612" t="str">
        <f>IF(ISBLANK($I612),"",INDEX(Tabela6[tipo_scholarship_enum],MATCH($I612,Tabela6[tipo_scholarship],0)))</f>
        <v/>
      </c>
      <c r="U612" s="5" t="str">
        <f>IF(ISBLANK($J612),"",INDEX(Tabela3[tipo_modalidade_enum],MATCH($J612,Tabela3[tipo_modalidade],0)))</f>
        <v/>
      </c>
      <c r="V612" s="5" t="str">
        <f>IF(ISBLANK($M612),"",INDEX(Tabela58[tipo_tem_responsavel_enum],MATCH($M612,Tabela58[tipo_tem_responsavel],0)))</f>
        <v/>
      </c>
      <c r="W612" s="5" t="str">
        <f t="shared" si="36"/>
        <v/>
      </c>
      <c r="X612" s="5" t="str">
        <f t="shared" si="37"/>
        <v/>
      </c>
      <c r="Y612" s="5" t="str">
        <f t="shared" si="38"/>
        <v/>
      </c>
      <c r="Z612" s="2" t="str">
        <f t="shared" si="39"/>
        <v/>
      </c>
    </row>
    <row r="613" spans="18:26">
      <c r="R613" s="5" t="str">
        <f>IF(ISBLANK($D613),"",INDEX(Tabela2[tipo_cursos_enum],MATCH($D613,Tabela2[tipo_cursos_pt],0)))</f>
        <v/>
      </c>
      <c r="S613" t="str">
        <f>IF(ISBLANK($H613),"",INDEX(Tabela5[tipo_bolsa_enum],MATCH($H613,Tabela5[tipo_bolsa],0)))</f>
        <v/>
      </c>
      <c r="T613" t="str">
        <f>IF(ISBLANK($I613),"",INDEX(Tabela6[tipo_scholarship_enum],MATCH($I613,Tabela6[tipo_scholarship],0)))</f>
        <v/>
      </c>
      <c r="U613" s="5" t="str">
        <f>IF(ISBLANK($J613),"",INDEX(Tabela3[tipo_modalidade_enum],MATCH($J613,Tabela3[tipo_modalidade],0)))</f>
        <v/>
      </c>
      <c r="V613" s="5" t="str">
        <f>IF(ISBLANK($M613),"",INDEX(Tabela58[tipo_tem_responsavel_enum],MATCH($M613,Tabela58[tipo_tem_responsavel],0)))</f>
        <v/>
      </c>
      <c r="W613" s="5" t="str">
        <f t="shared" si="36"/>
        <v/>
      </c>
      <c r="X613" s="5" t="str">
        <f t="shared" si="37"/>
        <v/>
      </c>
      <c r="Y613" s="5" t="str">
        <f t="shared" si="38"/>
        <v/>
      </c>
      <c r="Z613" s="2" t="str">
        <f t="shared" si="39"/>
        <v/>
      </c>
    </row>
    <row r="614" spans="18:26">
      <c r="R614" s="5" t="str">
        <f>IF(ISBLANK($D614),"",INDEX(Tabela2[tipo_cursos_enum],MATCH($D614,Tabela2[tipo_cursos_pt],0)))</f>
        <v/>
      </c>
      <c r="S614" t="str">
        <f>IF(ISBLANK($H614),"",INDEX(Tabela5[tipo_bolsa_enum],MATCH($H614,Tabela5[tipo_bolsa],0)))</f>
        <v/>
      </c>
      <c r="T614" t="str">
        <f>IF(ISBLANK($I614),"",INDEX(Tabela6[tipo_scholarship_enum],MATCH($I614,Tabela6[tipo_scholarship],0)))</f>
        <v/>
      </c>
      <c r="U614" s="5" t="str">
        <f>IF(ISBLANK($J614),"",INDEX(Tabela3[tipo_modalidade_enum],MATCH($J614,Tabela3[tipo_modalidade],0)))</f>
        <v/>
      </c>
      <c r="V614" s="5" t="str">
        <f>IF(ISBLANK($M614),"",INDEX(Tabela58[tipo_tem_responsavel_enum],MATCH($M614,Tabela58[tipo_tem_responsavel],0)))</f>
        <v/>
      </c>
      <c r="W614" s="5" t="str">
        <f t="shared" si="36"/>
        <v/>
      </c>
      <c r="X614" s="5" t="str">
        <f t="shared" si="37"/>
        <v/>
      </c>
      <c r="Y614" s="5" t="str">
        <f t="shared" si="38"/>
        <v/>
      </c>
      <c r="Z614" s="2" t="str">
        <f t="shared" si="39"/>
        <v/>
      </c>
    </row>
    <row r="615" spans="18:26">
      <c r="R615" s="5" t="str">
        <f>IF(ISBLANK($D615),"",INDEX(Tabela2[tipo_cursos_enum],MATCH($D615,Tabela2[tipo_cursos_pt],0)))</f>
        <v/>
      </c>
      <c r="S615" t="str">
        <f>IF(ISBLANK($H615),"",INDEX(Tabela5[tipo_bolsa_enum],MATCH($H615,Tabela5[tipo_bolsa],0)))</f>
        <v/>
      </c>
      <c r="T615" t="str">
        <f>IF(ISBLANK($I615),"",INDEX(Tabela6[tipo_scholarship_enum],MATCH($I615,Tabela6[tipo_scholarship],0)))</f>
        <v/>
      </c>
      <c r="U615" s="5" t="str">
        <f>IF(ISBLANK($J615),"",INDEX(Tabela3[tipo_modalidade_enum],MATCH($J615,Tabela3[tipo_modalidade],0)))</f>
        <v/>
      </c>
      <c r="V615" s="5" t="str">
        <f>IF(ISBLANK($M615),"",INDEX(Tabela58[tipo_tem_responsavel_enum],MATCH($M615,Tabela58[tipo_tem_responsavel],0)))</f>
        <v/>
      </c>
      <c r="W615" s="5" t="str">
        <f t="shared" si="36"/>
        <v/>
      </c>
      <c r="X615" s="5" t="str">
        <f t="shared" si="37"/>
        <v/>
      </c>
      <c r="Y615" s="5" t="str">
        <f t="shared" si="38"/>
        <v/>
      </c>
      <c r="Z615" s="2" t="str">
        <f t="shared" si="39"/>
        <v/>
      </c>
    </row>
    <row r="616" spans="18:26">
      <c r="R616" s="5" t="str">
        <f>IF(ISBLANK($D616),"",INDEX(Tabela2[tipo_cursos_enum],MATCH($D616,Tabela2[tipo_cursos_pt],0)))</f>
        <v/>
      </c>
      <c r="S616" t="str">
        <f>IF(ISBLANK($H616),"",INDEX(Tabela5[tipo_bolsa_enum],MATCH($H616,Tabela5[tipo_bolsa],0)))</f>
        <v/>
      </c>
      <c r="T616" t="str">
        <f>IF(ISBLANK($I616),"",INDEX(Tabela6[tipo_scholarship_enum],MATCH($I616,Tabela6[tipo_scholarship],0)))</f>
        <v/>
      </c>
      <c r="U616" s="5" t="str">
        <f>IF(ISBLANK($J616),"",INDEX(Tabela3[tipo_modalidade_enum],MATCH($J616,Tabela3[tipo_modalidade],0)))</f>
        <v/>
      </c>
      <c r="V616" s="5" t="str">
        <f>IF(ISBLANK($M616),"",INDEX(Tabela58[tipo_tem_responsavel_enum],MATCH($M616,Tabela58[tipo_tem_responsavel],0)))</f>
        <v/>
      </c>
      <c r="W616" s="5" t="str">
        <f t="shared" si="36"/>
        <v/>
      </c>
      <c r="X616" s="5" t="str">
        <f t="shared" si="37"/>
        <v/>
      </c>
      <c r="Y616" s="5" t="str">
        <f t="shared" si="38"/>
        <v/>
      </c>
      <c r="Z616" s="2" t="str">
        <f t="shared" si="39"/>
        <v/>
      </c>
    </row>
    <row r="617" spans="18:26">
      <c r="R617" s="5" t="str">
        <f>IF(ISBLANK($D617),"",INDEX(Tabela2[tipo_cursos_enum],MATCH($D617,Tabela2[tipo_cursos_pt],0)))</f>
        <v/>
      </c>
      <c r="S617" t="str">
        <f>IF(ISBLANK($H617),"",INDEX(Tabela5[tipo_bolsa_enum],MATCH($H617,Tabela5[tipo_bolsa],0)))</f>
        <v/>
      </c>
      <c r="T617" t="str">
        <f>IF(ISBLANK($I617),"",INDEX(Tabela6[tipo_scholarship_enum],MATCH($I617,Tabela6[tipo_scholarship],0)))</f>
        <v/>
      </c>
      <c r="U617" s="5" t="str">
        <f>IF(ISBLANK($J617),"",INDEX(Tabela3[tipo_modalidade_enum],MATCH($J617,Tabela3[tipo_modalidade],0)))</f>
        <v/>
      </c>
      <c r="V617" s="5" t="str">
        <f>IF(ISBLANK($M617),"",INDEX(Tabela58[tipo_tem_responsavel_enum],MATCH($M617,Tabela58[tipo_tem_responsavel],0)))</f>
        <v/>
      </c>
      <c r="W617" s="5" t="str">
        <f t="shared" si="36"/>
        <v/>
      </c>
      <c r="X617" s="5" t="str">
        <f t="shared" si="37"/>
        <v/>
      </c>
      <c r="Y617" s="5" t="str">
        <f t="shared" si="38"/>
        <v/>
      </c>
      <c r="Z617" s="2" t="str">
        <f t="shared" si="39"/>
        <v/>
      </c>
    </row>
    <row r="618" spans="18:26">
      <c r="R618" s="5" t="str">
        <f>IF(ISBLANK($D618),"",INDEX(Tabela2[tipo_cursos_enum],MATCH($D618,Tabela2[tipo_cursos_pt],0)))</f>
        <v/>
      </c>
      <c r="S618" t="str">
        <f>IF(ISBLANK($H618),"",INDEX(Tabela5[tipo_bolsa_enum],MATCH($H618,Tabela5[tipo_bolsa],0)))</f>
        <v/>
      </c>
      <c r="T618" t="str">
        <f>IF(ISBLANK($I618),"",INDEX(Tabela6[tipo_scholarship_enum],MATCH($I618,Tabela6[tipo_scholarship],0)))</f>
        <v/>
      </c>
      <c r="U618" s="5" t="str">
        <f>IF(ISBLANK($J618),"",INDEX(Tabela3[tipo_modalidade_enum],MATCH($J618,Tabela3[tipo_modalidade],0)))</f>
        <v/>
      </c>
      <c r="V618" s="5" t="str">
        <f>IF(ISBLANK($M618),"",INDEX(Tabela58[tipo_tem_responsavel_enum],MATCH($M618,Tabela58[tipo_tem_responsavel],0)))</f>
        <v/>
      </c>
      <c r="W618" s="5" t="str">
        <f t="shared" si="36"/>
        <v/>
      </c>
      <c r="X618" s="5" t="str">
        <f t="shared" si="37"/>
        <v/>
      </c>
      <c r="Y618" s="5" t="str">
        <f t="shared" si="38"/>
        <v/>
      </c>
      <c r="Z618" s="2" t="str">
        <f t="shared" si="39"/>
        <v/>
      </c>
    </row>
    <row r="619" spans="18:26">
      <c r="R619" s="5" t="str">
        <f>IF(ISBLANK($D619),"",INDEX(Tabela2[tipo_cursos_enum],MATCH($D619,Tabela2[tipo_cursos_pt],0)))</f>
        <v/>
      </c>
      <c r="S619" t="str">
        <f>IF(ISBLANK($H619),"",INDEX(Tabela5[tipo_bolsa_enum],MATCH($H619,Tabela5[tipo_bolsa],0)))</f>
        <v/>
      </c>
      <c r="T619" t="str">
        <f>IF(ISBLANK($I619),"",INDEX(Tabela6[tipo_scholarship_enum],MATCH($I619,Tabela6[tipo_scholarship],0)))</f>
        <v/>
      </c>
      <c r="U619" s="5" t="str">
        <f>IF(ISBLANK($J619),"",INDEX(Tabela3[tipo_modalidade_enum],MATCH($J619,Tabela3[tipo_modalidade],0)))</f>
        <v/>
      </c>
      <c r="V619" s="5" t="str">
        <f>IF(ISBLANK($M619),"",INDEX(Tabela58[tipo_tem_responsavel_enum],MATCH($M619,Tabela58[tipo_tem_responsavel],0)))</f>
        <v/>
      </c>
      <c r="W619" s="5" t="str">
        <f t="shared" si="36"/>
        <v/>
      </c>
      <c r="X619" s="5" t="str">
        <f t="shared" si="37"/>
        <v/>
      </c>
      <c r="Y619" s="5" t="str">
        <f t="shared" si="38"/>
        <v/>
      </c>
      <c r="Z619" s="2" t="str">
        <f t="shared" si="39"/>
        <v/>
      </c>
    </row>
    <row r="620" spans="18:26">
      <c r="R620" s="5" t="str">
        <f>IF(ISBLANK($D620),"",INDEX(Tabela2[tipo_cursos_enum],MATCH($D620,Tabela2[tipo_cursos_pt],0)))</f>
        <v/>
      </c>
      <c r="S620" t="str">
        <f>IF(ISBLANK($H620),"",INDEX(Tabela5[tipo_bolsa_enum],MATCH($H620,Tabela5[tipo_bolsa],0)))</f>
        <v/>
      </c>
      <c r="T620" t="str">
        <f>IF(ISBLANK($I620),"",INDEX(Tabela6[tipo_scholarship_enum],MATCH($I620,Tabela6[tipo_scholarship],0)))</f>
        <v/>
      </c>
      <c r="U620" s="5" t="str">
        <f>IF(ISBLANK($J620),"",INDEX(Tabela3[tipo_modalidade_enum],MATCH($J620,Tabela3[tipo_modalidade],0)))</f>
        <v/>
      </c>
      <c r="V620" s="5" t="str">
        <f>IF(ISBLANK($M620),"",INDEX(Tabela58[tipo_tem_responsavel_enum],MATCH($M620,Tabela58[tipo_tem_responsavel],0)))</f>
        <v/>
      </c>
      <c r="W620" s="5" t="str">
        <f t="shared" si="36"/>
        <v/>
      </c>
      <c r="X620" s="5" t="str">
        <f t="shared" si="37"/>
        <v/>
      </c>
      <c r="Y620" s="5" t="str">
        <f t="shared" si="38"/>
        <v/>
      </c>
      <c r="Z620" s="2" t="str">
        <f t="shared" si="39"/>
        <v/>
      </c>
    </row>
    <row r="621" spans="18:26">
      <c r="R621" s="5" t="str">
        <f>IF(ISBLANK($D621),"",INDEX(Tabela2[tipo_cursos_enum],MATCH($D621,Tabela2[tipo_cursos_pt],0)))</f>
        <v/>
      </c>
      <c r="S621" t="str">
        <f>IF(ISBLANK($H621),"",INDEX(Tabela5[tipo_bolsa_enum],MATCH($H621,Tabela5[tipo_bolsa],0)))</f>
        <v/>
      </c>
      <c r="T621" t="str">
        <f>IF(ISBLANK($I621),"",INDEX(Tabela6[tipo_scholarship_enum],MATCH($I621,Tabela6[tipo_scholarship],0)))</f>
        <v/>
      </c>
      <c r="U621" s="5" t="str">
        <f>IF(ISBLANK($J621),"",INDEX(Tabela3[tipo_modalidade_enum],MATCH($J621,Tabela3[tipo_modalidade],0)))</f>
        <v/>
      </c>
      <c r="V621" s="5" t="str">
        <f>IF(ISBLANK($M621),"",INDEX(Tabela58[tipo_tem_responsavel_enum],MATCH($M621,Tabela58[tipo_tem_responsavel],0)))</f>
        <v/>
      </c>
      <c r="W621" s="5" t="str">
        <f t="shared" si="36"/>
        <v/>
      </c>
      <c r="X621" s="5" t="str">
        <f t="shared" si="37"/>
        <v/>
      </c>
      <c r="Y621" s="5" t="str">
        <f t="shared" si="38"/>
        <v/>
      </c>
      <c r="Z621" s="2" t="str">
        <f t="shared" si="39"/>
        <v/>
      </c>
    </row>
    <row r="622" spans="18:26">
      <c r="R622" s="5" t="str">
        <f>IF(ISBLANK($D622),"",INDEX(Tabela2[tipo_cursos_enum],MATCH($D622,Tabela2[tipo_cursos_pt],0)))</f>
        <v/>
      </c>
      <c r="S622" t="str">
        <f>IF(ISBLANK($H622),"",INDEX(Tabela5[tipo_bolsa_enum],MATCH($H622,Tabela5[tipo_bolsa],0)))</f>
        <v/>
      </c>
      <c r="T622" t="str">
        <f>IF(ISBLANK($I622),"",INDEX(Tabela6[tipo_scholarship_enum],MATCH($I622,Tabela6[tipo_scholarship],0)))</f>
        <v/>
      </c>
      <c r="U622" s="5" t="str">
        <f>IF(ISBLANK($J622),"",INDEX(Tabela3[tipo_modalidade_enum],MATCH($J622,Tabela3[tipo_modalidade],0)))</f>
        <v/>
      </c>
      <c r="V622" s="5" t="str">
        <f>IF(ISBLANK($M622),"",INDEX(Tabela58[tipo_tem_responsavel_enum],MATCH($M622,Tabela58[tipo_tem_responsavel],0)))</f>
        <v/>
      </c>
      <c r="W622" s="5" t="str">
        <f t="shared" si="36"/>
        <v/>
      </c>
      <c r="X622" s="5" t="str">
        <f t="shared" si="37"/>
        <v/>
      </c>
      <c r="Y622" s="5" t="str">
        <f t="shared" si="38"/>
        <v/>
      </c>
      <c r="Z622" s="2" t="str">
        <f t="shared" si="39"/>
        <v/>
      </c>
    </row>
    <row r="623" spans="18:26">
      <c r="R623" s="5" t="str">
        <f>IF(ISBLANK($D623),"",INDEX(Tabela2[tipo_cursos_enum],MATCH($D623,Tabela2[tipo_cursos_pt],0)))</f>
        <v/>
      </c>
      <c r="S623" t="str">
        <f>IF(ISBLANK($H623),"",INDEX(Tabela5[tipo_bolsa_enum],MATCH($H623,Tabela5[tipo_bolsa],0)))</f>
        <v/>
      </c>
      <c r="T623" t="str">
        <f>IF(ISBLANK($I623),"",INDEX(Tabela6[tipo_scholarship_enum],MATCH($I623,Tabela6[tipo_scholarship],0)))</f>
        <v/>
      </c>
      <c r="U623" s="5" t="str">
        <f>IF(ISBLANK($J623),"",INDEX(Tabela3[tipo_modalidade_enum],MATCH($J623,Tabela3[tipo_modalidade],0)))</f>
        <v/>
      </c>
      <c r="V623" s="5" t="str">
        <f>IF(ISBLANK($M623),"",INDEX(Tabela58[tipo_tem_responsavel_enum],MATCH($M623,Tabela58[tipo_tem_responsavel],0)))</f>
        <v/>
      </c>
      <c r="W623" s="5" t="str">
        <f t="shared" si="36"/>
        <v/>
      </c>
      <c r="X623" s="5" t="str">
        <f t="shared" si="37"/>
        <v/>
      </c>
      <c r="Y623" s="5" t="str">
        <f t="shared" si="38"/>
        <v/>
      </c>
      <c r="Z623" s="2" t="str">
        <f t="shared" si="39"/>
        <v/>
      </c>
    </row>
    <row r="624" spans="18:26">
      <c r="R624" s="5" t="str">
        <f>IF(ISBLANK($D624),"",INDEX(Tabela2[tipo_cursos_enum],MATCH($D624,Tabela2[tipo_cursos_pt],0)))</f>
        <v/>
      </c>
      <c r="S624" t="str">
        <f>IF(ISBLANK($H624),"",INDEX(Tabela5[tipo_bolsa_enum],MATCH($H624,Tabela5[tipo_bolsa],0)))</f>
        <v/>
      </c>
      <c r="T624" t="str">
        <f>IF(ISBLANK($I624),"",INDEX(Tabela6[tipo_scholarship_enum],MATCH($I624,Tabela6[tipo_scholarship],0)))</f>
        <v/>
      </c>
      <c r="U624" s="5" t="str">
        <f>IF(ISBLANK($J624),"",INDEX(Tabela3[tipo_modalidade_enum],MATCH($J624,Tabela3[tipo_modalidade],0)))</f>
        <v/>
      </c>
      <c r="V624" s="5" t="str">
        <f>IF(ISBLANK($M624),"",INDEX(Tabela58[tipo_tem_responsavel_enum],MATCH($M624,Tabela58[tipo_tem_responsavel],0)))</f>
        <v/>
      </c>
      <c r="W624" s="5" t="str">
        <f t="shared" si="36"/>
        <v/>
      </c>
      <c r="X624" s="5" t="str">
        <f t="shared" si="37"/>
        <v/>
      </c>
      <c r="Y624" s="5" t="str">
        <f t="shared" si="38"/>
        <v/>
      </c>
      <c r="Z624" s="2" t="str">
        <f t="shared" si="39"/>
        <v/>
      </c>
    </row>
    <row r="625" spans="18:26">
      <c r="R625" s="5" t="str">
        <f>IF(ISBLANK($D625),"",INDEX(Tabela2[tipo_cursos_enum],MATCH($D625,Tabela2[tipo_cursos_pt],0)))</f>
        <v/>
      </c>
      <c r="S625" t="str">
        <f>IF(ISBLANK($H625),"",INDEX(Tabela5[tipo_bolsa_enum],MATCH($H625,Tabela5[tipo_bolsa],0)))</f>
        <v/>
      </c>
      <c r="T625" t="str">
        <f>IF(ISBLANK($I625),"",INDEX(Tabela6[tipo_scholarship_enum],MATCH($I625,Tabela6[tipo_scholarship],0)))</f>
        <v/>
      </c>
      <c r="U625" s="5" t="str">
        <f>IF(ISBLANK($J625),"",INDEX(Tabela3[tipo_modalidade_enum],MATCH($J625,Tabela3[tipo_modalidade],0)))</f>
        <v/>
      </c>
      <c r="V625" s="5" t="str">
        <f>IF(ISBLANK($M625),"",INDEX(Tabela58[tipo_tem_responsavel_enum],MATCH($M625,Tabela58[tipo_tem_responsavel],0)))</f>
        <v/>
      </c>
      <c r="W625" s="5" t="str">
        <f t="shared" si="36"/>
        <v/>
      </c>
      <c r="X625" s="5" t="str">
        <f t="shared" si="37"/>
        <v/>
      </c>
      <c r="Y625" s="5" t="str">
        <f t="shared" si="38"/>
        <v/>
      </c>
      <c r="Z625" s="2" t="str">
        <f t="shared" si="39"/>
        <v/>
      </c>
    </row>
    <row r="626" spans="18:26">
      <c r="R626" s="5" t="str">
        <f>IF(ISBLANK($D626),"",INDEX(Tabela2[tipo_cursos_enum],MATCH($D626,Tabela2[tipo_cursos_pt],0)))</f>
        <v/>
      </c>
      <c r="S626" t="str">
        <f>IF(ISBLANK($H626),"",INDEX(Tabela5[tipo_bolsa_enum],MATCH($H626,Tabela5[tipo_bolsa],0)))</f>
        <v/>
      </c>
      <c r="T626" t="str">
        <f>IF(ISBLANK($I626),"",INDEX(Tabela6[tipo_scholarship_enum],MATCH($I626,Tabela6[tipo_scholarship],0)))</f>
        <v/>
      </c>
      <c r="U626" s="5" t="str">
        <f>IF(ISBLANK($J626),"",INDEX(Tabela3[tipo_modalidade_enum],MATCH($J626,Tabela3[tipo_modalidade],0)))</f>
        <v/>
      </c>
      <c r="V626" s="5" t="str">
        <f>IF(ISBLANK($M626),"",INDEX(Tabela58[tipo_tem_responsavel_enum],MATCH($M626,Tabela58[tipo_tem_responsavel],0)))</f>
        <v/>
      </c>
      <c r="W626" s="5" t="str">
        <f t="shared" si="36"/>
        <v/>
      </c>
      <c r="X626" s="5" t="str">
        <f t="shared" si="37"/>
        <v/>
      </c>
      <c r="Y626" s="5" t="str">
        <f t="shared" si="38"/>
        <v/>
      </c>
      <c r="Z626" s="2" t="str">
        <f t="shared" si="39"/>
        <v/>
      </c>
    </row>
    <row r="627" spans="18:26">
      <c r="R627" s="5" t="str">
        <f>IF(ISBLANK($D627),"",INDEX(Tabela2[tipo_cursos_enum],MATCH($D627,Tabela2[tipo_cursos_pt],0)))</f>
        <v/>
      </c>
      <c r="S627" t="str">
        <f>IF(ISBLANK($H627),"",INDEX(Tabela5[tipo_bolsa_enum],MATCH($H627,Tabela5[tipo_bolsa],0)))</f>
        <v/>
      </c>
      <c r="T627" t="str">
        <f>IF(ISBLANK($I627),"",INDEX(Tabela6[tipo_scholarship_enum],MATCH($I627,Tabela6[tipo_scholarship],0)))</f>
        <v/>
      </c>
      <c r="U627" s="5" t="str">
        <f>IF(ISBLANK($J627),"",INDEX(Tabela3[tipo_modalidade_enum],MATCH($J627,Tabela3[tipo_modalidade],0)))</f>
        <v/>
      </c>
      <c r="V627" s="5" t="str">
        <f>IF(ISBLANK($M627),"",INDEX(Tabela58[tipo_tem_responsavel_enum],MATCH($M627,Tabela58[tipo_tem_responsavel],0)))</f>
        <v/>
      </c>
      <c r="W627" s="5" t="str">
        <f t="shared" si="36"/>
        <v/>
      </c>
      <c r="X627" s="5" t="str">
        <f t="shared" si="37"/>
        <v/>
      </c>
      <c r="Y627" s="5" t="str">
        <f t="shared" si="38"/>
        <v/>
      </c>
      <c r="Z627" s="2" t="str">
        <f t="shared" si="39"/>
        <v/>
      </c>
    </row>
    <row r="628" spans="18:26">
      <c r="R628" s="5" t="str">
        <f>IF(ISBLANK($D628),"",INDEX(Tabela2[tipo_cursos_enum],MATCH($D628,Tabela2[tipo_cursos_pt],0)))</f>
        <v/>
      </c>
      <c r="S628" t="str">
        <f>IF(ISBLANK($H628),"",INDEX(Tabela5[tipo_bolsa_enum],MATCH($H628,Tabela5[tipo_bolsa],0)))</f>
        <v/>
      </c>
      <c r="T628" t="str">
        <f>IF(ISBLANK($I628),"",INDEX(Tabela6[tipo_scholarship_enum],MATCH($I628,Tabela6[tipo_scholarship],0)))</f>
        <v/>
      </c>
      <c r="U628" s="5" t="str">
        <f>IF(ISBLANK($J628),"",INDEX(Tabela3[tipo_modalidade_enum],MATCH($J628,Tabela3[tipo_modalidade],0)))</f>
        <v/>
      </c>
      <c r="V628" s="5" t="str">
        <f>IF(ISBLANK($M628),"",INDEX(Tabela58[tipo_tem_responsavel_enum],MATCH($M628,Tabela58[tipo_tem_responsavel],0)))</f>
        <v/>
      </c>
      <c r="W628" s="5" t="str">
        <f t="shared" si="36"/>
        <v/>
      </c>
      <c r="X628" s="5" t="str">
        <f t="shared" si="37"/>
        <v/>
      </c>
      <c r="Y628" s="5" t="str">
        <f t="shared" si="38"/>
        <v/>
      </c>
      <c r="Z628" s="2" t="str">
        <f t="shared" si="39"/>
        <v/>
      </c>
    </row>
    <row r="629" spans="18:26">
      <c r="R629" s="5" t="str">
        <f>IF(ISBLANK($D629),"",INDEX(Tabela2[tipo_cursos_enum],MATCH($D629,Tabela2[tipo_cursos_pt],0)))</f>
        <v/>
      </c>
      <c r="S629" t="str">
        <f>IF(ISBLANK($H629),"",INDEX(Tabela5[tipo_bolsa_enum],MATCH($H629,Tabela5[tipo_bolsa],0)))</f>
        <v/>
      </c>
      <c r="T629" t="str">
        <f>IF(ISBLANK($I629),"",INDEX(Tabela6[tipo_scholarship_enum],MATCH($I629,Tabela6[tipo_scholarship],0)))</f>
        <v/>
      </c>
      <c r="U629" s="5" t="str">
        <f>IF(ISBLANK($J629),"",INDEX(Tabela3[tipo_modalidade_enum],MATCH($J629,Tabela3[tipo_modalidade],0)))</f>
        <v/>
      </c>
      <c r="V629" s="5" t="str">
        <f>IF(ISBLANK($M629),"",INDEX(Tabela58[tipo_tem_responsavel_enum],MATCH($M629,Tabela58[tipo_tem_responsavel],0)))</f>
        <v/>
      </c>
      <c r="W629" s="5" t="str">
        <f t="shared" si="36"/>
        <v/>
      </c>
      <c r="X629" s="5" t="str">
        <f t="shared" si="37"/>
        <v/>
      </c>
      <c r="Y629" s="5" t="str">
        <f t="shared" si="38"/>
        <v/>
      </c>
      <c r="Z629" s="2" t="str">
        <f t="shared" si="39"/>
        <v/>
      </c>
    </row>
    <row r="630" spans="18:26">
      <c r="R630" s="5" t="str">
        <f>IF(ISBLANK($D630),"",INDEX(Tabela2[tipo_cursos_enum],MATCH($D630,Tabela2[tipo_cursos_pt],0)))</f>
        <v/>
      </c>
      <c r="S630" t="str">
        <f>IF(ISBLANK($H630),"",INDEX(Tabela5[tipo_bolsa_enum],MATCH($H630,Tabela5[tipo_bolsa],0)))</f>
        <v/>
      </c>
      <c r="T630" t="str">
        <f>IF(ISBLANK($I630),"",INDEX(Tabela6[tipo_scholarship_enum],MATCH($I630,Tabela6[tipo_scholarship],0)))</f>
        <v/>
      </c>
      <c r="U630" s="5" t="str">
        <f>IF(ISBLANK($J630),"",INDEX(Tabela3[tipo_modalidade_enum],MATCH($J630,Tabela3[tipo_modalidade],0)))</f>
        <v/>
      </c>
      <c r="V630" s="5" t="str">
        <f>IF(ISBLANK($M630),"",INDEX(Tabela58[tipo_tem_responsavel_enum],MATCH($M630,Tabela58[tipo_tem_responsavel],0)))</f>
        <v/>
      </c>
      <c r="W630" s="5" t="str">
        <f t="shared" si="36"/>
        <v/>
      </c>
      <c r="X630" s="5" t="str">
        <f t="shared" si="37"/>
        <v/>
      </c>
      <c r="Y630" s="5" t="str">
        <f t="shared" si="38"/>
        <v/>
      </c>
      <c r="Z630" s="2" t="str">
        <f t="shared" si="39"/>
        <v/>
      </c>
    </row>
    <row r="631" spans="18:26">
      <c r="R631" s="5" t="str">
        <f>IF(ISBLANK($D631),"",INDEX(Tabela2[tipo_cursos_enum],MATCH($D631,Tabela2[tipo_cursos_pt],0)))</f>
        <v/>
      </c>
      <c r="S631" t="str">
        <f>IF(ISBLANK($H631),"",INDEX(Tabela5[tipo_bolsa_enum],MATCH($H631,Tabela5[tipo_bolsa],0)))</f>
        <v/>
      </c>
      <c r="T631" t="str">
        <f>IF(ISBLANK($I631),"",INDEX(Tabela6[tipo_scholarship_enum],MATCH($I631,Tabela6[tipo_scholarship],0)))</f>
        <v/>
      </c>
      <c r="U631" s="5" t="str">
        <f>IF(ISBLANK($J631),"",INDEX(Tabela3[tipo_modalidade_enum],MATCH($J631,Tabela3[tipo_modalidade],0)))</f>
        <v/>
      </c>
      <c r="V631" s="5" t="str">
        <f>IF(ISBLANK($M631),"",INDEX(Tabela58[tipo_tem_responsavel_enum],MATCH($M631,Tabela58[tipo_tem_responsavel],0)))</f>
        <v/>
      </c>
      <c r="W631" s="5" t="str">
        <f t="shared" si="36"/>
        <v/>
      </c>
      <c r="X631" s="5" t="str">
        <f t="shared" si="37"/>
        <v/>
      </c>
      <c r="Y631" s="5" t="str">
        <f t="shared" si="38"/>
        <v/>
      </c>
      <c r="Z631" s="2" t="str">
        <f t="shared" si="39"/>
        <v/>
      </c>
    </row>
    <row r="632" spans="18:26">
      <c r="R632" s="5" t="str">
        <f>IF(ISBLANK($D632),"",INDEX(Tabela2[tipo_cursos_enum],MATCH($D632,Tabela2[tipo_cursos_pt],0)))</f>
        <v/>
      </c>
      <c r="S632" t="str">
        <f>IF(ISBLANK($H632),"",INDEX(Tabela5[tipo_bolsa_enum],MATCH($H632,Tabela5[tipo_bolsa],0)))</f>
        <v/>
      </c>
      <c r="T632" t="str">
        <f>IF(ISBLANK($I632),"",INDEX(Tabela6[tipo_scholarship_enum],MATCH($I632,Tabela6[tipo_scholarship],0)))</f>
        <v/>
      </c>
      <c r="U632" s="5" t="str">
        <f>IF(ISBLANK($J632),"",INDEX(Tabela3[tipo_modalidade_enum],MATCH($J632,Tabela3[tipo_modalidade],0)))</f>
        <v/>
      </c>
      <c r="V632" s="5" t="str">
        <f>IF(ISBLANK($M632),"",INDEX(Tabela58[tipo_tem_responsavel_enum],MATCH($M632,Tabela58[tipo_tem_responsavel],0)))</f>
        <v/>
      </c>
      <c r="W632" s="5" t="str">
        <f t="shared" si="36"/>
        <v/>
      </c>
      <c r="X632" s="5" t="str">
        <f t="shared" si="37"/>
        <v/>
      </c>
      <c r="Y632" s="5" t="str">
        <f t="shared" si="38"/>
        <v/>
      </c>
      <c r="Z632" s="2" t="str">
        <f t="shared" si="39"/>
        <v/>
      </c>
    </row>
    <row r="633" spans="18:26">
      <c r="R633" s="5" t="str">
        <f>IF(ISBLANK($D633),"",INDEX(Tabela2[tipo_cursos_enum],MATCH($D633,Tabela2[tipo_cursos_pt],0)))</f>
        <v/>
      </c>
      <c r="S633" t="str">
        <f>IF(ISBLANK($H633),"",INDEX(Tabela5[tipo_bolsa_enum],MATCH($H633,Tabela5[tipo_bolsa],0)))</f>
        <v/>
      </c>
      <c r="T633" t="str">
        <f>IF(ISBLANK($I633),"",INDEX(Tabela6[tipo_scholarship_enum],MATCH($I633,Tabela6[tipo_scholarship],0)))</f>
        <v/>
      </c>
      <c r="U633" s="5" t="str">
        <f>IF(ISBLANK($J633),"",INDEX(Tabela3[tipo_modalidade_enum],MATCH($J633,Tabela3[tipo_modalidade],0)))</f>
        <v/>
      </c>
      <c r="V633" s="5" t="str">
        <f>IF(ISBLANK($M633),"",INDEX(Tabela58[tipo_tem_responsavel_enum],MATCH($M633,Tabela58[tipo_tem_responsavel],0)))</f>
        <v/>
      </c>
      <c r="W633" s="5" t="str">
        <f t="shared" si="36"/>
        <v/>
      </c>
      <c r="X633" s="5" t="str">
        <f t="shared" si="37"/>
        <v/>
      </c>
      <c r="Y633" s="5" t="str">
        <f t="shared" si="38"/>
        <v/>
      </c>
      <c r="Z633" s="2" t="str">
        <f t="shared" si="39"/>
        <v/>
      </c>
    </row>
    <row r="634" spans="18:26">
      <c r="R634" s="5" t="str">
        <f>IF(ISBLANK($D634),"",INDEX(Tabela2[tipo_cursos_enum],MATCH($D634,Tabela2[tipo_cursos_pt],0)))</f>
        <v/>
      </c>
      <c r="S634" t="str">
        <f>IF(ISBLANK($H634),"",INDEX(Tabela5[tipo_bolsa_enum],MATCH($H634,Tabela5[tipo_bolsa],0)))</f>
        <v/>
      </c>
      <c r="T634" t="str">
        <f>IF(ISBLANK($I634),"",INDEX(Tabela6[tipo_scholarship_enum],MATCH($I634,Tabela6[tipo_scholarship],0)))</f>
        <v/>
      </c>
      <c r="U634" s="5" t="str">
        <f>IF(ISBLANK($J634),"",INDEX(Tabela3[tipo_modalidade_enum],MATCH($J634,Tabela3[tipo_modalidade],0)))</f>
        <v/>
      </c>
      <c r="V634" s="5" t="str">
        <f>IF(ISBLANK($M634),"",INDEX(Tabela58[tipo_tem_responsavel_enum],MATCH($M634,Tabela58[tipo_tem_responsavel],0)))</f>
        <v/>
      </c>
      <c r="W634" s="5" t="str">
        <f t="shared" si="36"/>
        <v/>
      </c>
      <c r="X634" s="5" t="str">
        <f t="shared" si="37"/>
        <v/>
      </c>
      <c r="Y634" s="5" t="str">
        <f t="shared" si="38"/>
        <v/>
      </c>
      <c r="Z634" s="2" t="str">
        <f t="shared" si="39"/>
        <v/>
      </c>
    </row>
    <row r="635" spans="18:26">
      <c r="R635" s="5" t="str">
        <f>IF(ISBLANK($D635),"",INDEX(Tabela2[tipo_cursos_enum],MATCH($D635,Tabela2[tipo_cursos_pt],0)))</f>
        <v/>
      </c>
      <c r="S635" t="str">
        <f>IF(ISBLANK($H635),"",INDEX(Tabela5[tipo_bolsa_enum],MATCH($H635,Tabela5[tipo_bolsa],0)))</f>
        <v/>
      </c>
      <c r="T635" t="str">
        <f>IF(ISBLANK($I635),"",INDEX(Tabela6[tipo_scholarship_enum],MATCH($I635,Tabela6[tipo_scholarship],0)))</f>
        <v/>
      </c>
      <c r="U635" s="5" t="str">
        <f>IF(ISBLANK($J635),"",INDEX(Tabela3[tipo_modalidade_enum],MATCH($J635,Tabela3[tipo_modalidade],0)))</f>
        <v/>
      </c>
      <c r="V635" s="5" t="str">
        <f>IF(ISBLANK($M635),"",INDEX(Tabela58[tipo_tem_responsavel_enum],MATCH($M635,Tabela58[tipo_tem_responsavel],0)))</f>
        <v/>
      </c>
      <c r="W635" s="5" t="str">
        <f t="shared" si="36"/>
        <v/>
      </c>
      <c r="X635" s="5" t="str">
        <f t="shared" si="37"/>
        <v/>
      </c>
      <c r="Y635" s="5" t="str">
        <f t="shared" si="38"/>
        <v/>
      </c>
      <c r="Z635" s="2" t="str">
        <f t="shared" si="39"/>
        <v/>
      </c>
    </row>
    <row r="636" spans="18:26">
      <c r="R636" s="5" t="str">
        <f>IF(ISBLANK($D636),"",INDEX(Tabela2[tipo_cursos_enum],MATCH($D636,Tabela2[tipo_cursos_pt],0)))</f>
        <v/>
      </c>
      <c r="S636" t="str">
        <f>IF(ISBLANK($H636),"",INDEX(Tabela5[tipo_bolsa_enum],MATCH($H636,Tabela5[tipo_bolsa],0)))</f>
        <v/>
      </c>
      <c r="T636" t="str">
        <f>IF(ISBLANK($I636),"",INDEX(Tabela6[tipo_scholarship_enum],MATCH($I636,Tabela6[tipo_scholarship],0)))</f>
        <v/>
      </c>
      <c r="U636" s="5" t="str">
        <f>IF(ISBLANK($J636),"",INDEX(Tabela3[tipo_modalidade_enum],MATCH($J636,Tabela3[tipo_modalidade],0)))</f>
        <v/>
      </c>
      <c r="V636" s="5" t="str">
        <f>IF(ISBLANK($M636),"",INDEX(Tabela58[tipo_tem_responsavel_enum],MATCH($M636,Tabela58[tipo_tem_responsavel],0)))</f>
        <v/>
      </c>
      <c r="W636" s="5" t="str">
        <f t="shared" si="36"/>
        <v/>
      </c>
      <c r="X636" s="5" t="str">
        <f t="shared" si="37"/>
        <v/>
      </c>
      <c r="Y636" s="5" t="str">
        <f t="shared" si="38"/>
        <v/>
      </c>
      <c r="Z636" s="2" t="str">
        <f t="shared" si="39"/>
        <v/>
      </c>
    </row>
    <row r="637" spans="18:26">
      <c r="R637" s="5" t="str">
        <f>IF(ISBLANK($D637),"",INDEX(Tabela2[tipo_cursos_enum],MATCH($D637,Tabela2[tipo_cursos_pt],0)))</f>
        <v/>
      </c>
      <c r="S637" t="str">
        <f>IF(ISBLANK($H637),"",INDEX(Tabela5[tipo_bolsa_enum],MATCH($H637,Tabela5[tipo_bolsa],0)))</f>
        <v/>
      </c>
      <c r="T637" t="str">
        <f>IF(ISBLANK($I637),"",INDEX(Tabela6[tipo_scholarship_enum],MATCH($I637,Tabela6[tipo_scholarship],0)))</f>
        <v/>
      </c>
      <c r="U637" s="5" t="str">
        <f>IF(ISBLANK($J637),"",INDEX(Tabela3[tipo_modalidade_enum],MATCH($J637,Tabela3[tipo_modalidade],0)))</f>
        <v/>
      </c>
      <c r="V637" s="5" t="str">
        <f>IF(ISBLANK($M637),"",INDEX(Tabela58[tipo_tem_responsavel_enum],MATCH($M637,Tabela58[tipo_tem_responsavel],0)))</f>
        <v/>
      </c>
      <c r="W637" s="5" t="str">
        <f t="shared" si="36"/>
        <v/>
      </c>
      <c r="X637" s="5" t="str">
        <f t="shared" si="37"/>
        <v/>
      </c>
      <c r="Y637" s="5" t="str">
        <f t="shared" si="38"/>
        <v/>
      </c>
      <c r="Z637" s="2" t="str">
        <f t="shared" si="39"/>
        <v/>
      </c>
    </row>
    <row r="638" spans="18:26">
      <c r="R638" s="5" t="str">
        <f>IF(ISBLANK($D638),"",INDEX(Tabela2[tipo_cursos_enum],MATCH($D638,Tabela2[tipo_cursos_pt],0)))</f>
        <v/>
      </c>
      <c r="S638" t="str">
        <f>IF(ISBLANK($H638),"",INDEX(Tabela5[tipo_bolsa_enum],MATCH($H638,Tabela5[tipo_bolsa],0)))</f>
        <v/>
      </c>
      <c r="T638" t="str">
        <f>IF(ISBLANK($I638),"",INDEX(Tabela6[tipo_scholarship_enum],MATCH($I638,Tabela6[tipo_scholarship],0)))</f>
        <v/>
      </c>
      <c r="U638" s="5" t="str">
        <f>IF(ISBLANK($J638),"",INDEX(Tabela3[tipo_modalidade_enum],MATCH($J638,Tabela3[tipo_modalidade],0)))</f>
        <v/>
      </c>
      <c r="V638" s="5" t="str">
        <f>IF(ISBLANK($M638),"",INDEX(Tabela58[tipo_tem_responsavel_enum],MATCH($M638,Tabela58[tipo_tem_responsavel],0)))</f>
        <v/>
      </c>
      <c r="W638" s="5" t="str">
        <f t="shared" si="36"/>
        <v/>
      </c>
      <c r="X638" s="5" t="str">
        <f t="shared" si="37"/>
        <v/>
      </c>
      <c r="Y638" s="5" t="str">
        <f t="shared" si="38"/>
        <v/>
      </c>
      <c r="Z638" s="2" t="str">
        <f t="shared" si="39"/>
        <v/>
      </c>
    </row>
    <row r="639" spans="18:26">
      <c r="R639" s="5" t="str">
        <f>IF(ISBLANK($D639),"",INDEX(Tabela2[tipo_cursos_enum],MATCH($D639,Tabela2[tipo_cursos_pt],0)))</f>
        <v/>
      </c>
      <c r="S639" t="str">
        <f>IF(ISBLANK($H639),"",INDEX(Tabela5[tipo_bolsa_enum],MATCH($H639,Tabela5[tipo_bolsa],0)))</f>
        <v/>
      </c>
      <c r="T639" t="str">
        <f>IF(ISBLANK($I639),"",INDEX(Tabela6[tipo_scholarship_enum],MATCH($I639,Tabela6[tipo_scholarship],0)))</f>
        <v/>
      </c>
      <c r="U639" s="5" t="str">
        <f>IF(ISBLANK($J639),"",INDEX(Tabela3[tipo_modalidade_enum],MATCH($J639,Tabela3[tipo_modalidade],0)))</f>
        <v/>
      </c>
      <c r="V639" s="5" t="str">
        <f>IF(ISBLANK($M639),"",INDEX(Tabela58[tipo_tem_responsavel_enum],MATCH($M639,Tabela58[tipo_tem_responsavel],0)))</f>
        <v/>
      </c>
      <c r="W639" s="5" t="str">
        <f t="shared" si="36"/>
        <v/>
      </c>
      <c r="X639" s="5" t="str">
        <f t="shared" si="37"/>
        <v/>
      </c>
      <c r="Y639" s="5" t="str">
        <f t="shared" si="38"/>
        <v/>
      </c>
      <c r="Z639" s="2" t="str">
        <f t="shared" si="39"/>
        <v/>
      </c>
    </row>
    <row r="640" spans="18:26">
      <c r="R640" s="5" t="str">
        <f>IF(ISBLANK($D640),"",INDEX(Tabela2[tipo_cursos_enum],MATCH($D640,Tabela2[tipo_cursos_pt],0)))</f>
        <v/>
      </c>
      <c r="S640" t="str">
        <f>IF(ISBLANK($H640),"",INDEX(Tabela5[tipo_bolsa_enum],MATCH($H640,Tabela5[tipo_bolsa],0)))</f>
        <v/>
      </c>
      <c r="T640" t="str">
        <f>IF(ISBLANK($I640),"",INDEX(Tabela6[tipo_scholarship_enum],MATCH($I640,Tabela6[tipo_scholarship],0)))</f>
        <v/>
      </c>
      <c r="U640" s="5" t="str">
        <f>IF(ISBLANK($J640),"",INDEX(Tabela3[tipo_modalidade_enum],MATCH($J640,Tabela3[tipo_modalidade],0)))</f>
        <v/>
      </c>
      <c r="V640" s="5" t="str">
        <f>IF(ISBLANK($M640),"",INDEX(Tabela58[tipo_tem_responsavel_enum],MATCH($M640,Tabela58[tipo_tem_responsavel],0)))</f>
        <v/>
      </c>
      <c r="W640" s="5" t="str">
        <f t="shared" si="36"/>
        <v/>
      </c>
      <c r="X640" s="5" t="str">
        <f t="shared" si="37"/>
        <v/>
      </c>
      <c r="Y640" s="5" t="str">
        <f t="shared" si="38"/>
        <v/>
      </c>
      <c r="Z640" s="2" t="str">
        <f t="shared" si="39"/>
        <v/>
      </c>
    </row>
    <row r="641" spans="18:26">
      <c r="R641" s="5" t="str">
        <f>IF(ISBLANK($D641),"",INDEX(Tabela2[tipo_cursos_enum],MATCH($D641,Tabela2[tipo_cursos_pt],0)))</f>
        <v/>
      </c>
      <c r="S641" t="str">
        <f>IF(ISBLANK($H641),"",INDEX(Tabela5[tipo_bolsa_enum],MATCH($H641,Tabela5[tipo_bolsa],0)))</f>
        <v/>
      </c>
      <c r="T641" t="str">
        <f>IF(ISBLANK($I641),"",INDEX(Tabela6[tipo_scholarship_enum],MATCH($I641,Tabela6[tipo_scholarship],0)))</f>
        <v/>
      </c>
      <c r="U641" s="5" t="str">
        <f>IF(ISBLANK($J641),"",INDEX(Tabela3[tipo_modalidade_enum],MATCH($J641,Tabela3[tipo_modalidade],0)))</f>
        <v/>
      </c>
      <c r="V641" s="5" t="str">
        <f>IF(ISBLANK($M641),"",INDEX(Tabela58[tipo_tem_responsavel_enum],MATCH($M641,Tabela58[tipo_tem_responsavel],0)))</f>
        <v/>
      </c>
      <c r="W641" s="5" t="str">
        <f t="shared" si="36"/>
        <v/>
      </c>
      <c r="X641" s="5" t="str">
        <f t="shared" si="37"/>
        <v/>
      </c>
      <c r="Y641" s="5" t="str">
        <f t="shared" si="38"/>
        <v/>
      </c>
      <c r="Z641" s="2" t="str">
        <f t="shared" si="39"/>
        <v/>
      </c>
    </row>
    <row r="642" spans="18:26">
      <c r="R642" s="5" t="str">
        <f>IF(ISBLANK($D642),"",INDEX(Tabela2[tipo_cursos_enum],MATCH($D642,Tabela2[tipo_cursos_pt],0)))</f>
        <v/>
      </c>
      <c r="S642" t="str">
        <f>IF(ISBLANK($H642),"",INDEX(Tabela5[tipo_bolsa_enum],MATCH($H642,Tabela5[tipo_bolsa],0)))</f>
        <v/>
      </c>
      <c r="T642" t="str">
        <f>IF(ISBLANK($I642),"",INDEX(Tabela6[tipo_scholarship_enum],MATCH($I642,Tabela6[tipo_scholarship],0)))</f>
        <v/>
      </c>
      <c r="U642" s="5" t="str">
        <f>IF(ISBLANK($J642),"",INDEX(Tabela3[tipo_modalidade_enum],MATCH($J642,Tabela3[tipo_modalidade],0)))</f>
        <v/>
      </c>
      <c r="V642" s="5" t="str">
        <f>IF(ISBLANK($M642),"",INDEX(Tabela58[tipo_tem_responsavel_enum],MATCH($M642,Tabela58[tipo_tem_responsavel],0)))</f>
        <v/>
      </c>
      <c r="W642" s="5" t="str">
        <f t="shared" si="36"/>
        <v/>
      </c>
      <c r="X642" s="5" t="str">
        <f t="shared" si="37"/>
        <v/>
      </c>
      <c r="Y642" s="5" t="str">
        <f t="shared" si="38"/>
        <v/>
      </c>
      <c r="Z642" s="2" t="str">
        <f t="shared" si="39"/>
        <v/>
      </c>
    </row>
    <row r="643" spans="18:26">
      <c r="R643" s="5" t="str">
        <f>IF(ISBLANK($D643),"",INDEX(Tabela2[tipo_cursos_enum],MATCH($D643,Tabela2[tipo_cursos_pt],0)))</f>
        <v/>
      </c>
      <c r="S643" t="str">
        <f>IF(ISBLANK($H643),"",INDEX(Tabela5[tipo_bolsa_enum],MATCH($H643,Tabela5[tipo_bolsa],0)))</f>
        <v/>
      </c>
      <c r="T643" t="str">
        <f>IF(ISBLANK($I643),"",INDEX(Tabela6[tipo_scholarship_enum],MATCH($I643,Tabela6[tipo_scholarship],0)))</f>
        <v/>
      </c>
      <c r="U643" s="5" t="str">
        <f>IF(ISBLANK($J643),"",INDEX(Tabela3[tipo_modalidade_enum],MATCH($J643,Tabela3[tipo_modalidade],0)))</f>
        <v/>
      </c>
      <c r="V643" s="5" t="str">
        <f>IF(ISBLANK($M643),"",INDEX(Tabela58[tipo_tem_responsavel_enum],MATCH($M643,Tabela58[tipo_tem_responsavel],0)))</f>
        <v/>
      </c>
      <c r="W643" s="5" t="str">
        <f t="shared" ref="W643:Z706" si="40">IF(ISBLANK($N643),"",$N643)</f>
        <v/>
      </c>
      <c r="X643" s="5" t="str">
        <f t="shared" ref="X643:X706" si="41">IF(ISBLANK($O643),"",$O643)</f>
        <v/>
      </c>
      <c r="Y643" s="5" t="str">
        <f t="shared" ref="Y643:Y706" si="42">IF(ISBLANK($P643),"",$P643)</f>
        <v/>
      </c>
      <c r="Z643" s="2" t="str">
        <f t="shared" ref="Z643:Z706" si="43">IF(ISBLANK($Q643),"",$Q643)</f>
        <v/>
      </c>
    </row>
    <row r="644" spans="18:26">
      <c r="R644" s="5" t="str">
        <f>IF(ISBLANK($D644),"",INDEX(Tabela2[tipo_cursos_enum],MATCH($D644,Tabela2[tipo_cursos_pt],0)))</f>
        <v/>
      </c>
      <c r="S644" t="str">
        <f>IF(ISBLANK($H644),"",INDEX(Tabela5[tipo_bolsa_enum],MATCH($H644,Tabela5[tipo_bolsa],0)))</f>
        <v/>
      </c>
      <c r="T644" t="str">
        <f>IF(ISBLANK($I644),"",INDEX(Tabela6[tipo_scholarship_enum],MATCH($I644,Tabela6[tipo_scholarship],0)))</f>
        <v/>
      </c>
      <c r="U644" s="5" t="str">
        <f>IF(ISBLANK($J644),"",INDEX(Tabela3[tipo_modalidade_enum],MATCH($J644,Tabela3[tipo_modalidade],0)))</f>
        <v/>
      </c>
      <c r="V644" s="5" t="str">
        <f>IF(ISBLANK($M644),"",INDEX(Tabela58[tipo_tem_responsavel_enum],MATCH($M644,Tabela58[tipo_tem_responsavel],0)))</f>
        <v/>
      </c>
      <c r="W644" s="5" t="str">
        <f t="shared" si="40"/>
        <v/>
      </c>
      <c r="X644" s="5" t="str">
        <f t="shared" si="41"/>
        <v/>
      </c>
      <c r="Y644" s="5" t="str">
        <f t="shared" si="42"/>
        <v/>
      </c>
      <c r="Z644" s="2" t="str">
        <f t="shared" si="43"/>
        <v/>
      </c>
    </row>
    <row r="645" spans="18:26">
      <c r="R645" s="5" t="str">
        <f>IF(ISBLANK($D645),"",INDEX(Tabela2[tipo_cursos_enum],MATCH($D645,Tabela2[tipo_cursos_pt],0)))</f>
        <v/>
      </c>
      <c r="S645" t="str">
        <f>IF(ISBLANK($H645),"",INDEX(Tabela5[tipo_bolsa_enum],MATCH($H645,Tabela5[tipo_bolsa],0)))</f>
        <v/>
      </c>
      <c r="T645" t="str">
        <f>IF(ISBLANK($I645),"",INDEX(Tabela6[tipo_scholarship_enum],MATCH($I645,Tabela6[tipo_scholarship],0)))</f>
        <v/>
      </c>
      <c r="U645" s="5" t="str">
        <f>IF(ISBLANK($J645),"",INDEX(Tabela3[tipo_modalidade_enum],MATCH($J645,Tabela3[tipo_modalidade],0)))</f>
        <v/>
      </c>
      <c r="V645" s="5" t="str">
        <f>IF(ISBLANK($M645),"",INDEX(Tabela58[tipo_tem_responsavel_enum],MATCH($M645,Tabela58[tipo_tem_responsavel],0)))</f>
        <v/>
      </c>
      <c r="W645" s="5" t="str">
        <f t="shared" si="40"/>
        <v/>
      </c>
      <c r="X645" s="5" t="str">
        <f t="shared" si="41"/>
        <v/>
      </c>
      <c r="Y645" s="5" t="str">
        <f t="shared" si="42"/>
        <v/>
      </c>
      <c r="Z645" s="2" t="str">
        <f t="shared" si="43"/>
        <v/>
      </c>
    </row>
    <row r="646" spans="18:26">
      <c r="R646" s="5" t="str">
        <f>IF(ISBLANK($D646),"",INDEX(Tabela2[tipo_cursos_enum],MATCH($D646,Tabela2[tipo_cursos_pt],0)))</f>
        <v/>
      </c>
      <c r="S646" t="str">
        <f>IF(ISBLANK($H646),"",INDEX(Tabela5[tipo_bolsa_enum],MATCH($H646,Tabela5[tipo_bolsa],0)))</f>
        <v/>
      </c>
      <c r="T646" t="str">
        <f>IF(ISBLANK($I646),"",INDEX(Tabela6[tipo_scholarship_enum],MATCH($I646,Tabela6[tipo_scholarship],0)))</f>
        <v/>
      </c>
      <c r="U646" s="5" t="str">
        <f>IF(ISBLANK($J646),"",INDEX(Tabela3[tipo_modalidade_enum],MATCH($J646,Tabela3[tipo_modalidade],0)))</f>
        <v/>
      </c>
      <c r="V646" s="5" t="str">
        <f>IF(ISBLANK($M646),"",INDEX(Tabela58[tipo_tem_responsavel_enum],MATCH($M646,Tabela58[tipo_tem_responsavel],0)))</f>
        <v/>
      </c>
      <c r="W646" s="5" t="str">
        <f t="shared" si="40"/>
        <v/>
      </c>
      <c r="X646" s="5" t="str">
        <f t="shared" si="41"/>
        <v/>
      </c>
      <c r="Y646" s="5" t="str">
        <f t="shared" si="42"/>
        <v/>
      </c>
      <c r="Z646" s="2" t="str">
        <f t="shared" si="43"/>
        <v/>
      </c>
    </row>
    <row r="647" spans="18:26">
      <c r="R647" s="5" t="str">
        <f>IF(ISBLANK($D647),"",INDEX(Tabela2[tipo_cursos_enum],MATCH($D647,Tabela2[tipo_cursos_pt],0)))</f>
        <v/>
      </c>
      <c r="S647" t="str">
        <f>IF(ISBLANK($H647),"",INDEX(Tabela5[tipo_bolsa_enum],MATCH($H647,Tabela5[tipo_bolsa],0)))</f>
        <v/>
      </c>
      <c r="T647" t="str">
        <f>IF(ISBLANK($I647),"",INDEX(Tabela6[tipo_scholarship_enum],MATCH($I647,Tabela6[tipo_scholarship],0)))</f>
        <v/>
      </c>
      <c r="U647" s="5" t="str">
        <f>IF(ISBLANK($J647),"",INDEX(Tabela3[tipo_modalidade_enum],MATCH($J647,Tabela3[tipo_modalidade],0)))</f>
        <v/>
      </c>
      <c r="V647" s="5" t="str">
        <f>IF(ISBLANK($M647),"",INDEX(Tabela58[tipo_tem_responsavel_enum],MATCH($M647,Tabela58[tipo_tem_responsavel],0)))</f>
        <v/>
      </c>
      <c r="W647" s="5" t="str">
        <f t="shared" si="40"/>
        <v/>
      </c>
      <c r="X647" s="5" t="str">
        <f t="shared" si="41"/>
        <v/>
      </c>
      <c r="Y647" s="5" t="str">
        <f t="shared" si="42"/>
        <v/>
      </c>
      <c r="Z647" s="2" t="str">
        <f t="shared" si="43"/>
        <v/>
      </c>
    </row>
    <row r="648" spans="18:26">
      <c r="R648" s="5" t="str">
        <f>IF(ISBLANK($D648),"",INDEX(Tabela2[tipo_cursos_enum],MATCH($D648,Tabela2[tipo_cursos_pt],0)))</f>
        <v/>
      </c>
      <c r="S648" t="str">
        <f>IF(ISBLANK($H648),"",INDEX(Tabela5[tipo_bolsa_enum],MATCH($H648,Tabela5[tipo_bolsa],0)))</f>
        <v/>
      </c>
      <c r="T648" t="str">
        <f>IF(ISBLANK($I648),"",INDEX(Tabela6[tipo_scholarship_enum],MATCH($I648,Tabela6[tipo_scholarship],0)))</f>
        <v/>
      </c>
      <c r="U648" s="5" t="str">
        <f>IF(ISBLANK($J648),"",INDEX(Tabela3[tipo_modalidade_enum],MATCH($J648,Tabela3[tipo_modalidade],0)))</f>
        <v/>
      </c>
      <c r="V648" s="5" t="str">
        <f>IF(ISBLANK($M648),"",INDEX(Tabela58[tipo_tem_responsavel_enum],MATCH($M648,Tabela58[tipo_tem_responsavel],0)))</f>
        <v/>
      </c>
      <c r="W648" s="5" t="str">
        <f t="shared" si="40"/>
        <v/>
      </c>
      <c r="X648" s="5" t="str">
        <f t="shared" si="41"/>
        <v/>
      </c>
      <c r="Y648" s="5" t="str">
        <f t="shared" si="42"/>
        <v/>
      </c>
      <c r="Z648" s="2" t="str">
        <f t="shared" si="43"/>
        <v/>
      </c>
    </row>
    <row r="649" spans="18:26">
      <c r="R649" s="5" t="str">
        <f>IF(ISBLANK($D649),"",INDEX(Tabela2[tipo_cursos_enum],MATCH($D649,Tabela2[tipo_cursos_pt],0)))</f>
        <v/>
      </c>
      <c r="S649" t="str">
        <f>IF(ISBLANK($H649),"",INDEX(Tabela5[tipo_bolsa_enum],MATCH($H649,Tabela5[tipo_bolsa],0)))</f>
        <v/>
      </c>
      <c r="T649" t="str">
        <f>IF(ISBLANK($I649),"",INDEX(Tabela6[tipo_scholarship_enum],MATCH($I649,Tabela6[tipo_scholarship],0)))</f>
        <v/>
      </c>
      <c r="U649" s="5" t="str">
        <f>IF(ISBLANK($J649),"",INDEX(Tabela3[tipo_modalidade_enum],MATCH($J649,Tabela3[tipo_modalidade],0)))</f>
        <v/>
      </c>
      <c r="V649" s="5" t="str">
        <f>IF(ISBLANK($M649),"",INDEX(Tabela58[tipo_tem_responsavel_enum],MATCH($M649,Tabela58[tipo_tem_responsavel],0)))</f>
        <v/>
      </c>
      <c r="W649" s="5" t="str">
        <f t="shared" si="40"/>
        <v/>
      </c>
      <c r="X649" s="5" t="str">
        <f t="shared" si="41"/>
        <v/>
      </c>
      <c r="Y649" s="5" t="str">
        <f t="shared" si="42"/>
        <v/>
      </c>
      <c r="Z649" s="2" t="str">
        <f t="shared" si="43"/>
        <v/>
      </c>
    </row>
    <row r="650" spans="18:26">
      <c r="R650" s="5" t="str">
        <f>IF(ISBLANK($D650),"",INDEX(Tabela2[tipo_cursos_enum],MATCH($D650,Tabela2[tipo_cursos_pt],0)))</f>
        <v/>
      </c>
      <c r="S650" t="str">
        <f>IF(ISBLANK($H650),"",INDEX(Tabela5[tipo_bolsa_enum],MATCH($H650,Tabela5[tipo_bolsa],0)))</f>
        <v/>
      </c>
      <c r="T650" t="str">
        <f>IF(ISBLANK($I650),"",INDEX(Tabela6[tipo_scholarship_enum],MATCH($I650,Tabela6[tipo_scholarship],0)))</f>
        <v/>
      </c>
      <c r="U650" s="5" t="str">
        <f>IF(ISBLANK($J650),"",INDEX(Tabela3[tipo_modalidade_enum],MATCH($J650,Tabela3[tipo_modalidade],0)))</f>
        <v/>
      </c>
      <c r="V650" s="5" t="str">
        <f>IF(ISBLANK($M650),"",INDEX(Tabela58[tipo_tem_responsavel_enum],MATCH($M650,Tabela58[tipo_tem_responsavel],0)))</f>
        <v/>
      </c>
      <c r="W650" s="5" t="str">
        <f t="shared" si="40"/>
        <v/>
      </c>
      <c r="X650" s="5" t="str">
        <f t="shared" si="41"/>
        <v/>
      </c>
      <c r="Y650" s="5" t="str">
        <f t="shared" si="42"/>
        <v/>
      </c>
      <c r="Z650" s="2" t="str">
        <f t="shared" si="43"/>
        <v/>
      </c>
    </row>
    <row r="651" spans="18:26">
      <c r="R651" s="5" t="str">
        <f>IF(ISBLANK($D651),"",INDEX(Tabela2[tipo_cursos_enum],MATCH($D651,Tabela2[tipo_cursos_pt],0)))</f>
        <v/>
      </c>
      <c r="S651" t="str">
        <f>IF(ISBLANK($H651),"",INDEX(Tabela5[tipo_bolsa_enum],MATCH($H651,Tabela5[tipo_bolsa],0)))</f>
        <v/>
      </c>
      <c r="T651" t="str">
        <f>IF(ISBLANK($I651),"",INDEX(Tabela6[tipo_scholarship_enum],MATCH($I651,Tabela6[tipo_scholarship],0)))</f>
        <v/>
      </c>
      <c r="U651" s="5" t="str">
        <f>IF(ISBLANK($J651),"",INDEX(Tabela3[tipo_modalidade_enum],MATCH($J651,Tabela3[tipo_modalidade],0)))</f>
        <v/>
      </c>
      <c r="V651" s="5" t="str">
        <f>IF(ISBLANK($M651),"",INDEX(Tabela58[tipo_tem_responsavel_enum],MATCH($M651,Tabela58[tipo_tem_responsavel],0)))</f>
        <v/>
      </c>
      <c r="W651" s="5" t="str">
        <f t="shared" si="40"/>
        <v/>
      </c>
      <c r="X651" s="5" t="str">
        <f t="shared" si="41"/>
        <v/>
      </c>
      <c r="Y651" s="5" t="str">
        <f t="shared" si="42"/>
        <v/>
      </c>
      <c r="Z651" s="2" t="str">
        <f t="shared" si="43"/>
        <v/>
      </c>
    </row>
    <row r="652" spans="18:26">
      <c r="R652" s="5" t="str">
        <f>IF(ISBLANK($D652),"",INDEX(Tabela2[tipo_cursos_enum],MATCH($D652,Tabela2[tipo_cursos_pt],0)))</f>
        <v/>
      </c>
      <c r="S652" t="str">
        <f>IF(ISBLANK($H652),"",INDEX(Tabela5[tipo_bolsa_enum],MATCH($H652,Tabela5[tipo_bolsa],0)))</f>
        <v/>
      </c>
      <c r="T652" t="str">
        <f>IF(ISBLANK($I652),"",INDEX(Tabela6[tipo_scholarship_enum],MATCH($I652,Tabela6[tipo_scholarship],0)))</f>
        <v/>
      </c>
      <c r="U652" s="5" t="str">
        <f>IF(ISBLANK($J652),"",INDEX(Tabela3[tipo_modalidade_enum],MATCH($J652,Tabela3[tipo_modalidade],0)))</f>
        <v/>
      </c>
      <c r="V652" s="5" t="str">
        <f>IF(ISBLANK($M652),"",INDEX(Tabela58[tipo_tem_responsavel_enum],MATCH($M652,Tabela58[tipo_tem_responsavel],0)))</f>
        <v/>
      </c>
      <c r="W652" s="5" t="str">
        <f t="shared" si="40"/>
        <v/>
      </c>
      <c r="X652" s="5" t="str">
        <f t="shared" si="41"/>
        <v/>
      </c>
      <c r="Y652" s="5" t="str">
        <f t="shared" si="42"/>
        <v/>
      </c>
      <c r="Z652" s="2" t="str">
        <f t="shared" si="43"/>
        <v/>
      </c>
    </row>
    <row r="653" spans="18:26">
      <c r="R653" s="5" t="str">
        <f>IF(ISBLANK($D653),"",INDEX(Tabela2[tipo_cursos_enum],MATCH($D653,Tabela2[tipo_cursos_pt],0)))</f>
        <v/>
      </c>
      <c r="S653" t="str">
        <f>IF(ISBLANK($H653),"",INDEX(Tabela5[tipo_bolsa_enum],MATCH($H653,Tabela5[tipo_bolsa],0)))</f>
        <v/>
      </c>
      <c r="T653" t="str">
        <f>IF(ISBLANK($I653),"",INDEX(Tabela6[tipo_scholarship_enum],MATCH($I653,Tabela6[tipo_scholarship],0)))</f>
        <v/>
      </c>
      <c r="U653" s="5" t="str">
        <f>IF(ISBLANK($J653),"",INDEX(Tabela3[tipo_modalidade_enum],MATCH($J653,Tabela3[tipo_modalidade],0)))</f>
        <v/>
      </c>
      <c r="V653" s="5" t="str">
        <f>IF(ISBLANK($M653),"",INDEX(Tabela58[tipo_tem_responsavel_enum],MATCH($M653,Tabela58[tipo_tem_responsavel],0)))</f>
        <v/>
      </c>
      <c r="W653" s="5" t="str">
        <f t="shared" si="40"/>
        <v/>
      </c>
      <c r="X653" s="5" t="str">
        <f t="shared" si="41"/>
        <v/>
      </c>
      <c r="Y653" s="5" t="str">
        <f t="shared" si="42"/>
        <v/>
      </c>
      <c r="Z653" s="2" t="str">
        <f t="shared" si="43"/>
        <v/>
      </c>
    </row>
    <row r="654" spans="18:26">
      <c r="R654" s="5" t="str">
        <f>IF(ISBLANK($D654),"",INDEX(Tabela2[tipo_cursos_enum],MATCH($D654,Tabela2[tipo_cursos_pt],0)))</f>
        <v/>
      </c>
      <c r="S654" t="str">
        <f>IF(ISBLANK($H654),"",INDEX(Tabela5[tipo_bolsa_enum],MATCH($H654,Tabela5[tipo_bolsa],0)))</f>
        <v/>
      </c>
      <c r="T654" t="str">
        <f>IF(ISBLANK($I654),"",INDEX(Tabela6[tipo_scholarship_enum],MATCH($I654,Tabela6[tipo_scholarship],0)))</f>
        <v/>
      </c>
      <c r="U654" s="5" t="str">
        <f>IF(ISBLANK($J654),"",INDEX(Tabela3[tipo_modalidade_enum],MATCH($J654,Tabela3[tipo_modalidade],0)))</f>
        <v/>
      </c>
      <c r="V654" s="5" t="str">
        <f>IF(ISBLANK($M654),"",INDEX(Tabela58[tipo_tem_responsavel_enum],MATCH($M654,Tabela58[tipo_tem_responsavel],0)))</f>
        <v/>
      </c>
      <c r="W654" s="5" t="str">
        <f t="shared" si="40"/>
        <v/>
      </c>
      <c r="X654" s="5" t="str">
        <f t="shared" si="41"/>
        <v/>
      </c>
      <c r="Y654" s="5" t="str">
        <f t="shared" si="42"/>
        <v/>
      </c>
      <c r="Z654" s="2" t="str">
        <f t="shared" si="43"/>
        <v/>
      </c>
    </row>
    <row r="655" spans="18:26">
      <c r="R655" s="5" t="str">
        <f>IF(ISBLANK($D655),"",INDEX(Tabela2[tipo_cursos_enum],MATCH($D655,Tabela2[tipo_cursos_pt],0)))</f>
        <v/>
      </c>
      <c r="S655" t="str">
        <f>IF(ISBLANK($H655),"",INDEX(Tabela5[tipo_bolsa_enum],MATCH($H655,Tabela5[tipo_bolsa],0)))</f>
        <v/>
      </c>
      <c r="T655" t="str">
        <f>IF(ISBLANK($I655),"",INDEX(Tabela6[tipo_scholarship_enum],MATCH($I655,Tabela6[tipo_scholarship],0)))</f>
        <v/>
      </c>
      <c r="U655" s="5" t="str">
        <f>IF(ISBLANK($J655),"",INDEX(Tabela3[tipo_modalidade_enum],MATCH($J655,Tabela3[tipo_modalidade],0)))</f>
        <v/>
      </c>
      <c r="V655" s="5" t="str">
        <f>IF(ISBLANK($M655),"",INDEX(Tabela58[tipo_tem_responsavel_enum],MATCH($M655,Tabela58[tipo_tem_responsavel],0)))</f>
        <v/>
      </c>
      <c r="W655" s="5" t="str">
        <f t="shared" si="40"/>
        <v/>
      </c>
      <c r="X655" s="5" t="str">
        <f t="shared" si="41"/>
        <v/>
      </c>
      <c r="Y655" s="5" t="str">
        <f t="shared" si="42"/>
        <v/>
      </c>
      <c r="Z655" s="2" t="str">
        <f t="shared" si="43"/>
        <v/>
      </c>
    </row>
    <row r="656" spans="18:26">
      <c r="R656" s="5" t="str">
        <f>IF(ISBLANK($D656),"",INDEX(Tabela2[tipo_cursos_enum],MATCH($D656,Tabela2[tipo_cursos_pt],0)))</f>
        <v/>
      </c>
      <c r="S656" t="str">
        <f>IF(ISBLANK($H656),"",INDEX(Tabela5[tipo_bolsa_enum],MATCH($H656,Tabela5[tipo_bolsa],0)))</f>
        <v/>
      </c>
      <c r="T656" t="str">
        <f>IF(ISBLANK($I656),"",INDEX(Tabela6[tipo_scholarship_enum],MATCH($I656,Tabela6[tipo_scholarship],0)))</f>
        <v/>
      </c>
      <c r="U656" s="5" t="str">
        <f>IF(ISBLANK($J656),"",INDEX(Tabela3[tipo_modalidade_enum],MATCH($J656,Tabela3[tipo_modalidade],0)))</f>
        <v/>
      </c>
      <c r="V656" s="5" t="str">
        <f>IF(ISBLANK($M656),"",INDEX(Tabela58[tipo_tem_responsavel_enum],MATCH($M656,Tabela58[tipo_tem_responsavel],0)))</f>
        <v/>
      </c>
      <c r="W656" s="5" t="str">
        <f t="shared" si="40"/>
        <v/>
      </c>
      <c r="X656" s="5" t="str">
        <f t="shared" si="41"/>
        <v/>
      </c>
      <c r="Y656" s="5" t="str">
        <f t="shared" si="42"/>
        <v/>
      </c>
      <c r="Z656" s="2" t="str">
        <f t="shared" si="43"/>
        <v/>
      </c>
    </row>
    <row r="657" spans="18:26">
      <c r="R657" s="5" t="str">
        <f>IF(ISBLANK($D657),"",INDEX(Tabela2[tipo_cursos_enum],MATCH($D657,Tabela2[tipo_cursos_pt],0)))</f>
        <v/>
      </c>
      <c r="S657" t="str">
        <f>IF(ISBLANK($H657),"",INDEX(Tabela5[tipo_bolsa_enum],MATCH($H657,Tabela5[tipo_bolsa],0)))</f>
        <v/>
      </c>
      <c r="T657" t="str">
        <f>IF(ISBLANK($I657),"",INDEX(Tabela6[tipo_scholarship_enum],MATCH($I657,Tabela6[tipo_scholarship],0)))</f>
        <v/>
      </c>
      <c r="U657" s="5" t="str">
        <f>IF(ISBLANK($J657),"",INDEX(Tabela3[tipo_modalidade_enum],MATCH($J657,Tabela3[tipo_modalidade],0)))</f>
        <v/>
      </c>
      <c r="V657" s="5" t="str">
        <f>IF(ISBLANK($M657),"",INDEX(Tabela58[tipo_tem_responsavel_enum],MATCH($M657,Tabela58[tipo_tem_responsavel],0)))</f>
        <v/>
      </c>
      <c r="W657" s="5" t="str">
        <f t="shared" si="40"/>
        <v/>
      </c>
      <c r="X657" s="5" t="str">
        <f t="shared" si="41"/>
        <v/>
      </c>
      <c r="Y657" s="5" t="str">
        <f t="shared" si="42"/>
        <v/>
      </c>
      <c r="Z657" s="2" t="str">
        <f t="shared" si="43"/>
        <v/>
      </c>
    </row>
    <row r="658" spans="18:26">
      <c r="R658" s="5" t="str">
        <f>IF(ISBLANK($D658),"",INDEX(Tabela2[tipo_cursos_enum],MATCH($D658,Tabela2[tipo_cursos_pt],0)))</f>
        <v/>
      </c>
      <c r="S658" t="str">
        <f>IF(ISBLANK($H658),"",INDEX(Tabela5[tipo_bolsa_enum],MATCH($H658,Tabela5[tipo_bolsa],0)))</f>
        <v/>
      </c>
      <c r="T658" t="str">
        <f>IF(ISBLANK($I658),"",INDEX(Tabela6[tipo_scholarship_enum],MATCH($I658,Tabela6[tipo_scholarship],0)))</f>
        <v/>
      </c>
      <c r="U658" s="5" t="str">
        <f>IF(ISBLANK($J658),"",INDEX(Tabela3[tipo_modalidade_enum],MATCH($J658,Tabela3[tipo_modalidade],0)))</f>
        <v/>
      </c>
      <c r="V658" s="5" t="str">
        <f>IF(ISBLANK($M658),"",INDEX(Tabela58[tipo_tem_responsavel_enum],MATCH($M658,Tabela58[tipo_tem_responsavel],0)))</f>
        <v/>
      </c>
      <c r="W658" s="5" t="str">
        <f t="shared" si="40"/>
        <v/>
      </c>
      <c r="X658" s="5" t="str">
        <f t="shared" si="41"/>
        <v/>
      </c>
      <c r="Y658" s="5" t="str">
        <f t="shared" si="42"/>
        <v/>
      </c>
      <c r="Z658" s="2" t="str">
        <f t="shared" si="43"/>
        <v/>
      </c>
    </row>
    <row r="659" spans="18:26">
      <c r="R659" s="5" t="str">
        <f>IF(ISBLANK($D659),"",INDEX(Tabela2[tipo_cursos_enum],MATCH($D659,Tabela2[tipo_cursos_pt],0)))</f>
        <v/>
      </c>
      <c r="S659" t="str">
        <f>IF(ISBLANK($H659),"",INDEX(Tabela5[tipo_bolsa_enum],MATCH($H659,Tabela5[tipo_bolsa],0)))</f>
        <v/>
      </c>
      <c r="T659" t="str">
        <f>IF(ISBLANK($I659),"",INDEX(Tabela6[tipo_scholarship_enum],MATCH($I659,Tabela6[tipo_scholarship],0)))</f>
        <v/>
      </c>
      <c r="U659" s="5" t="str">
        <f>IF(ISBLANK($J659),"",INDEX(Tabela3[tipo_modalidade_enum],MATCH($J659,Tabela3[tipo_modalidade],0)))</f>
        <v/>
      </c>
      <c r="V659" s="5" t="str">
        <f>IF(ISBLANK($M659),"",INDEX(Tabela58[tipo_tem_responsavel_enum],MATCH($M659,Tabela58[tipo_tem_responsavel],0)))</f>
        <v/>
      </c>
      <c r="W659" s="5" t="str">
        <f t="shared" si="40"/>
        <v/>
      </c>
      <c r="X659" s="5" t="str">
        <f t="shared" si="41"/>
        <v/>
      </c>
      <c r="Y659" s="5" t="str">
        <f t="shared" si="42"/>
        <v/>
      </c>
      <c r="Z659" s="2" t="str">
        <f t="shared" si="43"/>
        <v/>
      </c>
    </row>
    <row r="660" spans="18:26">
      <c r="R660" s="5" t="str">
        <f>IF(ISBLANK($D660),"",INDEX(Tabela2[tipo_cursos_enum],MATCH($D660,Tabela2[tipo_cursos_pt],0)))</f>
        <v/>
      </c>
      <c r="S660" t="str">
        <f>IF(ISBLANK($H660),"",INDEX(Tabela5[tipo_bolsa_enum],MATCH($H660,Tabela5[tipo_bolsa],0)))</f>
        <v/>
      </c>
      <c r="T660" t="str">
        <f>IF(ISBLANK($I660),"",INDEX(Tabela6[tipo_scholarship_enum],MATCH($I660,Tabela6[tipo_scholarship],0)))</f>
        <v/>
      </c>
      <c r="U660" s="5" t="str">
        <f>IF(ISBLANK($J660),"",INDEX(Tabela3[tipo_modalidade_enum],MATCH($J660,Tabela3[tipo_modalidade],0)))</f>
        <v/>
      </c>
      <c r="V660" s="5" t="str">
        <f>IF(ISBLANK($M660),"",INDEX(Tabela58[tipo_tem_responsavel_enum],MATCH($M660,Tabela58[tipo_tem_responsavel],0)))</f>
        <v/>
      </c>
      <c r="W660" s="5" t="str">
        <f t="shared" si="40"/>
        <v/>
      </c>
      <c r="X660" s="5" t="str">
        <f t="shared" si="41"/>
        <v/>
      </c>
      <c r="Y660" s="5" t="str">
        <f t="shared" si="42"/>
        <v/>
      </c>
      <c r="Z660" s="2" t="str">
        <f t="shared" si="43"/>
        <v/>
      </c>
    </row>
    <row r="661" spans="18:26">
      <c r="R661" s="5" t="str">
        <f>IF(ISBLANK($D661),"",INDEX(Tabela2[tipo_cursos_enum],MATCH($D661,Tabela2[tipo_cursos_pt],0)))</f>
        <v/>
      </c>
      <c r="S661" t="str">
        <f>IF(ISBLANK($H661),"",INDEX(Tabela5[tipo_bolsa_enum],MATCH($H661,Tabela5[tipo_bolsa],0)))</f>
        <v/>
      </c>
      <c r="T661" t="str">
        <f>IF(ISBLANK($I661),"",INDEX(Tabela6[tipo_scholarship_enum],MATCH($I661,Tabela6[tipo_scholarship],0)))</f>
        <v/>
      </c>
      <c r="U661" s="5" t="str">
        <f>IF(ISBLANK($J661),"",INDEX(Tabela3[tipo_modalidade_enum],MATCH($J661,Tabela3[tipo_modalidade],0)))</f>
        <v/>
      </c>
      <c r="V661" s="5" t="str">
        <f>IF(ISBLANK($M661),"",INDEX(Tabela58[tipo_tem_responsavel_enum],MATCH($M661,Tabela58[tipo_tem_responsavel],0)))</f>
        <v/>
      </c>
      <c r="W661" s="5" t="str">
        <f t="shared" si="40"/>
        <v/>
      </c>
      <c r="X661" s="5" t="str">
        <f t="shared" si="41"/>
        <v/>
      </c>
      <c r="Y661" s="5" t="str">
        <f t="shared" si="42"/>
        <v/>
      </c>
      <c r="Z661" s="2" t="str">
        <f t="shared" si="43"/>
        <v/>
      </c>
    </row>
    <row r="662" spans="18:26">
      <c r="R662" s="5" t="str">
        <f>IF(ISBLANK($D662),"",INDEX(Tabela2[tipo_cursos_enum],MATCH($D662,Tabela2[tipo_cursos_pt],0)))</f>
        <v/>
      </c>
      <c r="S662" t="str">
        <f>IF(ISBLANK($H662),"",INDEX(Tabela5[tipo_bolsa_enum],MATCH($H662,Tabela5[tipo_bolsa],0)))</f>
        <v/>
      </c>
      <c r="T662" t="str">
        <f>IF(ISBLANK($I662),"",INDEX(Tabela6[tipo_scholarship_enum],MATCH($I662,Tabela6[tipo_scholarship],0)))</f>
        <v/>
      </c>
      <c r="U662" s="5" t="str">
        <f>IF(ISBLANK($J662),"",INDEX(Tabela3[tipo_modalidade_enum],MATCH($J662,Tabela3[tipo_modalidade],0)))</f>
        <v/>
      </c>
      <c r="V662" s="5" t="str">
        <f>IF(ISBLANK($M662),"",INDEX(Tabela58[tipo_tem_responsavel_enum],MATCH($M662,Tabela58[tipo_tem_responsavel],0)))</f>
        <v/>
      </c>
      <c r="W662" s="5" t="str">
        <f t="shared" si="40"/>
        <v/>
      </c>
      <c r="X662" s="5" t="str">
        <f t="shared" si="41"/>
        <v/>
      </c>
      <c r="Y662" s="5" t="str">
        <f t="shared" si="42"/>
        <v/>
      </c>
      <c r="Z662" s="2" t="str">
        <f t="shared" si="43"/>
        <v/>
      </c>
    </row>
    <row r="663" spans="18:26">
      <c r="R663" s="5" t="str">
        <f>IF(ISBLANK($D663),"",INDEX(Tabela2[tipo_cursos_enum],MATCH($D663,Tabela2[tipo_cursos_pt],0)))</f>
        <v/>
      </c>
      <c r="S663" t="str">
        <f>IF(ISBLANK($H663),"",INDEX(Tabela5[tipo_bolsa_enum],MATCH($H663,Tabela5[tipo_bolsa],0)))</f>
        <v/>
      </c>
      <c r="T663" t="str">
        <f>IF(ISBLANK($I663),"",INDEX(Tabela6[tipo_scholarship_enum],MATCH($I663,Tabela6[tipo_scholarship],0)))</f>
        <v/>
      </c>
      <c r="U663" s="5" t="str">
        <f>IF(ISBLANK($J663),"",INDEX(Tabela3[tipo_modalidade_enum],MATCH($J663,Tabela3[tipo_modalidade],0)))</f>
        <v/>
      </c>
      <c r="V663" s="5" t="str">
        <f>IF(ISBLANK($M663),"",INDEX(Tabela58[tipo_tem_responsavel_enum],MATCH($M663,Tabela58[tipo_tem_responsavel],0)))</f>
        <v/>
      </c>
      <c r="W663" s="5" t="str">
        <f t="shared" si="40"/>
        <v/>
      </c>
      <c r="X663" s="5" t="str">
        <f t="shared" si="41"/>
        <v/>
      </c>
      <c r="Y663" s="5" t="str">
        <f t="shared" si="42"/>
        <v/>
      </c>
      <c r="Z663" s="2" t="str">
        <f t="shared" si="43"/>
        <v/>
      </c>
    </row>
    <row r="664" spans="18:26">
      <c r="R664" s="5" t="str">
        <f>IF(ISBLANK($D664),"",INDEX(Tabela2[tipo_cursos_enum],MATCH($D664,Tabela2[tipo_cursos_pt],0)))</f>
        <v/>
      </c>
      <c r="S664" t="str">
        <f>IF(ISBLANK($H664),"",INDEX(Tabela5[tipo_bolsa_enum],MATCH($H664,Tabela5[tipo_bolsa],0)))</f>
        <v/>
      </c>
      <c r="T664" t="str">
        <f>IF(ISBLANK($I664),"",INDEX(Tabela6[tipo_scholarship_enum],MATCH($I664,Tabela6[tipo_scholarship],0)))</f>
        <v/>
      </c>
      <c r="U664" s="5" t="str">
        <f>IF(ISBLANK($J664),"",INDEX(Tabela3[tipo_modalidade_enum],MATCH($J664,Tabela3[tipo_modalidade],0)))</f>
        <v/>
      </c>
      <c r="V664" s="5" t="str">
        <f>IF(ISBLANK($M664),"",INDEX(Tabela58[tipo_tem_responsavel_enum],MATCH($M664,Tabela58[tipo_tem_responsavel],0)))</f>
        <v/>
      </c>
      <c r="W664" s="5" t="str">
        <f t="shared" si="40"/>
        <v/>
      </c>
      <c r="X664" s="5" t="str">
        <f t="shared" si="41"/>
        <v/>
      </c>
      <c r="Y664" s="5" t="str">
        <f t="shared" si="42"/>
        <v/>
      </c>
      <c r="Z664" s="2" t="str">
        <f t="shared" si="43"/>
        <v/>
      </c>
    </row>
    <row r="665" spans="18:26">
      <c r="R665" s="5" t="str">
        <f>IF(ISBLANK($D665),"",INDEX(Tabela2[tipo_cursos_enum],MATCH($D665,Tabela2[tipo_cursos_pt],0)))</f>
        <v/>
      </c>
      <c r="S665" t="str">
        <f>IF(ISBLANK($H665),"",INDEX(Tabela5[tipo_bolsa_enum],MATCH($H665,Tabela5[tipo_bolsa],0)))</f>
        <v/>
      </c>
      <c r="T665" t="str">
        <f>IF(ISBLANK($I665),"",INDEX(Tabela6[tipo_scholarship_enum],MATCH($I665,Tabela6[tipo_scholarship],0)))</f>
        <v/>
      </c>
      <c r="U665" s="5" t="str">
        <f>IF(ISBLANK($J665),"",INDEX(Tabela3[tipo_modalidade_enum],MATCH($J665,Tabela3[tipo_modalidade],0)))</f>
        <v/>
      </c>
      <c r="V665" s="5" t="str">
        <f>IF(ISBLANK($M665),"",INDEX(Tabela58[tipo_tem_responsavel_enum],MATCH($M665,Tabela58[tipo_tem_responsavel],0)))</f>
        <v/>
      </c>
      <c r="W665" s="5" t="str">
        <f t="shared" si="40"/>
        <v/>
      </c>
      <c r="X665" s="5" t="str">
        <f t="shared" si="41"/>
        <v/>
      </c>
      <c r="Y665" s="5" t="str">
        <f t="shared" si="42"/>
        <v/>
      </c>
      <c r="Z665" s="2" t="str">
        <f t="shared" si="43"/>
        <v/>
      </c>
    </row>
    <row r="666" spans="18:26">
      <c r="R666" s="5" t="str">
        <f>IF(ISBLANK($D666),"",INDEX(Tabela2[tipo_cursos_enum],MATCH($D666,Tabela2[tipo_cursos_pt],0)))</f>
        <v/>
      </c>
      <c r="S666" t="str">
        <f>IF(ISBLANK($H666),"",INDEX(Tabela5[tipo_bolsa_enum],MATCH($H666,Tabela5[tipo_bolsa],0)))</f>
        <v/>
      </c>
      <c r="T666" t="str">
        <f>IF(ISBLANK($I666),"",INDEX(Tabela6[tipo_scholarship_enum],MATCH($I666,Tabela6[tipo_scholarship],0)))</f>
        <v/>
      </c>
      <c r="U666" s="5" t="str">
        <f>IF(ISBLANK($J666),"",INDEX(Tabela3[tipo_modalidade_enum],MATCH($J666,Tabela3[tipo_modalidade],0)))</f>
        <v/>
      </c>
      <c r="V666" s="5" t="str">
        <f>IF(ISBLANK($M666),"",INDEX(Tabela58[tipo_tem_responsavel_enum],MATCH($M666,Tabela58[tipo_tem_responsavel],0)))</f>
        <v/>
      </c>
      <c r="W666" s="5" t="str">
        <f t="shared" si="40"/>
        <v/>
      </c>
      <c r="X666" s="5" t="str">
        <f t="shared" si="41"/>
        <v/>
      </c>
      <c r="Y666" s="5" t="str">
        <f t="shared" si="42"/>
        <v/>
      </c>
      <c r="Z666" s="2" t="str">
        <f t="shared" si="43"/>
        <v/>
      </c>
    </row>
    <row r="667" spans="18:26">
      <c r="R667" s="5" t="str">
        <f>IF(ISBLANK($D667),"",INDEX(Tabela2[tipo_cursos_enum],MATCH($D667,Tabela2[tipo_cursos_pt],0)))</f>
        <v/>
      </c>
      <c r="S667" t="str">
        <f>IF(ISBLANK($H667),"",INDEX(Tabela5[tipo_bolsa_enum],MATCH($H667,Tabela5[tipo_bolsa],0)))</f>
        <v/>
      </c>
      <c r="T667" t="str">
        <f>IF(ISBLANK($I667),"",INDEX(Tabela6[tipo_scholarship_enum],MATCH($I667,Tabela6[tipo_scholarship],0)))</f>
        <v/>
      </c>
      <c r="U667" s="5" t="str">
        <f>IF(ISBLANK($J667),"",INDEX(Tabela3[tipo_modalidade_enum],MATCH($J667,Tabela3[tipo_modalidade],0)))</f>
        <v/>
      </c>
      <c r="V667" s="5" t="str">
        <f>IF(ISBLANK($M667),"",INDEX(Tabela58[tipo_tem_responsavel_enum],MATCH($M667,Tabela58[tipo_tem_responsavel],0)))</f>
        <v/>
      </c>
      <c r="W667" s="5" t="str">
        <f t="shared" si="40"/>
        <v/>
      </c>
      <c r="X667" s="5" t="str">
        <f t="shared" si="41"/>
        <v/>
      </c>
      <c r="Y667" s="5" t="str">
        <f t="shared" si="42"/>
        <v/>
      </c>
      <c r="Z667" s="2" t="str">
        <f t="shared" si="43"/>
        <v/>
      </c>
    </row>
    <row r="668" spans="18:26">
      <c r="R668" s="5" t="str">
        <f>IF(ISBLANK($D668),"",INDEX(Tabela2[tipo_cursos_enum],MATCH($D668,Tabela2[tipo_cursos_pt],0)))</f>
        <v/>
      </c>
      <c r="S668" t="str">
        <f>IF(ISBLANK($H668),"",INDEX(Tabela5[tipo_bolsa_enum],MATCH($H668,Tabela5[tipo_bolsa],0)))</f>
        <v/>
      </c>
      <c r="T668" t="str">
        <f>IF(ISBLANK($I668),"",INDEX(Tabela6[tipo_scholarship_enum],MATCH($I668,Tabela6[tipo_scholarship],0)))</f>
        <v/>
      </c>
      <c r="U668" s="5" t="str">
        <f>IF(ISBLANK($J668),"",INDEX(Tabela3[tipo_modalidade_enum],MATCH($J668,Tabela3[tipo_modalidade],0)))</f>
        <v/>
      </c>
      <c r="V668" s="5" t="str">
        <f>IF(ISBLANK($M668),"",INDEX(Tabela58[tipo_tem_responsavel_enum],MATCH($M668,Tabela58[tipo_tem_responsavel],0)))</f>
        <v/>
      </c>
      <c r="W668" s="5" t="str">
        <f t="shared" si="40"/>
        <v/>
      </c>
      <c r="X668" s="5" t="str">
        <f t="shared" si="41"/>
        <v/>
      </c>
      <c r="Y668" s="5" t="str">
        <f t="shared" si="42"/>
        <v/>
      </c>
      <c r="Z668" s="2" t="str">
        <f t="shared" si="43"/>
        <v/>
      </c>
    </row>
    <row r="669" spans="18:26">
      <c r="R669" s="5" t="str">
        <f>IF(ISBLANK($D669),"",INDEX(Tabela2[tipo_cursos_enum],MATCH($D669,Tabela2[tipo_cursos_pt],0)))</f>
        <v/>
      </c>
      <c r="S669" t="str">
        <f>IF(ISBLANK($H669),"",INDEX(Tabela5[tipo_bolsa_enum],MATCH($H669,Tabela5[tipo_bolsa],0)))</f>
        <v/>
      </c>
      <c r="T669" t="str">
        <f>IF(ISBLANK($I669),"",INDEX(Tabela6[tipo_scholarship_enum],MATCH($I669,Tabela6[tipo_scholarship],0)))</f>
        <v/>
      </c>
      <c r="U669" s="5" t="str">
        <f>IF(ISBLANK($J669),"",INDEX(Tabela3[tipo_modalidade_enum],MATCH($J669,Tabela3[tipo_modalidade],0)))</f>
        <v/>
      </c>
      <c r="V669" s="5" t="str">
        <f>IF(ISBLANK($M669),"",INDEX(Tabela58[tipo_tem_responsavel_enum],MATCH($M669,Tabela58[tipo_tem_responsavel],0)))</f>
        <v/>
      </c>
      <c r="W669" s="5" t="str">
        <f t="shared" si="40"/>
        <v/>
      </c>
      <c r="X669" s="5" t="str">
        <f t="shared" si="41"/>
        <v/>
      </c>
      <c r="Y669" s="5" t="str">
        <f t="shared" si="42"/>
        <v/>
      </c>
      <c r="Z669" s="2" t="str">
        <f t="shared" si="43"/>
        <v/>
      </c>
    </row>
    <row r="670" spans="18:26">
      <c r="R670" s="5" t="str">
        <f>IF(ISBLANK($D670),"",INDEX(Tabela2[tipo_cursos_enum],MATCH($D670,Tabela2[tipo_cursos_pt],0)))</f>
        <v/>
      </c>
      <c r="S670" t="str">
        <f>IF(ISBLANK($H670),"",INDEX(Tabela5[tipo_bolsa_enum],MATCH($H670,Tabela5[tipo_bolsa],0)))</f>
        <v/>
      </c>
      <c r="T670" t="str">
        <f>IF(ISBLANK($I670),"",INDEX(Tabela6[tipo_scholarship_enum],MATCH($I670,Tabela6[tipo_scholarship],0)))</f>
        <v/>
      </c>
      <c r="U670" s="5" t="str">
        <f>IF(ISBLANK($J670),"",INDEX(Tabela3[tipo_modalidade_enum],MATCH($J670,Tabela3[tipo_modalidade],0)))</f>
        <v/>
      </c>
      <c r="V670" s="5" t="str">
        <f>IF(ISBLANK($M670),"",INDEX(Tabela58[tipo_tem_responsavel_enum],MATCH($M670,Tabela58[tipo_tem_responsavel],0)))</f>
        <v/>
      </c>
      <c r="W670" s="5" t="str">
        <f t="shared" si="40"/>
        <v/>
      </c>
      <c r="X670" s="5" t="str">
        <f t="shared" si="41"/>
        <v/>
      </c>
      <c r="Y670" s="5" t="str">
        <f t="shared" si="42"/>
        <v/>
      </c>
      <c r="Z670" s="2" t="str">
        <f t="shared" si="43"/>
        <v/>
      </c>
    </row>
    <row r="671" spans="18:26">
      <c r="R671" s="5" t="str">
        <f>IF(ISBLANK($D671),"",INDEX(Tabela2[tipo_cursos_enum],MATCH($D671,Tabela2[tipo_cursos_pt],0)))</f>
        <v/>
      </c>
      <c r="S671" t="str">
        <f>IF(ISBLANK($H671),"",INDEX(Tabela5[tipo_bolsa_enum],MATCH($H671,Tabela5[tipo_bolsa],0)))</f>
        <v/>
      </c>
      <c r="T671" t="str">
        <f>IF(ISBLANK($I671),"",INDEX(Tabela6[tipo_scholarship_enum],MATCH($I671,Tabela6[tipo_scholarship],0)))</f>
        <v/>
      </c>
      <c r="U671" s="5" t="str">
        <f>IF(ISBLANK($J671),"",INDEX(Tabela3[tipo_modalidade_enum],MATCH($J671,Tabela3[tipo_modalidade],0)))</f>
        <v/>
      </c>
      <c r="V671" s="5" t="str">
        <f>IF(ISBLANK($M671),"",INDEX(Tabela58[tipo_tem_responsavel_enum],MATCH($M671,Tabela58[tipo_tem_responsavel],0)))</f>
        <v/>
      </c>
      <c r="W671" s="5" t="str">
        <f t="shared" si="40"/>
        <v/>
      </c>
      <c r="X671" s="5" t="str">
        <f t="shared" si="41"/>
        <v/>
      </c>
      <c r="Y671" s="5" t="str">
        <f t="shared" si="42"/>
        <v/>
      </c>
      <c r="Z671" s="2" t="str">
        <f t="shared" si="43"/>
        <v/>
      </c>
    </row>
    <row r="672" spans="18:26">
      <c r="R672" s="5" t="str">
        <f>IF(ISBLANK($D672),"",INDEX(Tabela2[tipo_cursos_enum],MATCH($D672,Tabela2[tipo_cursos_pt],0)))</f>
        <v/>
      </c>
      <c r="S672" t="str">
        <f>IF(ISBLANK($H672),"",INDEX(Tabela5[tipo_bolsa_enum],MATCH($H672,Tabela5[tipo_bolsa],0)))</f>
        <v/>
      </c>
      <c r="T672" t="str">
        <f>IF(ISBLANK($I672),"",INDEX(Tabela6[tipo_scholarship_enum],MATCH($I672,Tabela6[tipo_scholarship],0)))</f>
        <v/>
      </c>
      <c r="U672" s="5" t="str">
        <f>IF(ISBLANK($J672),"",INDEX(Tabela3[tipo_modalidade_enum],MATCH($J672,Tabela3[tipo_modalidade],0)))</f>
        <v/>
      </c>
      <c r="V672" s="5" t="str">
        <f>IF(ISBLANK($M672),"",INDEX(Tabela58[tipo_tem_responsavel_enum],MATCH($M672,Tabela58[tipo_tem_responsavel],0)))</f>
        <v/>
      </c>
      <c r="W672" s="5" t="str">
        <f t="shared" si="40"/>
        <v/>
      </c>
      <c r="X672" s="5" t="str">
        <f t="shared" si="41"/>
        <v/>
      </c>
      <c r="Y672" s="5" t="str">
        <f t="shared" si="42"/>
        <v/>
      </c>
      <c r="Z672" s="2" t="str">
        <f t="shared" si="43"/>
        <v/>
      </c>
    </row>
    <row r="673" spans="18:26">
      <c r="R673" s="5" t="str">
        <f>IF(ISBLANK($D673),"",INDEX(Tabela2[tipo_cursos_enum],MATCH($D673,Tabela2[tipo_cursos_pt],0)))</f>
        <v/>
      </c>
      <c r="S673" t="str">
        <f>IF(ISBLANK($H673),"",INDEX(Tabela5[tipo_bolsa_enum],MATCH($H673,Tabela5[tipo_bolsa],0)))</f>
        <v/>
      </c>
      <c r="T673" t="str">
        <f>IF(ISBLANK($I673),"",INDEX(Tabela6[tipo_scholarship_enum],MATCH($I673,Tabela6[tipo_scholarship],0)))</f>
        <v/>
      </c>
      <c r="U673" s="5" t="str">
        <f>IF(ISBLANK($J673),"",INDEX(Tabela3[tipo_modalidade_enum],MATCH($J673,Tabela3[tipo_modalidade],0)))</f>
        <v/>
      </c>
      <c r="V673" s="5" t="str">
        <f>IF(ISBLANK($M673),"",INDEX(Tabela58[tipo_tem_responsavel_enum],MATCH($M673,Tabela58[tipo_tem_responsavel],0)))</f>
        <v/>
      </c>
      <c r="W673" s="5" t="str">
        <f t="shared" si="40"/>
        <v/>
      </c>
      <c r="X673" s="5" t="str">
        <f t="shared" si="41"/>
        <v/>
      </c>
      <c r="Y673" s="5" t="str">
        <f t="shared" si="42"/>
        <v/>
      </c>
      <c r="Z673" s="2" t="str">
        <f t="shared" si="43"/>
        <v/>
      </c>
    </row>
    <row r="674" spans="18:26">
      <c r="R674" s="5" t="str">
        <f>IF(ISBLANK($D674),"",INDEX(Tabela2[tipo_cursos_enum],MATCH($D674,Tabela2[tipo_cursos_pt],0)))</f>
        <v/>
      </c>
      <c r="S674" t="str">
        <f>IF(ISBLANK($H674),"",INDEX(Tabela5[tipo_bolsa_enum],MATCH($H674,Tabela5[tipo_bolsa],0)))</f>
        <v/>
      </c>
      <c r="T674" t="str">
        <f>IF(ISBLANK($I674),"",INDEX(Tabela6[tipo_scholarship_enum],MATCH($I674,Tabela6[tipo_scholarship],0)))</f>
        <v/>
      </c>
      <c r="U674" s="5" t="str">
        <f>IF(ISBLANK($J674),"",INDEX(Tabela3[tipo_modalidade_enum],MATCH($J674,Tabela3[tipo_modalidade],0)))</f>
        <v/>
      </c>
      <c r="V674" s="5" t="str">
        <f>IF(ISBLANK($M674),"",INDEX(Tabela58[tipo_tem_responsavel_enum],MATCH($M674,Tabela58[tipo_tem_responsavel],0)))</f>
        <v/>
      </c>
      <c r="W674" s="5" t="str">
        <f t="shared" si="40"/>
        <v/>
      </c>
      <c r="X674" s="5" t="str">
        <f t="shared" si="41"/>
        <v/>
      </c>
      <c r="Y674" s="5" t="str">
        <f t="shared" si="42"/>
        <v/>
      </c>
      <c r="Z674" s="2" t="str">
        <f t="shared" si="43"/>
        <v/>
      </c>
    </row>
    <row r="675" spans="18:26">
      <c r="R675" s="5" t="str">
        <f>IF(ISBLANK($D675),"",INDEX(Tabela2[tipo_cursos_enum],MATCH($D675,Tabela2[tipo_cursos_pt],0)))</f>
        <v/>
      </c>
      <c r="S675" t="str">
        <f>IF(ISBLANK($H675),"",INDEX(Tabela5[tipo_bolsa_enum],MATCH($H675,Tabela5[tipo_bolsa],0)))</f>
        <v/>
      </c>
      <c r="T675" t="str">
        <f>IF(ISBLANK($I675),"",INDEX(Tabela6[tipo_scholarship_enum],MATCH($I675,Tabela6[tipo_scholarship],0)))</f>
        <v/>
      </c>
      <c r="U675" s="5" t="str">
        <f>IF(ISBLANK($J675),"",INDEX(Tabela3[tipo_modalidade_enum],MATCH($J675,Tabela3[tipo_modalidade],0)))</f>
        <v/>
      </c>
      <c r="V675" s="5" t="str">
        <f>IF(ISBLANK($M675),"",INDEX(Tabela58[tipo_tem_responsavel_enum],MATCH($M675,Tabela58[tipo_tem_responsavel],0)))</f>
        <v/>
      </c>
      <c r="W675" s="5" t="str">
        <f t="shared" si="40"/>
        <v/>
      </c>
      <c r="X675" s="5" t="str">
        <f t="shared" si="41"/>
        <v/>
      </c>
      <c r="Y675" s="5" t="str">
        <f t="shared" si="42"/>
        <v/>
      </c>
      <c r="Z675" s="2" t="str">
        <f t="shared" si="43"/>
        <v/>
      </c>
    </row>
    <row r="676" spans="18:26">
      <c r="R676" s="5" t="str">
        <f>IF(ISBLANK($D676),"",INDEX(Tabela2[tipo_cursos_enum],MATCH($D676,Tabela2[tipo_cursos_pt],0)))</f>
        <v/>
      </c>
      <c r="S676" t="str">
        <f>IF(ISBLANK($H676),"",INDEX(Tabela5[tipo_bolsa_enum],MATCH($H676,Tabela5[tipo_bolsa],0)))</f>
        <v/>
      </c>
      <c r="T676" t="str">
        <f>IF(ISBLANK($I676),"",INDEX(Tabela6[tipo_scholarship_enum],MATCH($I676,Tabela6[tipo_scholarship],0)))</f>
        <v/>
      </c>
      <c r="U676" s="5" t="str">
        <f>IF(ISBLANK($J676),"",INDEX(Tabela3[tipo_modalidade_enum],MATCH($J676,Tabela3[tipo_modalidade],0)))</f>
        <v/>
      </c>
      <c r="V676" s="5" t="str">
        <f>IF(ISBLANK($M676),"",INDEX(Tabela58[tipo_tem_responsavel_enum],MATCH($M676,Tabela58[tipo_tem_responsavel],0)))</f>
        <v/>
      </c>
      <c r="W676" s="5" t="str">
        <f t="shared" si="40"/>
        <v/>
      </c>
      <c r="X676" s="5" t="str">
        <f t="shared" si="41"/>
        <v/>
      </c>
      <c r="Y676" s="5" t="str">
        <f t="shared" si="42"/>
        <v/>
      </c>
      <c r="Z676" s="2" t="str">
        <f t="shared" si="43"/>
        <v/>
      </c>
    </row>
    <row r="677" spans="18:26">
      <c r="R677" s="5" t="str">
        <f>IF(ISBLANK($D677),"",INDEX(Tabela2[tipo_cursos_enum],MATCH($D677,Tabela2[tipo_cursos_pt],0)))</f>
        <v/>
      </c>
      <c r="S677" t="str">
        <f>IF(ISBLANK($H677),"",INDEX(Tabela5[tipo_bolsa_enum],MATCH($H677,Tabela5[tipo_bolsa],0)))</f>
        <v/>
      </c>
      <c r="T677" t="str">
        <f>IF(ISBLANK($I677),"",INDEX(Tabela6[tipo_scholarship_enum],MATCH($I677,Tabela6[tipo_scholarship],0)))</f>
        <v/>
      </c>
      <c r="U677" s="5" t="str">
        <f>IF(ISBLANK($J677),"",INDEX(Tabela3[tipo_modalidade_enum],MATCH($J677,Tabela3[tipo_modalidade],0)))</f>
        <v/>
      </c>
      <c r="V677" s="5" t="str">
        <f>IF(ISBLANK($M677),"",INDEX(Tabela58[tipo_tem_responsavel_enum],MATCH($M677,Tabela58[tipo_tem_responsavel],0)))</f>
        <v/>
      </c>
      <c r="W677" s="5" t="str">
        <f t="shared" si="40"/>
        <v/>
      </c>
      <c r="X677" s="5" t="str">
        <f t="shared" si="41"/>
        <v/>
      </c>
      <c r="Y677" s="5" t="str">
        <f t="shared" si="42"/>
        <v/>
      </c>
      <c r="Z677" s="2" t="str">
        <f t="shared" si="43"/>
        <v/>
      </c>
    </row>
    <row r="678" spans="18:26">
      <c r="R678" s="5" t="str">
        <f>IF(ISBLANK($D678),"",INDEX(Tabela2[tipo_cursos_enum],MATCH($D678,Tabela2[tipo_cursos_pt],0)))</f>
        <v/>
      </c>
      <c r="S678" t="str">
        <f>IF(ISBLANK($H678),"",INDEX(Tabela5[tipo_bolsa_enum],MATCH($H678,Tabela5[tipo_bolsa],0)))</f>
        <v/>
      </c>
      <c r="T678" t="str">
        <f>IF(ISBLANK($I678),"",INDEX(Tabela6[tipo_scholarship_enum],MATCH($I678,Tabela6[tipo_scholarship],0)))</f>
        <v/>
      </c>
      <c r="U678" s="5" t="str">
        <f>IF(ISBLANK($J678),"",INDEX(Tabela3[tipo_modalidade_enum],MATCH($J678,Tabela3[tipo_modalidade],0)))</f>
        <v/>
      </c>
      <c r="V678" s="5" t="str">
        <f>IF(ISBLANK($M678),"",INDEX(Tabela58[tipo_tem_responsavel_enum],MATCH($M678,Tabela58[tipo_tem_responsavel],0)))</f>
        <v/>
      </c>
      <c r="W678" s="5" t="str">
        <f t="shared" si="40"/>
        <v/>
      </c>
      <c r="X678" s="5" t="str">
        <f t="shared" si="41"/>
        <v/>
      </c>
      <c r="Y678" s="5" t="str">
        <f t="shared" si="42"/>
        <v/>
      </c>
      <c r="Z678" s="2" t="str">
        <f t="shared" si="43"/>
        <v/>
      </c>
    </row>
    <row r="679" spans="18:26">
      <c r="R679" s="5" t="str">
        <f>IF(ISBLANK($D679),"",INDEX(Tabela2[tipo_cursos_enum],MATCH($D679,Tabela2[tipo_cursos_pt],0)))</f>
        <v/>
      </c>
      <c r="S679" t="str">
        <f>IF(ISBLANK($H679),"",INDEX(Tabela5[tipo_bolsa_enum],MATCH($H679,Tabela5[tipo_bolsa],0)))</f>
        <v/>
      </c>
      <c r="T679" t="str">
        <f>IF(ISBLANK($I679),"",INDEX(Tabela6[tipo_scholarship_enum],MATCH($I679,Tabela6[tipo_scholarship],0)))</f>
        <v/>
      </c>
      <c r="U679" s="5" t="str">
        <f>IF(ISBLANK($J679),"",INDEX(Tabela3[tipo_modalidade_enum],MATCH($J679,Tabela3[tipo_modalidade],0)))</f>
        <v/>
      </c>
      <c r="V679" s="5" t="str">
        <f>IF(ISBLANK($M679),"",INDEX(Tabela58[tipo_tem_responsavel_enum],MATCH($M679,Tabela58[tipo_tem_responsavel],0)))</f>
        <v/>
      </c>
      <c r="W679" s="5" t="str">
        <f t="shared" si="40"/>
        <v/>
      </c>
      <c r="X679" s="5" t="str">
        <f t="shared" si="41"/>
        <v/>
      </c>
      <c r="Y679" s="5" t="str">
        <f t="shared" si="42"/>
        <v/>
      </c>
      <c r="Z679" s="2" t="str">
        <f t="shared" si="43"/>
        <v/>
      </c>
    </row>
    <row r="680" spans="18:26">
      <c r="R680" s="5" t="str">
        <f>IF(ISBLANK($D680),"",INDEX(Tabela2[tipo_cursos_enum],MATCH($D680,Tabela2[tipo_cursos_pt],0)))</f>
        <v/>
      </c>
      <c r="S680" t="str">
        <f>IF(ISBLANK($H680),"",INDEX(Tabela5[tipo_bolsa_enum],MATCH($H680,Tabela5[tipo_bolsa],0)))</f>
        <v/>
      </c>
      <c r="T680" t="str">
        <f>IF(ISBLANK($I680),"",INDEX(Tabela6[tipo_scholarship_enum],MATCH($I680,Tabela6[tipo_scholarship],0)))</f>
        <v/>
      </c>
      <c r="U680" s="5" t="str">
        <f>IF(ISBLANK($J680),"",INDEX(Tabela3[tipo_modalidade_enum],MATCH($J680,Tabela3[tipo_modalidade],0)))</f>
        <v/>
      </c>
      <c r="V680" s="5" t="str">
        <f>IF(ISBLANK($M680),"",INDEX(Tabela58[tipo_tem_responsavel_enum],MATCH($M680,Tabela58[tipo_tem_responsavel],0)))</f>
        <v/>
      </c>
      <c r="W680" s="5" t="str">
        <f t="shared" si="40"/>
        <v/>
      </c>
      <c r="X680" s="5" t="str">
        <f t="shared" si="41"/>
        <v/>
      </c>
      <c r="Y680" s="5" t="str">
        <f t="shared" si="42"/>
        <v/>
      </c>
      <c r="Z680" s="2" t="str">
        <f t="shared" si="43"/>
        <v/>
      </c>
    </row>
    <row r="681" spans="18:26">
      <c r="R681" s="5" t="str">
        <f>IF(ISBLANK($D681),"",INDEX(Tabela2[tipo_cursos_enum],MATCH($D681,Tabela2[tipo_cursos_pt],0)))</f>
        <v/>
      </c>
      <c r="S681" t="str">
        <f>IF(ISBLANK($H681),"",INDEX(Tabela5[tipo_bolsa_enum],MATCH($H681,Tabela5[tipo_bolsa],0)))</f>
        <v/>
      </c>
      <c r="T681" t="str">
        <f>IF(ISBLANK($I681),"",INDEX(Tabela6[tipo_scholarship_enum],MATCH($I681,Tabela6[tipo_scholarship],0)))</f>
        <v/>
      </c>
      <c r="U681" s="5" t="str">
        <f>IF(ISBLANK($J681),"",INDEX(Tabela3[tipo_modalidade_enum],MATCH($J681,Tabela3[tipo_modalidade],0)))</f>
        <v/>
      </c>
      <c r="V681" s="5" t="str">
        <f>IF(ISBLANK($M681),"",INDEX(Tabela58[tipo_tem_responsavel_enum],MATCH($M681,Tabela58[tipo_tem_responsavel],0)))</f>
        <v/>
      </c>
      <c r="W681" s="5" t="str">
        <f t="shared" si="40"/>
        <v/>
      </c>
      <c r="X681" s="5" t="str">
        <f t="shared" si="41"/>
        <v/>
      </c>
      <c r="Y681" s="5" t="str">
        <f t="shared" si="42"/>
        <v/>
      </c>
      <c r="Z681" s="2" t="str">
        <f t="shared" si="43"/>
        <v/>
      </c>
    </row>
    <row r="682" spans="18:26">
      <c r="R682" s="5" t="str">
        <f>IF(ISBLANK($D682),"",INDEX(Tabela2[tipo_cursos_enum],MATCH($D682,Tabela2[tipo_cursos_pt],0)))</f>
        <v/>
      </c>
      <c r="S682" t="str">
        <f>IF(ISBLANK($H682),"",INDEX(Tabela5[tipo_bolsa_enum],MATCH($H682,Tabela5[tipo_bolsa],0)))</f>
        <v/>
      </c>
      <c r="T682" t="str">
        <f>IF(ISBLANK($I682),"",INDEX(Tabela6[tipo_scholarship_enum],MATCH($I682,Tabela6[tipo_scholarship],0)))</f>
        <v/>
      </c>
      <c r="U682" s="5" t="str">
        <f>IF(ISBLANK($J682),"",INDEX(Tabela3[tipo_modalidade_enum],MATCH($J682,Tabela3[tipo_modalidade],0)))</f>
        <v/>
      </c>
      <c r="V682" s="5" t="str">
        <f>IF(ISBLANK($M682),"",INDEX(Tabela58[tipo_tem_responsavel_enum],MATCH($M682,Tabela58[tipo_tem_responsavel],0)))</f>
        <v/>
      </c>
      <c r="W682" s="5" t="str">
        <f t="shared" si="40"/>
        <v/>
      </c>
      <c r="X682" s="5" t="str">
        <f t="shared" si="41"/>
        <v/>
      </c>
      <c r="Y682" s="5" t="str">
        <f t="shared" si="42"/>
        <v/>
      </c>
      <c r="Z682" s="2" t="str">
        <f t="shared" si="43"/>
        <v/>
      </c>
    </row>
    <row r="683" spans="18:26">
      <c r="R683" s="5" t="str">
        <f>IF(ISBLANK($D683),"",INDEX(Tabela2[tipo_cursos_enum],MATCH($D683,Tabela2[tipo_cursos_pt],0)))</f>
        <v/>
      </c>
      <c r="S683" t="str">
        <f>IF(ISBLANK($H683),"",INDEX(Tabela5[tipo_bolsa_enum],MATCH($H683,Tabela5[tipo_bolsa],0)))</f>
        <v/>
      </c>
      <c r="T683" t="str">
        <f>IF(ISBLANK($I683),"",INDEX(Tabela6[tipo_scholarship_enum],MATCH($I683,Tabela6[tipo_scholarship],0)))</f>
        <v/>
      </c>
      <c r="U683" s="5" t="str">
        <f>IF(ISBLANK($J683),"",INDEX(Tabela3[tipo_modalidade_enum],MATCH($J683,Tabela3[tipo_modalidade],0)))</f>
        <v/>
      </c>
      <c r="V683" s="5" t="str">
        <f>IF(ISBLANK($M683),"",INDEX(Tabela58[tipo_tem_responsavel_enum],MATCH($M683,Tabela58[tipo_tem_responsavel],0)))</f>
        <v/>
      </c>
      <c r="W683" s="5" t="str">
        <f t="shared" si="40"/>
        <v/>
      </c>
      <c r="X683" s="5" t="str">
        <f t="shared" si="41"/>
        <v/>
      </c>
      <c r="Y683" s="5" t="str">
        <f t="shared" si="42"/>
        <v/>
      </c>
      <c r="Z683" s="2" t="str">
        <f t="shared" si="43"/>
        <v/>
      </c>
    </row>
    <row r="684" spans="18:26">
      <c r="R684" s="5" t="str">
        <f>IF(ISBLANK($D684),"",INDEX(Tabela2[tipo_cursos_enum],MATCH($D684,Tabela2[tipo_cursos_pt],0)))</f>
        <v/>
      </c>
      <c r="S684" t="str">
        <f>IF(ISBLANK($H684),"",INDEX(Tabela5[tipo_bolsa_enum],MATCH($H684,Tabela5[tipo_bolsa],0)))</f>
        <v/>
      </c>
      <c r="T684" t="str">
        <f>IF(ISBLANK($I684),"",INDEX(Tabela6[tipo_scholarship_enum],MATCH($I684,Tabela6[tipo_scholarship],0)))</f>
        <v/>
      </c>
      <c r="U684" s="5" t="str">
        <f>IF(ISBLANK($J684),"",INDEX(Tabela3[tipo_modalidade_enum],MATCH($J684,Tabela3[tipo_modalidade],0)))</f>
        <v/>
      </c>
      <c r="V684" s="5" t="str">
        <f>IF(ISBLANK($M684),"",INDEX(Tabela58[tipo_tem_responsavel_enum],MATCH($M684,Tabela58[tipo_tem_responsavel],0)))</f>
        <v/>
      </c>
      <c r="W684" s="5" t="str">
        <f t="shared" si="40"/>
        <v/>
      </c>
      <c r="X684" s="5" t="str">
        <f t="shared" si="41"/>
        <v/>
      </c>
      <c r="Y684" s="5" t="str">
        <f t="shared" si="42"/>
        <v/>
      </c>
      <c r="Z684" s="2" t="str">
        <f t="shared" si="43"/>
        <v/>
      </c>
    </row>
    <row r="685" spans="18:26">
      <c r="R685" s="5" t="str">
        <f>IF(ISBLANK($D685),"",INDEX(Tabela2[tipo_cursos_enum],MATCH($D685,Tabela2[tipo_cursos_pt],0)))</f>
        <v/>
      </c>
      <c r="S685" t="str">
        <f>IF(ISBLANK($H685),"",INDEX(Tabela5[tipo_bolsa_enum],MATCH($H685,Tabela5[tipo_bolsa],0)))</f>
        <v/>
      </c>
      <c r="T685" t="str">
        <f>IF(ISBLANK($I685),"",INDEX(Tabela6[tipo_scholarship_enum],MATCH($I685,Tabela6[tipo_scholarship],0)))</f>
        <v/>
      </c>
      <c r="U685" s="5" t="str">
        <f>IF(ISBLANK($J685),"",INDEX(Tabela3[tipo_modalidade_enum],MATCH($J685,Tabela3[tipo_modalidade],0)))</f>
        <v/>
      </c>
      <c r="V685" s="5" t="str">
        <f>IF(ISBLANK($M685),"",INDEX(Tabela58[tipo_tem_responsavel_enum],MATCH($M685,Tabela58[tipo_tem_responsavel],0)))</f>
        <v/>
      </c>
      <c r="W685" s="5" t="str">
        <f t="shared" si="40"/>
        <v/>
      </c>
      <c r="X685" s="5" t="str">
        <f t="shared" si="41"/>
        <v/>
      </c>
      <c r="Y685" s="5" t="str">
        <f t="shared" si="42"/>
        <v/>
      </c>
      <c r="Z685" s="2" t="str">
        <f t="shared" si="43"/>
        <v/>
      </c>
    </row>
    <row r="686" spans="18:26">
      <c r="R686" s="5" t="str">
        <f>IF(ISBLANK($D686),"",INDEX(Tabela2[tipo_cursos_enum],MATCH($D686,Tabela2[tipo_cursos_pt],0)))</f>
        <v/>
      </c>
      <c r="S686" t="str">
        <f>IF(ISBLANK($H686),"",INDEX(Tabela5[tipo_bolsa_enum],MATCH($H686,Tabela5[tipo_bolsa],0)))</f>
        <v/>
      </c>
      <c r="T686" t="str">
        <f>IF(ISBLANK($I686),"",INDEX(Tabela6[tipo_scholarship_enum],MATCH($I686,Tabela6[tipo_scholarship],0)))</f>
        <v/>
      </c>
      <c r="U686" s="5" t="str">
        <f>IF(ISBLANK($J686),"",INDEX(Tabela3[tipo_modalidade_enum],MATCH($J686,Tabela3[tipo_modalidade],0)))</f>
        <v/>
      </c>
      <c r="V686" s="5" t="str">
        <f>IF(ISBLANK($M686),"",INDEX(Tabela58[tipo_tem_responsavel_enum],MATCH($M686,Tabela58[tipo_tem_responsavel],0)))</f>
        <v/>
      </c>
      <c r="W686" s="5" t="str">
        <f t="shared" si="40"/>
        <v/>
      </c>
      <c r="X686" s="5" t="str">
        <f t="shared" si="41"/>
        <v/>
      </c>
      <c r="Y686" s="5" t="str">
        <f t="shared" si="42"/>
        <v/>
      </c>
      <c r="Z686" s="2" t="str">
        <f t="shared" si="43"/>
        <v/>
      </c>
    </row>
    <row r="687" spans="18:26">
      <c r="R687" s="5" t="str">
        <f>IF(ISBLANK($D687),"",INDEX(Tabela2[tipo_cursos_enum],MATCH($D687,Tabela2[tipo_cursos_pt],0)))</f>
        <v/>
      </c>
      <c r="S687" t="str">
        <f>IF(ISBLANK($H687),"",INDEX(Tabela5[tipo_bolsa_enum],MATCH($H687,Tabela5[tipo_bolsa],0)))</f>
        <v/>
      </c>
      <c r="T687" t="str">
        <f>IF(ISBLANK($I687),"",INDEX(Tabela6[tipo_scholarship_enum],MATCH($I687,Tabela6[tipo_scholarship],0)))</f>
        <v/>
      </c>
      <c r="U687" s="5" t="str">
        <f>IF(ISBLANK($J687),"",INDEX(Tabela3[tipo_modalidade_enum],MATCH($J687,Tabela3[tipo_modalidade],0)))</f>
        <v/>
      </c>
      <c r="V687" s="5" t="str">
        <f>IF(ISBLANK($M687),"",INDEX(Tabela58[tipo_tem_responsavel_enum],MATCH($M687,Tabela58[tipo_tem_responsavel],0)))</f>
        <v/>
      </c>
      <c r="W687" s="5" t="str">
        <f t="shared" si="40"/>
        <v/>
      </c>
      <c r="X687" s="5" t="str">
        <f t="shared" si="41"/>
        <v/>
      </c>
      <c r="Y687" s="5" t="str">
        <f t="shared" si="42"/>
        <v/>
      </c>
      <c r="Z687" s="2" t="str">
        <f t="shared" si="43"/>
        <v/>
      </c>
    </row>
    <row r="688" spans="18:26">
      <c r="R688" s="5" t="str">
        <f>IF(ISBLANK($D688),"",INDEX(Tabela2[tipo_cursos_enum],MATCH($D688,Tabela2[tipo_cursos_pt],0)))</f>
        <v/>
      </c>
      <c r="S688" t="str">
        <f>IF(ISBLANK($H688),"",INDEX(Tabela5[tipo_bolsa_enum],MATCH($H688,Tabela5[tipo_bolsa],0)))</f>
        <v/>
      </c>
      <c r="T688" t="str">
        <f>IF(ISBLANK($I688),"",INDEX(Tabela6[tipo_scholarship_enum],MATCH($I688,Tabela6[tipo_scholarship],0)))</f>
        <v/>
      </c>
      <c r="U688" s="5" t="str">
        <f>IF(ISBLANK($J688),"",INDEX(Tabela3[tipo_modalidade_enum],MATCH($J688,Tabela3[tipo_modalidade],0)))</f>
        <v/>
      </c>
      <c r="V688" s="5" t="str">
        <f>IF(ISBLANK($M688),"",INDEX(Tabela58[tipo_tem_responsavel_enum],MATCH($M688,Tabela58[tipo_tem_responsavel],0)))</f>
        <v/>
      </c>
      <c r="W688" s="5" t="str">
        <f t="shared" si="40"/>
        <v/>
      </c>
      <c r="X688" s="5" t="str">
        <f t="shared" si="41"/>
        <v/>
      </c>
      <c r="Y688" s="5" t="str">
        <f t="shared" si="42"/>
        <v/>
      </c>
      <c r="Z688" s="2" t="str">
        <f t="shared" si="43"/>
        <v/>
      </c>
    </row>
    <row r="689" spans="18:26">
      <c r="R689" s="5" t="str">
        <f>IF(ISBLANK($D689),"",INDEX(Tabela2[tipo_cursos_enum],MATCH($D689,Tabela2[tipo_cursos_pt],0)))</f>
        <v/>
      </c>
      <c r="S689" t="str">
        <f>IF(ISBLANK($H689),"",INDEX(Tabela5[tipo_bolsa_enum],MATCH($H689,Tabela5[tipo_bolsa],0)))</f>
        <v/>
      </c>
      <c r="T689" t="str">
        <f>IF(ISBLANK($I689),"",INDEX(Tabela6[tipo_scholarship_enum],MATCH($I689,Tabela6[tipo_scholarship],0)))</f>
        <v/>
      </c>
      <c r="U689" s="5" t="str">
        <f>IF(ISBLANK($J689),"",INDEX(Tabela3[tipo_modalidade_enum],MATCH($J689,Tabela3[tipo_modalidade],0)))</f>
        <v/>
      </c>
      <c r="V689" s="5" t="str">
        <f>IF(ISBLANK($M689),"",INDEX(Tabela58[tipo_tem_responsavel_enum],MATCH($M689,Tabela58[tipo_tem_responsavel],0)))</f>
        <v/>
      </c>
      <c r="W689" s="5" t="str">
        <f t="shared" si="40"/>
        <v/>
      </c>
      <c r="X689" s="5" t="str">
        <f t="shared" si="41"/>
        <v/>
      </c>
      <c r="Y689" s="5" t="str">
        <f t="shared" si="42"/>
        <v/>
      </c>
      <c r="Z689" s="2" t="str">
        <f t="shared" si="43"/>
        <v/>
      </c>
    </row>
    <row r="690" spans="18:26">
      <c r="R690" s="5" t="str">
        <f>IF(ISBLANK($D690),"",INDEX(Tabela2[tipo_cursos_enum],MATCH($D690,Tabela2[tipo_cursos_pt],0)))</f>
        <v/>
      </c>
      <c r="S690" t="str">
        <f>IF(ISBLANK($H690),"",INDEX(Tabela5[tipo_bolsa_enum],MATCH($H690,Tabela5[tipo_bolsa],0)))</f>
        <v/>
      </c>
      <c r="T690" t="str">
        <f>IF(ISBLANK($I690),"",INDEX(Tabela6[tipo_scholarship_enum],MATCH($I690,Tabela6[tipo_scholarship],0)))</f>
        <v/>
      </c>
      <c r="U690" s="5" t="str">
        <f>IF(ISBLANK($J690),"",INDEX(Tabela3[tipo_modalidade_enum],MATCH($J690,Tabela3[tipo_modalidade],0)))</f>
        <v/>
      </c>
      <c r="V690" s="5" t="str">
        <f>IF(ISBLANK($M690),"",INDEX(Tabela58[tipo_tem_responsavel_enum],MATCH($M690,Tabela58[tipo_tem_responsavel],0)))</f>
        <v/>
      </c>
      <c r="W690" s="5" t="str">
        <f t="shared" si="40"/>
        <v/>
      </c>
      <c r="X690" s="5" t="str">
        <f t="shared" si="41"/>
        <v/>
      </c>
      <c r="Y690" s="5" t="str">
        <f t="shared" si="42"/>
        <v/>
      </c>
      <c r="Z690" s="2" t="str">
        <f t="shared" si="43"/>
        <v/>
      </c>
    </row>
    <row r="691" spans="18:26">
      <c r="R691" s="5" t="str">
        <f>IF(ISBLANK($D691),"",INDEX(Tabela2[tipo_cursos_enum],MATCH($D691,Tabela2[tipo_cursos_pt],0)))</f>
        <v/>
      </c>
      <c r="S691" t="str">
        <f>IF(ISBLANK($H691),"",INDEX(Tabela5[tipo_bolsa_enum],MATCH($H691,Tabela5[tipo_bolsa],0)))</f>
        <v/>
      </c>
      <c r="T691" t="str">
        <f>IF(ISBLANK($I691),"",INDEX(Tabela6[tipo_scholarship_enum],MATCH($I691,Tabela6[tipo_scholarship],0)))</f>
        <v/>
      </c>
      <c r="U691" s="5" t="str">
        <f>IF(ISBLANK($J691),"",INDEX(Tabela3[tipo_modalidade_enum],MATCH($J691,Tabela3[tipo_modalidade],0)))</f>
        <v/>
      </c>
      <c r="V691" s="5" t="str">
        <f>IF(ISBLANK($M691),"",INDEX(Tabela58[tipo_tem_responsavel_enum],MATCH($M691,Tabela58[tipo_tem_responsavel],0)))</f>
        <v/>
      </c>
      <c r="W691" s="5" t="str">
        <f t="shared" si="40"/>
        <v/>
      </c>
      <c r="X691" s="5" t="str">
        <f t="shared" si="41"/>
        <v/>
      </c>
      <c r="Y691" s="5" t="str">
        <f t="shared" si="42"/>
        <v/>
      </c>
      <c r="Z691" s="2" t="str">
        <f t="shared" si="43"/>
        <v/>
      </c>
    </row>
    <row r="692" spans="18:26">
      <c r="R692" s="5" t="str">
        <f>IF(ISBLANK($D692),"",INDEX(Tabela2[tipo_cursos_enum],MATCH($D692,Tabela2[tipo_cursos_pt],0)))</f>
        <v/>
      </c>
      <c r="S692" t="str">
        <f>IF(ISBLANK($H692),"",INDEX(Tabela5[tipo_bolsa_enum],MATCH($H692,Tabela5[tipo_bolsa],0)))</f>
        <v/>
      </c>
      <c r="T692" t="str">
        <f>IF(ISBLANK($I692),"",INDEX(Tabela6[tipo_scholarship_enum],MATCH($I692,Tabela6[tipo_scholarship],0)))</f>
        <v/>
      </c>
      <c r="U692" s="5" t="str">
        <f>IF(ISBLANK($J692),"",INDEX(Tabela3[tipo_modalidade_enum],MATCH($J692,Tabela3[tipo_modalidade],0)))</f>
        <v/>
      </c>
      <c r="V692" s="5" t="str">
        <f>IF(ISBLANK($M692),"",INDEX(Tabela58[tipo_tem_responsavel_enum],MATCH($M692,Tabela58[tipo_tem_responsavel],0)))</f>
        <v/>
      </c>
      <c r="W692" s="5" t="str">
        <f t="shared" si="40"/>
        <v/>
      </c>
      <c r="X692" s="5" t="str">
        <f t="shared" si="41"/>
        <v/>
      </c>
      <c r="Y692" s="5" t="str">
        <f t="shared" si="42"/>
        <v/>
      </c>
      <c r="Z692" s="2" t="str">
        <f t="shared" si="43"/>
        <v/>
      </c>
    </row>
    <row r="693" spans="18:26">
      <c r="R693" s="5" t="str">
        <f>IF(ISBLANK($D693),"",INDEX(Tabela2[tipo_cursos_enum],MATCH($D693,Tabela2[tipo_cursos_pt],0)))</f>
        <v/>
      </c>
      <c r="S693" t="str">
        <f>IF(ISBLANK($H693),"",INDEX(Tabela5[tipo_bolsa_enum],MATCH($H693,Tabela5[tipo_bolsa],0)))</f>
        <v/>
      </c>
      <c r="T693" t="str">
        <f>IF(ISBLANK($I693),"",INDEX(Tabela6[tipo_scholarship_enum],MATCH($I693,Tabela6[tipo_scholarship],0)))</f>
        <v/>
      </c>
      <c r="U693" s="5" t="str">
        <f>IF(ISBLANK($J693),"",INDEX(Tabela3[tipo_modalidade_enum],MATCH($J693,Tabela3[tipo_modalidade],0)))</f>
        <v/>
      </c>
      <c r="V693" s="5" t="str">
        <f>IF(ISBLANK($M693),"",INDEX(Tabela58[tipo_tem_responsavel_enum],MATCH($M693,Tabela58[tipo_tem_responsavel],0)))</f>
        <v/>
      </c>
      <c r="W693" s="5" t="str">
        <f t="shared" si="40"/>
        <v/>
      </c>
      <c r="X693" s="5" t="str">
        <f t="shared" si="41"/>
        <v/>
      </c>
      <c r="Y693" s="5" t="str">
        <f t="shared" si="42"/>
        <v/>
      </c>
      <c r="Z693" s="2" t="str">
        <f t="shared" si="43"/>
        <v/>
      </c>
    </row>
    <row r="694" spans="18:26">
      <c r="R694" s="5" t="str">
        <f>IF(ISBLANK($D694),"",INDEX(Tabela2[tipo_cursos_enum],MATCH($D694,Tabela2[tipo_cursos_pt],0)))</f>
        <v/>
      </c>
      <c r="S694" t="str">
        <f>IF(ISBLANK($H694),"",INDEX(Tabela5[tipo_bolsa_enum],MATCH($H694,Tabela5[tipo_bolsa],0)))</f>
        <v/>
      </c>
      <c r="T694" t="str">
        <f>IF(ISBLANK($I694),"",INDEX(Tabela6[tipo_scholarship_enum],MATCH($I694,Tabela6[tipo_scholarship],0)))</f>
        <v/>
      </c>
      <c r="U694" s="5" t="str">
        <f>IF(ISBLANK($J694),"",INDEX(Tabela3[tipo_modalidade_enum],MATCH($J694,Tabela3[tipo_modalidade],0)))</f>
        <v/>
      </c>
      <c r="V694" s="5" t="str">
        <f>IF(ISBLANK($M694),"",INDEX(Tabela58[tipo_tem_responsavel_enum],MATCH($M694,Tabela58[tipo_tem_responsavel],0)))</f>
        <v/>
      </c>
      <c r="W694" s="5" t="str">
        <f t="shared" si="40"/>
        <v/>
      </c>
      <c r="X694" s="5" t="str">
        <f t="shared" si="41"/>
        <v/>
      </c>
      <c r="Y694" s="5" t="str">
        <f t="shared" si="42"/>
        <v/>
      </c>
      <c r="Z694" s="2" t="str">
        <f t="shared" si="43"/>
        <v/>
      </c>
    </row>
    <row r="695" spans="18:26">
      <c r="R695" s="5" t="str">
        <f>IF(ISBLANK($D695),"",INDEX(Tabela2[tipo_cursos_enum],MATCH($D695,Tabela2[tipo_cursos_pt],0)))</f>
        <v/>
      </c>
      <c r="S695" t="str">
        <f>IF(ISBLANK($H695),"",INDEX(Tabela5[tipo_bolsa_enum],MATCH($H695,Tabela5[tipo_bolsa],0)))</f>
        <v/>
      </c>
      <c r="T695" t="str">
        <f>IF(ISBLANK($I695),"",INDEX(Tabela6[tipo_scholarship_enum],MATCH($I695,Tabela6[tipo_scholarship],0)))</f>
        <v/>
      </c>
      <c r="U695" s="5" t="str">
        <f>IF(ISBLANK($J695),"",INDEX(Tabela3[tipo_modalidade_enum],MATCH($J695,Tabela3[tipo_modalidade],0)))</f>
        <v/>
      </c>
      <c r="V695" s="5" t="str">
        <f>IF(ISBLANK($M695),"",INDEX(Tabela58[tipo_tem_responsavel_enum],MATCH($M695,Tabela58[tipo_tem_responsavel],0)))</f>
        <v/>
      </c>
      <c r="W695" s="5" t="str">
        <f t="shared" si="40"/>
        <v/>
      </c>
      <c r="X695" s="5" t="str">
        <f t="shared" si="41"/>
        <v/>
      </c>
      <c r="Y695" s="5" t="str">
        <f t="shared" si="42"/>
        <v/>
      </c>
      <c r="Z695" s="2" t="str">
        <f t="shared" si="43"/>
        <v/>
      </c>
    </row>
    <row r="696" spans="18:26">
      <c r="R696" s="5" t="str">
        <f>IF(ISBLANK($D696),"",INDEX(Tabela2[tipo_cursos_enum],MATCH($D696,Tabela2[tipo_cursos_pt],0)))</f>
        <v/>
      </c>
      <c r="S696" t="str">
        <f>IF(ISBLANK($H696),"",INDEX(Tabela5[tipo_bolsa_enum],MATCH($H696,Tabela5[tipo_bolsa],0)))</f>
        <v/>
      </c>
      <c r="T696" t="str">
        <f>IF(ISBLANK($I696),"",INDEX(Tabela6[tipo_scholarship_enum],MATCH($I696,Tabela6[tipo_scholarship],0)))</f>
        <v/>
      </c>
      <c r="U696" s="5" t="str">
        <f>IF(ISBLANK($J696),"",INDEX(Tabela3[tipo_modalidade_enum],MATCH($J696,Tabela3[tipo_modalidade],0)))</f>
        <v/>
      </c>
      <c r="V696" s="5" t="str">
        <f>IF(ISBLANK($M696),"",INDEX(Tabela58[tipo_tem_responsavel_enum],MATCH($M696,Tabela58[tipo_tem_responsavel],0)))</f>
        <v/>
      </c>
      <c r="W696" s="5" t="str">
        <f t="shared" si="40"/>
        <v/>
      </c>
      <c r="X696" s="5" t="str">
        <f t="shared" si="41"/>
        <v/>
      </c>
      <c r="Y696" s="5" t="str">
        <f t="shared" si="42"/>
        <v/>
      </c>
      <c r="Z696" s="2" t="str">
        <f t="shared" si="43"/>
        <v/>
      </c>
    </row>
    <row r="697" spans="18:26">
      <c r="R697" s="5" t="str">
        <f>IF(ISBLANK($D697),"",INDEX(Tabela2[tipo_cursos_enum],MATCH($D697,Tabela2[tipo_cursos_pt],0)))</f>
        <v/>
      </c>
      <c r="S697" t="str">
        <f>IF(ISBLANK($H697),"",INDEX(Tabela5[tipo_bolsa_enum],MATCH($H697,Tabela5[tipo_bolsa],0)))</f>
        <v/>
      </c>
      <c r="T697" t="str">
        <f>IF(ISBLANK($I697),"",INDEX(Tabela6[tipo_scholarship_enum],MATCH($I697,Tabela6[tipo_scholarship],0)))</f>
        <v/>
      </c>
      <c r="U697" s="5" t="str">
        <f>IF(ISBLANK($J697),"",INDEX(Tabela3[tipo_modalidade_enum],MATCH($J697,Tabela3[tipo_modalidade],0)))</f>
        <v/>
      </c>
      <c r="V697" s="5" t="str">
        <f>IF(ISBLANK($M697),"",INDEX(Tabela58[tipo_tem_responsavel_enum],MATCH($M697,Tabela58[tipo_tem_responsavel],0)))</f>
        <v/>
      </c>
      <c r="W697" s="5" t="str">
        <f t="shared" si="40"/>
        <v/>
      </c>
      <c r="X697" s="5" t="str">
        <f t="shared" si="41"/>
        <v/>
      </c>
      <c r="Y697" s="5" t="str">
        <f t="shared" si="42"/>
        <v/>
      </c>
      <c r="Z697" s="2" t="str">
        <f t="shared" si="43"/>
        <v/>
      </c>
    </row>
    <row r="698" spans="18:26">
      <c r="R698" s="5" t="str">
        <f>IF(ISBLANK($D698),"",INDEX(Tabela2[tipo_cursos_enum],MATCH($D698,Tabela2[tipo_cursos_pt],0)))</f>
        <v/>
      </c>
      <c r="S698" t="str">
        <f>IF(ISBLANK($H698),"",INDEX(Tabela5[tipo_bolsa_enum],MATCH($H698,Tabela5[tipo_bolsa],0)))</f>
        <v/>
      </c>
      <c r="T698" t="str">
        <f>IF(ISBLANK($I698),"",INDEX(Tabela6[tipo_scholarship_enum],MATCH($I698,Tabela6[tipo_scholarship],0)))</f>
        <v/>
      </c>
      <c r="U698" s="5" t="str">
        <f>IF(ISBLANK($J698),"",INDEX(Tabela3[tipo_modalidade_enum],MATCH($J698,Tabela3[tipo_modalidade],0)))</f>
        <v/>
      </c>
      <c r="V698" s="5" t="str">
        <f>IF(ISBLANK($M698),"",INDEX(Tabela58[tipo_tem_responsavel_enum],MATCH($M698,Tabela58[tipo_tem_responsavel],0)))</f>
        <v/>
      </c>
      <c r="W698" s="5" t="str">
        <f t="shared" si="40"/>
        <v/>
      </c>
      <c r="X698" s="5" t="str">
        <f t="shared" si="41"/>
        <v/>
      </c>
      <c r="Y698" s="5" t="str">
        <f t="shared" si="42"/>
        <v/>
      </c>
      <c r="Z698" s="2" t="str">
        <f t="shared" si="43"/>
        <v/>
      </c>
    </row>
    <row r="699" spans="18:26">
      <c r="R699" s="5" t="str">
        <f>IF(ISBLANK($D699),"",INDEX(Tabela2[tipo_cursos_enum],MATCH($D699,Tabela2[tipo_cursos_pt],0)))</f>
        <v/>
      </c>
      <c r="S699" t="str">
        <f>IF(ISBLANK($H699),"",INDEX(Tabela5[tipo_bolsa_enum],MATCH($H699,Tabela5[tipo_bolsa],0)))</f>
        <v/>
      </c>
      <c r="T699" t="str">
        <f>IF(ISBLANK($I699),"",INDEX(Tabela6[tipo_scholarship_enum],MATCH($I699,Tabela6[tipo_scholarship],0)))</f>
        <v/>
      </c>
      <c r="U699" s="5" t="str">
        <f>IF(ISBLANK($J699),"",INDEX(Tabela3[tipo_modalidade_enum],MATCH($J699,Tabela3[tipo_modalidade],0)))</f>
        <v/>
      </c>
      <c r="V699" s="5" t="str">
        <f>IF(ISBLANK($M699),"",INDEX(Tabela58[tipo_tem_responsavel_enum],MATCH($M699,Tabela58[tipo_tem_responsavel],0)))</f>
        <v/>
      </c>
      <c r="W699" s="5" t="str">
        <f t="shared" si="40"/>
        <v/>
      </c>
      <c r="X699" s="5" t="str">
        <f t="shared" si="41"/>
        <v/>
      </c>
      <c r="Y699" s="5" t="str">
        <f t="shared" si="42"/>
        <v/>
      </c>
      <c r="Z699" s="2" t="str">
        <f t="shared" si="43"/>
        <v/>
      </c>
    </row>
    <row r="700" spans="18:26">
      <c r="R700" s="5" t="str">
        <f>IF(ISBLANK($D700),"",INDEX(Tabela2[tipo_cursos_enum],MATCH($D700,Tabela2[tipo_cursos_pt],0)))</f>
        <v/>
      </c>
      <c r="S700" t="str">
        <f>IF(ISBLANK($H700),"",INDEX(Tabela5[tipo_bolsa_enum],MATCH($H700,Tabela5[tipo_bolsa],0)))</f>
        <v/>
      </c>
      <c r="T700" t="str">
        <f>IF(ISBLANK($I700),"",INDEX(Tabela6[tipo_scholarship_enum],MATCH($I700,Tabela6[tipo_scholarship],0)))</f>
        <v/>
      </c>
      <c r="U700" s="5" t="str">
        <f>IF(ISBLANK($J700),"",INDEX(Tabela3[tipo_modalidade_enum],MATCH($J700,Tabela3[tipo_modalidade],0)))</f>
        <v/>
      </c>
      <c r="V700" s="5" t="str">
        <f>IF(ISBLANK($M700),"",INDEX(Tabela58[tipo_tem_responsavel_enum],MATCH($M700,Tabela58[tipo_tem_responsavel],0)))</f>
        <v/>
      </c>
      <c r="W700" s="5" t="str">
        <f t="shared" si="40"/>
        <v/>
      </c>
      <c r="X700" s="5" t="str">
        <f t="shared" si="41"/>
        <v/>
      </c>
      <c r="Y700" s="5" t="str">
        <f t="shared" si="42"/>
        <v/>
      </c>
      <c r="Z700" s="2" t="str">
        <f t="shared" si="43"/>
        <v/>
      </c>
    </row>
    <row r="701" spans="18:26">
      <c r="R701" s="5" t="str">
        <f>IF(ISBLANK($D701),"",INDEX(Tabela2[tipo_cursos_enum],MATCH($D701,Tabela2[tipo_cursos_pt],0)))</f>
        <v/>
      </c>
      <c r="S701" t="str">
        <f>IF(ISBLANK($H701),"",INDEX(Tabela5[tipo_bolsa_enum],MATCH($H701,Tabela5[tipo_bolsa],0)))</f>
        <v/>
      </c>
      <c r="T701" t="str">
        <f>IF(ISBLANK($I701),"",INDEX(Tabela6[tipo_scholarship_enum],MATCH($I701,Tabela6[tipo_scholarship],0)))</f>
        <v/>
      </c>
      <c r="U701" s="5" t="str">
        <f>IF(ISBLANK($J701),"",INDEX(Tabela3[tipo_modalidade_enum],MATCH($J701,Tabela3[tipo_modalidade],0)))</f>
        <v/>
      </c>
      <c r="V701" s="5" t="str">
        <f>IF(ISBLANK($M701),"",INDEX(Tabela58[tipo_tem_responsavel_enum],MATCH($M701,Tabela58[tipo_tem_responsavel],0)))</f>
        <v/>
      </c>
      <c r="W701" s="5" t="str">
        <f t="shared" si="40"/>
        <v/>
      </c>
      <c r="X701" s="5" t="str">
        <f t="shared" si="41"/>
        <v/>
      </c>
      <c r="Y701" s="5" t="str">
        <f t="shared" si="42"/>
        <v/>
      </c>
      <c r="Z701" s="2" t="str">
        <f t="shared" si="43"/>
        <v/>
      </c>
    </row>
    <row r="702" spans="18:26">
      <c r="R702" s="5" t="str">
        <f>IF(ISBLANK($D702),"",INDEX(Tabela2[tipo_cursos_enum],MATCH($D702,Tabela2[tipo_cursos_pt],0)))</f>
        <v/>
      </c>
      <c r="S702" t="str">
        <f>IF(ISBLANK($H702),"",INDEX(Tabela5[tipo_bolsa_enum],MATCH($H702,Tabela5[tipo_bolsa],0)))</f>
        <v/>
      </c>
      <c r="T702" t="str">
        <f>IF(ISBLANK($I702),"",INDEX(Tabela6[tipo_scholarship_enum],MATCH($I702,Tabela6[tipo_scholarship],0)))</f>
        <v/>
      </c>
      <c r="U702" s="5" t="str">
        <f>IF(ISBLANK($J702),"",INDEX(Tabela3[tipo_modalidade_enum],MATCH($J702,Tabela3[tipo_modalidade],0)))</f>
        <v/>
      </c>
      <c r="V702" s="5" t="str">
        <f>IF(ISBLANK($M702),"",INDEX(Tabela58[tipo_tem_responsavel_enum],MATCH($M702,Tabela58[tipo_tem_responsavel],0)))</f>
        <v/>
      </c>
      <c r="W702" s="5" t="str">
        <f t="shared" si="40"/>
        <v/>
      </c>
      <c r="X702" s="5" t="str">
        <f t="shared" si="41"/>
        <v/>
      </c>
      <c r="Y702" s="5" t="str">
        <f t="shared" si="42"/>
        <v/>
      </c>
      <c r="Z702" s="2" t="str">
        <f t="shared" si="43"/>
        <v/>
      </c>
    </row>
    <row r="703" spans="18:26">
      <c r="R703" s="5" t="str">
        <f>IF(ISBLANK($D703),"",INDEX(Tabela2[tipo_cursos_enum],MATCH($D703,Tabela2[tipo_cursos_pt],0)))</f>
        <v/>
      </c>
      <c r="S703" t="str">
        <f>IF(ISBLANK($H703),"",INDEX(Tabela5[tipo_bolsa_enum],MATCH($H703,Tabela5[tipo_bolsa],0)))</f>
        <v/>
      </c>
      <c r="T703" t="str">
        <f>IF(ISBLANK($I703),"",INDEX(Tabela6[tipo_scholarship_enum],MATCH($I703,Tabela6[tipo_scholarship],0)))</f>
        <v/>
      </c>
      <c r="U703" s="5" t="str">
        <f>IF(ISBLANK($J703),"",INDEX(Tabela3[tipo_modalidade_enum],MATCH($J703,Tabela3[tipo_modalidade],0)))</f>
        <v/>
      </c>
      <c r="V703" s="5" t="str">
        <f>IF(ISBLANK($M703),"",INDEX(Tabela58[tipo_tem_responsavel_enum],MATCH($M703,Tabela58[tipo_tem_responsavel],0)))</f>
        <v/>
      </c>
      <c r="W703" s="5" t="str">
        <f t="shared" si="40"/>
        <v/>
      </c>
      <c r="X703" s="5" t="str">
        <f t="shared" si="41"/>
        <v/>
      </c>
      <c r="Y703" s="5" t="str">
        <f t="shared" si="42"/>
        <v/>
      </c>
      <c r="Z703" s="2" t="str">
        <f t="shared" si="43"/>
        <v/>
      </c>
    </row>
    <row r="704" spans="18:26">
      <c r="R704" s="5" t="str">
        <f>IF(ISBLANK($D704),"",INDEX(Tabela2[tipo_cursos_enum],MATCH($D704,Tabela2[tipo_cursos_pt],0)))</f>
        <v/>
      </c>
      <c r="S704" t="str">
        <f>IF(ISBLANK($H704),"",INDEX(Tabela5[tipo_bolsa_enum],MATCH($H704,Tabela5[tipo_bolsa],0)))</f>
        <v/>
      </c>
      <c r="T704" t="str">
        <f>IF(ISBLANK($I704),"",INDEX(Tabela6[tipo_scholarship_enum],MATCH($I704,Tabela6[tipo_scholarship],0)))</f>
        <v/>
      </c>
      <c r="U704" s="5" t="str">
        <f>IF(ISBLANK($J704),"",INDEX(Tabela3[tipo_modalidade_enum],MATCH($J704,Tabela3[tipo_modalidade],0)))</f>
        <v/>
      </c>
      <c r="V704" s="5" t="str">
        <f>IF(ISBLANK($M704),"",INDEX(Tabela58[tipo_tem_responsavel_enum],MATCH($M704,Tabela58[tipo_tem_responsavel],0)))</f>
        <v/>
      </c>
      <c r="W704" s="5" t="str">
        <f t="shared" si="40"/>
        <v/>
      </c>
      <c r="X704" s="5" t="str">
        <f t="shared" si="41"/>
        <v/>
      </c>
      <c r="Y704" s="5" t="str">
        <f t="shared" si="42"/>
        <v/>
      </c>
      <c r="Z704" s="2" t="str">
        <f t="shared" si="43"/>
        <v/>
      </c>
    </row>
    <row r="705" spans="18:26">
      <c r="R705" s="5" t="str">
        <f>IF(ISBLANK($D705),"",INDEX(Tabela2[tipo_cursos_enum],MATCH($D705,Tabela2[tipo_cursos_pt],0)))</f>
        <v/>
      </c>
      <c r="S705" t="str">
        <f>IF(ISBLANK($H705),"",INDEX(Tabela5[tipo_bolsa_enum],MATCH($H705,Tabela5[tipo_bolsa],0)))</f>
        <v/>
      </c>
      <c r="T705" t="str">
        <f>IF(ISBLANK($I705),"",INDEX(Tabela6[tipo_scholarship_enum],MATCH($I705,Tabela6[tipo_scholarship],0)))</f>
        <v/>
      </c>
      <c r="U705" s="5" t="str">
        <f>IF(ISBLANK($J705),"",INDEX(Tabela3[tipo_modalidade_enum],MATCH($J705,Tabela3[tipo_modalidade],0)))</f>
        <v/>
      </c>
      <c r="V705" s="5" t="str">
        <f>IF(ISBLANK($M705),"",INDEX(Tabela58[tipo_tem_responsavel_enum],MATCH($M705,Tabela58[tipo_tem_responsavel],0)))</f>
        <v/>
      </c>
      <c r="W705" s="5" t="str">
        <f t="shared" si="40"/>
        <v/>
      </c>
      <c r="X705" s="5" t="str">
        <f t="shared" si="41"/>
        <v/>
      </c>
      <c r="Y705" s="5" t="str">
        <f t="shared" si="42"/>
        <v/>
      </c>
      <c r="Z705" s="2" t="str">
        <f t="shared" si="43"/>
        <v/>
      </c>
    </row>
    <row r="706" spans="18:26">
      <c r="R706" s="5" t="str">
        <f>IF(ISBLANK($D706),"",INDEX(Tabela2[tipo_cursos_enum],MATCH($D706,Tabela2[tipo_cursos_pt],0)))</f>
        <v/>
      </c>
      <c r="S706" t="str">
        <f>IF(ISBLANK($H706),"",INDEX(Tabela5[tipo_bolsa_enum],MATCH($H706,Tabela5[tipo_bolsa],0)))</f>
        <v/>
      </c>
      <c r="T706" t="str">
        <f>IF(ISBLANK($I706),"",INDEX(Tabela6[tipo_scholarship_enum],MATCH($I706,Tabela6[tipo_scholarship],0)))</f>
        <v/>
      </c>
      <c r="U706" s="5" t="str">
        <f>IF(ISBLANK($J706),"",INDEX(Tabela3[tipo_modalidade_enum],MATCH($J706,Tabela3[tipo_modalidade],0)))</f>
        <v/>
      </c>
      <c r="V706" s="5" t="str">
        <f>IF(ISBLANK($M706),"",INDEX(Tabela58[tipo_tem_responsavel_enum],MATCH($M706,Tabela58[tipo_tem_responsavel],0)))</f>
        <v/>
      </c>
      <c r="W706" s="5" t="str">
        <f t="shared" si="40"/>
        <v/>
      </c>
      <c r="X706" s="5" t="str">
        <f t="shared" si="41"/>
        <v/>
      </c>
      <c r="Y706" s="5" t="str">
        <f t="shared" si="42"/>
        <v/>
      </c>
      <c r="Z706" s="2" t="str">
        <f t="shared" si="43"/>
        <v/>
      </c>
    </row>
    <row r="707" spans="18:26">
      <c r="R707" s="5" t="str">
        <f>IF(ISBLANK($D707),"",INDEX(Tabela2[tipo_cursos_enum],MATCH($D707,Tabela2[tipo_cursos_pt],0)))</f>
        <v/>
      </c>
      <c r="S707" t="str">
        <f>IF(ISBLANK($H707),"",INDEX(Tabela5[tipo_bolsa_enum],MATCH($H707,Tabela5[tipo_bolsa],0)))</f>
        <v/>
      </c>
      <c r="T707" t="str">
        <f>IF(ISBLANK($I707),"",INDEX(Tabela6[tipo_scholarship_enum],MATCH($I707,Tabela6[tipo_scholarship],0)))</f>
        <v/>
      </c>
      <c r="U707" s="5" t="str">
        <f>IF(ISBLANK($J707),"",INDEX(Tabela3[tipo_modalidade_enum],MATCH($J707,Tabela3[tipo_modalidade],0)))</f>
        <v/>
      </c>
      <c r="V707" s="5" t="str">
        <f>IF(ISBLANK($M707),"",INDEX(Tabela58[tipo_tem_responsavel_enum],MATCH($M707,Tabela58[tipo_tem_responsavel],0)))</f>
        <v/>
      </c>
      <c r="W707" s="5" t="str">
        <f t="shared" ref="W707:Z770" si="44">IF(ISBLANK($N707),"",$N707)</f>
        <v/>
      </c>
      <c r="X707" s="5" t="str">
        <f t="shared" ref="X707:X770" si="45">IF(ISBLANK($O707),"",$O707)</f>
        <v/>
      </c>
      <c r="Y707" s="5" t="str">
        <f t="shared" ref="Y707:Y770" si="46">IF(ISBLANK($P707),"",$P707)</f>
        <v/>
      </c>
      <c r="Z707" s="2" t="str">
        <f t="shared" ref="Z707:Z770" si="47">IF(ISBLANK($Q707),"",$Q707)</f>
        <v/>
      </c>
    </row>
    <row r="708" spans="18:26">
      <c r="R708" s="5" t="str">
        <f>IF(ISBLANK($D708),"",INDEX(Tabela2[tipo_cursos_enum],MATCH($D708,Tabela2[tipo_cursos_pt],0)))</f>
        <v/>
      </c>
      <c r="S708" t="str">
        <f>IF(ISBLANK($H708),"",INDEX(Tabela5[tipo_bolsa_enum],MATCH($H708,Tabela5[tipo_bolsa],0)))</f>
        <v/>
      </c>
      <c r="T708" t="str">
        <f>IF(ISBLANK($I708),"",INDEX(Tabela6[tipo_scholarship_enum],MATCH($I708,Tabela6[tipo_scholarship],0)))</f>
        <v/>
      </c>
      <c r="U708" s="5" t="str">
        <f>IF(ISBLANK($J708),"",INDEX(Tabela3[tipo_modalidade_enum],MATCH($J708,Tabela3[tipo_modalidade],0)))</f>
        <v/>
      </c>
      <c r="V708" s="5" t="str">
        <f>IF(ISBLANK($M708),"",INDEX(Tabela58[tipo_tem_responsavel_enum],MATCH($M708,Tabela58[tipo_tem_responsavel],0)))</f>
        <v/>
      </c>
      <c r="W708" s="5" t="str">
        <f t="shared" si="44"/>
        <v/>
      </c>
      <c r="X708" s="5" t="str">
        <f t="shared" si="45"/>
        <v/>
      </c>
      <c r="Y708" s="5" t="str">
        <f t="shared" si="46"/>
        <v/>
      </c>
      <c r="Z708" s="2" t="str">
        <f t="shared" si="47"/>
        <v/>
      </c>
    </row>
    <row r="709" spans="18:26">
      <c r="R709" s="5" t="str">
        <f>IF(ISBLANK($D709),"",INDEX(Tabela2[tipo_cursos_enum],MATCH($D709,Tabela2[tipo_cursos_pt],0)))</f>
        <v/>
      </c>
      <c r="S709" t="str">
        <f>IF(ISBLANK($H709),"",INDEX(Tabela5[tipo_bolsa_enum],MATCH($H709,Tabela5[tipo_bolsa],0)))</f>
        <v/>
      </c>
      <c r="T709" t="str">
        <f>IF(ISBLANK($I709),"",INDEX(Tabela6[tipo_scholarship_enum],MATCH($I709,Tabela6[tipo_scholarship],0)))</f>
        <v/>
      </c>
      <c r="U709" s="5" t="str">
        <f>IF(ISBLANK($J709),"",INDEX(Tabela3[tipo_modalidade_enum],MATCH($J709,Tabela3[tipo_modalidade],0)))</f>
        <v/>
      </c>
      <c r="V709" s="5" t="str">
        <f>IF(ISBLANK($M709),"",INDEX(Tabela58[tipo_tem_responsavel_enum],MATCH($M709,Tabela58[tipo_tem_responsavel],0)))</f>
        <v/>
      </c>
      <c r="W709" s="5" t="str">
        <f t="shared" si="44"/>
        <v/>
      </c>
      <c r="X709" s="5" t="str">
        <f t="shared" si="45"/>
        <v/>
      </c>
      <c r="Y709" s="5" t="str">
        <f t="shared" si="46"/>
        <v/>
      </c>
      <c r="Z709" s="2" t="str">
        <f t="shared" si="47"/>
        <v/>
      </c>
    </row>
    <row r="710" spans="18:26">
      <c r="R710" s="5" t="str">
        <f>IF(ISBLANK($D710),"",INDEX(Tabela2[tipo_cursos_enum],MATCH($D710,Tabela2[tipo_cursos_pt],0)))</f>
        <v/>
      </c>
      <c r="S710" t="str">
        <f>IF(ISBLANK($H710),"",INDEX(Tabela5[tipo_bolsa_enum],MATCH($H710,Tabela5[tipo_bolsa],0)))</f>
        <v/>
      </c>
      <c r="T710" t="str">
        <f>IF(ISBLANK($I710),"",INDEX(Tabela6[tipo_scholarship_enum],MATCH($I710,Tabela6[tipo_scholarship],0)))</f>
        <v/>
      </c>
      <c r="U710" s="5" t="str">
        <f>IF(ISBLANK($J710),"",INDEX(Tabela3[tipo_modalidade_enum],MATCH($J710,Tabela3[tipo_modalidade],0)))</f>
        <v/>
      </c>
      <c r="V710" s="5" t="str">
        <f>IF(ISBLANK($M710),"",INDEX(Tabela58[tipo_tem_responsavel_enum],MATCH($M710,Tabela58[tipo_tem_responsavel],0)))</f>
        <v/>
      </c>
      <c r="W710" s="5" t="str">
        <f t="shared" si="44"/>
        <v/>
      </c>
      <c r="X710" s="5" t="str">
        <f t="shared" si="45"/>
        <v/>
      </c>
      <c r="Y710" s="5" t="str">
        <f t="shared" si="46"/>
        <v/>
      </c>
      <c r="Z710" s="2" t="str">
        <f t="shared" si="47"/>
        <v/>
      </c>
    </row>
    <row r="711" spans="18:26">
      <c r="R711" s="5" t="str">
        <f>IF(ISBLANK($D711),"",INDEX(Tabela2[tipo_cursos_enum],MATCH($D711,Tabela2[tipo_cursos_pt],0)))</f>
        <v/>
      </c>
      <c r="S711" t="str">
        <f>IF(ISBLANK($H711),"",INDEX(Tabela5[tipo_bolsa_enum],MATCH($H711,Tabela5[tipo_bolsa],0)))</f>
        <v/>
      </c>
      <c r="T711" t="str">
        <f>IF(ISBLANK($I711),"",INDEX(Tabela6[tipo_scholarship_enum],MATCH($I711,Tabela6[tipo_scholarship],0)))</f>
        <v/>
      </c>
      <c r="U711" s="5" t="str">
        <f>IF(ISBLANK($J711),"",INDEX(Tabela3[tipo_modalidade_enum],MATCH($J711,Tabela3[tipo_modalidade],0)))</f>
        <v/>
      </c>
      <c r="V711" s="5" t="str">
        <f>IF(ISBLANK($M711),"",INDEX(Tabela58[tipo_tem_responsavel_enum],MATCH($M711,Tabela58[tipo_tem_responsavel],0)))</f>
        <v/>
      </c>
      <c r="W711" s="5" t="str">
        <f t="shared" si="44"/>
        <v/>
      </c>
      <c r="X711" s="5" t="str">
        <f t="shared" si="45"/>
        <v/>
      </c>
      <c r="Y711" s="5" t="str">
        <f t="shared" si="46"/>
        <v/>
      </c>
      <c r="Z711" s="2" t="str">
        <f t="shared" si="47"/>
        <v/>
      </c>
    </row>
    <row r="712" spans="18:26">
      <c r="R712" s="5" t="str">
        <f>IF(ISBLANK($D712),"",INDEX(Tabela2[tipo_cursos_enum],MATCH($D712,Tabela2[tipo_cursos_pt],0)))</f>
        <v/>
      </c>
      <c r="S712" t="str">
        <f>IF(ISBLANK($H712),"",INDEX(Tabela5[tipo_bolsa_enum],MATCH($H712,Tabela5[tipo_bolsa],0)))</f>
        <v/>
      </c>
      <c r="T712" t="str">
        <f>IF(ISBLANK($I712),"",INDEX(Tabela6[tipo_scholarship_enum],MATCH($I712,Tabela6[tipo_scholarship],0)))</f>
        <v/>
      </c>
      <c r="U712" s="5" t="str">
        <f>IF(ISBLANK($J712),"",INDEX(Tabela3[tipo_modalidade_enum],MATCH($J712,Tabela3[tipo_modalidade],0)))</f>
        <v/>
      </c>
      <c r="V712" s="5" t="str">
        <f>IF(ISBLANK($M712),"",INDEX(Tabela58[tipo_tem_responsavel_enum],MATCH($M712,Tabela58[tipo_tem_responsavel],0)))</f>
        <v/>
      </c>
      <c r="W712" s="5" t="str">
        <f t="shared" si="44"/>
        <v/>
      </c>
      <c r="X712" s="5" t="str">
        <f t="shared" si="45"/>
        <v/>
      </c>
      <c r="Y712" s="5" t="str">
        <f t="shared" si="46"/>
        <v/>
      </c>
      <c r="Z712" s="2" t="str">
        <f t="shared" si="47"/>
        <v/>
      </c>
    </row>
    <row r="713" spans="18:26">
      <c r="R713" s="5" t="str">
        <f>IF(ISBLANK($D713),"",INDEX(Tabela2[tipo_cursos_enum],MATCH($D713,Tabela2[tipo_cursos_pt],0)))</f>
        <v/>
      </c>
      <c r="S713" t="str">
        <f>IF(ISBLANK($H713),"",INDEX(Tabela5[tipo_bolsa_enum],MATCH($H713,Tabela5[tipo_bolsa],0)))</f>
        <v/>
      </c>
      <c r="T713" t="str">
        <f>IF(ISBLANK($I713),"",INDEX(Tabela6[tipo_scholarship_enum],MATCH($I713,Tabela6[tipo_scholarship],0)))</f>
        <v/>
      </c>
      <c r="U713" s="5" t="str">
        <f>IF(ISBLANK($J713),"",INDEX(Tabela3[tipo_modalidade_enum],MATCH($J713,Tabela3[tipo_modalidade],0)))</f>
        <v/>
      </c>
      <c r="V713" s="5" t="str">
        <f>IF(ISBLANK($M713),"",INDEX(Tabela58[tipo_tem_responsavel_enum],MATCH($M713,Tabela58[tipo_tem_responsavel],0)))</f>
        <v/>
      </c>
      <c r="W713" s="5" t="str">
        <f t="shared" si="44"/>
        <v/>
      </c>
      <c r="X713" s="5" t="str">
        <f t="shared" si="45"/>
        <v/>
      </c>
      <c r="Y713" s="5" t="str">
        <f t="shared" si="46"/>
        <v/>
      </c>
      <c r="Z713" s="2" t="str">
        <f t="shared" si="47"/>
        <v/>
      </c>
    </row>
    <row r="714" spans="18:26">
      <c r="R714" s="5" t="str">
        <f>IF(ISBLANK($D714),"",INDEX(Tabela2[tipo_cursos_enum],MATCH($D714,Tabela2[tipo_cursos_pt],0)))</f>
        <v/>
      </c>
      <c r="S714" t="str">
        <f>IF(ISBLANK($H714),"",INDEX(Tabela5[tipo_bolsa_enum],MATCH($H714,Tabela5[tipo_bolsa],0)))</f>
        <v/>
      </c>
      <c r="T714" t="str">
        <f>IF(ISBLANK($I714),"",INDEX(Tabela6[tipo_scholarship_enum],MATCH($I714,Tabela6[tipo_scholarship],0)))</f>
        <v/>
      </c>
      <c r="U714" s="5" t="str">
        <f>IF(ISBLANK($J714),"",INDEX(Tabela3[tipo_modalidade_enum],MATCH($J714,Tabela3[tipo_modalidade],0)))</f>
        <v/>
      </c>
      <c r="V714" s="5" t="str">
        <f>IF(ISBLANK($M714),"",INDEX(Tabela58[tipo_tem_responsavel_enum],MATCH($M714,Tabela58[tipo_tem_responsavel],0)))</f>
        <v/>
      </c>
      <c r="W714" s="5" t="str">
        <f t="shared" si="44"/>
        <v/>
      </c>
      <c r="X714" s="5" t="str">
        <f t="shared" si="45"/>
        <v/>
      </c>
      <c r="Y714" s="5" t="str">
        <f t="shared" si="46"/>
        <v/>
      </c>
      <c r="Z714" s="2" t="str">
        <f t="shared" si="47"/>
        <v/>
      </c>
    </row>
    <row r="715" spans="18:26">
      <c r="R715" s="5" t="str">
        <f>IF(ISBLANK($D715),"",INDEX(Tabela2[tipo_cursos_enum],MATCH($D715,Tabela2[tipo_cursos_pt],0)))</f>
        <v/>
      </c>
      <c r="S715" t="str">
        <f>IF(ISBLANK($H715),"",INDEX(Tabela5[tipo_bolsa_enum],MATCH($H715,Tabela5[tipo_bolsa],0)))</f>
        <v/>
      </c>
      <c r="T715" t="str">
        <f>IF(ISBLANK($I715),"",INDEX(Tabela6[tipo_scholarship_enum],MATCH($I715,Tabela6[tipo_scholarship],0)))</f>
        <v/>
      </c>
      <c r="U715" s="5" t="str">
        <f>IF(ISBLANK($J715),"",INDEX(Tabela3[tipo_modalidade_enum],MATCH($J715,Tabela3[tipo_modalidade],0)))</f>
        <v/>
      </c>
      <c r="V715" s="5" t="str">
        <f>IF(ISBLANK($M715),"",INDEX(Tabela58[tipo_tem_responsavel_enum],MATCH($M715,Tabela58[tipo_tem_responsavel],0)))</f>
        <v/>
      </c>
      <c r="W715" s="5" t="str">
        <f t="shared" si="44"/>
        <v/>
      </c>
      <c r="X715" s="5" t="str">
        <f t="shared" si="45"/>
        <v/>
      </c>
      <c r="Y715" s="5" t="str">
        <f t="shared" si="46"/>
        <v/>
      </c>
      <c r="Z715" s="2" t="str">
        <f t="shared" si="47"/>
        <v/>
      </c>
    </row>
    <row r="716" spans="18:26">
      <c r="R716" s="5" t="str">
        <f>IF(ISBLANK($D716),"",INDEX(Tabela2[tipo_cursos_enum],MATCH($D716,Tabela2[tipo_cursos_pt],0)))</f>
        <v/>
      </c>
      <c r="S716" t="str">
        <f>IF(ISBLANK($H716),"",INDEX(Tabela5[tipo_bolsa_enum],MATCH($H716,Tabela5[tipo_bolsa],0)))</f>
        <v/>
      </c>
      <c r="T716" t="str">
        <f>IF(ISBLANK($I716),"",INDEX(Tabela6[tipo_scholarship_enum],MATCH($I716,Tabela6[tipo_scholarship],0)))</f>
        <v/>
      </c>
      <c r="U716" s="5" t="str">
        <f>IF(ISBLANK($J716),"",INDEX(Tabela3[tipo_modalidade_enum],MATCH($J716,Tabela3[tipo_modalidade],0)))</f>
        <v/>
      </c>
      <c r="V716" s="5" t="str">
        <f>IF(ISBLANK($M716),"",INDEX(Tabela58[tipo_tem_responsavel_enum],MATCH($M716,Tabela58[tipo_tem_responsavel],0)))</f>
        <v/>
      </c>
      <c r="W716" s="5" t="str">
        <f t="shared" si="44"/>
        <v/>
      </c>
      <c r="X716" s="5" t="str">
        <f t="shared" si="45"/>
        <v/>
      </c>
      <c r="Y716" s="5" t="str">
        <f t="shared" si="46"/>
        <v/>
      </c>
      <c r="Z716" s="2" t="str">
        <f t="shared" si="47"/>
        <v/>
      </c>
    </row>
    <row r="717" spans="18:26">
      <c r="R717" s="5" t="str">
        <f>IF(ISBLANK($D717),"",INDEX(Tabela2[tipo_cursos_enum],MATCH($D717,Tabela2[tipo_cursos_pt],0)))</f>
        <v/>
      </c>
      <c r="S717" t="str">
        <f>IF(ISBLANK($H717),"",INDEX(Tabela5[tipo_bolsa_enum],MATCH($H717,Tabela5[tipo_bolsa],0)))</f>
        <v/>
      </c>
      <c r="T717" t="str">
        <f>IF(ISBLANK($I717),"",INDEX(Tabela6[tipo_scholarship_enum],MATCH($I717,Tabela6[tipo_scholarship],0)))</f>
        <v/>
      </c>
      <c r="U717" s="5" t="str">
        <f>IF(ISBLANK($J717),"",INDEX(Tabela3[tipo_modalidade_enum],MATCH($J717,Tabela3[tipo_modalidade],0)))</f>
        <v/>
      </c>
      <c r="V717" s="5" t="str">
        <f>IF(ISBLANK($M717),"",INDEX(Tabela58[tipo_tem_responsavel_enum],MATCH($M717,Tabela58[tipo_tem_responsavel],0)))</f>
        <v/>
      </c>
      <c r="W717" s="5" t="str">
        <f t="shared" si="44"/>
        <v/>
      </c>
      <c r="X717" s="5" t="str">
        <f t="shared" si="45"/>
        <v/>
      </c>
      <c r="Y717" s="5" t="str">
        <f t="shared" si="46"/>
        <v/>
      </c>
      <c r="Z717" s="2" t="str">
        <f t="shared" si="47"/>
        <v/>
      </c>
    </row>
    <row r="718" spans="18:26">
      <c r="R718" s="5" t="str">
        <f>IF(ISBLANK($D718),"",INDEX(Tabela2[tipo_cursos_enum],MATCH($D718,Tabela2[tipo_cursos_pt],0)))</f>
        <v/>
      </c>
      <c r="S718" t="str">
        <f>IF(ISBLANK($H718),"",INDEX(Tabela5[tipo_bolsa_enum],MATCH($H718,Tabela5[tipo_bolsa],0)))</f>
        <v/>
      </c>
      <c r="T718" t="str">
        <f>IF(ISBLANK($I718),"",INDEX(Tabela6[tipo_scholarship_enum],MATCH($I718,Tabela6[tipo_scholarship],0)))</f>
        <v/>
      </c>
      <c r="U718" s="5" t="str">
        <f>IF(ISBLANK($J718),"",INDEX(Tabela3[tipo_modalidade_enum],MATCH($J718,Tabela3[tipo_modalidade],0)))</f>
        <v/>
      </c>
      <c r="V718" s="5" t="str">
        <f>IF(ISBLANK($M718),"",INDEX(Tabela58[tipo_tem_responsavel_enum],MATCH($M718,Tabela58[tipo_tem_responsavel],0)))</f>
        <v/>
      </c>
      <c r="W718" s="5" t="str">
        <f t="shared" si="44"/>
        <v/>
      </c>
      <c r="X718" s="5" t="str">
        <f t="shared" si="45"/>
        <v/>
      </c>
      <c r="Y718" s="5" t="str">
        <f t="shared" si="46"/>
        <v/>
      </c>
      <c r="Z718" s="2" t="str">
        <f t="shared" si="47"/>
        <v/>
      </c>
    </row>
    <row r="719" spans="18:26">
      <c r="R719" s="5" t="str">
        <f>IF(ISBLANK($D719),"",INDEX(Tabela2[tipo_cursos_enum],MATCH($D719,Tabela2[tipo_cursos_pt],0)))</f>
        <v/>
      </c>
      <c r="S719" t="str">
        <f>IF(ISBLANK($H719),"",INDEX(Tabela5[tipo_bolsa_enum],MATCH($H719,Tabela5[tipo_bolsa],0)))</f>
        <v/>
      </c>
      <c r="T719" t="str">
        <f>IF(ISBLANK($I719),"",INDEX(Tabela6[tipo_scholarship_enum],MATCH($I719,Tabela6[tipo_scholarship],0)))</f>
        <v/>
      </c>
      <c r="U719" s="5" t="str">
        <f>IF(ISBLANK($J719),"",INDEX(Tabela3[tipo_modalidade_enum],MATCH($J719,Tabela3[tipo_modalidade],0)))</f>
        <v/>
      </c>
      <c r="V719" s="5" t="str">
        <f>IF(ISBLANK($M719),"",INDEX(Tabela58[tipo_tem_responsavel_enum],MATCH($M719,Tabela58[tipo_tem_responsavel],0)))</f>
        <v/>
      </c>
      <c r="W719" s="5" t="str">
        <f t="shared" si="44"/>
        <v/>
      </c>
      <c r="X719" s="5" t="str">
        <f t="shared" si="45"/>
        <v/>
      </c>
      <c r="Y719" s="5" t="str">
        <f t="shared" si="46"/>
        <v/>
      </c>
      <c r="Z719" s="2" t="str">
        <f t="shared" si="47"/>
        <v/>
      </c>
    </row>
    <row r="720" spans="18:26">
      <c r="R720" s="5" t="str">
        <f>IF(ISBLANK($D720),"",INDEX(Tabela2[tipo_cursos_enum],MATCH($D720,Tabela2[tipo_cursos_pt],0)))</f>
        <v/>
      </c>
      <c r="S720" t="str">
        <f>IF(ISBLANK($H720),"",INDEX(Tabela5[tipo_bolsa_enum],MATCH($H720,Tabela5[tipo_bolsa],0)))</f>
        <v/>
      </c>
      <c r="T720" t="str">
        <f>IF(ISBLANK($I720),"",INDEX(Tabela6[tipo_scholarship_enum],MATCH($I720,Tabela6[tipo_scholarship],0)))</f>
        <v/>
      </c>
      <c r="U720" s="5" t="str">
        <f>IF(ISBLANK($J720),"",INDEX(Tabela3[tipo_modalidade_enum],MATCH($J720,Tabela3[tipo_modalidade],0)))</f>
        <v/>
      </c>
      <c r="V720" s="5" t="str">
        <f>IF(ISBLANK($M720),"",INDEX(Tabela58[tipo_tem_responsavel_enum],MATCH($M720,Tabela58[tipo_tem_responsavel],0)))</f>
        <v/>
      </c>
      <c r="W720" s="5" t="str">
        <f t="shared" si="44"/>
        <v/>
      </c>
      <c r="X720" s="5" t="str">
        <f t="shared" si="45"/>
        <v/>
      </c>
      <c r="Y720" s="5" t="str">
        <f t="shared" si="46"/>
        <v/>
      </c>
      <c r="Z720" s="2" t="str">
        <f t="shared" si="47"/>
        <v/>
      </c>
    </row>
    <row r="721" spans="18:26">
      <c r="R721" s="5" t="str">
        <f>IF(ISBLANK($D721),"",INDEX(Tabela2[tipo_cursos_enum],MATCH($D721,Tabela2[tipo_cursos_pt],0)))</f>
        <v/>
      </c>
      <c r="S721" t="str">
        <f>IF(ISBLANK($H721),"",INDEX(Tabela5[tipo_bolsa_enum],MATCH($H721,Tabela5[tipo_bolsa],0)))</f>
        <v/>
      </c>
      <c r="T721" t="str">
        <f>IF(ISBLANK($I721),"",INDEX(Tabela6[tipo_scholarship_enum],MATCH($I721,Tabela6[tipo_scholarship],0)))</f>
        <v/>
      </c>
      <c r="U721" s="5" t="str">
        <f>IF(ISBLANK($J721),"",INDEX(Tabela3[tipo_modalidade_enum],MATCH($J721,Tabela3[tipo_modalidade],0)))</f>
        <v/>
      </c>
      <c r="V721" s="5" t="str">
        <f>IF(ISBLANK($M721),"",INDEX(Tabela58[tipo_tem_responsavel_enum],MATCH($M721,Tabela58[tipo_tem_responsavel],0)))</f>
        <v/>
      </c>
      <c r="W721" s="5" t="str">
        <f t="shared" si="44"/>
        <v/>
      </c>
      <c r="X721" s="5" t="str">
        <f t="shared" si="45"/>
        <v/>
      </c>
      <c r="Y721" s="5" t="str">
        <f t="shared" si="46"/>
        <v/>
      </c>
      <c r="Z721" s="2" t="str">
        <f t="shared" si="47"/>
        <v/>
      </c>
    </row>
    <row r="722" spans="18:26">
      <c r="R722" s="5" t="str">
        <f>IF(ISBLANK($D722),"",INDEX(Tabela2[tipo_cursos_enum],MATCH($D722,Tabela2[tipo_cursos_pt],0)))</f>
        <v/>
      </c>
      <c r="S722" t="str">
        <f>IF(ISBLANK($H722),"",INDEX(Tabela5[tipo_bolsa_enum],MATCH($H722,Tabela5[tipo_bolsa],0)))</f>
        <v/>
      </c>
      <c r="T722" t="str">
        <f>IF(ISBLANK($I722),"",INDEX(Tabela6[tipo_scholarship_enum],MATCH($I722,Tabela6[tipo_scholarship],0)))</f>
        <v/>
      </c>
      <c r="U722" s="5" t="str">
        <f>IF(ISBLANK($J722),"",INDEX(Tabela3[tipo_modalidade_enum],MATCH($J722,Tabela3[tipo_modalidade],0)))</f>
        <v/>
      </c>
      <c r="V722" s="5" t="str">
        <f>IF(ISBLANK($M722),"",INDEX(Tabela58[tipo_tem_responsavel_enum],MATCH($M722,Tabela58[tipo_tem_responsavel],0)))</f>
        <v/>
      </c>
      <c r="W722" s="5" t="str">
        <f t="shared" si="44"/>
        <v/>
      </c>
      <c r="X722" s="5" t="str">
        <f t="shared" si="45"/>
        <v/>
      </c>
      <c r="Y722" s="5" t="str">
        <f t="shared" si="46"/>
        <v/>
      </c>
      <c r="Z722" s="2" t="str">
        <f t="shared" si="47"/>
        <v/>
      </c>
    </row>
    <row r="723" spans="18:26">
      <c r="R723" s="5" t="str">
        <f>IF(ISBLANK($D723),"",INDEX(Tabela2[tipo_cursos_enum],MATCH($D723,Tabela2[tipo_cursos_pt],0)))</f>
        <v/>
      </c>
      <c r="S723" t="str">
        <f>IF(ISBLANK($H723),"",INDEX(Tabela5[tipo_bolsa_enum],MATCH($H723,Tabela5[tipo_bolsa],0)))</f>
        <v/>
      </c>
      <c r="T723" t="str">
        <f>IF(ISBLANK($I723),"",INDEX(Tabela6[tipo_scholarship_enum],MATCH($I723,Tabela6[tipo_scholarship],0)))</f>
        <v/>
      </c>
      <c r="U723" s="5" t="str">
        <f>IF(ISBLANK($J723),"",INDEX(Tabela3[tipo_modalidade_enum],MATCH($J723,Tabela3[tipo_modalidade],0)))</f>
        <v/>
      </c>
      <c r="V723" s="5" t="str">
        <f>IF(ISBLANK($M723),"",INDEX(Tabela58[tipo_tem_responsavel_enum],MATCH($M723,Tabela58[tipo_tem_responsavel],0)))</f>
        <v/>
      </c>
      <c r="W723" s="5" t="str">
        <f t="shared" si="44"/>
        <v/>
      </c>
      <c r="X723" s="5" t="str">
        <f t="shared" si="45"/>
        <v/>
      </c>
      <c r="Y723" s="5" t="str">
        <f t="shared" si="46"/>
        <v/>
      </c>
      <c r="Z723" s="2" t="str">
        <f t="shared" si="47"/>
        <v/>
      </c>
    </row>
    <row r="724" spans="18:26">
      <c r="R724" s="5" t="str">
        <f>IF(ISBLANK($D724),"",INDEX(Tabela2[tipo_cursos_enum],MATCH($D724,Tabela2[tipo_cursos_pt],0)))</f>
        <v/>
      </c>
      <c r="S724" t="str">
        <f>IF(ISBLANK($H724),"",INDEX(Tabela5[tipo_bolsa_enum],MATCH($H724,Tabela5[tipo_bolsa],0)))</f>
        <v/>
      </c>
      <c r="T724" t="str">
        <f>IF(ISBLANK($I724),"",INDEX(Tabela6[tipo_scholarship_enum],MATCH($I724,Tabela6[tipo_scholarship],0)))</f>
        <v/>
      </c>
      <c r="U724" s="5" t="str">
        <f>IF(ISBLANK($J724),"",INDEX(Tabela3[tipo_modalidade_enum],MATCH($J724,Tabela3[tipo_modalidade],0)))</f>
        <v/>
      </c>
      <c r="V724" s="5" t="str">
        <f>IF(ISBLANK($M724),"",INDEX(Tabela58[tipo_tem_responsavel_enum],MATCH($M724,Tabela58[tipo_tem_responsavel],0)))</f>
        <v/>
      </c>
      <c r="W724" s="5" t="str">
        <f t="shared" si="44"/>
        <v/>
      </c>
      <c r="X724" s="5" t="str">
        <f t="shared" si="45"/>
        <v/>
      </c>
      <c r="Y724" s="5" t="str">
        <f t="shared" si="46"/>
        <v/>
      </c>
      <c r="Z724" s="2" t="str">
        <f t="shared" si="47"/>
        <v/>
      </c>
    </row>
    <row r="725" spans="18:26">
      <c r="R725" s="5" t="str">
        <f>IF(ISBLANK($D725),"",INDEX(Tabela2[tipo_cursos_enum],MATCH($D725,Tabela2[tipo_cursos_pt],0)))</f>
        <v/>
      </c>
      <c r="S725" t="str">
        <f>IF(ISBLANK($H725),"",INDEX(Tabela5[tipo_bolsa_enum],MATCH($H725,Tabela5[tipo_bolsa],0)))</f>
        <v/>
      </c>
      <c r="T725" t="str">
        <f>IF(ISBLANK($I725),"",INDEX(Tabela6[tipo_scholarship_enum],MATCH($I725,Tabela6[tipo_scholarship],0)))</f>
        <v/>
      </c>
      <c r="U725" s="5" t="str">
        <f>IF(ISBLANK($J725),"",INDEX(Tabela3[tipo_modalidade_enum],MATCH($J725,Tabela3[tipo_modalidade],0)))</f>
        <v/>
      </c>
      <c r="V725" s="5" t="str">
        <f>IF(ISBLANK($M725),"",INDEX(Tabela58[tipo_tem_responsavel_enum],MATCH($M725,Tabela58[tipo_tem_responsavel],0)))</f>
        <v/>
      </c>
      <c r="W725" s="5" t="str">
        <f t="shared" si="44"/>
        <v/>
      </c>
      <c r="X725" s="5" t="str">
        <f t="shared" si="45"/>
        <v/>
      </c>
      <c r="Y725" s="5" t="str">
        <f t="shared" si="46"/>
        <v/>
      </c>
      <c r="Z725" s="2" t="str">
        <f t="shared" si="47"/>
        <v/>
      </c>
    </row>
    <row r="726" spans="18:26">
      <c r="R726" s="5" t="str">
        <f>IF(ISBLANK($D726),"",INDEX(Tabela2[tipo_cursos_enum],MATCH($D726,Tabela2[tipo_cursos_pt],0)))</f>
        <v/>
      </c>
      <c r="S726" t="str">
        <f>IF(ISBLANK($H726),"",INDEX(Tabela5[tipo_bolsa_enum],MATCH($H726,Tabela5[tipo_bolsa],0)))</f>
        <v/>
      </c>
      <c r="T726" t="str">
        <f>IF(ISBLANK($I726),"",INDEX(Tabela6[tipo_scholarship_enum],MATCH($I726,Tabela6[tipo_scholarship],0)))</f>
        <v/>
      </c>
      <c r="U726" s="5" t="str">
        <f>IF(ISBLANK($J726),"",INDEX(Tabela3[tipo_modalidade_enum],MATCH($J726,Tabela3[tipo_modalidade],0)))</f>
        <v/>
      </c>
      <c r="V726" s="5" t="str">
        <f>IF(ISBLANK($M726),"",INDEX(Tabela58[tipo_tem_responsavel_enum],MATCH($M726,Tabela58[tipo_tem_responsavel],0)))</f>
        <v/>
      </c>
      <c r="W726" s="5" t="str">
        <f t="shared" si="44"/>
        <v/>
      </c>
      <c r="X726" s="5" t="str">
        <f t="shared" si="45"/>
        <v/>
      </c>
      <c r="Y726" s="5" t="str">
        <f t="shared" si="46"/>
        <v/>
      </c>
      <c r="Z726" s="2" t="str">
        <f t="shared" si="47"/>
        <v/>
      </c>
    </row>
    <row r="727" spans="18:26">
      <c r="R727" s="5" t="str">
        <f>IF(ISBLANK($D727),"",INDEX(Tabela2[tipo_cursos_enum],MATCH($D727,Tabela2[tipo_cursos_pt],0)))</f>
        <v/>
      </c>
      <c r="S727" t="str">
        <f>IF(ISBLANK($H727),"",INDEX(Tabela5[tipo_bolsa_enum],MATCH($H727,Tabela5[tipo_bolsa],0)))</f>
        <v/>
      </c>
      <c r="T727" t="str">
        <f>IF(ISBLANK($I727),"",INDEX(Tabela6[tipo_scholarship_enum],MATCH($I727,Tabela6[tipo_scholarship],0)))</f>
        <v/>
      </c>
      <c r="U727" s="5" t="str">
        <f>IF(ISBLANK($J727),"",INDEX(Tabela3[tipo_modalidade_enum],MATCH($J727,Tabela3[tipo_modalidade],0)))</f>
        <v/>
      </c>
      <c r="V727" s="5" t="str">
        <f>IF(ISBLANK($M727),"",INDEX(Tabela58[tipo_tem_responsavel_enum],MATCH($M727,Tabela58[tipo_tem_responsavel],0)))</f>
        <v/>
      </c>
      <c r="W727" s="5" t="str">
        <f t="shared" si="44"/>
        <v/>
      </c>
      <c r="X727" s="5" t="str">
        <f t="shared" si="45"/>
        <v/>
      </c>
      <c r="Y727" s="5" t="str">
        <f t="shared" si="46"/>
        <v/>
      </c>
      <c r="Z727" s="2" t="str">
        <f t="shared" si="47"/>
        <v/>
      </c>
    </row>
    <row r="728" spans="18:26">
      <c r="R728" s="5" t="str">
        <f>IF(ISBLANK($D728),"",INDEX(Tabela2[tipo_cursos_enum],MATCH($D728,Tabela2[tipo_cursos_pt],0)))</f>
        <v/>
      </c>
      <c r="S728" t="str">
        <f>IF(ISBLANK($H728),"",INDEX(Tabela5[tipo_bolsa_enum],MATCH($H728,Tabela5[tipo_bolsa],0)))</f>
        <v/>
      </c>
      <c r="T728" t="str">
        <f>IF(ISBLANK($I728),"",INDEX(Tabela6[tipo_scholarship_enum],MATCH($I728,Tabela6[tipo_scholarship],0)))</f>
        <v/>
      </c>
      <c r="U728" s="5" t="str">
        <f>IF(ISBLANK($J728),"",INDEX(Tabela3[tipo_modalidade_enum],MATCH($J728,Tabela3[tipo_modalidade],0)))</f>
        <v/>
      </c>
      <c r="V728" s="5" t="str">
        <f>IF(ISBLANK($M728),"",INDEX(Tabela58[tipo_tem_responsavel_enum],MATCH($M728,Tabela58[tipo_tem_responsavel],0)))</f>
        <v/>
      </c>
      <c r="W728" s="5" t="str">
        <f t="shared" si="44"/>
        <v/>
      </c>
      <c r="X728" s="5" t="str">
        <f t="shared" si="45"/>
        <v/>
      </c>
      <c r="Y728" s="5" t="str">
        <f t="shared" si="46"/>
        <v/>
      </c>
      <c r="Z728" s="2" t="str">
        <f t="shared" si="47"/>
        <v/>
      </c>
    </row>
    <row r="729" spans="18:26">
      <c r="R729" s="5" t="str">
        <f>IF(ISBLANK($D729),"",INDEX(Tabela2[tipo_cursos_enum],MATCH($D729,Tabela2[tipo_cursos_pt],0)))</f>
        <v/>
      </c>
      <c r="S729" t="str">
        <f>IF(ISBLANK($H729),"",INDEX(Tabela5[tipo_bolsa_enum],MATCH($H729,Tabela5[tipo_bolsa],0)))</f>
        <v/>
      </c>
      <c r="T729" t="str">
        <f>IF(ISBLANK($I729),"",INDEX(Tabela6[tipo_scholarship_enum],MATCH($I729,Tabela6[tipo_scholarship],0)))</f>
        <v/>
      </c>
      <c r="U729" s="5" t="str">
        <f>IF(ISBLANK($J729),"",INDEX(Tabela3[tipo_modalidade_enum],MATCH($J729,Tabela3[tipo_modalidade],0)))</f>
        <v/>
      </c>
      <c r="V729" s="5" t="str">
        <f>IF(ISBLANK($M729),"",INDEX(Tabela58[tipo_tem_responsavel_enum],MATCH($M729,Tabela58[tipo_tem_responsavel],0)))</f>
        <v/>
      </c>
      <c r="W729" s="5" t="str">
        <f t="shared" si="44"/>
        <v/>
      </c>
      <c r="X729" s="5" t="str">
        <f t="shared" si="45"/>
        <v/>
      </c>
      <c r="Y729" s="5" t="str">
        <f t="shared" si="46"/>
        <v/>
      </c>
      <c r="Z729" s="2" t="str">
        <f t="shared" si="47"/>
        <v/>
      </c>
    </row>
    <row r="730" spans="18:26">
      <c r="R730" s="5" t="str">
        <f>IF(ISBLANK($D730),"",INDEX(Tabela2[tipo_cursos_enum],MATCH($D730,Tabela2[tipo_cursos_pt],0)))</f>
        <v/>
      </c>
      <c r="S730" t="str">
        <f>IF(ISBLANK($H730),"",INDEX(Tabela5[tipo_bolsa_enum],MATCH($H730,Tabela5[tipo_bolsa],0)))</f>
        <v/>
      </c>
      <c r="T730" t="str">
        <f>IF(ISBLANK($I730),"",INDEX(Tabela6[tipo_scholarship_enum],MATCH($I730,Tabela6[tipo_scholarship],0)))</f>
        <v/>
      </c>
      <c r="U730" s="5" t="str">
        <f>IF(ISBLANK($J730),"",INDEX(Tabela3[tipo_modalidade_enum],MATCH($J730,Tabela3[tipo_modalidade],0)))</f>
        <v/>
      </c>
      <c r="V730" s="5" t="str">
        <f>IF(ISBLANK($M730),"",INDEX(Tabela58[tipo_tem_responsavel_enum],MATCH($M730,Tabela58[tipo_tem_responsavel],0)))</f>
        <v/>
      </c>
      <c r="W730" s="5" t="str">
        <f t="shared" si="44"/>
        <v/>
      </c>
      <c r="X730" s="5" t="str">
        <f t="shared" si="45"/>
        <v/>
      </c>
      <c r="Y730" s="5" t="str">
        <f t="shared" si="46"/>
        <v/>
      </c>
      <c r="Z730" s="2" t="str">
        <f t="shared" si="47"/>
        <v/>
      </c>
    </row>
    <row r="731" spans="18:26">
      <c r="R731" s="5" t="str">
        <f>IF(ISBLANK($D731),"",INDEX(Tabela2[tipo_cursos_enum],MATCH($D731,Tabela2[tipo_cursos_pt],0)))</f>
        <v/>
      </c>
      <c r="S731" t="str">
        <f>IF(ISBLANK($H731),"",INDEX(Tabela5[tipo_bolsa_enum],MATCH($H731,Tabela5[tipo_bolsa],0)))</f>
        <v/>
      </c>
      <c r="T731" t="str">
        <f>IF(ISBLANK($I731),"",INDEX(Tabela6[tipo_scholarship_enum],MATCH($I731,Tabela6[tipo_scholarship],0)))</f>
        <v/>
      </c>
      <c r="U731" s="5" t="str">
        <f>IF(ISBLANK($J731),"",INDEX(Tabela3[tipo_modalidade_enum],MATCH($J731,Tabela3[tipo_modalidade],0)))</f>
        <v/>
      </c>
      <c r="V731" s="5" t="str">
        <f>IF(ISBLANK($M731),"",INDEX(Tabela58[tipo_tem_responsavel_enum],MATCH($M731,Tabela58[tipo_tem_responsavel],0)))</f>
        <v/>
      </c>
      <c r="W731" s="5" t="str">
        <f t="shared" si="44"/>
        <v/>
      </c>
      <c r="X731" s="5" t="str">
        <f t="shared" si="45"/>
        <v/>
      </c>
      <c r="Y731" s="5" t="str">
        <f t="shared" si="46"/>
        <v/>
      </c>
      <c r="Z731" s="2" t="str">
        <f t="shared" si="47"/>
        <v/>
      </c>
    </row>
    <row r="732" spans="18:26">
      <c r="R732" s="5" t="str">
        <f>IF(ISBLANK($D732),"",INDEX(Tabela2[tipo_cursos_enum],MATCH($D732,Tabela2[tipo_cursos_pt],0)))</f>
        <v/>
      </c>
      <c r="S732" t="str">
        <f>IF(ISBLANK($H732),"",INDEX(Tabela5[tipo_bolsa_enum],MATCH($H732,Tabela5[tipo_bolsa],0)))</f>
        <v/>
      </c>
      <c r="T732" t="str">
        <f>IF(ISBLANK($I732),"",INDEX(Tabela6[tipo_scholarship_enum],MATCH($I732,Tabela6[tipo_scholarship],0)))</f>
        <v/>
      </c>
      <c r="U732" s="5" t="str">
        <f>IF(ISBLANK($J732),"",INDEX(Tabela3[tipo_modalidade_enum],MATCH($J732,Tabela3[tipo_modalidade],0)))</f>
        <v/>
      </c>
      <c r="V732" s="5" t="str">
        <f>IF(ISBLANK($M732),"",INDEX(Tabela58[tipo_tem_responsavel_enum],MATCH($M732,Tabela58[tipo_tem_responsavel],0)))</f>
        <v/>
      </c>
      <c r="W732" s="5" t="str">
        <f t="shared" si="44"/>
        <v/>
      </c>
      <c r="X732" s="5" t="str">
        <f t="shared" si="45"/>
        <v/>
      </c>
      <c r="Y732" s="5" t="str">
        <f t="shared" si="46"/>
        <v/>
      </c>
      <c r="Z732" s="2" t="str">
        <f t="shared" si="47"/>
        <v/>
      </c>
    </row>
    <row r="733" spans="18:26">
      <c r="R733" s="5" t="str">
        <f>IF(ISBLANK($D733),"",INDEX(Tabela2[tipo_cursos_enum],MATCH($D733,Tabela2[tipo_cursos_pt],0)))</f>
        <v/>
      </c>
      <c r="S733" t="str">
        <f>IF(ISBLANK($H733),"",INDEX(Tabela5[tipo_bolsa_enum],MATCH($H733,Tabela5[tipo_bolsa],0)))</f>
        <v/>
      </c>
      <c r="T733" t="str">
        <f>IF(ISBLANK($I733),"",INDEX(Tabela6[tipo_scholarship_enum],MATCH($I733,Tabela6[tipo_scholarship],0)))</f>
        <v/>
      </c>
      <c r="U733" s="5" t="str">
        <f>IF(ISBLANK($J733),"",INDEX(Tabela3[tipo_modalidade_enum],MATCH($J733,Tabela3[tipo_modalidade],0)))</f>
        <v/>
      </c>
      <c r="V733" s="5" t="str">
        <f>IF(ISBLANK($M733),"",INDEX(Tabela58[tipo_tem_responsavel_enum],MATCH($M733,Tabela58[tipo_tem_responsavel],0)))</f>
        <v/>
      </c>
      <c r="W733" s="5" t="str">
        <f t="shared" si="44"/>
        <v/>
      </c>
      <c r="X733" s="5" t="str">
        <f t="shared" si="45"/>
        <v/>
      </c>
      <c r="Y733" s="5" t="str">
        <f t="shared" si="46"/>
        <v/>
      </c>
      <c r="Z733" s="2" t="str">
        <f t="shared" si="47"/>
        <v/>
      </c>
    </row>
    <row r="734" spans="18:26">
      <c r="R734" s="5" t="str">
        <f>IF(ISBLANK($D734),"",INDEX(Tabela2[tipo_cursos_enum],MATCH($D734,Tabela2[tipo_cursos_pt],0)))</f>
        <v/>
      </c>
      <c r="S734" t="str">
        <f>IF(ISBLANK($H734),"",INDEX(Tabela5[tipo_bolsa_enum],MATCH($H734,Tabela5[tipo_bolsa],0)))</f>
        <v/>
      </c>
      <c r="T734" t="str">
        <f>IF(ISBLANK($I734),"",INDEX(Tabela6[tipo_scholarship_enum],MATCH($I734,Tabela6[tipo_scholarship],0)))</f>
        <v/>
      </c>
      <c r="U734" s="5" t="str">
        <f>IF(ISBLANK($J734),"",INDEX(Tabela3[tipo_modalidade_enum],MATCH($J734,Tabela3[tipo_modalidade],0)))</f>
        <v/>
      </c>
      <c r="V734" s="5" t="str">
        <f>IF(ISBLANK($M734),"",INDEX(Tabela58[tipo_tem_responsavel_enum],MATCH($M734,Tabela58[tipo_tem_responsavel],0)))</f>
        <v/>
      </c>
      <c r="W734" s="5" t="str">
        <f t="shared" si="44"/>
        <v/>
      </c>
      <c r="X734" s="5" t="str">
        <f t="shared" si="45"/>
        <v/>
      </c>
      <c r="Y734" s="5" t="str">
        <f t="shared" si="46"/>
        <v/>
      </c>
      <c r="Z734" s="2" t="str">
        <f t="shared" si="47"/>
        <v/>
      </c>
    </row>
    <row r="735" spans="18:26">
      <c r="R735" s="5" t="str">
        <f>IF(ISBLANK($D735),"",INDEX(Tabela2[tipo_cursos_enum],MATCH($D735,Tabela2[tipo_cursos_pt],0)))</f>
        <v/>
      </c>
      <c r="S735" t="str">
        <f>IF(ISBLANK($H735),"",INDEX(Tabela5[tipo_bolsa_enum],MATCH($H735,Tabela5[tipo_bolsa],0)))</f>
        <v/>
      </c>
      <c r="T735" t="str">
        <f>IF(ISBLANK($I735),"",INDEX(Tabela6[tipo_scholarship_enum],MATCH($I735,Tabela6[tipo_scholarship],0)))</f>
        <v/>
      </c>
      <c r="U735" s="5" t="str">
        <f>IF(ISBLANK($J735),"",INDEX(Tabela3[tipo_modalidade_enum],MATCH($J735,Tabela3[tipo_modalidade],0)))</f>
        <v/>
      </c>
      <c r="V735" s="5" t="str">
        <f>IF(ISBLANK($M735),"",INDEX(Tabela58[tipo_tem_responsavel_enum],MATCH($M735,Tabela58[tipo_tem_responsavel],0)))</f>
        <v/>
      </c>
      <c r="W735" s="5" t="str">
        <f t="shared" si="44"/>
        <v/>
      </c>
      <c r="X735" s="5" t="str">
        <f t="shared" si="45"/>
        <v/>
      </c>
      <c r="Y735" s="5" t="str">
        <f t="shared" si="46"/>
        <v/>
      </c>
      <c r="Z735" s="2" t="str">
        <f t="shared" si="47"/>
        <v/>
      </c>
    </row>
    <row r="736" spans="18:26">
      <c r="R736" s="5" t="str">
        <f>IF(ISBLANK($D736),"",INDEX(Tabela2[tipo_cursos_enum],MATCH($D736,Tabela2[tipo_cursos_pt],0)))</f>
        <v/>
      </c>
      <c r="S736" t="str">
        <f>IF(ISBLANK($H736),"",INDEX(Tabela5[tipo_bolsa_enum],MATCH($H736,Tabela5[tipo_bolsa],0)))</f>
        <v/>
      </c>
      <c r="T736" t="str">
        <f>IF(ISBLANK($I736),"",INDEX(Tabela6[tipo_scholarship_enum],MATCH($I736,Tabela6[tipo_scholarship],0)))</f>
        <v/>
      </c>
      <c r="U736" s="5" t="str">
        <f>IF(ISBLANK($J736),"",INDEX(Tabela3[tipo_modalidade_enum],MATCH($J736,Tabela3[tipo_modalidade],0)))</f>
        <v/>
      </c>
      <c r="V736" s="5" t="str">
        <f>IF(ISBLANK($M736),"",INDEX(Tabela58[tipo_tem_responsavel_enum],MATCH($M736,Tabela58[tipo_tem_responsavel],0)))</f>
        <v/>
      </c>
      <c r="W736" s="5" t="str">
        <f t="shared" si="44"/>
        <v/>
      </c>
      <c r="X736" s="5" t="str">
        <f t="shared" si="45"/>
        <v/>
      </c>
      <c r="Y736" s="5" t="str">
        <f t="shared" si="46"/>
        <v/>
      </c>
      <c r="Z736" s="2" t="str">
        <f t="shared" si="47"/>
        <v/>
      </c>
    </row>
    <row r="737" spans="18:26">
      <c r="R737" s="5" t="str">
        <f>IF(ISBLANK($D737),"",INDEX(Tabela2[tipo_cursos_enum],MATCH($D737,Tabela2[tipo_cursos_pt],0)))</f>
        <v/>
      </c>
      <c r="S737" t="str">
        <f>IF(ISBLANK($H737),"",INDEX(Tabela5[tipo_bolsa_enum],MATCH($H737,Tabela5[tipo_bolsa],0)))</f>
        <v/>
      </c>
      <c r="T737" t="str">
        <f>IF(ISBLANK($I737),"",INDEX(Tabela6[tipo_scholarship_enum],MATCH($I737,Tabela6[tipo_scholarship],0)))</f>
        <v/>
      </c>
      <c r="U737" s="5" t="str">
        <f>IF(ISBLANK($J737),"",INDEX(Tabela3[tipo_modalidade_enum],MATCH($J737,Tabela3[tipo_modalidade],0)))</f>
        <v/>
      </c>
      <c r="V737" s="5" t="str">
        <f>IF(ISBLANK($M737),"",INDEX(Tabela58[tipo_tem_responsavel_enum],MATCH($M737,Tabela58[tipo_tem_responsavel],0)))</f>
        <v/>
      </c>
      <c r="W737" s="5" t="str">
        <f t="shared" si="44"/>
        <v/>
      </c>
      <c r="X737" s="5" t="str">
        <f t="shared" si="45"/>
        <v/>
      </c>
      <c r="Y737" s="5" t="str">
        <f t="shared" si="46"/>
        <v/>
      </c>
      <c r="Z737" s="2" t="str">
        <f t="shared" si="47"/>
        <v/>
      </c>
    </row>
    <row r="738" spans="18:26">
      <c r="R738" s="5" t="str">
        <f>IF(ISBLANK($D738),"",INDEX(Tabela2[tipo_cursos_enum],MATCH($D738,Tabela2[tipo_cursos_pt],0)))</f>
        <v/>
      </c>
      <c r="S738" t="str">
        <f>IF(ISBLANK($H738),"",INDEX(Tabela5[tipo_bolsa_enum],MATCH($H738,Tabela5[tipo_bolsa],0)))</f>
        <v/>
      </c>
      <c r="T738" t="str">
        <f>IF(ISBLANK($I738),"",INDEX(Tabela6[tipo_scholarship_enum],MATCH($I738,Tabela6[tipo_scholarship],0)))</f>
        <v/>
      </c>
      <c r="U738" s="5" t="str">
        <f>IF(ISBLANK($J738),"",INDEX(Tabela3[tipo_modalidade_enum],MATCH($J738,Tabela3[tipo_modalidade],0)))</f>
        <v/>
      </c>
      <c r="V738" s="5" t="str">
        <f>IF(ISBLANK($M738),"",INDEX(Tabela58[tipo_tem_responsavel_enum],MATCH($M738,Tabela58[tipo_tem_responsavel],0)))</f>
        <v/>
      </c>
      <c r="W738" s="5" t="str">
        <f t="shared" si="44"/>
        <v/>
      </c>
      <c r="X738" s="5" t="str">
        <f t="shared" si="45"/>
        <v/>
      </c>
      <c r="Y738" s="5" t="str">
        <f t="shared" si="46"/>
        <v/>
      </c>
      <c r="Z738" s="2" t="str">
        <f t="shared" si="47"/>
        <v/>
      </c>
    </row>
    <row r="739" spans="18:26">
      <c r="R739" s="5" t="str">
        <f>IF(ISBLANK($D739),"",INDEX(Tabela2[tipo_cursos_enum],MATCH($D739,Tabela2[tipo_cursos_pt],0)))</f>
        <v/>
      </c>
      <c r="S739" t="str">
        <f>IF(ISBLANK($H739),"",INDEX(Tabela5[tipo_bolsa_enum],MATCH($H739,Tabela5[tipo_bolsa],0)))</f>
        <v/>
      </c>
      <c r="T739" t="str">
        <f>IF(ISBLANK($I739),"",INDEX(Tabela6[tipo_scholarship_enum],MATCH($I739,Tabela6[tipo_scholarship],0)))</f>
        <v/>
      </c>
      <c r="U739" s="5" t="str">
        <f>IF(ISBLANK($J739),"",INDEX(Tabela3[tipo_modalidade_enum],MATCH($J739,Tabela3[tipo_modalidade],0)))</f>
        <v/>
      </c>
      <c r="V739" s="5" t="str">
        <f>IF(ISBLANK($M739),"",INDEX(Tabela58[tipo_tem_responsavel_enum],MATCH($M739,Tabela58[tipo_tem_responsavel],0)))</f>
        <v/>
      </c>
      <c r="W739" s="5" t="str">
        <f t="shared" si="44"/>
        <v/>
      </c>
      <c r="X739" s="5" t="str">
        <f t="shared" si="45"/>
        <v/>
      </c>
      <c r="Y739" s="5" t="str">
        <f t="shared" si="46"/>
        <v/>
      </c>
      <c r="Z739" s="2" t="str">
        <f t="shared" si="47"/>
        <v/>
      </c>
    </row>
    <row r="740" spans="18:26">
      <c r="R740" s="5" t="str">
        <f>IF(ISBLANK($D740),"",INDEX(Tabela2[tipo_cursos_enum],MATCH($D740,Tabela2[tipo_cursos_pt],0)))</f>
        <v/>
      </c>
      <c r="S740" t="str">
        <f>IF(ISBLANK($H740),"",INDEX(Tabela5[tipo_bolsa_enum],MATCH($H740,Tabela5[tipo_bolsa],0)))</f>
        <v/>
      </c>
      <c r="T740" t="str">
        <f>IF(ISBLANK($I740),"",INDEX(Tabela6[tipo_scholarship_enum],MATCH($I740,Tabela6[tipo_scholarship],0)))</f>
        <v/>
      </c>
      <c r="U740" s="5" t="str">
        <f>IF(ISBLANK($J740),"",INDEX(Tabela3[tipo_modalidade_enum],MATCH($J740,Tabela3[tipo_modalidade],0)))</f>
        <v/>
      </c>
      <c r="V740" s="5" t="str">
        <f>IF(ISBLANK($M740),"",INDEX(Tabela58[tipo_tem_responsavel_enum],MATCH($M740,Tabela58[tipo_tem_responsavel],0)))</f>
        <v/>
      </c>
      <c r="W740" s="5" t="str">
        <f t="shared" si="44"/>
        <v/>
      </c>
      <c r="X740" s="5" t="str">
        <f t="shared" si="45"/>
        <v/>
      </c>
      <c r="Y740" s="5" t="str">
        <f t="shared" si="46"/>
        <v/>
      </c>
      <c r="Z740" s="2" t="str">
        <f t="shared" si="47"/>
        <v/>
      </c>
    </row>
    <row r="741" spans="18:26">
      <c r="R741" s="5" t="str">
        <f>IF(ISBLANK($D741),"",INDEX(Tabela2[tipo_cursos_enum],MATCH($D741,Tabela2[tipo_cursos_pt],0)))</f>
        <v/>
      </c>
      <c r="S741" t="str">
        <f>IF(ISBLANK($H741),"",INDEX(Tabela5[tipo_bolsa_enum],MATCH($H741,Tabela5[tipo_bolsa],0)))</f>
        <v/>
      </c>
      <c r="T741" t="str">
        <f>IF(ISBLANK($I741),"",INDEX(Tabela6[tipo_scholarship_enum],MATCH($I741,Tabela6[tipo_scholarship],0)))</f>
        <v/>
      </c>
      <c r="U741" s="5" t="str">
        <f>IF(ISBLANK($J741),"",INDEX(Tabela3[tipo_modalidade_enum],MATCH($J741,Tabela3[tipo_modalidade],0)))</f>
        <v/>
      </c>
      <c r="V741" s="5" t="str">
        <f>IF(ISBLANK($M741),"",INDEX(Tabela58[tipo_tem_responsavel_enum],MATCH($M741,Tabela58[tipo_tem_responsavel],0)))</f>
        <v/>
      </c>
      <c r="W741" s="5" t="str">
        <f t="shared" si="44"/>
        <v/>
      </c>
      <c r="X741" s="5" t="str">
        <f t="shared" si="45"/>
        <v/>
      </c>
      <c r="Y741" s="5" t="str">
        <f t="shared" si="46"/>
        <v/>
      </c>
      <c r="Z741" s="2" t="str">
        <f t="shared" si="47"/>
        <v/>
      </c>
    </row>
    <row r="742" spans="18:26">
      <c r="R742" s="5" t="str">
        <f>IF(ISBLANK($D742),"",INDEX(Tabela2[tipo_cursos_enum],MATCH($D742,Tabela2[tipo_cursos_pt],0)))</f>
        <v/>
      </c>
      <c r="S742" t="str">
        <f>IF(ISBLANK($H742),"",INDEX(Tabela5[tipo_bolsa_enum],MATCH($H742,Tabela5[tipo_bolsa],0)))</f>
        <v/>
      </c>
      <c r="T742" t="str">
        <f>IF(ISBLANK($I742),"",INDEX(Tabela6[tipo_scholarship_enum],MATCH($I742,Tabela6[tipo_scholarship],0)))</f>
        <v/>
      </c>
      <c r="U742" s="5" t="str">
        <f>IF(ISBLANK($J742),"",INDEX(Tabela3[tipo_modalidade_enum],MATCH($J742,Tabela3[tipo_modalidade],0)))</f>
        <v/>
      </c>
      <c r="V742" s="5" t="str">
        <f>IF(ISBLANK($M742),"",INDEX(Tabela58[tipo_tem_responsavel_enum],MATCH($M742,Tabela58[tipo_tem_responsavel],0)))</f>
        <v/>
      </c>
      <c r="W742" s="5" t="str">
        <f t="shared" si="44"/>
        <v/>
      </c>
      <c r="X742" s="5" t="str">
        <f t="shared" si="45"/>
        <v/>
      </c>
      <c r="Y742" s="5" t="str">
        <f t="shared" si="46"/>
        <v/>
      </c>
      <c r="Z742" s="2" t="str">
        <f t="shared" si="47"/>
        <v/>
      </c>
    </row>
    <row r="743" spans="18:26">
      <c r="R743" s="5" t="str">
        <f>IF(ISBLANK($D743),"",INDEX(Tabela2[tipo_cursos_enum],MATCH($D743,Tabela2[tipo_cursos_pt],0)))</f>
        <v/>
      </c>
      <c r="S743" t="str">
        <f>IF(ISBLANK($H743),"",INDEX(Tabela5[tipo_bolsa_enum],MATCH($H743,Tabela5[tipo_bolsa],0)))</f>
        <v/>
      </c>
      <c r="T743" t="str">
        <f>IF(ISBLANK($I743),"",INDEX(Tabela6[tipo_scholarship_enum],MATCH($I743,Tabela6[tipo_scholarship],0)))</f>
        <v/>
      </c>
      <c r="U743" s="5" t="str">
        <f>IF(ISBLANK($J743),"",INDEX(Tabela3[tipo_modalidade_enum],MATCH($J743,Tabela3[tipo_modalidade],0)))</f>
        <v/>
      </c>
      <c r="V743" s="5" t="str">
        <f>IF(ISBLANK($M743),"",INDEX(Tabela58[tipo_tem_responsavel_enum],MATCH($M743,Tabela58[tipo_tem_responsavel],0)))</f>
        <v/>
      </c>
      <c r="W743" s="5" t="str">
        <f t="shared" si="44"/>
        <v/>
      </c>
      <c r="X743" s="5" t="str">
        <f t="shared" si="45"/>
        <v/>
      </c>
      <c r="Y743" s="5" t="str">
        <f t="shared" si="46"/>
        <v/>
      </c>
      <c r="Z743" s="2" t="str">
        <f t="shared" si="47"/>
        <v/>
      </c>
    </row>
    <row r="744" spans="18:26">
      <c r="R744" s="5" t="str">
        <f>IF(ISBLANK($D744),"",INDEX(Tabela2[tipo_cursos_enum],MATCH($D744,Tabela2[tipo_cursos_pt],0)))</f>
        <v/>
      </c>
      <c r="S744" t="str">
        <f>IF(ISBLANK($H744),"",INDEX(Tabela5[tipo_bolsa_enum],MATCH($H744,Tabela5[tipo_bolsa],0)))</f>
        <v/>
      </c>
      <c r="T744" t="str">
        <f>IF(ISBLANK($I744),"",INDEX(Tabela6[tipo_scholarship_enum],MATCH($I744,Tabela6[tipo_scholarship],0)))</f>
        <v/>
      </c>
      <c r="U744" s="5" t="str">
        <f>IF(ISBLANK($J744),"",INDEX(Tabela3[tipo_modalidade_enum],MATCH($J744,Tabela3[tipo_modalidade],0)))</f>
        <v/>
      </c>
      <c r="V744" s="5" t="str">
        <f>IF(ISBLANK($M744),"",INDEX(Tabela58[tipo_tem_responsavel_enum],MATCH($M744,Tabela58[tipo_tem_responsavel],0)))</f>
        <v/>
      </c>
      <c r="W744" s="5" t="str">
        <f t="shared" si="44"/>
        <v/>
      </c>
      <c r="X744" s="5" t="str">
        <f t="shared" si="45"/>
        <v/>
      </c>
      <c r="Y744" s="5" t="str">
        <f t="shared" si="46"/>
        <v/>
      </c>
      <c r="Z744" s="2" t="str">
        <f t="shared" si="47"/>
        <v/>
      </c>
    </row>
    <row r="745" spans="18:26">
      <c r="R745" s="5" t="str">
        <f>IF(ISBLANK($D745),"",INDEX(Tabela2[tipo_cursos_enum],MATCH($D745,Tabela2[tipo_cursos_pt],0)))</f>
        <v/>
      </c>
      <c r="S745" t="str">
        <f>IF(ISBLANK($H745),"",INDEX(Tabela5[tipo_bolsa_enum],MATCH($H745,Tabela5[tipo_bolsa],0)))</f>
        <v/>
      </c>
      <c r="T745" t="str">
        <f>IF(ISBLANK($I745),"",INDEX(Tabela6[tipo_scholarship_enum],MATCH($I745,Tabela6[tipo_scholarship],0)))</f>
        <v/>
      </c>
      <c r="U745" s="5" t="str">
        <f>IF(ISBLANK($J745),"",INDEX(Tabela3[tipo_modalidade_enum],MATCH($J745,Tabela3[tipo_modalidade],0)))</f>
        <v/>
      </c>
      <c r="V745" s="5" t="str">
        <f>IF(ISBLANK($M745),"",INDEX(Tabela58[tipo_tem_responsavel_enum],MATCH($M745,Tabela58[tipo_tem_responsavel],0)))</f>
        <v/>
      </c>
      <c r="W745" s="5" t="str">
        <f t="shared" si="44"/>
        <v/>
      </c>
      <c r="X745" s="5" t="str">
        <f t="shared" si="45"/>
        <v/>
      </c>
      <c r="Y745" s="5" t="str">
        <f t="shared" si="46"/>
        <v/>
      </c>
      <c r="Z745" s="2" t="str">
        <f t="shared" si="47"/>
        <v/>
      </c>
    </row>
    <row r="746" spans="18:26">
      <c r="R746" s="5" t="str">
        <f>IF(ISBLANK($D746),"",INDEX(Tabela2[tipo_cursos_enum],MATCH($D746,Tabela2[tipo_cursos_pt],0)))</f>
        <v/>
      </c>
      <c r="S746" t="str">
        <f>IF(ISBLANK($H746),"",INDEX(Tabela5[tipo_bolsa_enum],MATCH($H746,Tabela5[tipo_bolsa],0)))</f>
        <v/>
      </c>
      <c r="T746" t="str">
        <f>IF(ISBLANK($I746),"",INDEX(Tabela6[tipo_scholarship_enum],MATCH($I746,Tabela6[tipo_scholarship],0)))</f>
        <v/>
      </c>
      <c r="U746" s="5" t="str">
        <f>IF(ISBLANK($J746),"",INDEX(Tabela3[tipo_modalidade_enum],MATCH($J746,Tabela3[tipo_modalidade],0)))</f>
        <v/>
      </c>
      <c r="V746" s="5" t="str">
        <f>IF(ISBLANK($M746),"",INDEX(Tabela58[tipo_tem_responsavel_enum],MATCH($M746,Tabela58[tipo_tem_responsavel],0)))</f>
        <v/>
      </c>
      <c r="W746" s="5" t="str">
        <f t="shared" si="44"/>
        <v/>
      </c>
      <c r="X746" s="5" t="str">
        <f t="shared" si="45"/>
        <v/>
      </c>
      <c r="Y746" s="5" t="str">
        <f t="shared" si="46"/>
        <v/>
      </c>
      <c r="Z746" s="2" t="str">
        <f t="shared" si="47"/>
        <v/>
      </c>
    </row>
    <row r="747" spans="18:26">
      <c r="R747" s="5" t="str">
        <f>IF(ISBLANK($D747),"",INDEX(Tabela2[tipo_cursos_enum],MATCH($D747,Tabela2[tipo_cursos_pt],0)))</f>
        <v/>
      </c>
      <c r="S747" t="str">
        <f>IF(ISBLANK($H747),"",INDEX(Tabela5[tipo_bolsa_enum],MATCH($H747,Tabela5[tipo_bolsa],0)))</f>
        <v/>
      </c>
      <c r="T747" t="str">
        <f>IF(ISBLANK($I747),"",INDEX(Tabela6[tipo_scholarship_enum],MATCH($I747,Tabela6[tipo_scholarship],0)))</f>
        <v/>
      </c>
      <c r="U747" s="5" t="str">
        <f>IF(ISBLANK($J747),"",INDEX(Tabela3[tipo_modalidade_enum],MATCH($J747,Tabela3[tipo_modalidade],0)))</f>
        <v/>
      </c>
      <c r="V747" s="5" t="str">
        <f>IF(ISBLANK($M747),"",INDEX(Tabela58[tipo_tem_responsavel_enum],MATCH($M747,Tabela58[tipo_tem_responsavel],0)))</f>
        <v/>
      </c>
      <c r="W747" s="5" t="str">
        <f t="shared" si="44"/>
        <v/>
      </c>
      <c r="X747" s="5" t="str">
        <f t="shared" si="45"/>
        <v/>
      </c>
      <c r="Y747" s="5" t="str">
        <f t="shared" si="46"/>
        <v/>
      </c>
      <c r="Z747" s="2" t="str">
        <f t="shared" si="47"/>
        <v/>
      </c>
    </row>
    <row r="748" spans="18:26">
      <c r="R748" s="5" t="str">
        <f>IF(ISBLANK($D748),"",INDEX(Tabela2[tipo_cursos_enum],MATCH($D748,Tabela2[tipo_cursos_pt],0)))</f>
        <v/>
      </c>
      <c r="S748" t="str">
        <f>IF(ISBLANK($H748),"",INDEX(Tabela5[tipo_bolsa_enum],MATCH($H748,Tabela5[tipo_bolsa],0)))</f>
        <v/>
      </c>
      <c r="T748" t="str">
        <f>IF(ISBLANK($I748),"",INDEX(Tabela6[tipo_scholarship_enum],MATCH($I748,Tabela6[tipo_scholarship],0)))</f>
        <v/>
      </c>
      <c r="U748" s="5" t="str">
        <f>IF(ISBLANK($J748),"",INDEX(Tabela3[tipo_modalidade_enum],MATCH($J748,Tabela3[tipo_modalidade],0)))</f>
        <v/>
      </c>
      <c r="V748" s="5" t="str">
        <f>IF(ISBLANK($M748),"",INDEX(Tabela58[tipo_tem_responsavel_enum],MATCH($M748,Tabela58[tipo_tem_responsavel],0)))</f>
        <v/>
      </c>
      <c r="W748" s="5" t="str">
        <f t="shared" si="44"/>
        <v/>
      </c>
      <c r="X748" s="5" t="str">
        <f t="shared" si="45"/>
        <v/>
      </c>
      <c r="Y748" s="5" t="str">
        <f t="shared" si="46"/>
        <v/>
      </c>
      <c r="Z748" s="2" t="str">
        <f t="shared" si="47"/>
        <v/>
      </c>
    </row>
    <row r="749" spans="18:26">
      <c r="R749" s="5" t="str">
        <f>IF(ISBLANK($D749),"",INDEX(Tabela2[tipo_cursos_enum],MATCH($D749,Tabela2[tipo_cursos_pt],0)))</f>
        <v/>
      </c>
      <c r="S749" t="str">
        <f>IF(ISBLANK($H749),"",INDEX(Tabela5[tipo_bolsa_enum],MATCH($H749,Tabela5[tipo_bolsa],0)))</f>
        <v/>
      </c>
      <c r="T749" t="str">
        <f>IF(ISBLANK($I749),"",INDEX(Tabela6[tipo_scholarship_enum],MATCH($I749,Tabela6[tipo_scholarship],0)))</f>
        <v/>
      </c>
      <c r="U749" s="5" t="str">
        <f>IF(ISBLANK($J749),"",INDEX(Tabela3[tipo_modalidade_enum],MATCH($J749,Tabela3[tipo_modalidade],0)))</f>
        <v/>
      </c>
      <c r="V749" s="5" t="str">
        <f>IF(ISBLANK($M749),"",INDEX(Tabela58[tipo_tem_responsavel_enum],MATCH($M749,Tabela58[tipo_tem_responsavel],0)))</f>
        <v/>
      </c>
      <c r="W749" s="5" t="str">
        <f t="shared" si="44"/>
        <v/>
      </c>
      <c r="X749" s="5" t="str">
        <f t="shared" si="45"/>
        <v/>
      </c>
      <c r="Y749" s="5" t="str">
        <f t="shared" si="46"/>
        <v/>
      </c>
      <c r="Z749" s="2" t="str">
        <f t="shared" si="47"/>
        <v/>
      </c>
    </row>
    <row r="750" spans="18:26">
      <c r="R750" s="5" t="str">
        <f>IF(ISBLANK($D750),"",INDEX(Tabela2[tipo_cursos_enum],MATCH($D750,Tabela2[tipo_cursos_pt],0)))</f>
        <v/>
      </c>
      <c r="S750" t="str">
        <f>IF(ISBLANK($H750),"",INDEX(Tabela5[tipo_bolsa_enum],MATCH($H750,Tabela5[tipo_bolsa],0)))</f>
        <v/>
      </c>
      <c r="T750" t="str">
        <f>IF(ISBLANK($I750),"",INDEX(Tabela6[tipo_scholarship_enum],MATCH($I750,Tabela6[tipo_scholarship],0)))</f>
        <v/>
      </c>
      <c r="U750" s="5" t="str">
        <f>IF(ISBLANK($J750),"",INDEX(Tabela3[tipo_modalidade_enum],MATCH($J750,Tabela3[tipo_modalidade],0)))</f>
        <v/>
      </c>
      <c r="V750" s="5" t="str">
        <f>IF(ISBLANK($M750),"",INDEX(Tabela58[tipo_tem_responsavel_enum],MATCH($M750,Tabela58[tipo_tem_responsavel],0)))</f>
        <v/>
      </c>
      <c r="W750" s="5" t="str">
        <f t="shared" si="44"/>
        <v/>
      </c>
      <c r="X750" s="5" t="str">
        <f t="shared" si="45"/>
        <v/>
      </c>
      <c r="Y750" s="5" t="str">
        <f t="shared" si="46"/>
        <v/>
      </c>
      <c r="Z750" s="2" t="str">
        <f t="shared" si="47"/>
        <v/>
      </c>
    </row>
    <row r="751" spans="18:26">
      <c r="R751" s="5" t="str">
        <f>IF(ISBLANK($D751),"",INDEX(Tabela2[tipo_cursos_enum],MATCH($D751,Tabela2[tipo_cursos_pt],0)))</f>
        <v/>
      </c>
      <c r="S751" t="str">
        <f>IF(ISBLANK($H751),"",INDEX(Tabela5[tipo_bolsa_enum],MATCH($H751,Tabela5[tipo_bolsa],0)))</f>
        <v/>
      </c>
      <c r="T751" t="str">
        <f>IF(ISBLANK($I751),"",INDEX(Tabela6[tipo_scholarship_enum],MATCH($I751,Tabela6[tipo_scholarship],0)))</f>
        <v/>
      </c>
      <c r="U751" s="5" t="str">
        <f>IF(ISBLANK($J751),"",INDEX(Tabela3[tipo_modalidade_enum],MATCH($J751,Tabela3[tipo_modalidade],0)))</f>
        <v/>
      </c>
      <c r="V751" s="5" t="str">
        <f>IF(ISBLANK($M751),"",INDEX(Tabela58[tipo_tem_responsavel_enum],MATCH($M751,Tabela58[tipo_tem_responsavel],0)))</f>
        <v/>
      </c>
      <c r="W751" s="5" t="str">
        <f t="shared" si="44"/>
        <v/>
      </c>
      <c r="X751" s="5" t="str">
        <f t="shared" si="45"/>
        <v/>
      </c>
      <c r="Y751" s="5" t="str">
        <f t="shared" si="46"/>
        <v/>
      </c>
      <c r="Z751" s="2" t="str">
        <f t="shared" si="47"/>
        <v/>
      </c>
    </row>
    <row r="752" spans="18:26">
      <c r="R752" s="5" t="str">
        <f>IF(ISBLANK($D752),"",INDEX(Tabela2[tipo_cursos_enum],MATCH($D752,Tabela2[tipo_cursos_pt],0)))</f>
        <v/>
      </c>
      <c r="S752" t="str">
        <f>IF(ISBLANK($H752),"",INDEX(Tabela5[tipo_bolsa_enum],MATCH($H752,Tabela5[tipo_bolsa],0)))</f>
        <v/>
      </c>
      <c r="T752" t="str">
        <f>IF(ISBLANK($I752),"",INDEX(Tabela6[tipo_scholarship_enum],MATCH($I752,Tabela6[tipo_scholarship],0)))</f>
        <v/>
      </c>
      <c r="U752" s="5" t="str">
        <f>IF(ISBLANK($J752),"",INDEX(Tabela3[tipo_modalidade_enum],MATCH($J752,Tabela3[tipo_modalidade],0)))</f>
        <v/>
      </c>
      <c r="V752" s="5" t="str">
        <f>IF(ISBLANK($M752),"",INDEX(Tabela58[tipo_tem_responsavel_enum],MATCH($M752,Tabela58[tipo_tem_responsavel],0)))</f>
        <v/>
      </c>
      <c r="W752" s="5" t="str">
        <f t="shared" si="44"/>
        <v/>
      </c>
      <c r="X752" s="5" t="str">
        <f t="shared" si="45"/>
        <v/>
      </c>
      <c r="Y752" s="5" t="str">
        <f t="shared" si="46"/>
        <v/>
      </c>
      <c r="Z752" s="2" t="str">
        <f t="shared" si="47"/>
        <v/>
      </c>
    </row>
    <row r="753" spans="18:26">
      <c r="R753" s="5" t="str">
        <f>IF(ISBLANK($D753),"",INDEX(Tabela2[tipo_cursos_enum],MATCH($D753,Tabela2[tipo_cursos_pt],0)))</f>
        <v/>
      </c>
      <c r="S753" t="str">
        <f>IF(ISBLANK($H753),"",INDEX(Tabela5[tipo_bolsa_enum],MATCH($H753,Tabela5[tipo_bolsa],0)))</f>
        <v/>
      </c>
      <c r="T753" t="str">
        <f>IF(ISBLANK($I753),"",INDEX(Tabela6[tipo_scholarship_enum],MATCH($I753,Tabela6[tipo_scholarship],0)))</f>
        <v/>
      </c>
      <c r="U753" s="5" t="str">
        <f>IF(ISBLANK($J753),"",INDEX(Tabela3[tipo_modalidade_enum],MATCH($J753,Tabela3[tipo_modalidade],0)))</f>
        <v/>
      </c>
      <c r="V753" s="5" t="str">
        <f>IF(ISBLANK($M753),"",INDEX(Tabela58[tipo_tem_responsavel_enum],MATCH($M753,Tabela58[tipo_tem_responsavel],0)))</f>
        <v/>
      </c>
      <c r="W753" s="5" t="str">
        <f t="shared" si="44"/>
        <v/>
      </c>
      <c r="X753" s="5" t="str">
        <f t="shared" si="45"/>
        <v/>
      </c>
      <c r="Y753" s="5" t="str">
        <f t="shared" si="46"/>
        <v/>
      </c>
      <c r="Z753" s="2" t="str">
        <f t="shared" si="47"/>
        <v/>
      </c>
    </row>
    <row r="754" spans="18:26">
      <c r="R754" s="5" t="str">
        <f>IF(ISBLANK($D754),"",INDEX(Tabela2[tipo_cursos_enum],MATCH($D754,Tabela2[tipo_cursos_pt],0)))</f>
        <v/>
      </c>
      <c r="S754" t="str">
        <f>IF(ISBLANK($H754),"",INDEX(Tabela5[tipo_bolsa_enum],MATCH($H754,Tabela5[tipo_bolsa],0)))</f>
        <v/>
      </c>
      <c r="T754" t="str">
        <f>IF(ISBLANK($I754),"",INDEX(Tabela6[tipo_scholarship_enum],MATCH($I754,Tabela6[tipo_scholarship],0)))</f>
        <v/>
      </c>
      <c r="U754" s="5" t="str">
        <f>IF(ISBLANK($J754),"",INDEX(Tabela3[tipo_modalidade_enum],MATCH($J754,Tabela3[tipo_modalidade],0)))</f>
        <v/>
      </c>
      <c r="V754" s="5" t="str">
        <f>IF(ISBLANK($M754),"",INDEX(Tabela58[tipo_tem_responsavel_enum],MATCH($M754,Tabela58[tipo_tem_responsavel],0)))</f>
        <v/>
      </c>
      <c r="W754" s="5" t="str">
        <f t="shared" si="44"/>
        <v/>
      </c>
      <c r="X754" s="5" t="str">
        <f t="shared" si="45"/>
        <v/>
      </c>
      <c r="Y754" s="5" t="str">
        <f t="shared" si="46"/>
        <v/>
      </c>
      <c r="Z754" s="2" t="str">
        <f t="shared" si="47"/>
        <v/>
      </c>
    </row>
    <row r="755" spans="18:26">
      <c r="R755" s="5" t="str">
        <f>IF(ISBLANK($D755),"",INDEX(Tabela2[tipo_cursos_enum],MATCH($D755,Tabela2[tipo_cursos_pt],0)))</f>
        <v/>
      </c>
      <c r="S755" t="str">
        <f>IF(ISBLANK($H755),"",INDEX(Tabela5[tipo_bolsa_enum],MATCH($H755,Tabela5[tipo_bolsa],0)))</f>
        <v/>
      </c>
      <c r="T755" t="str">
        <f>IF(ISBLANK($I755),"",INDEX(Tabela6[tipo_scholarship_enum],MATCH($I755,Tabela6[tipo_scholarship],0)))</f>
        <v/>
      </c>
      <c r="U755" s="5" t="str">
        <f>IF(ISBLANK($J755),"",INDEX(Tabela3[tipo_modalidade_enum],MATCH($J755,Tabela3[tipo_modalidade],0)))</f>
        <v/>
      </c>
      <c r="V755" s="5" t="str">
        <f>IF(ISBLANK($M755),"",INDEX(Tabela58[tipo_tem_responsavel_enum],MATCH($M755,Tabela58[tipo_tem_responsavel],0)))</f>
        <v/>
      </c>
      <c r="W755" s="5" t="str">
        <f t="shared" si="44"/>
        <v/>
      </c>
      <c r="X755" s="5" t="str">
        <f t="shared" si="45"/>
        <v/>
      </c>
      <c r="Y755" s="5" t="str">
        <f t="shared" si="46"/>
        <v/>
      </c>
      <c r="Z755" s="2" t="str">
        <f t="shared" si="47"/>
        <v/>
      </c>
    </row>
    <row r="756" spans="18:26">
      <c r="R756" s="5" t="str">
        <f>IF(ISBLANK($D756),"",INDEX(Tabela2[tipo_cursos_enum],MATCH($D756,Tabela2[tipo_cursos_pt],0)))</f>
        <v/>
      </c>
      <c r="S756" t="str">
        <f>IF(ISBLANK($H756),"",INDEX(Tabela5[tipo_bolsa_enum],MATCH($H756,Tabela5[tipo_bolsa],0)))</f>
        <v/>
      </c>
      <c r="T756" t="str">
        <f>IF(ISBLANK($I756),"",INDEX(Tabela6[tipo_scholarship_enum],MATCH($I756,Tabela6[tipo_scholarship],0)))</f>
        <v/>
      </c>
      <c r="U756" s="5" t="str">
        <f>IF(ISBLANK($J756),"",INDEX(Tabela3[tipo_modalidade_enum],MATCH($J756,Tabela3[tipo_modalidade],0)))</f>
        <v/>
      </c>
      <c r="V756" s="5" t="str">
        <f>IF(ISBLANK($M756),"",INDEX(Tabela58[tipo_tem_responsavel_enum],MATCH($M756,Tabela58[tipo_tem_responsavel],0)))</f>
        <v/>
      </c>
      <c r="W756" s="5" t="str">
        <f t="shared" si="44"/>
        <v/>
      </c>
      <c r="X756" s="5" t="str">
        <f t="shared" si="45"/>
        <v/>
      </c>
      <c r="Y756" s="5" t="str">
        <f t="shared" si="46"/>
        <v/>
      </c>
      <c r="Z756" s="2" t="str">
        <f t="shared" si="47"/>
        <v/>
      </c>
    </row>
    <row r="757" spans="18:26">
      <c r="R757" s="5" t="str">
        <f>IF(ISBLANK($D757),"",INDEX(Tabela2[tipo_cursos_enum],MATCH($D757,Tabela2[tipo_cursos_pt],0)))</f>
        <v/>
      </c>
      <c r="S757" t="str">
        <f>IF(ISBLANK($H757),"",INDEX(Tabela5[tipo_bolsa_enum],MATCH($H757,Tabela5[tipo_bolsa],0)))</f>
        <v/>
      </c>
      <c r="T757" t="str">
        <f>IF(ISBLANK($I757),"",INDEX(Tabela6[tipo_scholarship_enum],MATCH($I757,Tabela6[tipo_scholarship],0)))</f>
        <v/>
      </c>
      <c r="U757" s="5" t="str">
        <f>IF(ISBLANK($J757),"",INDEX(Tabela3[tipo_modalidade_enum],MATCH($J757,Tabela3[tipo_modalidade],0)))</f>
        <v/>
      </c>
      <c r="V757" s="5" t="str">
        <f>IF(ISBLANK($M757),"",INDEX(Tabela58[tipo_tem_responsavel_enum],MATCH($M757,Tabela58[tipo_tem_responsavel],0)))</f>
        <v/>
      </c>
      <c r="W757" s="5" t="str">
        <f t="shared" si="44"/>
        <v/>
      </c>
      <c r="X757" s="5" t="str">
        <f t="shared" si="45"/>
        <v/>
      </c>
      <c r="Y757" s="5" t="str">
        <f t="shared" si="46"/>
        <v/>
      </c>
      <c r="Z757" s="2" t="str">
        <f t="shared" si="47"/>
        <v/>
      </c>
    </row>
    <row r="758" spans="18:26">
      <c r="R758" s="5" t="str">
        <f>IF(ISBLANK($D758),"",INDEX(Tabela2[tipo_cursos_enum],MATCH($D758,Tabela2[tipo_cursos_pt],0)))</f>
        <v/>
      </c>
      <c r="S758" t="str">
        <f>IF(ISBLANK($H758),"",INDEX(Tabela5[tipo_bolsa_enum],MATCH($H758,Tabela5[tipo_bolsa],0)))</f>
        <v/>
      </c>
      <c r="T758" t="str">
        <f>IF(ISBLANK($I758),"",INDEX(Tabela6[tipo_scholarship_enum],MATCH($I758,Tabela6[tipo_scholarship],0)))</f>
        <v/>
      </c>
      <c r="U758" s="5" t="str">
        <f>IF(ISBLANK($J758),"",INDEX(Tabela3[tipo_modalidade_enum],MATCH($J758,Tabela3[tipo_modalidade],0)))</f>
        <v/>
      </c>
      <c r="V758" s="5" t="str">
        <f>IF(ISBLANK($M758),"",INDEX(Tabela58[tipo_tem_responsavel_enum],MATCH($M758,Tabela58[tipo_tem_responsavel],0)))</f>
        <v/>
      </c>
      <c r="W758" s="5" t="str">
        <f t="shared" si="44"/>
        <v/>
      </c>
      <c r="X758" s="5" t="str">
        <f t="shared" si="45"/>
        <v/>
      </c>
      <c r="Y758" s="5" t="str">
        <f t="shared" si="46"/>
        <v/>
      </c>
      <c r="Z758" s="2" t="str">
        <f t="shared" si="47"/>
        <v/>
      </c>
    </row>
    <row r="759" spans="18:26">
      <c r="R759" s="5" t="str">
        <f>IF(ISBLANK($D759),"",INDEX(Tabela2[tipo_cursos_enum],MATCH($D759,Tabela2[tipo_cursos_pt],0)))</f>
        <v/>
      </c>
      <c r="S759" t="str">
        <f>IF(ISBLANK($H759),"",INDEX(Tabela5[tipo_bolsa_enum],MATCH($H759,Tabela5[tipo_bolsa],0)))</f>
        <v/>
      </c>
      <c r="T759" t="str">
        <f>IF(ISBLANK($I759),"",INDEX(Tabela6[tipo_scholarship_enum],MATCH($I759,Tabela6[tipo_scholarship],0)))</f>
        <v/>
      </c>
      <c r="U759" s="5" t="str">
        <f>IF(ISBLANK($J759),"",INDEX(Tabela3[tipo_modalidade_enum],MATCH($J759,Tabela3[tipo_modalidade],0)))</f>
        <v/>
      </c>
      <c r="V759" s="5" t="str">
        <f>IF(ISBLANK($M759),"",INDEX(Tabela58[tipo_tem_responsavel_enum],MATCH($M759,Tabela58[tipo_tem_responsavel],0)))</f>
        <v/>
      </c>
      <c r="W759" s="5" t="str">
        <f t="shared" si="44"/>
        <v/>
      </c>
      <c r="X759" s="5" t="str">
        <f t="shared" si="45"/>
        <v/>
      </c>
      <c r="Y759" s="5" t="str">
        <f t="shared" si="46"/>
        <v/>
      </c>
      <c r="Z759" s="2" t="str">
        <f t="shared" si="47"/>
        <v/>
      </c>
    </row>
    <row r="760" spans="18:26">
      <c r="R760" s="5" t="str">
        <f>IF(ISBLANK($D760),"",INDEX(Tabela2[tipo_cursos_enum],MATCH($D760,Tabela2[tipo_cursos_pt],0)))</f>
        <v/>
      </c>
      <c r="S760" t="str">
        <f>IF(ISBLANK($H760),"",INDEX(Tabela5[tipo_bolsa_enum],MATCH($H760,Tabela5[tipo_bolsa],0)))</f>
        <v/>
      </c>
      <c r="T760" t="str">
        <f>IF(ISBLANK($I760),"",INDEX(Tabela6[tipo_scholarship_enum],MATCH($I760,Tabela6[tipo_scholarship],0)))</f>
        <v/>
      </c>
      <c r="U760" s="5" t="str">
        <f>IF(ISBLANK($J760),"",INDEX(Tabela3[tipo_modalidade_enum],MATCH($J760,Tabela3[tipo_modalidade],0)))</f>
        <v/>
      </c>
      <c r="V760" s="5" t="str">
        <f>IF(ISBLANK($M760),"",INDEX(Tabela58[tipo_tem_responsavel_enum],MATCH($M760,Tabela58[tipo_tem_responsavel],0)))</f>
        <v/>
      </c>
      <c r="W760" s="5" t="str">
        <f t="shared" si="44"/>
        <v/>
      </c>
      <c r="X760" s="5" t="str">
        <f t="shared" si="45"/>
        <v/>
      </c>
      <c r="Y760" s="5" t="str">
        <f t="shared" si="46"/>
        <v/>
      </c>
      <c r="Z760" s="2" t="str">
        <f t="shared" si="47"/>
        <v/>
      </c>
    </row>
    <row r="761" spans="18:26">
      <c r="R761" s="5" t="str">
        <f>IF(ISBLANK($D761),"",INDEX(Tabela2[tipo_cursos_enum],MATCH($D761,Tabela2[tipo_cursos_pt],0)))</f>
        <v/>
      </c>
      <c r="S761" t="str">
        <f>IF(ISBLANK($H761),"",INDEX(Tabela5[tipo_bolsa_enum],MATCH($H761,Tabela5[tipo_bolsa],0)))</f>
        <v/>
      </c>
      <c r="T761" t="str">
        <f>IF(ISBLANK($I761),"",INDEX(Tabela6[tipo_scholarship_enum],MATCH($I761,Tabela6[tipo_scholarship],0)))</f>
        <v/>
      </c>
      <c r="U761" s="5" t="str">
        <f>IF(ISBLANK($J761),"",INDEX(Tabela3[tipo_modalidade_enum],MATCH($J761,Tabela3[tipo_modalidade],0)))</f>
        <v/>
      </c>
      <c r="V761" s="5" t="str">
        <f>IF(ISBLANK($M761),"",INDEX(Tabela58[tipo_tem_responsavel_enum],MATCH($M761,Tabela58[tipo_tem_responsavel],0)))</f>
        <v/>
      </c>
      <c r="W761" s="5" t="str">
        <f t="shared" si="44"/>
        <v/>
      </c>
      <c r="X761" s="5" t="str">
        <f t="shared" si="45"/>
        <v/>
      </c>
      <c r="Y761" s="5" t="str">
        <f t="shared" si="46"/>
        <v/>
      </c>
      <c r="Z761" s="2" t="str">
        <f t="shared" si="47"/>
        <v/>
      </c>
    </row>
    <row r="762" spans="18:26">
      <c r="R762" s="5" t="str">
        <f>IF(ISBLANK($D762),"",INDEX(Tabela2[tipo_cursos_enum],MATCH($D762,Tabela2[tipo_cursos_pt],0)))</f>
        <v/>
      </c>
      <c r="S762" t="str">
        <f>IF(ISBLANK($H762),"",INDEX(Tabela5[tipo_bolsa_enum],MATCH($H762,Tabela5[tipo_bolsa],0)))</f>
        <v/>
      </c>
      <c r="T762" t="str">
        <f>IF(ISBLANK($I762),"",INDEX(Tabela6[tipo_scholarship_enum],MATCH($I762,Tabela6[tipo_scholarship],0)))</f>
        <v/>
      </c>
      <c r="U762" s="5" t="str">
        <f>IF(ISBLANK($J762),"",INDEX(Tabela3[tipo_modalidade_enum],MATCH($J762,Tabela3[tipo_modalidade],0)))</f>
        <v/>
      </c>
      <c r="V762" s="5" t="str">
        <f>IF(ISBLANK($M762),"",INDEX(Tabela58[tipo_tem_responsavel_enum],MATCH($M762,Tabela58[tipo_tem_responsavel],0)))</f>
        <v/>
      </c>
      <c r="W762" s="5" t="str">
        <f t="shared" si="44"/>
        <v/>
      </c>
      <c r="X762" s="5" t="str">
        <f t="shared" si="45"/>
        <v/>
      </c>
      <c r="Y762" s="5" t="str">
        <f t="shared" si="46"/>
        <v/>
      </c>
      <c r="Z762" s="2" t="str">
        <f t="shared" si="47"/>
        <v/>
      </c>
    </row>
    <row r="763" spans="18:26">
      <c r="R763" s="5" t="str">
        <f>IF(ISBLANK($D763),"",INDEX(Tabela2[tipo_cursos_enum],MATCH($D763,Tabela2[tipo_cursos_pt],0)))</f>
        <v/>
      </c>
      <c r="S763" t="str">
        <f>IF(ISBLANK($H763),"",INDEX(Tabela5[tipo_bolsa_enum],MATCH($H763,Tabela5[tipo_bolsa],0)))</f>
        <v/>
      </c>
      <c r="T763" t="str">
        <f>IF(ISBLANK($I763),"",INDEX(Tabela6[tipo_scholarship_enum],MATCH($I763,Tabela6[tipo_scholarship],0)))</f>
        <v/>
      </c>
      <c r="U763" s="5" t="str">
        <f>IF(ISBLANK($J763),"",INDEX(Tabela3[tipo_modalidade_enum],MATCH($J763,Tabela3[tipo_modalidade],0)))</f>
        <v/>
      </c>
      <c r="V763" s="5" t="str">
        <f>IF(ISBLANK($M763),"",INDEX(Tabela58[tipo_tem_responsavel_enum],MATCH($M763,Tabela58[tipo_tem_responsavel],0)))</f>
        <v/>
      </c>
      <c r="W763" s="5" t="str">
        <f t="shared" si="44"/>
        <v/>
      </c>
      <c r="X763" s="5" t="str">
        <f t="shared" si="45"/>
        <v/>
      </c>
      <c r="Y763" s="5" t="str">
        <f t="shared" si="46"/>
        <v/>
      </c>
      <c r="Z763" s="2" t="str">
        <f t="shared" si="47"/>
        <v/>
      </c>
    </row>
    <row r="764" spans="18:26">
      <c r="R764" s="5" t="str">
        <f>IF(ISBLANK($D764),"",INDEX(Tabela2[tipo_cursos_enum],MATCH($D764,Tabela2[tipo_cursos_pt],0)))</f>
        <v/>
      </c>
      <c r="S764" t="str">
        <f>IF(ISBLANK($H764),"",INDEX(Tabela5[tipo_bolsa_enum],MATCH($H764,Tabela5[tipo_bolsa],0)))</f>
        <v/>
      </c>
      <c r="T764" t="str">
        <f>IF(ISBLANK($I764),"",INDEX(Tabela6[tipo_scholarship_enum],MATCH($I764,Tabela6[tipo_scholarship],0)))</f>
        <v/>
      </c>
      <c r="U764" s="5" t="str">
        <f>IF(ISBLANK($J764),"",INDEX(Tabela3[tipo_modalidade_enum],MATCH($J764,Tabela3[tipo_modalidade],0)))</f>
        <v/>
      </c>
      <c r="V764" s="5" t="str">
        <f>IF(ISBLANK($M764),"",INDEX(Tabela58[tipo_tem_responsavel_enum],MATCH($M764,Tabela58[tipo_tem_responsavel],0)))</f>
        <v/>
      </c>
      <c r="W764" s="5" t="str">
        <f t="shared" si="44"/>
        <v/>
      </c>
      <c r="X764" s="5" t="str">
        <f t="shared" si="45"/>
        <v/>
      </c>
      <c r="Y764" s="5" t="str">
        <f t="shared" si="46"/>
        <v/>
      </c>
      <c r="Z764" s="2" t="str">
        <f t="shared" si="47"/>
        <v/>
      </c>
    </row>
    <row r="765" spans="18:26">
      <c r="R765" s="5" t="str">
        <f>IF(ISBLANK($D765),"",INDEX(Tabela2[tipo_cursos_enum],MATCH($D765,Tabela2[tipo_cursos_pt],0)))</f>
        <v/>
      </c>
      <c r="S765" t="str">
        <f>IF(ISBLANK($H765),"",INDEX(Tabela5[tipo_bolsa_enum],MATCH($H765,Tabela5[tipo_bolsa],0)))</f>
        <v/>
      </c>
      <c r="T765" t="str">
        <f>IF(ISBLANK($I765),"",INDEX(Tabela6[tipo_scholarship_enum],MATCH($I765,Tabela6[tipo_scholarship],0)))</f>
        <v/>
      </c>
      <c r="U765" s="5" t="str">
        <f>IF(ISBLANK($J765),"",INDEX(Tabela3[tipo_modalidade_enum],MATCH($J765,Tabela3[tipo_modalidade],0)))</f>
        <v/>
      </c>
      <c r="V765" s="5" t="str">
        <f>IF(ISBLANK($M765),"",INDEX(Tabela58[tipo_tem_responsavel_enum],MATCH($M765,Tabela58[tipo_tem_responsavel],0)))</f>
        <v/>
      </c>
      <c r="W765" s="5" t="str">
        <f t="shared" si="44"/>
        <v/>
      </c>
      <c r="X765" s="5" t="str">
        <f t="shared" si="45"/>
        <v/>
      </c>
      <c r="Y765" s="5" t="str">
        <f t="shared" si="46"/>
        <v/>
      </c>
      <c r="Z765" s="2" t="str">
        <f t="shared" si="47"/>
        <v/>
      </c>
    </row>
    <row r="766" spans="18:26">
      <c r="R766" s="5" t="str">
        <f>IF(ISBLANK($D766),"",INDEX(Tabela2[tipo_cursos_enum],MATCH($D766,Tabela2[tipo_cursos_pt],0)))</f>
        <v/>
      </c>
      <c r="S766" t="str">
        <f>IF(ISBLANK($H766),"",INDEX(Tabela5[tipo_bolsa_enum],MATCH($H766,Tabela5[tipo_bolsa],0)))</f>
        <v/>
      </c>
      <c r="T766" t="str">
        <f>IF(ISBLANK($I766),"",INDEX(Tabela6[tipo_scholarship_enum],MATCH($I766,Tabela6[tipo_scholarship],0)))</f>
        <v/>
      </c>
      <c r="U766" s="5" t="str">
        <f>IF(ISBLANK($J766),"",INDEX(Tabela3[tipo_modalidade_enum],MATCH($J766,Tabela3[tipo_modalidade],0)))</f>
        <v/>
      </c>
      <c r="V766" s="5" t="str">
        <f>IF(ISBLANK($M766),"",INDEX(Tabela58[tipo_tem_responsavel_enum],MATCH($M766,Tabela58[tipo_tem_responsavel],0)))</f>
        <v/>
      </c>
      <c r="W766" s="5" t="str">
        <f t="shared" si="44"/>
        <v/>
      </c>
      <c r="X766" s="5" t="str">
        <f t="shared" si="45"/>
        <v/>
      </c>
      <c r="Y766" s="5" t="str">
        <f t="shared" si="46"/>
        <v/>
      </c>
      <c r="Z766" s="2" t="str">
        <f t="shared" si="47"/>
        <v/>
      </c>
    </row>
    <row r="767" spans="18:26">
      <c r="R767" s="5" t="str">
        <f>IF(ISBLANK($D767),"",INDEX(Tabela2[tipo_cursos_enum],MATCH($D767,Tabela2[tipo_cursos_pt],0)))</f>
        <v/>
      </c>
      <c r="S767" t="str">
        <f>IF(ISBLANK($H767),"",INDEX(Tabela5[tipo_bolsa_enum],MATCH($H767,Tabela5[tipo_bolsa],0)))</f>
        <v/>
      </c>
      <c r="T767" t="str">
        <f>IF(ISBLANK($I767),"",INDEX(Tabela6[tipo_scholarship_enum],MATCH($I767,Tabela6[tipo_scholarship],0)))</f>
        <v/>
      </c>
      <c r="U767" s="5" t="str">
        <f>IF(ISBLANK($J767),"",INDEX(Tabela3[tipo_modalidade_enum],MATCH($J767,Tabela3[tipo_modalidade],0)))</f>
        <v/>
      </c>
      <c r="V767" s="5" t="str">
        <f>IF(ISBLANK($M767),"",INDEX(Tabela58[tipo_tem_responsavel_enum],MATCH($M767,Tabela58[tipo_tem_responsavel],0)))</f>
        <v/>
      </c>
      <c r="W767" s="5" t="str">
        <f t="shared" si="44"/>
        <v/>
      </c>
      <c r="X767" s="5" t="str">
        <f t="shared" si="45"/>
        <v/>
      </c>
      <c r="Y767" s="5" t="str">
        <f t="shared" si="46"/>
        <v/>
      </c>
      <c r="Z767" s="2" t="str">
        <f t="shared" si="47"/>
        <v/>
      </c>
    </row>
    <row r="768" spans="18:26">
      <c r="R768" s="5" t="str">
        <f>IF(ISBLANK($D768),"",INDEX(Tabela2[tipo_cursos_enum],MATCH($D768,Tabela2[tipo_cursos_pt],0)))</f>
        <v/>
      </c>
      <c r="S768" t="str">
        <f>IF(ISBLANK($H768),"",INDEX(Tabela5[tipo_bolsa_enum],MATCH($H768,Tabela5[tipo_bolsa],0)))</f>
        <v/>
      </c>
      <c r="T768" t="str">
        <f>IF(ISBLANK($I768),"",INDEX(Tabela6[tipo_scholarship_enum],MATCH($I768,Tabela6[tipo_scholarship],0)))</f>
        <v/>
      </c>
      <c r="U768" s="5" t="str">
        <f>IF(ISBLANK($J768),"",INDEX(Tabela3[tipo_modalidade_enum],MATCH($J768,Tabela3[tipo_modalidade],0)))</f>
        <v/>
      </c>
      <c r="V768" s="5" t="str">
        <f>IF(ISBLANK($M768),"",INDEX(Tabela58[tipo_tem_responsavel_enum],MATCH($M768,Tabela58[tipo_tem_responsavel],0)))</f>
        <v/>
      </c>
      <c r="W768" s="5" t="str">
        <f t="shared" si="44"/>
        <v/>
      </c>
      <c r="X768" s="5" t="str">
        <f t="shared" si="45"/>
        <v/>
      </c>
      <c r="Y768" s="5" t="str">
        <f t="shared" si="46"/>
        <v/>
      </c>
      <c r="Z768" s="2" t="str">
        <f t="shared" si="47"/>
        <v/>
      </c>
    </row>
    <row r="769" spans="18:26">
      <c r="R769" s="5" t="str">
        <f>IF(ISBLANK($D769),"",INDEX(Tabela2[tipo_cursos_enum],MATCH($D769,Tabela2[tipo_cursos_pt],0)))</f>
        <v/>
      </c>
      <c r="S769" t="str">
        <f>IF(ISBLANK($H769),"",INDEX(Tabela5[tipo_bolsa_enum],MATCH($H769,Tabela5[tipo_bolsa],0)))</f>
        <v/>
      </c>
      <c r="T769" t="str">
        <f>IF(ISBLANK($I769),"",INDEX(Tabela6[tipo_scholarship_enum],MATCH($I769,Tabela6[tipo_scholarship],0)))</f>
        <v/>
      </c>
      <c r="U769" s="5" t="str">
        <f>IF(ISBLANK($J769),"",INDEX(Tabela3[tipo_modalidade_enum],MATCH($J769,Tabela3[tipo_modalidade],0)))</f>
        <v/>
      </c>
      <c r="V769" s="5" t="str">
        <f>IF(ISBLANK($M769),"",INDEX(Tabela58[tipo_tem_responsavel_enum],MATCH($M769,Tabela58[tipo_tem_responsavel],0)))</f>
        <v/>
      </c>
      <c r="W769" s="5" t="str">
        <f t="shared" si="44"/>
        <v/>
      </c>
      <c r="X769" s="5" t="str">
        <f t="shared" si="45"/>
        <v/>
      </c>
      <c r="Y769" s="5" t="str">
        <f t="shared" si="46"/>
        <v/>
      </c>
      <c r="Z769" s="2" t="str">
        <f t="shared" si="47"/>
        <v/>
      </c>
    </row>
    <row r="770" spans="18:26">
      <c r="R770" s="5" t="str">
        <f>IF(ISBLANK($D770),"",INDEX(Tabela2[tipo_cursos_enum],MATCH($D770,Tabela2[tipo_cursos_pt],0)))</f>
        <v/>
      </c>
      <c r="S770" t="str">
        <f>IF(ISBLANK($H770),"",INDEX(Tabela5[tipo_bolsa_enum],MATCH($H770,Tabela5[tipo_bolsa],0)))</f>
        <v/>
      </c>
      <c r="T770" t="str">
        <f>IF(ISBLANK($I770),"",INDEX(Tabela6[tipo_scholarship_enum],MATCH($I770,Tabela6[tipo_scholarship],0)))</f>
        <v/>
      </c>
      <c r="U770" s="5" t="str">
        <f>IF(ISBLANK($J770),"",INDEX(Tabela3[tipo_modalidade_enum],MATCH($J770,Tabela3[tipo_modalidade],0)))</f>
        <v/>
      </c>
      <c r="V770" s="5" t="str">
        <f>IF(ISBLANK($M770),"",INDEX(Tabela58[tipo_tem_responsavel_enum],MATCH($M770,Tabela58[tipo_tem_responsavel],0)))</f>
        <v/>
      </c>
      <c r="W770" s="5" t="str">
        <f t="shared" si="44"/>
        <v/>
      </c>
      <c r="X770" s="5" t="str">
        <f t="shared" si="45"/>
        <v/>
      </c>
      <c r="Y770" s="5" t="str">
        <f t="shared" si="46"/>
        <v/>
      </c>
      <c r="Z770" s="2" t="str">
        <f t="shared" si="47"/>
        <v/>
      </c>
    </row>
    <row r="771" spans="18:26">
      <c r="R771" s="5" t="str">
        <f>IF(ISBLANK($D771),"",INDEX(Tabela2[tipo_cursos_enum],MATCH($D771,Tabela2[tipo_cursos_pt],0)))</f>
        <v/>
      </c>
      <c r="S771" t="str">
        <f>IF(ISBLANK($H771),"",INDEX(Tabela5[tipo_bolsa_enum],MATCH($H771,Tabela5[tipo_bolsa],0)))</f>
        <v/>
      </c>
      <c r="T771" t="str">
        <f>IF(ISBLANK($I771),"",INDEX(Tabela6[tipo_scholarship_enum],MATCH($I771,Tabela6[tipo_scholarship],0)))</f>
        <v/>
      </c>
      <c r="U771" s="5" t="str">
        <f>IF(ISBLANK($J771),"",INDEX(Tabela3[tipo_modalidade_enum],MATCH($J771,Tabela3[tipo_modalidade],0)))</f>
        <v/>
      </c>
      <c r="V771" s="5" t="str">
        <f>IF(ISBLANK($M771),"",INDEX(Tabela58[tipo_tem_responsavel_enum],MATCH($M771,Tabela58[tipo_tem_responsavel],0)))</f>
        <v/>
      </c>
      <c r="W771" s="5" t="str">
        <f t="shared" ref="W771:Z834" si="48">IF(ISBLANK($N771),"",$N771)</f>
        <v/>
      </c>
      <c r="X771" s="5" t="str">
        <f t="shared" ref="X771:X834" si="49">IF(ISBLANK($O771),"",$O771)</f>
        <v/>
      </c>
      <c r="Y771" s="5" t="str">
        <f t="shared" ref="Y771:Y834" si="50">IF(ISBLANK($P771),"",$P771)</f>
        <v/>
      </c>
      <c r="Z771" s="2" t="str">
        <f t="shared" ref="Z771:Z834" si="51">IF(ISBLANK($Q771),"",$Q771)</f>
        <v/>
      </c>
    </row>
    <row r="772" spans="18:26">
      <c r="R772" s="5" t="str">
        <f>IF(ISBLANK($D772),"",INDEX(Tabela2[tipo_cursos_enum],MATCH($D772,Tabela2[tipo_cursos_pt],0)))</f>
        <v/>
      </c>
      <c r="S772" t="str">
        <f>IF(ISBLANK($H772),"",INDEX(Tabela5[tipo_bolsa_enum],MATCH($H772,Tabela5[tipo_bolsa],0)))</f>
        <v/>
      </c>
      <c r="T772" t="str">
        <f>IF(ISBLANK($I772),"",INDEX(Tabela6[tipo_scholarship_enum],MATCH($I772,Tabela6[tipo_scholarship],0)))</f>
        <v/>
      </c>
      <c r="U772" s="5" t="str">
        <f>IF(ISBLANK($J772),"",INDEX(Tabela3[tipo_modalidade_enum],MATCH($J772,Tabela3[tipo_modalidade],0)))</f>
        <v/>
      </c>
      <c r="V772" s="5" t="str">
        <f>IF(ISBLANK($M772),"",INDEX(Tabela58[tipo_tem_responsavel_enum],MATCH($M772,Tabela58[tipo_tem_responsavel],0)))</f>
        <v/>
      </c>
      <c r="W772" s="5" t="str">
        <f t="shared" si="48"/>
        <v/>
      </c>
      <c r="X772" s="5" t="str">
        <f t="shared" si="49"/>
        <v/>
      </c>
      <c r="Y772" s="5" t="str">
        <f t="shared" si="50"/>
        <v/>
      </c>
      <c r="Z772" s="2" t="str">
        <f t="shared" si="51"/>
        <v/>
      </c>
    </row>
    <row r="773" spans="18:26">
      <c r="R773" s="5" t="str">
        <f>IF(ISBLANK($D773),"",INDEX(Tabela2[tipo_cursos_enum],MATCH($D773,Tabela2[tipo_cursos_pt],0)))</f>
        <v/>
      </c>
      <c r="S773" t="str">
        <f>IF(ISBLANK($H773),"",INDEX(Tabela5[tipo_bolsa_enum],MATCH($H773,Tabela5[tipo_bolsa],0)))</f>
        <v/>
      </c>
      <c r="T773" t="str">
        <f>IF(ISBLANK($I773),"",INDEX(Tabela6[tipo_scholarship_enum],MATCH($I773,Tabela6[tipo_scholarship],0)))</f>
        <v/>
      </c>
      <c r="U773" s="5" t="str">
        <f>IF(ISBLANK($J773),"",INDEX(Tabela3[tipo_modalidade_enum],MATCH($J773,Tabela3[tipo_modalidade],0)))</f>
        <v/>
      </c>
      <c r="V773" s="5" t="str">
        <f>IF(ISBLANK($M773),"",INDEX(Tabela58[tipo_tem_responsavel_enum],MATCH($M773,Tabela58[tipo_tem_responsavel],0)))</f>
        <v/>
      </c>
      <c r="W773" s="5" t="str">
        <f t="shared" si="48"/>
        <v/>
      </c>
      <c r="X773" s="5" t="str">
        <f t="shared" si="49"/>
        <v/>
      </c>
      <c r="Y773" s="5" t="str">
        <f t="shared" si="50"/>
        <v/>
      </c>
      <c r="Z773" s="2" t="str">
        <f t="shared" si="51"/>
        <v/>
      </c>
    </row>
    <row r="774" spans="18:26">
      <c r="R774" s="5" t="str">
        <f>IF(ISBLANK($D774),"",INDEX(Tabela2[tipo_cursos_enum],MATCH($D774,Tabela2[tipo_cursos_pt],0)))</f>
        <v/>
      </c>
      <c r="S774" t="str">
        <f>IF(ISBLANK($H774),"",INDEX(Tabela5[tipo_bolsa_enum],MATCH($H774,Tabela5[tipo_bolsa],0)))</f>
        <v/>
      </c>
      <c r="T774" t="str">
        <f>IF(ISBLANK($I774),"",INDEX(Tabela6[tipo_scholarship_enum],MATCH($I774,Tabela6[tipo_scholarship],0)))</f>
        <v/>
      </c>
      <c r="U774" s="5" t="str">
        <f>IF(ISBLANK($J774),"",INDEX(Tabela3[tipo_modalidade_enum],MATCH($J774,Tabela3[tipo_modalidade],0)))</f>
        <v/>
      </c>
      <c r="V774" s="5" t="str">
        <f>IF(ISBLANK($M774),"",INDEX(Tabela58[tipo_tem_responsavel_enum],MATCH($M774,Tabela58[tipo_tem_responsavel],0)))</f>
        <v/>
      </c>
      <c r="W774" s="5" t="str">
        <f t="shared" si="48"/>
        <v/>
      </c>
      <c r="X774" s="5" t="str">
        <f t="shared" si="49"/>
        <v/>
      </c>
      <c r="Y774" s="5" t="str">
        <f t="shared" si="50"/>
        <v/>
      </c>
      <c r="Z774" s="2" t="str">
        <f t="shared" si="51"/>
        <v/>
      </c>
    </row>
    <row r="775" spans="18:26">
      <c r="R775" s="5" t="str">
        <f>IF(ISBLANK($D775),"",INDEX(Tabela2[tipo_cursos_enum],MATCH($D775,Tabela2[tipo_cursos_pt],0)))</f>
        <v/>
      </c>
      <c r="S775" t="str">
        <f>IF(ISBLANK($H775),"",INDEX(Tabela5[tipo_bolsa_enum],MATCH($H775,Tabela5[tipo_bolsa],0)))</f>
        <v/>
      </c>
      <c r="T775" t="str">
        <f>IF(ISBLANK($I775),"",INDEX(Tabela6[tipo_scholarship_enum],MATCH($I775,Tabela6[tipo_scholarship],0)))</f>
        <v/>
      </c>
      <c r="U775" s="5" t="str">
        <f>IF(ISBLANK($J775),"",INDEX(Tabela3[tipo_modalidade_enum],MATCH($J775,Tabela3[tipo_modalidade],0)))</f>
        <v/>
      </c>
      <c r="V775" s="5" t="str">
        <f>IF(ISBLANK($M775),"",INDEX(Tabela58[tipo_tem_responsavel_enum],MATCH($M775,Tabela58[tipo_tem_responsavel],0)))</f>
        <v/>
      </c>
      <c r="W775" s="5" t="str">
        <f t="shared" si="48"/>
        <v/>
      </c>
      <c r="X775" s="5" t="str">
        <f t="shared" si="49"/>
        <v/>
      </c>
      <c r="Y775" s="5" t="str">
        <f t="shared" si="50"/>
        <v/>
      </c>
      <c r="Z775" s="2" t="str">
        <f t="shared" si="51"/>
        <v/>
      </c>
    </row>
    <row r="776" spans="18:26">
      <c r="R776" s="5" t="str">
        <f>IF(ISBLANK($D776),"",INDEX(Tabela2[tipo_cursos_enum],MATCH($D776,Tabela2[tipo_cursos_pt],0)))</f>
        <v/>
      </c>
      <c r="S776" t="str">
        <f>IF(ISBLANK($H776),"",INDEX(Tabela5[tipo_bolsa_enum],MATCH($H776,Tabela5[tipo_bolsa],0)))</f>
        <v/>
      </c>
      <c r="T776" t="str">
        <f>IF(ISBLANK($I776),"",INDEX(Tabela6[tipo_scholarship_enum],MATCH($I776,Tabela6[tipo_scholarship],0)))</f>
        <v/>
      </c>
      <c r="U776" s="5" t="str">
        <f>IF(ISBLANK($J776),"",INDEX(Tabela3[tipo_modalidade_enum],MATCH($J776,Tabela3[tipo_modalidade],0)))</f>
        <v/>
      </c>
      <c r="V776" s="5" t="str">
        <f>IF(ISBLANK($M776),"",INDEX(Tabela58[tipo_tem_responsavel_enum],MATCH($M776,Tabela58[tipo_tem_responsavel],0)))</f>
        <v/>
      </c>
      <c r="W776" s="5" t="str">
        <f t="shared" si="48"/>
        <v/>
      </c>
      <c r="X776" s="5" t="str">
        <f t="shared" si="49"/>
        <v/>
      </c>
      <c r="Y776" s="5" t="str">
        <f t="shared" si="50"/>
        <v/>
      </c>
      <c r="Z776" s="2" t="str">
        <f t="shared" si="51"/>
        <v/>
      </c>
    </row>
    <row r="777" spans="18:26">
      <c r="R777" s="5" t="str">
        <f>IF(ISBLANK($D777),"",INDEX(Tabela2[tipo_cursos_enum],MATCH($D777,Tabela2[tipo_cursos_pt],0)))</f>
        <v/>
      </c>
      <c r="S777" t="str">
        <f>IF(ISBLANK($H777),"",INDEX(Tabela5[tipo_bolsa_enum],MATCH($H777,Tabela5[tipo_bolsa],0)))</f>
        <v/>
      </c>
      <c r="T777" t="str">
        <f>IF(ISBLANK($I777),"",INDEX(Tabela6[tipo_scholarship_enum],MATCH($I777,Tabela6[tipo_scholarship],0)))</f>
        <v/>
      </c>
      <c r="U777" s="5" t="str">
        <f>IF(ISBLANK($J777),"",INDEX(Tabela3[tipo_modalidade_enum],MATCH($J777,Tabela3[tipo_modalidade],0)))</f>
        <v/>
      </c>
      <c r="V777" s="5" t="str">
        <f>IF(ISBLANK($M777),"",INDEX(Tabela58[tipo_tem_responsavel_enum],MATCH($M777,Tabela58[tipo_tem_responsavel],0)))</f>
        <v/>
      </c>
      <c r="W777" s="5" t="str">
        <f t="shared" si="48"/>
        <v/>
      </c>
      <c r="X777" s="5" t="str">
        <f t="shared" si="49"/>
        <v/>
      </c>
      <c r="Y777" s="5" t="str">
        <f t="shared" si="50"/>
        <v/>
      </c>
      <c r="Z777" s="2" t="str">
        <f t="shared" si="51"/>
        <v/>
      </c>
    </row>
    <row r="778" spans="18:26">
      <c r="R778" s="5" t="str">
        <f>IF(ISBLANK($D778),"",INDEX(Tabela2[tipo_cursos_enum],MATCH($D778,Tabela2[tipo_cursos_pt],0)))</f>
        <v/>
      </c>
      <c r="S778" t="str">
        <f>IF(ISBLANK($H778),"",INDEX(Tabela5[tipo_bolsa_enum],MATCH($H778,Tabela5[tipo_bolsa],0)))</f>
        <v/>
      </c>
      <c r="T778" t="str">
        <f>IF(ISBLANK($I778),"",INDEX(Tabela6[tipo_scholarship_enum],MATCH($I778,Tabela6[tipo_scholarship],0)))</f>
        <v/>
      </c>
      <c r="U778" s="5" t="str">
        <f>IF(ISBLANK($J778),"",INDEX(Tabela3[tipo_modalidade_enum],MATCH($J778,Tabela3[tipo_modalidade],0)))</f>
        <v/>
      </c>
      <c r="V778" s="5" t="str">
        <f>IF(ISBLANK($M778),"",INDEX(Tabela58[tipo_tem_responsavel_enum],MATCH($M778,Tabela58[tipo_tem_responsavel],0)))</f>
        <v/>
      </c>
      <c r="W778" s="5" t="str">
        <f t="shared" si="48"/>
        <v/>
      </c>
      <c r="X778" s="5" t="str">
        <f t="shared" si="49"/>
        <v/>
      </c>
      <c r="Y778" s="5" t="str">
        <f t="shared" si="50"/>
        <v/>
      </c>
      <c r="Z778" s="2" t="str">
        <f t="shared" si="51"/>
        <v/>
      </c>
    </row>
    <row r="779" spans="18:26">
      <c r="R779" s="5" t="str">
        <f>IF(ISBLANK($D779),"",INDEX(Tabela2[tipo_cursos_enum],MATCH($D779,Tabela2[tipo_cursos_pt],0)))</f>
        <v/>
      </c>
      <c r="S779" t="str">
        <f>IF(ISBLANK($H779),"",INDEX(Tabela5[tipo_bolsa_enum],MATCH($H779,Tabela5[tipo_bolsa],0)))</f>
        <v/>
      </c>
      <c r="T779" t="str">
        <f>IF(ISBLANK($I779),"",INDEX(Tabela6[tipo_scholarship_enum],MATCH($I779,Tabela6[tipo_scholarship],0)))</f>
        <v/>
      </c>
      <c r="U779" s="5" t="str">
        <f>IF(ISBLANK($J779),"",INDEX(Tabela3[tipo_modalidade_enum],MATCH($J779,Tabela3[tipo_modalidade],0)))</f>
        <v/>
      </c>
      <c r="V779" s="5" t="str">
        <f>IF(ISBLANK($M779),"",INDEX(Tabela58[tipo_tem_responsavel_enum],MATCH($M779,Tabela58[tipo_tem_responsavel],0)))</f>
        <v/>
      </c>
      <c r="W779" s="5" t="str">
        <f t="shared" si="48"/>
        <v/>
      </c>
      <c r="X779" s="5" t="str">
        <f t="shared" si="49"/>
        <v/>
      </c>
      <c r="Y779" s="5" t="str">
        <f t="shared" si="50"/>
        <v/>
      </c>
      <c r="Z779" s="2" t="str">
        <f t="shared" si="51"/>
        <v/>
      </c>
    </row>
    <row r="780" spans="18:26">
      <c r="R780" s="5" t="str">
        <f>IF(ISBLANK($D780),"",INDEX(Tabela2[tipo_cursos_enum],MATCH($D780,Tabela2[tipo_cursos_pt],0)))</f>
        <v/>
      </c>
      <c r="S780" t="str">
        <f>IF(ISBLANK($H780),"",INDEX(Tabela5[tipo_bolsa_enum],MATCH($H780,Tabela5[tipo_bolsa],0)))</f>
        <v/>
      </c>
      <c r="T780" t="str">
        <f>IF(ISBLANK($I780),"",INDEX(Tabela6[tipo_scholarship_enum],MATCH($I780,Tabela6[tipo_scholarship],0)))</f>
        <v/>
      </c>
      <c r="U780" s="5" t="str">
        <f>IF(ISBLANK($J780),"",INDEX(Tabela3[tipo_modalidade_enum],MATCH($J780,Tabela3[tipo_modalidade],0)))</f>
        <v/>
      </c>
      <c r="V780" s="5" t="str">
        <f>IF(ISBLANK($M780),"",INDEX(Tabela58[tipo_tem_responsavel_enum],MATCH($M780,Tabela58[tipo_tem_responsavel],0)))</f>
        <v/>
      </c>
      <c r="W780" s="5" t="str">
        <f t="shared" si="48"/>
        <v/>
      </c>
      <c r="X780" s="5" t="str">
        <f t="shared" si="49"/>
        <v/>
      </c>
      <c r="Y780" s="5" t="str">
        <f t="shared" si="50"/>
        <v/>
      </c>
      <c r="Z780" s="2" t="str">
        <f t="shared" si="51"/>
        <v/>
      </c>
    </row>
    <row r="781" spans="18:26">
      <c r="R781" s="5" t="str">
        <f>IF(ISBLANK($D781),"",INDEX(Tabela2[tipo_cursos_enum],MATCH($D781,Tabela2[tipo_cursos_pt],0)))</f>
        <v/>
      </c>
      <c r="S781" t="str">
        <f>IF(ISBLANK($H781),"",INDEX(Tabela5[tipo_bolsa_enum],MATCH($H781,Tabela5[tipo_bolsa],0)))</f>
        <v/>
      </c>
      <c r="T781" t="str">
        <f>IF(ISBLANK($I781),"",INDEX(Tabela6[tipo_scholarship_enum],MATCH($I781,Tabela6[tipo_scholarship],0)))</f>
        <v/>
      </c>
      <c r="U781" s="5" t="str">
        <f>IF(ISBLANK($J781),"",INDEX(Tabela3[tipo_modalidade_enum],MATCH($J781,Tabela3[tipo_modalidade],0)))</f>
        <v/>
      </c>
      <c r="V781" s="5" t="str">
        <f>IF(ISBLANK($M781),"",INDEX(Tabela58[tipo_tem_responsavel_enum],MATCH($M781,Tabela58[tipo_tem_responsavel],0)))</f>
        <v/>
      </c>
      <c r="W781" s="5" t="str">
        <f t="shared" si="48"/>
        <v/>
      </c>
      <c r="X781" s="5" t="str">
        <f t="shared" si="49"/>
        <v/>
      </c>
      <c r="Y781" s="5" t="str">
        <f t="shared" si="50"/>
        <v/>
      </c>
      <c r="Z781" s="2" t="str">
        <f t="shared" si="51"/>
        <v/>
      </c>
    </row>
    <row r="782" spans="18:26">
      <c r="R782" s="5" t="str">
        <f>IF(ISBLANK($D782),"",INDEX(Tabela2[tipo_cursos_enum],MATCH($D782,Tabela2[tipo_cursos_pt],0)))</f>
        <v/>
      </c>
      <c r="S782" t="str">
        <f>IF(ISBLANK($H782),"",INDEX(Tabela5[tipo_bolsa_enum],MATCH($H782,Tabela5[tipo_bolsa],0)))</f>
        <v/>
      </c>
      <c r="T782" t="str">
        <f>IF(ISBLANK($I782),"",INDEX(Tabela6[tipo_scholarship_enum],MATCH($I782,Tabela6[tipo_scholarship],0)))</f>
        <v/>
      </c>
      <c r="U782" s="5" t="str">
        <f>IF(ISBLANK($J782),"",INDEX(Tabela3[tipo_modalidade_enum],MATCH($J782,Tabela3[tipo_modalidade],0)))</f>
        <v/>
      </c>
      <c r="V782" s="5" t="str">
        <f>IF(ISBLANK($M782),"",INDEX(Tabela58[tipo_tem_responsavel_enum],MATCH($M782,Tabela58[tipo_tem_responsavel],0)))</f>
        <v/>
      </c>
      <c r="W782" s="5" t="str">
        <f t="shared" si="48"/>
        <v/>
      </c>
      <c r="X782" s="5" t="str">
        <f t="shared" si="49"/>
        <v/>
      </c>
      <c r="Y782" s="5" t="str">
        <f t="shared" si="50"/>
        <v/>
      </c>
      <c r="Z782" s="2" t="str">
        <f t="shared" si="51"/>
        <v/>
      </c>
    </row>
    <row r="783" spans="18:26">
      <c r="R783" s="5" t="str">
        <f>IF(ISBLANK($D783),"",INDEX(Tabela2[tipo_cursos_enum],MATCH($D783,Tabela2[tipo_cursos_pt],0)))</f>
        <v/>
      </c>
      <c r="S783" t="str">
        <f>IF(ISBLANK($H783),"",INDEX(Tabela5[tipo_bolsa_enum],MATCH($H783,Tabela5[tipo_bolsa],0)))</f>
        <v/>
      </c>
      <c r="T783" t="str">
        <f>IF(ISBLANK($I783),"",INDEX(Tabela6[tipo_scholarship_enum],MATCH($I783,Tabela6[tipo_scholarship],0)))</f>
        <v/>
      </c>
      <c r="U783" s="5" t="str">
        <f>IF(ISBLANK($J783),"",INDEX(Tabela3[tipo_modalidade_enum],MATCH($J783,Tabela3[tipo_modalidade],0)))</f>
        <v/>
      </c>
      <c r="V783" s="5" t="str">
        <f>IF(ISBLANK($M783),"",INDEX(Tabela58[tipo_tem_responsavel_enum],MATCH($M783,Tabela58[tipo_tem_responsavel],0)))</f>
        <v/>
      </c>
      <c r="W783" s="5" t="str">
        <f t="shared" si="48"/>
        <v/>
      </c>
      <c r="X783" s="5" t="str">
        <f t="shared" si="49"/>
        <v/>
      </c>
      <c r="Y783" s="5" t="str">
        <f t="shared" si="50"/>
        <v/>
      </c>
      <c r="Z783" s="2" t="str">
        <f t="shared" si="51"/>
        <v/>
      </c>
    </row>
    <row r="784" spans="18:26">
      <c r="R784" s="5" t="str">
        <f>IF(ISBLANK($D784),"",INDEX(Tabela2[tipo_cursos_enum],MATCH($D784,Tabela2[tipo_cursos_pt],0)))</f>
        <v/>
      </c>
      <c r="S784" t="str">
        <f>IF(ISBLANK($H784),"",INDEX(Tabela5[tipo_bolsa_enum],MATCH($H784,Tabela5[tipo_bolsa],0)))</f>
        <v/>
      </c>
      <c r="T784" t="str">
        <f>IF(ISBLANK($I784),"",INDEX(Tabela6[tipo_scholarship_enum],MATCH($I784,Tabela6[tipo_scholarship],0)))</f>
        <v/>
      </c>
      <c r="U784" s="5" t="str">
        <f>IF(ISBLANK($J784),"",INDEX(Tabela3[tipo_modalidade_enum],MATCH($J784,Tabela3[tipo_modalidade],0)))</f>
        <v/>
      </c>
      <c r="V784" s="5" t="str">
        <f>IF(ISBLANK($M784),"",INDEX(Tabela58[tipo_tem_responsavel_enum],MATCH($M784,Tabela58[tipo_tem_responsavel],0)))</f>
        <v/>
      </c>
      <c r="W784" s="5" t="str">
        <f t="shared" si="48"/>
        <v/>
      </c>
      <c r="X784" s="5" t="str">
        <f t="shared" si="49"/>
        <v/>
      </c>
      <c r="Y784" s="5" t="str">
        <f t="shared" si="50"/>
        <v/>
      </c>
      <c r="Z784" s="2" t="str">
        <f t="shared" si="51"/>
        <v/>
      </c>
    </row>
    <row r="785" spans="18:26">
      <c r="R785" s="5" t="str">
        <f>IF(ISBLANK($D785),"",INDEX(Tabela2[tipo_cursos_enum],MATCH($D785,Tabela2[tipo_cursos_pt],0)))</f>
        <v/>
      </c>
      <c r="S785" t="str">
        <f>IF(ISBLANK($H785),"",INDEX(Tabela5[tipo_bolsa_enum],MATCH($H785,Tabela5[tipo_bolsa],0)))</f>
        <v/>
      </c>
      <c r="T785" t="str">
        <f>IF(ISBLANK($I785),"",INDEX(Tabela6[tipo_scholarship_enum],MATCH($I785,Tabela6[tipo_scholarship],0)))</f>
        <v/>
      </c>
      <c r="U785" s="5" t="str">
        <f>IF(ISBLANK($J785),"",INDEX(Tabela3[tipo_modalidade_enum],MATCH($J785,Tabela3[tipo_modalidade],0)))</f>
        <v/>
      </c>
      <c r="V785" s="5" t="str">
        <f>IF(ISBLANK($M785),"",INDEX(Tabela58[tipo_tem_responsavel_enum],MATCH($M785,Tabela58[tipo_tem_responsavel],0)))</f>
        <v/>
      </c>
      <c r="W785" s="5" t="str">
        <f t="shared" si="48"/>
        <v/>
      </c>
      <c r="X785" s="5" t="str">
        <f t="shared" si="49"/>
        <v/>
      </c>
      <c r="Y785" s="5" t="str">
        <f t="shared" si="50"/>
        <v/>
      </c>
      <c r="Z785" s="2" t="str">
        <f t="shared" si="51"/>
        <v/>
      </c>
    </row>
    <row r="786" spans="18:26">
      <c r="R786" s="5" t="str">
        <f>IF(ISBLANK($D786),"",INDEX(Tabela2[tipo_cursos_enum],MATCH($D786,Tabela2[tipo_cursos_pt],0)))</f>
        <v/>
      </c>
      <c r="S786" t="str">
        <f>IF(ISBLANK($H786),"",INDEX(Tabela5[tipo_bolsa_enum],MATCH($H786,Tabela5[tipo_bolsa],0)))</f>
        <v/>
      </c>
      <c r="T786" t="str">
        <f>IF(ISBLANK($I786),"",INDEX(Tabela6[tipo_scholarship_enum],MATCH($I786,Tabela6[tipo_scholarship],0)))</f>
        <v/>
      </c>
      <c r="U786" s="5" t="str">
        <f>IF(ISBLANK($J786),"",INDEX(Tabela3[tipo_modalidade_enum],MATCH($J786,Tabela3[tipo_modalidade],0)))</f>
        <v/>
      </c>
      <c r="V786" s="5" t="str">
        <f>IF(ISBLANK($M786),"",INDEX(Tabela58[tipo_tem_responsavel_enum],MATCH($M786,Tabela58[tipo_tem_responsavel],0)))</f>
        <v/>
      </c>
      <c r="W786" s="5" t="str">
        <f t="shared" si="48"/>
        <v/>
      </c>
      <c r="X786" s="5" t="str">
        <f t="shared" si="49"/>
        <v/>
      </c>
      <c r="Y786" s="5" t="str">
        <f t="shared" si="50"/>
        <v/>
      </c>
      <c r="Z786" s="2" t="str">
        <f t="shared" si="51"/>
        <v/>
      </c>
    </row>
    <row r="787" spans="18:26">
      <c r="R787" s="5" t="str">
        <f>IF(ISBLANK($D787),"",INDEX(Tabela2[tipo_cursos_enum],MATCH($D787,Tabela2[tipo_cursos_pt],0)))</f>
        <v/>
      </c>
      <c r="S787" t="str">
        <f>IF(ISBLANK($H787),"",INDEX(Tabela5[tipo_bolsa_enum],MATCH($H787,Tabela5[tipo_bolsa],0)))</f>
        <v/>
      </c>
      <c r="T787" t="str">
        <f>IF(ISBLANK($I787),"",INDEX(Tabela6[tipo_scholarship_enum],MATCH($I787,Tabela6[tipo_scholarship],0)))</f>
        <v/>
      </c>
      <c r="U787" s="5" t="str">
        <f>IF(ISBLANK($J787),"",INDEX(Tabela3[tipo_modalidade_enum],MATCH($J787,Tabela3[tipo_modalidade],0)))</f>
        <v/>
      </c>
      <c r="V787" s="5" t="str">
        <f>IF(ISBLANK($M787),"",INDEX(Tabela58[tipo_tem_responsavel_enum],MATCH($M787,Tabela58[tipo_tem_responsavel],0)))</f>
        <v/>
      </c>
      <c r="W787" s="5" t="str">
        <f t="shared" si="48"/>
        <v/>
      </c>
      <c r="X787" s="5" t="str">
        <f t="shared" si="49"/>
        <v/>
      </c>
      <c r="Y787" s="5" t="str">
        <f t="shared" si="50"/>
        <v/>
      </c>
      <c r="Z787" s="2" t="str">
        <f t="shared" si="51"/>
        <v/>
      </c>
    </row>
    <row r="788" spans="18:26">
      <c r="R788" s="5" t="str">
        <f>IF(ISBLANK($D788),"",INDEX(Tabela2[tipo_cursos_enum],MATCH($D788,Tabela2[tipo_cursos_pt],0)))</f>
        <v/>
      </c>
      <c r="S788" t="str">
        <f>IF(ISBLANK($H788),"",INDEX(Tabela5[tipo_bolsa_enum],MATCH($H788,Tabela5[tipo_bolsa],0)))</f>
        <v/>
      </c>
      <c r="T788" t="str">
        <f>IF(ISBLANK($I788),"",INDEX(Tabela6[tipo_scholarship_enum],MATCH($I788,Tabela6[tipo_scholarship],0)))</f>
        <v/>
      </c>
      <c r="U788" s="5" t="str">
        <f>IF(ISBLANK($J788),"",INDEX(Tabela3[tipo_modalidade_enum],MATCH($J788,Tabela3[tipo_modalidade],0)))</f>
        <v/>
      </c>
      <c r="V788" s="5" t="str">
        <f>IF(ISBLANK($M788),"",INDEX(Tabela58[tipo_tem_responsavel_enum],MATCH($M788,Tabela58[tipo_tem_responsavel],0)))</f>
        <v/>
      </c>
      <c r="W788" s="5" t="str">
        <f t="shared" si="48"/>
        <v/>
      </c>
      <c r="X788" s="5" t="str">
        <f t="shared" si="49"/>
        <v/>
      </c>
      <c r="Y788" s="5" t="str">
        <f t="shared" si="50"/>
        <v/>
      </c>
      <c r="Z788" s="2" t="str">
        <f t="shared" si="51"/>
        <v/>
      </c>
    </row>
    <row r="789" spans="18:26">
      <c r="R789" s="5" t="str">
        <f>IF(ISBLANK($D789),"",INDEX(Tabela2[tipo_cursos_enum],MATCH($D789,Tabela2[tipo_cursos_pt],0)))</f>
        <v/>
      </c>
      <c r="S789" t="str">
        <f>IF(ISBLANK($H789),"",INDEX(Tabela5[tipo_bolsa_enum],MATCH($H789,Tabela5[tipo_bolsa],0)))</f>
        <v/>
      </c>
      <c r="T789" t="str">
        <f>IF(ISBLANK($I789),"",INDEX(Tabela6[tipo_scholarship_enum],MATCH($I789,Tabela6[tipo_scholarship],0)))</f>
        <v/>
      </c>
      <c r="U789" s="5" t="str">
        <f>IF(ISBLANK($J789),"",INDEX(Tabela3[tipo_modalidade_enum],MATCH($J789,Tabela3[tipo_modalidade],0)))</f>
        <v/>
      </c>
      <c r="V789" s="5" t="str">
        <f>IF(ISBLANK($M789),"",INDEX(Tabela58[tipo_tem_responsavel_enum],MATCH($M789,Tabela58[tipo_tem_responsavel],0)))</f>
        <v/>
      </c>
      <c r="W789" s="5" t="str">
        <f t="shared" si="48"/>
        <v/>
      </c>
      <c r="X789" s="5" t="str">
        <f t="shared" si="49"/>
        <v/>
      </c>
      <c r="Y789" s="5" t="str">
        <f t="shared" si="50"/>
        <v/>
      </c>
      <c r="Z789" s="2" t="str">
        <f t="shared" si="51"/>
        <v/>
      </c>
    </row>
    <row r="790" spans="18:26">
      <c r="R790" s="5" t="str">
        <f>IF(ISBLANK($D790),"",INDEX(Tabela2[tipo_cursos_enum],MATCH($D790,Tabela2[tipo_cursos_pt],0)))</f>
        <v/>
      </c>
      <c r="S790" t="str">
        <f>IF(ISBLANK($H790),"",INDEX(Tabela5[tipo_bolsa_enum],MATCH($H790,Tabela5[tipo_bolsa],0)))</f>
        <v/>
      </c>
      <c r="T790" t="str">
        <f>IF(ISBLANK($I790),"",INDEX(Tabela6[tipo_scholarship_enum],MATCH($I790,Tabela6[tipo_scholarship],0)))</f>
        <v/>
      </c>
      <c r="U790" s="5" t="str">
        <f>IF(ISBLANK($J790),"",INDEX(Tabela3[tipo_modalidade_enum],MATCH($J790,Tabela3[tipo_modalidade],0)))</f>
        <v/>
      </c>
      <c r="V790" s="5" t="str">
        <f>IF(ISBLANK($M790),"",INDEX(Tabela58[tipo_tem_responsavel_enum],MATCH($M790,Tabela58[tipo_tem_responsavel],0)))</f>
        <v/>
      </c>
      <c r="W790" s="5" t="str">
        <f t="shared" si="48"/>
        <v/>
      </c>
      <c r="X790" s="5" t="str">
        <f t="shared" si="49"/>
        <v/>
      </c>
      <c r="Y790" s="5" t="str">
        <f t="shared" si="50"/>
        <v/>
      </c>
      <c r="Z790" s="2" t="str">
        <f t="shared" si="51"/>
        <v/>
      </c>
    </row>
    <row r="791" spans="18:26">
      <c r="R791" s="5" t="str">
        <f>IF(ISBLANK($D791),"",INDEX(Tabela2[tipo_cursos_enum],MATCH($D791,Tabela2[tipo_cursos_pt],0)))</f>
        <v/>
      </c>
      <c r="S791" t="str">
        <f>IF(ISBLANK($H791),"",INDEX(Tabela5[tipo_bolsa_enum],MATCH($H791,Tabela5[tipo_bolsa],0)))</f>
        <v/>
      </c>
      <c r="T791" t="str">
        <f>IF(ISBLANK($I791),"",INDEX(Tabela6[tipo_scholarship_enum],MATCH($I791,Tabela6[tipo_scholarship],0)))</f>
        <v/>
      </c>
      <c r="U791" s="5" t="str">
        <f>IF(ISBLANK($J791),"",INDEX(Tabela3[tipo_modalidade_enum],MATCH($J791,Tabela3[tipo_modalidade],0)))</f>
        <v/>
      </c>
      <c r="V791" s="5" t="str">
        <f>IF(ISBLANK($M791),"",INDEX(Tabela58[tipo_tem_responsavel_enum],MATCH($M791,Tabela58[tipo_tem_responsavel],0)))</f>
        <v/>
      </c>
      <c r="W791" s="5" t="str">
        <f t="shared" si="48"/>
        <v/>
      </c>
      <c r="X791" s="5" t="str">
        <f t="shared" si="49"/>
        <v/>
      </c>
      <c r="Y791" s="5" t="str">
        <f t="shared" si="50"/>
        <v/>
      </c>
      <c r="Z791" s="2" t="str">
        <f t="shared" si="51"/>
        <v/>
      </c>
    </row>
    <row r="792" spans="18:26">
      <c r="R792" s="5" t="str">
        <f>IF(ISBLANK($D792),"",INDEX(Tabela2[tipo_cursos_enum],MATCH($D792,Tabela2[tipo_cursos_pt],0)))</f>
        <v/>
      </c>
      <c r="S792" t="str">
        <f>IF(ISBLANK($H792),"",INDEX(Tabela5[tipo_bolsa_enum],MATCH($H792,Tabela5[tipo_bolsa],0)))</f>
        <v/>
      </c>
      <c r="T792" t="str">
        <f>IF(ISBLANK($I792),"",INDEX(Tabela6[tipo_scholarship_enum],MATCH($I792,Tabela6[tipo_scholarship],0)))</f>
        <v/>
      </c>
      <c r="U792" s="5" t="str">
        <f>IF(ISBLANK($J792),"",INDEX(Tabela3[tipo_modalidade_enum],MATCH($J792,Tabela3[tipo_modalidade],0)))</f>
        <v/>
      </c>
      <c r="V792" s="5" t="str">
        <f>IF(ISBLANK($M792),"",INDEX(Tabela58[tipo_tem_responsavel_enum],MATCH($M792,Tabela58[tipo_tem_responsavel],0)))</f>
        <v/>
      </c>
      <c r="W792" s="5" t="str">
        <f t="shared" si="48"/>
        <v/>
      </c>
      <c r="X792" s="5" t="str">
        <f t="shared" si="49"/>
        <v/>
      </c>
      <c r="Y792" s="5" t="str">
        <f t="shared" si="50"/>
        <v/>
      </c>
      <c r="Z792" s="2" t="str">
        <f t="shared" si="51"/>
        <v/>
      </c>
    </row>
    <row r="793" spans="18:26">
      <c r="R793" s="5" t="str">
        <f>IF(ISBLANK($D793),"",INDEX(Tabela2[tipo_cursos_enum],MATCH($D793,Tabela2[tipo_cursos_pt],0)))</f>
        <v/>
      </c>
      <c r="S793" t="str">
        <f>IF(ISBLANK($H793),"",INDEX(Tabela5[tipo_bolsa_enum],MATCH($H793,Tabela5[tipo_bolsa],0)))</f>
        <v/>
      </c>
      <c r="T793" t="str">
        <f>IF(ISBLANK($I793),"",INDEX(Tabela6[tipo_scholarship_enum],MATCH($I793,Tabela6[tipo_scholarship],0)))</f>
        <v/>
      </c>
      <c r="U793" s="5" t="str">
        <f>IF(ISBLANK($J793),"",INDEX(Tabela3[tipo_modalidade_enum],MATCH($J793,Tabela3[tipo_modalidade],0)))</f>
        <v/>
      </c>
      <c r="V793" s="5" t="str">
        <f>IF(ISBLANK($M793),"",INDEX(Tabela58[tipo_tem_responsavel_enum],MATCH($M793,Tabela58[tipo_tem_responsavel],0)))</f>
        <v/>
      </c>
      <c r="W793" s="5" t="str">
        <f t="shared" si="48"/>
        <v/>
      </c>
      <c r="X793" s="5" t="str">
        <f t="shared" si="49"/>
        <v/>
      </c>
      <c r="Y793" s="5" t="str">
        <f t="shared" si="50"/>
        <v/>
      </c>
      <c r="Z793" s="2" t="str">
        <f t="shared" si="51"/>
        <v/>
      </c>
    </row>
    <row r="794" spans="18:26">
      <c r="R794" s="5" t="str">
        <f>IF(ISBLANK($D794),"",INDEX(Tabela2[tipo_cursos_enum],MATCH($D794,Tabela2[tipo_cursos_pt],0)))</f>
        <v/>
      </c>
      <c r="S794" t="str">
        <f>IF(ISBLANK($H794),"",INDEX(Tabela5[tipo_bolsa_enum],MATCH($H794,Tabela5[tipo_bolsa],0)))</f>
        <v/>
      </c>
      <c r="T794" t="str">
        <f>IF(ISBLANK($I794),"",INDEX(Tabela6[tipo_scholarship_enum],MATCH($I794,Tabela6[tipo_scholarship],0)))</f>
        <v/>
      </c>
      <c r="U794" s="5" t="str">
        <f>IF(ISBLANK($J794),"",INDEX(Tabela3[tipo_modalidade_enum],MATCH($J794,Tabela3[tipo_modalidade],0)))</f>
        <v/>
      </c>
      <c r="V794" s="5" t="str">
        <f>IF(ISBLANK($M794),"",INDEX(Tabela58[tipo_tem_responsavel_enum],MATCH($M794,Tabela58[tipo_tem_responsavel],0)))</f>
        <v/>
      </c>
      <c r="W794" s="5" t="str">
        <f t="shared" si="48"/>
        <v/>
      </c>
      <c r="X794" s="5" t="str">
        <f t="shared" si="49"/>
        <v/>
      </c>
      <c r="Y794" s="5" t="str">
        <f t="shared" si="50"/>
        <v/>
      </c>
      <c r="Z794" s="2" t="str">
        <f t="shared" si="51"/>
        <v/>
      </c>
    </row>
    <row r="795" spans="18:26">
      <c r="R795" s="5" t="str">
        <f>IF(ISBLANK($D795),"",INDEX(Tabela2[tipo_cursos_enum],MATCH($D795,Tabela2[tipo_cursos_pt],0)))</f>
        <v/>
      </c>
      <c r="S795" t="str">
        <f>IF(ISBLANK($H795),"",INDEX(Tabela5[tipo_bolsa_enum],MATCH($H795,Tabela5[tipo_bolsa],0)))</f>
        <v/>
      </c>
      <c r="T795" t="str">
        <f>IF(ISBLANK($I795),"",INDEX(Tabela6[tipo_scholarship_enum],MATCH($I795,Tabela6[tipo_scholarship],0)))</f>
        <v/>
      </c>
      <c r="U795" s="5" t="str">
        <f>IF(ISBLANK($J795),"",INDEX(Tabela3[tipo_modalidade_enum],MATCH($J795,Tabela3[tipo_modalidade],0)))</f>
        <v/>
      </c>
      <c r="V795" s="5" t="str">
        <f>IF(ISBLANK($M795),"",INDEX(Tabela58[tipo_tem_responsavel_enum],MATCH($M795,Tabela58[tipo_tem_responsavel],0)))</f>
        <v/>
      </c>
      <c r="W795" s="5" t="str">
        <f t="shared" si="48"/>
        <v/>
      </c>
      <c r="X795" s="5" t="str">
        <f t="shared" si="49"/>
        <v/>
      </c>
      <c r="Y795" s="5" t="str">
        <f t="shared" si="50"/>
        <v/>
      </c>
      <c r="Z795" s="2" t="str">
        <f t="shared" si="51"/>
        <v/>
      </c>
    </row>
    <row r="796" spans="18:26">
      <c r="R796" s="5" t="str">
        <f>IF(ISBLANK($D796),"",INDEX(Tabela2[tipo_cursos_enum],MATCH($D796,Tabela2[tipo_cursos_pt],0)))</f>
        <v/>
      </c>
      <c r="S796" t="str">
        <f>IF(ISBLANK($H796),"",INDEX(Tabela5[tipo_bolsa_enum],MATCH($H796,Tabela5[tipo_bolsa],0)))</f>
        <v/>
      </c>
      <c r="T796" t="str">
        <f>IF(ISBLANK($I796),"",INDEX(Tabela6[tipo_scholarship_enum],MATCH($I796,Tabela6[tipo_scholarship],0)))</f>
        <v/>
      </c>
      <c r="U796" s="5" t="str">
        <f>IF(ISBLANK($J796),"",INDEX(Tabela3[tipo_modalidade_enum],MATCH($J796,Tabela3[tipo_modalidade],0)))</f>
        <v/>
      </c>
      <c r="V796" s="5" t="str">
        <f>IF(ISBLANK($M796),"",INDEX(Tabela58[tipo_tem_responsavel_enum],MATCH($M796,Tabela58[tipo_tem_responsavel],0)))</f>
        <v/>
      </c>
      <c r="W796" s="5" t="str">
        <f t="shared" si="48"/>
        <v/>
      </c>
      <c r="X796" s="5" t="str">
        <f t="shared" si="49"/>
        <v/>
      </c>
      <c r="Y796" s="5" t="str">
        <f t="shared" si="50"/>
        <v/>
      </c>
      <c r="Z796" s="2" t="str">
        <f t="shared" si="51"/>
        <v/>
      </c>
    </row>
    <row r="797" spans="18:26">
      <c r="R797" s="5" t="str">
        <f>IF(ISBLANK($D797),"",INDEX(Tabela2[tipo_cursos_enum],MATCH($D797,Tabela2[tipo_cursos_pt],0)))</f>
        <v/>
      </c>
      <c r="S797" t="str">
        <f>IF(ISBLANK($H797),"",INDEX(Tabela5[tipo_bolsa_enum],MATCH($H797,Tabela5[tipo_bolsa],0)))</f>
        <v/>
      </c>
      <c r="T797" t="str">
        <f>IF(ISBLANK($I797),"",INDEX(Tabela6[tipo_scholarship_enum],MATCH($I797,Tabela6[tipo_scholarship],0)))</f>
        <v/>
      </c>
      <c r="U797" s="5" t="str">
        <f>IF(ISBLANK($J797),"",INDEX(Tabela3[tipo_modalidade_enum],MATCH($J797,Tabela3[tipo_modalidade],0)))</f>
        <v/>
      </c>
      <c r="V797" s="5" t="str">
        <f>IF(ISBLANK($M797),"",INDEX(Tabela58[tipo_tem_responsavel_enum],MATCH($M797,Tabela58[tipo_tem_responsavel],0)))</f>
        <v/>
      </c>
      <c r="W797" s="5" t="str">
        <f t="shared" si="48"/>
        <v/>
      </c>
      <c r="X797" s="5" t="str">
        <f t="shared" si="49"/>
        <v/>
      </c>
      <c r="Y797" s="5" t="str">
        <f t="shared" si="50"/>
        <v/>
      </c>
      <c r="Z797" s="2" t="str">
        <f t="shared" si="51"/>
        <v/>
      </c>
    </row>
    <row r="798" spans="18:26">
      <c r="R798" s="5" t="str">
        <f>IF(ISBLANK($D798),"",INDEX(Tabela2[tipo_cursos_enum],MATCH($D798,Tabela2[tipo_cursos_pt],0)))</f>
        <v/>
      </c>
      <c r="S798" t="str">
        <f>IF(ISBLANK($H798),"",INDEX(Tabela5[tipo_bolsa_enum],MATCH($H798,Tabela5[tipo_bolsa],0)))</f>
        <v/>
      </c>
      <c r="T798" t="str">
        <f>IF(ISBLANK($I798),"",INDEX(Tabela6[tipo_scholarship_enum],MATCH($I798,Tabela6[tipo_scholarship],0)))</f>
        <v/>
      </c>
      <c r="U798" s="5" t="str">
        <f>IF(ISBLANK($J798),"",INDEX(Tabela3[tipo_modalidade_enum],MATCH($J798,Tabela3[tipo_modalidade],0)))</f>
        <v/>
      </c>
      <c r="V798" s="5" t="str">
        <f>IF(ISBLANK($M798),"",INDEX(Tabela58[tipo_tem_responsavel_enum],MATCH($M798,Tabela58[tipo_tem_responsavel],0)))</f>
        <v/>
      </c>
      <c r="W798" s="5" t="str">
        <f t="shared" si="48"/>
        <v/>
      </c>
      <c r="X798" s="5" t="str">
        <f t="shared" si="49"/>
        <v/>
      </c>
      <c r="Y798" s="5" t="str">
        <f t="shared" si="50"/>
        <v/>
      </c>
      <c r="Z798" s="2" t="str">
        <f t="shared" si="51"/>
        <v/>
      </c>
    </row>
    <row r="799" spans="18:26">
      <c r="R799" s="5" t="str">
        <f>IF(ISBLANK($D799),"",INDEX(Tabela2[tipo_cursos_enum],MATCH($D799,Tabela2[tipo_cursos_pt],0)))</f>
        <v/>
      </c>
      <c r="S799" t="str">
        <f>IF(ISBLANK($H799),"",INDEX(Tabela5[tipo_bolsa_enum],MATCH($H799,Tabela5[tipo_bolsa],0)))</f>
        <v/>
      </c>
      <c r="T799" t="str">
        <f>IF(ISBLANK($I799),"",INDEX(Tabela6[tipo_scholarship_enum],MATCH($I799,Tabela6[tipo_scholarship],0)))</f>
        <v/>
      </c>
      <c r="U799" s="5" t="str">
        <f>IF(ISBLANK($J799),"",INDEX(Tabela3[tipo_modalidade_enum],MATCH($J799,Tabela3[tipo_modalidade],0)))</f>
        <v/>
      </c>
      <c r="V799" s="5" t="str">
        <f>IF(ISBLANK($M799),"",INDEX(Tabela58[tipo_tem_responsavel_enum],MATCH($M799,Tabela58[tipo_tem_responsavel],0)))</f>
        <v/>
      </c>
      <c r="W799" s="5" t="str">
        <f t="shared" si="48"/>
        <v/>
      </c>
      <c r="X799" s="5" t="str">
        <f t="shared" si="49"/>
        <v/>
      </c>
      <c r="Y799" s="5" t="str">
        <f t="shared" si="50"/>
        <v/>
      </c>
      <c r="Z799" s="2" t="str">
        <f t="shared" si="51"/>
        <v/>
      </c>
    </row>
    <row r="800" spans="18:26">
      <c r="R800" s="5" t="str">
        <f>IF(ISBLANK($D800),"",INDEX(Tabela2[tipo_cursos_enum],MATCH($D800,Tabela2[tipo_cursos_pt],0)))</f>
        <v/>
      </c>
      <c r="S800" t="str">
        <f>IF(ISBLANK($H800),"",INDEX(Tabela5[tipo_bolsa_enum],MATCH($H800,Tabela5[tipo_bolsa],0)))</f>
        <v/>
      </c>
      <c r="T800" t="str">
        <f>IF(ISBLANK($I800),"",INDEX(Tabela6[tipo_scholarship_enum],MATCH($I800,Tabela6[tipo_scholarship],0)))</f>
        <v/>
      </c>
      <c r="U800" s="5" t="str">
        <f>IF(ISBLANK($J800),"",INDEX(Tabela3[tipo_modalidade_enum],MATCH($J800,Tabela3[tipo_modalidade],0)))</f>
        <v/>
      </c>
      <c r="V800" s="5" t="str">
        <f>IF(ISBLANK($M800),"",INDEX(Tabela58[tipo_tem_responsavel_enum],MATCH($M800,Tabela58[tipo_tem_responsavel],0)))</f>
        <v/>
      </c>
      <c r="W800" s="5" t="str">
        <f t="shared" si="48"/>
        <v/>
      </c>
      <c r="X800" s="5" t="str">
        <f t="shared" si="49"/>
        <v/>
      </c>
      <c r="Y800" s="5" t="str">
        <f t="shared" si="50"/>
        <v/>
      </c>
      <c r="Z800" s="2" t="str">
        <f t="shared" si="51"/>
        <v/>
      </c>
    </row>
    <row r="801" spans="18:26">
      <c r="R801" s="5" t="str">
        <f>IF(ISBLANK($D801),"",INDEX(Tabela2[tipo_cursos_enum],MATCH($D801,Tabela2[tipo_cursos_pt],0)))</f>
        <v/>
      </c>
      <c r="S801" t="str">
        <f>IF(ISBLANK($H801),"",INDEX(Tabela5[tipo_bolsa_enum],MATCH($H801,Tabela5[tipo_bolsa],0)))</f>
        <v/>
      </c>
      <c r="T801" t="str">
        <f>IF(ISBLANK($I801),"",INDEX(Tabela6[tipo_scholarship_enum],MATCH($I801,Tabela6[tipo_scholarship],0)))</f>
        <v/>
      </c>
      <c r="U801" s="5" t="str">
        <f>IF(ISBLANK($J801),"",INDEX(Tabela3[tipo_modalidade_enum],MATCH($J801,Tabela3[tipo_modalidade],0)))</f>
        <v/>
      </c>
      <c r="V801" s="5" t="str">
        <f>IF(ISBLANK($M801),"",INDEX(Tabela58[tipo_tem_responsavel_enum],MATCH($M801,Tabela58[tipo_tem_responsavel],0)))</f>
        <v/>
      </c>
      <c r="W801" s="5" t="str">
        <f t="shared" si="48"/>
        <v/>
      </c>
      <c r="X801" s="5" t="str">
        <f t="shared" si="49"/>
        <v/>
      </c>
      <c r="Y801" s="5" t="str">
        <f t="shared" si="50"/>
        <v/>
      </c>
      <c r="Z801" s="2" t="str">
        <f t="shared" si="51"/>
        <v/>
      </c>
    </row>
    <row r="802" spans="18:26">
      <c r="R802" s="5" t="str">
        <f>IF(ISBLANK($D802),"",INDEX(Tabela2[tipo_cursos_enum],MATCH($D802,Tabela2[tipo_cursos_pt],0)))</f>
        <v/>
      </c>
      <c r="S802" t="str">
        <f>IF(ISBLANK($H802),"",INDEX(Tabela5[tipo_bolsa_enum],MATCH($H802,Tabela5[tipo_bolsa],0)))</f>
        <v/>
      </c>
      <c r="T802" t="str">
        <f>IF(ISBLANK($I802),"",INDEX(Tabela6[tipo_scholarship_enum],MATCH($I802,Tabela6[tipo_scholarship],0)))</f>
        <v/>
      </c>
      <c r="U802" s="5" t="str">
        <f>IF(ISBLANK($J802),"",INDEX(Tabela3[tipo_modalidade_enum],MATCH($J802,Tabela3[tipo_modalidade],0)))</f>
        <v/>
      </c>
      <c r="V802" s="5" t="str">
        <f>IF(ISBLANK($M802),"",INDEX(Tabela58[tipo_tem_responsavel_enum],MATCH($M802,Tabela58[tipo_tem_responsavel],0)))</f>
        <v/>
      </c>
      <c r="W802" s="5" t="str">
        <f t="shared" si="48"/>
        <v/>
      </c>
      <c r="X802" s="5" t="str">
        <f t="shared" si="49"/>
        <v/>
      </c>
      <c r="Y802" s="5" t="str">
        <f t="shared" si="50"/>
        <v/>
      </c>
      <c r="Z802" s="2" t="str">
        <f t="shared" si="51"/>
        <v/>
      </c>
    </row>
    <row r="803" spans="18:26">
      <c r="R803" s="5" t="str">
        <f>IF(ISBLANK($D803),"",INDEX(Tabela2[tipo_cursos_enum],MATCH($D803,Tabela2[tipo_cursos_pt],0)))</f>
        <v/>
      </c>
      <c r="S803" t="str">
        <f>IF(ISBLANK($H803),"",INDEX(Tabela5[tipo_bolsa_enum],MATCH($H803,Tabela5[tipo_bolsa],0)))</f>
        <v/>
      </c>
      <c r="T803" t="str">
        <f>IF(ISBLANK($I803),"",INDEX(Tabela6[tipo_scholarship_enum],MATCH($I803,Tabela6[tipo_scholarship],0)))</f>
        <v/>
      </c>
      <c r="U803" s="5" t="str">
        <f>IF(ISBLANK($J803),"",INDEX(Tabela3[tipo_modalidade_enum],MATCH($J803,Tabela3[tipo_modalidade],0)))</f>
        <v/>
      </c>
      <c r="V803" s="5" t="str">
        <f>IF(ISBLANK($M803),"",INDEX(Tabela58[tipo_tem_responsavel_enum],MATCH($M803,Tabela58[tipo_tem_responsavel],0)))</f>
        <v/>
      </c>
      <c r="W803" s="5" t="str">
        <f t="shared" si="48"/>
        <v/>
      </c>
      <c r="X803" s="5" t="str">
        <f t="shared" si="49"/>
        <v/>
      </c>
      <c r="Y803" s="5" t="str">
        <f t="shared" si="50"/>
        <v/>
      </c>
      <c r="Z803" s="2" t="str">
        <f t="shared" si="51"/>
        <v/>
      </c>
    </row>
    <row r="804" spans="18:26">
      <c r="R804" s="5" t="str">
        <f>IF(ISBLANK($D804),"",INDEX(Tabela2[tipo_cursos_enum],MATCH($D804,Tabela2[tipo_cursos_pt],0)))</f>
        <v/>
      </c>
      <c r="S804" t="str">
        <f>IF(ISBLANK($H804),"",INDEX(Tabela5[tipo_bolsa_enum],MATCH($H804,Tabela5[tipo_bolsa],0)))</f>
        <v/>
      </c>
      <c r="T804" t="str">
        <f>IF(ISBLANK($I804),"",INDEX(Tabela6[tipo_scholarship_enum],MATCH($I804,Tabela6[tipo_scholarship],0)))</f>
        <v/>
      </c>
      <c r="U804" s="5" t="str">
        <f>IF(ISBLANK($J804),"",INDEX(Tabela3[tipo_modalidade_enum],MATCH($J804,Tabela3[tipo_modalidade],0)))</f>
        <v/>
      </c>
      <c r="V804" s="5" t="str">
        <f>IF(ISBLANK($M804),"",INDEX(Tabela58[tipo_tem_responsavel_enum],MATCH($M804,Tabela58[tipo_tem_responsavel],0)))</f>
        <v/>
      </c>
      <c r="W804" s="5" t="str">
        <f t="shared" si="48"/>
        <v/>
      </c>
      <c r="X804" s="5" t="str">
        <f t="shared" si="49"/>
        <v/>
      </c>
      <c r="Y804" s="5" t="str">
        <f t="shared" si="50"/>
        <v/>
      </c>
      <c r="Z804" s="2" t="str">
        <f t="shared" si="51"/>
        <v/>
      </c>
    </row>
    <row r="805" spans="18:26">
      <c r="R805" s="5" t="str">
        <f>IF(ISBLANK($D805),"",INDEX(Tabela2[tipo_cursos_enum],MATCH($D805,Tabela2[tipo_cursos_pt],0)))</f>
        <v/>
      </c>
      <c r="S805" t="str">
        <f>IF(ISBLANK($H805),"",INDEX(Tabela5[tipo_bolsa_enum],MATCH($H805,Tabela5[tipo_bolsa],0)))</f>
        <v/>
      </c>
      <c r="T805" t="str">
        <f>IF(ISBLANK($I805),"",INDEX(Tabela6[tipo_scholarship_enum],MATCH($I805,Tabela6[tipo_scholarship],0)))</f>
        <v/>
      </c>
      <c r="U805" s="5" t="str">
        <f>IF(ISBLANK($J805),"",INDEX(Tabela3[tipo_modalidade_enum],MATCH($J805,Tabela3[tipo_modalidade],0)))</f>
        <v/>
      </c>
      <c r="V805" s="5" t="str">
        <f>IF(ISBLANK($M805),"",INDEX(Tabela58[tipo_tem_responsavel_enum],MATCH($M805,Tabela58[tipo_tem_responsavel],0)))</f>
        <v/>
      </c>
      <c r="W805" s="5" t="str">
        <f t="shared" si="48"/>
        <v/>
      </c>
      <c r="X805" s="5" t="str">
        <f t="shared" si="49"/>
        <v/>
      </c>
      <c r="Y805" s="5" t="str">
        <f t="shared" si="50"/>
        <v/>
      </c>
      <c r="Z805" s="2" t="str">
        <f t="shared" si="51"/>
        <v/>
      </c>
    </row>
    <row r="806" spans="18:26">
      <c r="R806" s="5" t="str">
        <f>IF(ISBLANK($D806),"",INDEX(Tabela2[tipo_cursos_enum],MATCH($D806,Tabela2[tipo_cursos_pt],0)))</f>
        <v/>
      </c>
      <c r="S806" t="str">
        <f>IF(ISBLANK($H806),"",INDEX(Tabela5[tipo_bolsa_enum],MATCH($H806,Tabela5[tipo_bolsa],0)))</f>
        <v/>
      </c>
      <c r="T806" t="str">
        <f>IF(ISBLANK($I806),"",INDEX(Tabela6[tipo_scholarship_enum],MATCH($I806,Tabela6[tipo_scholarship],0)))</f>
        <v/>
      </c>
      <c r="U806" s="5" t="str">
        <f>IF(ISBLANK($J806),"",INDEX(Tabela3[tipo_modalidade_enum],MATCH($J806,Tabela3[tipo_modalidade],0)))</f>
        <v/>
      </c>
      <c r="V806" s="5" t="str">
        <f>IF(ISBLANK($M806),"",INDEX(Tabela58[tipo_tem_responsavel_enum],MATCH($M806,Tabela58[tipo_tem_responsavel],0)))</f>
        <v/>
      </c>
      <c r="W806" s="5" t="str">
        <f t="shared" si="48"/>
        <v/>
      </c>
      <c r="X806" s="5" t="str">
        <f t="shared" si="49"/>
        <v/>
      </c>
      <c r="Y806" s="5" t="str">
        <f t="shared" si="50"/>
        <v/>
      </c>
      <c r="Z806" s="2" t="str">
        <f t="shared" si="51"/>
        <v/>
      </c>
    </row>
    <row r="807" spans="18:26">
      <c r="R807" s="5" t="str">
        <f>IF(ISBLANK($D807),"",INDEX(Tabela2[tipo_cursos_enum],MATCH($D807,Tabela2[tipo_cursos_pt],0)))</f>
        <v/>
      </c>
      <c r="S807" t="str">
        <f>IF(ISBLANK($H807),"",INDEX(Tabela5[tipo_bolsa_enum],MATCH($H807,Tabela5[tipo_bolsa],0)))</f>
        <v/>
      </c>
      <c r="T807" t="str">
        <f>IF(ISBLANK($I807),"",INDEX(Tabela6[tipo_scholarship_enum],MATCH($I807,Tabela6[tipo_scholarship],0)))</f>
        <v/>
      </c>
      <c r="U807" s="5" t="str">
        <f>IF(ISBLANK($J807),"",INDEX(Tabela3[tipo_modalidade_enum],MATCH($J807,Tabela3[tipo_modalidade],0)))</f>
        <v/>
      </c>
      <c r="V807" s="5" t="str">
        <f>IF(ISBLANK($M807),"",INDEX(Tabela58[tipo_tem_responsavel_enum],MATCH($M807,Tabela58[tipo_tem_responsavel],0)))</f>
        <v/>
      </c>
      <c r="W807" s="5" t="str">
        <f t="shared" si="48"/>
        <v/>
      </c>
      <c r="X807" s="5" t="str">
        <f t="shared" si="49"/>
        <v/>
      </c>
      <c r="Y807" s="5" t="str">
        <f t="shared" si="50"/>
        <v/>
      </c>
      <c r="Z807" s="2" t="str">
        <f t="shared" si="51"/>
        <v/>
      </c>
    </row>
    <row r="808" spans="18:26">
      <c r="R808" s="5" t="str">
        <f>IF(ISBLANK($D808),"",INDEX(Tabela2[tipo_cursos_enum],MATCH($D808,Tabela2[tipo_cursos_pt],0)))</f>
        <v/>
      </c>
      <c r="S808" t="str">
        <f>IF(ISBLANK($H808),"",INDEX(Tabela5[tipo_bolsa_enum],MATCH($H808,Tabela5[tipo_bolsa],0)))</f>
        <v/>
      </c>
      <c r="T808" t="str">
        <f>IF(ISBLANK($I808),"",INDEX(Tabela6[tipo_scholarship_enum],MATCH($I808,Tabela6[tipo_scholarship],0)))</f>
        <v/>
      </c>
      <c r="U808" s="5" t="str">
        <f>IF(ISBLANK($J808),"",INDEX(Tabela3[tipo_modalidade_enum],MATCH($J808,Tabela3[tipo_modalidade],0)))</f>
        <v/>
      </c>
      <c r="V808" s="5" t="str">
        <f>IF(ISBLANK($M808),"",INDEX(Tabela58[tipo_tem_responsavel_enum],MATCH($M808,Tabela58[tipo_tem_responsavel],0)))</f>
        <v/>
      </c>
      <c r="W808" s="5" t="str">
        <f t="shared" si="48"/>
        <v/>
      </c>
      <c r="X808" s="5" t="str">
        <f t="shared" si="49"/>
        <v/>
      </c>
      <c r="Y808" s="5" t="str">
        <f t="shared" si="50"/>
        <v/>
      </c>
      <c r="Z808" s="2" t="str">
        <f t="shared" si="51"/>
        <v/>
      </c>
    </row>
    <row r="809" spans="18:26">
      <c r="R809" s="5" t="str">
        <f>IF(ISBLANK($D809),"",INDEX(Tabela2[tipo_cursos_enum],MATCH($D809,Tabela2[tipo_cursos_pt],0)))</f>
        <v/>
      </c>
      <c r="S809" t="str">
        <f>IF(ISBLANK($H809),"",INDEX(Tabela5[tipo_bolsa_enum],MATCH($H809,Tabela5[tipo_bolsa],0)))</f>
        <v/>
      </c>
      <c r="T809" t="str">
        <f>IF(ISBLANK($I809),"",INDEX(Tabela6[tipo_scholarship_enum],MATCH($I809,Tabela6[tipo_scholarship],0)))</f>
        <v/>
      </c>
      <c r="U809" s="5" t="str">
        <f>IF(ISBLANK($J809),"",INDEX(Tabela3[tipo_modalidade_enum],MATCH($J809,Tabela3[tipo_modalidade],0)))</f>
        <v/>
      </c>
      <c r="V809" s="5" t="str">
        <f>IF(ISBLANK($M809),"",INDEX(Tabela58[tipo_tem_responsavel_enum],MATCH($M809,Tabela58[tipo_tem_responsavel],0)))</f>
        <v/>
      </c>
      <c r="W809" s="5" t="str">
        <f t="shared" si="48"/>
        <v/>
      </c>
      <c r="X809" s="5" t="str">
        <f t="shared" si="49"/>
        <v/>
      </c>
      <c r="Y809" s="5" t="str">
        <f t="shared" si="50"/>
        <v/>
      </c>
      <c r="Z809" s="2" t="str">
        <f t="shared" si="51"/>
        <v/>
      </c>
    </row>
    <row r="810" spans="18:26">
      <c r="R810" s="5" t="str">
        <f>IF(ISBLANK($D810),"",INDEX(Tabela2[tipo_cursos_enum],MATCH($D810,Tabela2[tipo_cursos_pt],0)))</f>
        <v/>
      </c>
      <c r="S810" t="str">
        <f>IF(ISBLANK($H810),"",INDEX(Tabela5[tipo_bolsa_enum],MATCH($H810,Tabela5[tipo_bolsa],0)))</f>
        <v/>
      </c>
      <c r="T810" t="str">
        <f>IF(ISBLANK($I810),"",INDEX(Tabela6[tipo_scholarship_enum],MATCH($I810,Tabela6[tipo_scholarship],0)))</f>
        <v/>
      </c>
      <c r="U810" s="5" t="str">
        <f>IF(ISBLANK($J810),"",INDEX(Tabela3[tipo_modalidade_enum],MATCH($J810,Tabela3[tipo_modalidade],0)))</f>
        <v/>
      </c>
      <c r="V810" s="5" t="str">
        <f>IF(ISBLANK($M810),"",INDEX(Tabela58[tipo_tem_responsavel_enum],MATCH($M810,Tabela58[tipo_tem_responsavel],0)))</f>
        <v/>
      </c>
      <c r="W810" s="5" t="str">
        <f t="shared" si="48"/>
        <v/>
      </c>
      <c r="X810" s="5" t="str">
        <f t="shared" si="49"/>
        <v/>
      </c>
      <c r="Y810" s="5" t="str">
        <f t="shared" si="50"/>
        <v/>
      </c>
      <c r="Z810" s="2" t="str">
        <f t="shared" si="51"/>
        <v/>
      </c>
    </row>
    <row r="811" spans="18:26">
      <c r="R811" s="5" t="str">
        <f>IF(ISBLANK($D811),"",INDEX(Tabela2[tipo_cursos_enum],MATCH($D811,Tabela2[tipo_cursos_pt],0)))</f>
        <v/>
      </c>
      <c r="S811" t="str">
        <f>IF(ISBLANK($H811),"",INDEX(Tabela5[tipo_bolsa_enum],MATCH($H811,Tabela5[tipo_bolsa],0)))</f>
        <v/>
      </c>
      <c r="T811" t="str">
        <f>IF(ISBLANK($I811),"",INDEX(Tabela6[tipo_scholarship_enum],MATCH($I811,Tabela6[tipo_scholarship],0)))</f>
        <v/>
      </c>
      <c r="U811" s="5" t="str">
        <f>IF(ISBLANK($J811),"",INDEX(Tabela3[tipo_modalidade_enum],MATCH($J811,Tabela3[tipo_modalidade],0)))</f>
        <v/>
      </c>
      <c r="V811" s="5" t="str">
        <f>IF(ISBLANK($M811),"",INDEX(Tabela58[tipo_tem_responsavel_enum],MATCH($M811,Tabela58[tipo_tem_responsavel],0)))</f>
        <v/>
      </c>
      <c r="W811" s="5" t="str">
        <f t="shared" si="48"/>
        <v/>
      </c>
      <c r="X811" s="5" t="str">
        <f t="shared" si="49"/>
        <v/>
      </c>
      <c r="Y811" s="5" t="str">
        <f t="shared" si="50"/>
        <v/>
      </c>
      <c r="Z811" s="2" t="str">
        <f t="shared" si="51"/>
        <v/>
      </c>
    </row>
    <row r="812" spans="18:26">
      <c r="R812" s="5" t="str">
        <f>IF(ISBLANK($D812),"",INDEX(Tabela2[tipo_cursos_enum],MATCH($D812,Tabela2[tipo_cursos_pt],0)))</f>
        <v/>
      </c>
      <c r="S812" t="str">
        <f>IF(ISBLANK($H812),"",INDEX(Tabela5[tipo_bolsa_enum],MATCH($H812,Tabela5[tipo_bolsa],0)))</f>
        <v/>
      </c>
      <c r="T812" t="str">
        <f>IF(ISBLANK($I812),"",INDEX(Tabela6[tipo_scholarship_enum],MATCH($I812,Tabela6[tipo_scholarship],0)))</f>
        <v/>
      </c>
      <c r="U812" s="5" t="str">
        <f>IF(ISBLANK($J812),"",INDEX(Tabela3[tipo_modalidade_enum],MATCH($J812,Tabela3[tipo_modalidade],0)))</f>
        <v/>
      </c>
      <c r="V812" s="5" t="str">
        <f>IF(ISBLANK($M812),"",INDEX(Tabela58[tipo_tem_responsavel_enum],MATCH($M812,Tabela58[tipo_tem_responsavel],0)))</f>
        <v/>
      </c>
      <c r="W812" s="5" t="str">
        <f t="shared" si="48"/>
        <v/>
      </c>
      <c r="X812" s="5" t="str">
        <f t="shared" si="49"/>
        <v/>
      </c>
      <c r="Y812" s="5" t="str">
        <f t="shared" si="50"/>
        <v/>
      </c>
      <c r="Z812" s="2" t="str">
        <f t="shared" si="51"/>
        <v/>
      </c>
    </row>
    <row r="813" spans="18:26">
      <c r="R813" s="5" t="str">
        <f>IF(ISBLANK($D813),"",INDEX(Tabela2[tipo_cursos_enum],MATCH($D813,Tabela2[tipo_cursos_pt],0)))</f>
        <v/>
      </c>
      <c r="S813" t="str">
        <f>IF(ISBLANK($H813),"",INDEX(Tabela5[tipo_bolsa_enum],MATCH($H813,Tabela5[tipo_bolsa],0)))</f>
        <v/>
      </c>
      <c r="T813" t="str">
        <f>IF(ISBLANK($I813),"",INDEX(Tabela6[tipo_scholarship_enum],MATCH($I813,Tabela6[tipo_scholarship],0)))</f>
        <v/>
      </c>
      <c r="U813" s="5" t="str">
        <f>IF(ISBLANK($J813),"",INDEX(Tabela3[tipo_modalidade_enum],MATCH($J813,Tabela3[tipo_modalidade],0)))</f>
        <v/>
      </c>
      <c r="V813" s="5" t="str">
        <f>IF(ISBLANK($M813),"",INDEX(Tabela58[tipo_tem_responsavel_enum],MATCH($M813,Tabela58[tipo_tem_responsavel],0)))</f>
        <v/>
      </c>
      <c r="W813" s="5" t="str">
        <f t="shared" si="48"/>
        <v/>
      </c>
      <c r="X813" s="5" t="str">
        <f t="shared" si="49"/>
        <v/>
      </c>
      <c r="Y813" s="5" t="str">
        <f t="shared" si="50"/>
        <v/>
      </c>
      <c r="Z813" s="2" t="str">
        <f t="shared" si="51"/>
        <v/>
      </c>
    </row>
    <row r="814" spans="18:26">
      <c r="R814" s="5" t="str">
        <f>IF(ISBLANK($D814),"",INDEX(Tabela2[tipo_cursos_enum],MATCH($D814,Tabela2[tipo_cursos_pt],0)))</f>
        <v/>
      </c>
      <c r="S814" t="str">
        <f>IF(ISBLANK($H814),"",INDEX(Tabela5[tipo_bolsa_enum],MATCH($H814,Tabela5[tipo_bolsa],0)))</f>
        <v/>
      </c>
      <c r="T814" t="str">
        <f>IF(ISBLANK($I814),"",INDEX(Tabela6[tipo_scholarship_enum],MATCH($I814,Tabela6[tipo_scholarship],0)))</f>
        <v/>
      </c>
      <c r="U814" s="5" t="str">
        <f>IF(ISBLANK($J814),"",INDEX(Tabela3[tipo_modalidade_enum],MATCH($J814,Tabela3[tipo_modalidade],0)))</f>
        <v/>
      </c>
      <c r="V814" s="5" t="str">
        <f>IF(ISBLANK($M814),"",INDEX(Tabela58[tipo_tem_responsavel_enum],MATCH($M814,Tabela58[tipo_tem_responsavel],0)))</f>
        <v/>
      </c>
      <c r="W814" s="5" t="str">
        <f t="shared" si="48"/>
        <v/>
      </c>
      <c r="X814" s="5" t="str">
        <f t="shared" si="49"/>
        <v/>
      </c>
      <c r="Y814" s="5" t="str">
        <f t="shared" si="50"/>
        <v/>
      </c>
      <c r="Z814" s="2" t="str">
        <f t="shared" si="51"/>
        <v/>
      </c>
    </row>
    <row r="815" spans="18:26">
      <c r="R815" s="5" t="str">
        <f>IF(ISBLANK($D815),"",INDEX(Tabela2[tipo_cursos_enum],MATCH($D815,Tabela2[tipo_cursos_pt],0)))</f>
        <v/>
      </c>
      <c r="S815" t="str">
        <f>IF(ISBLANK($H815),"",INDEX(Tabela5[tipo_bolsa_enum],MATCH($H815,Tabela5[tipo_bolsa],0)))</f>
        <v/>
      </c>
      <c r="T815" t="str">
        <f>IF(ISBLANK($I815),"",INDEX(Tabela6[tipo_scholarship_enum],MATCH($I815,Tabela6[tipo_scholarship],0)))</f>
        <v/>
      </c>
      <c r="U815" s="5" t="str">
        <f>IF(ISBLANK($J815),"",INDEX(Tabela3[tipo_modalidade_enum],MATCH($J815,Tabela3[tipo_modalidade],0)))</f>
        <v/>
      </c>
      <c r="V815" s="5" t="str">
        <f>IF(ISBLANK($M815),"",INDEX(Tabela58[tipo_tem_responsavel_enum],MATCH($M815,Tabela58[tipo_tem_responsavel],0)))</f>
        <v/>
      </c>
      <c r="W815" s="5" t="str">
        <f t="shared" si="48"/>
        <v/>
      </c>
      <c r="X815" s="5" t="str">
        <f t="shared" si="49"/>
        <v/>
      </c>
      <c r="Y815" s="5" t="str">
        <f t="shared" si="50"/>
        <v/>
      </c>
      <c r="Z815" s="2" t="str">
        <f t="shared" si="51"/>
        <v/>
      </c>
    </row>
    <row r="816" spans="18:26">
      <c r="R816" s="5" t="str">
        <f>IF(ISBLANK($D816),"",INDEX(Tabela2[tipo_cursos_enum],MATCH($D816,Tabela2[tipo_cursos_pt],0)))</f>
        <v/>
      </c>
      <c r="S816" t="str">
        <f>IF(ISBLANK($H816),"",INDEX(Tabela5[tipo_bolsa_enum],MATCH($H816,Tabela5[tipo_bolsa],0)))</f>
        <v/>
      </c>
      <c r="T816" t="str">
        <f>IF(ISBLANK($I816),"",INDEX(Tabela6[tipo_scholarship_enum],MATCH($I816,Tabela6[tipo_scholarship],0)))</f>
        <v/>
      </c>
      <c r="U816" s="5" t="str">
        <f>IF(ISBLANK($J816),"",INDEX(Tabela3[tipo_modalidade_enum],MATCH($J816,Tabela3[tipo_modalidade],0)))</f>
        <v/>
      </c>
      <c r="V816" s="5" t="str">
        <f>IF(ISBLANK($M816),"",INDEX(Tabela58[tipo_tem_responsavel_enum],MATCH($M816,Tabela58[tipo_tem_responsavel],0)))</f>
        <v/>
      </c>
      <c r="W816" s="5" t="str">
        <f t="shared" si="48"/>
        <v/>
      </c>
      <c r="X816" s="5" t="str">
        <f t="shared" si="49"/>
        <v/>
      </c>
      <c r="Y816" s="5" t="str">
        <f t="shared" si="50"/>
        <v/>
      </c>
      <c r="Z816" s="2" t="str">
        <f t="shared" si="51"/>
        <v/>
      </c>
    </row>
    <row r="817" spans="18:26">
      <c r="R817" s="5" t="str">
        <f>IF(ISBLANK($D817),"",INDEX(Tabela2[tipo_cursos_enum],MATCH($D817,Tabela2[tipo_cursos_pt],0)))</f>
        <v/>
      </c>
      <c r="S817" t="str">
        <f>IF(ISBLANK($H817),"",INDEX(Tabela5[tipo_bolsa_enum],MATCH($H817,Tabela5[tipo_bolsa],0)))</f>
        <v/>
      </c>
      <c r="T817" t="str">
        <f>IF(ISBLANK($I817),"",INDEX(Tabela6[tipo_scholarship_enum],MATCH($I817,Tabela6[tipo_scholarship],0)))</f>
        <v/>
      </c>
      <c r="U817" s="5" t="str">
        <f>IF(ISBLANK($J817),"",INDEX(Tabela3[tipo_modalidade_enum],MATCH($J817,Tabela3[tipo_modalidade],0)))</f>
        <v/>
      </c>
      <c r="V817" s="5" t="str">
        <f>IF(ISBLANK($M817),"",INDEX(Tabela58[tipo_tem_responsavel_enum],MATCH($M817,Tabela58[tipo_tem_responsavel],0)))</f>
        <v/>
      </c>
      <c r="W817" s="5" t="str">
        <f t="shared" si="48"/>
        <v/>
      </c>
      <c r="X817" s="5" t="str">
        <f t="shared" si="49"/>
        <v/>
      </c>
      <c r="Y817" s="5" t="str">
        <f t="shared" si="50"/>
        <v/>
      </c>
      <c r="Z817" s="2" t="str">
        <f t="shared" si="51"/>
        <v/>
      </c>
    </row>
    <row r="818" spans="18:26">
      <c r="R818" s="5" t="str">
        <f>IF(ISBLANK($D818),"",INDEX(Tabela2[tipo_cursos_enum],MATCH($D818,Tabela2[tipo_cursos_pt],0)))</f>
        <v/>
      </c>
      <c r="S818" t="str">
        <f>IF(ISBLANK($H818),"",INDEX(Tabela5[tipo_bolsa_enum],MATCH($H818,Tabela5[tipo_bolsa],0)))</f>
        <v/>
      </c>
      <c r="T818" t="str">
        <f>IF(ISBLANK($I818),"",INDEX(Tabela6[tipo_scholarship_enum],MATCH($I818,Tabela6[tipo_scholarship],0)))</f>
        <v/>
      </c>
      <c r="U818" s="5" t="str">
        <f>IF(ISBLANK($J818),"",INDEX(Tabela3[tipo_modalidade_enum],MATCH($J818,Tabela3[tipo_modalidade],0)))</f>
        <v/>
      </c>
      <c r="V818" s="5" t="str">
        <f>IF(ISBLANK($M818),"",INDEX(Tabela58[tipo_tem_responsavel_enum],MATCH($M818,Tabela58[tipo_tem_responsavel],0)))</f>
        <v/>
      </c>
      <c r="W818" s="5" t="str">
        <f t="shared" si="48"/>
        <v/>
      </c>
      <c r="X818" s="5" t="str">
        <f t="shared" si="49"/>
        <v/>
      </c>
      <c r="Y818" s="5" t="str">
        <f t="shared" si="50"/>
        <v/>
      </c>
      <c r="Z818" s="2" t="str">
        <f t="shared" si="51"/>
        <v/>
      </c>
    </row>
    <row r="819" spans="18:26">
      <c r="R819" s="5" t="str">
        <f>IF(ISBLANK($D819),"",INDEX(Tabela2[tipo_cursos_enum],MATCH($D819,Tabela2[tipo_cursos_pt],0)))</f>
        <v/>
      </c>
      <c r="S819" t="str">
        <f>IF(ISBLANK($H819),"",INDEX(Tabela5[tipo_bolsa_enum],MATCH($H819,Tabela5[tipo_bolsa],0)))</f>
        <v/>
      </c>
      <c r="T819" t="str">
        <f>IF(ISBLANK($I819),"",INDEX(Tabela6[tipo_scholarship_enum],MATCH($I819,Tabela6[tipo_scholarship],0)))</f>
        <v/>
      </c>
      <c r="U819" s="5" t="str">
        <f>IF(ISBLANK($J819),"",INDEX(Tabela3[tipo_modalidade_enum],MATCH($J819,Tabela3[tipo_modalidade],0)))</f>
        <v/>
      </c>
      <c r="V819" s="5" t="str">
        <f>IF(ISBLANK($M819),"",INDEX(Tabela58[tipo_tem_responsavel_enum],MATCH($M819,Tabela58[tipo_tem_responsavel],0)))</f>
        <v/>
      </c>
      <c r="W819" s="5" t="str">
        <f t="shared" si="48"/>
        <v/>
      </c>
      <c r="X819" s="5" t="str">
        <f t="shared" si="49"/>
        <v/>
      </c>
      <c r="Y819" s="5" t="str">
        <f t="shared" si="50"/>
        <v/>
      </c>
      <c r="Z819" s="2" t="str">
        <f t="shared" si="51"/>
        <v/>
      </c>
    </row>
    <row r="820" spans="18:26">
      <c r="R820" s="5" t="str">
        <f>IF(ISBLANK($D820),"",INDEX(Tabela2[tipo_cursos_enum],MATCH($D820,Tabela2[tipo_cursos_pt],0)))</f>
        <v/>
      </c>
      <c r="S820" t="str">
        <f>IF(ISBLANK($H820),"",INDEX(Tabela5[tipo_bolsa_enum],MATCH($H820,Tabela5[tipo_bolsa],0)))</f>
        <v/>
      </c>
      <c r="T820" t="str">
        <f>IF(ISBLANK($I820),"",INDEX(Tabela6[tipo_scholarship_enum],MATCH($I820,Tabela6[tipo_scholarship],0)))</f>
        <v/>
      </c>
      <c r="U820" s="5" t="str">
        <f>IF(ISBLANK($J820),"",INDEX(Tabela3[tipo_modalidade_enum],MATCH($J820,Tabela3[tipo_modalidade],0)))</f>
        <v/>
      </c>
      <c r="V820" s="5" t="str">
        <f>IF(ISBLANK($M820),"",INDEX(Tabela58[tipo_tem_responsavel_enum],MATCH($M820,Tabela58[tipo_tem_responsavel],0)))</f>
        <v/>
      </c>
      <c r="W820" s="5" t="str">
        <f t="shared" si="48"/>
        <v/>
      </c>
      <c r="X820" s="5" t="str">
        <f t="shared" si="49"/>
        <v/>
      </c>
      <c r="Y820" s="5" t="str">
        <f t="shared" si="50"/>
        <v/>
      </c>
      <c r="Z820" s="2" t="str">
        <f t="shared" si="51"/>
        <v/>
      </c>
    </row>
    <row r="821" spans="18:26">
      <c r="R821" s="5" t="str">
        <f>IF(ISBLANK($D821),"",INDEX(Tabela2[tipo_cursos_enum],MATCH($D821,Tabela2[tipo_cursos_pt],0)))</f>
        <v/>
      </c>
      <c r="S821" t="str">
        <f>IF(ISBLANK($H821),"",INDEX(Tabela5[tipo_bolsa_enum],MATCH($H821,Tabela5[tipo_bolsa],0)))</f>
        <v/>
      </c>
      <c r="T821" t="str">
        <f>IF(ISBLANK($I821),"",INDEX(Tabela6[tipo_scholarship_enum],MATCH($I821,Tabela6[tipo_scholarship],0)))</f>
        <v/>
      </c>
      <c r="U821" s="5" t="str">
        <f>IF(ISBLANK($J821),"",INDEX(Tabela3[tipo_modalidade_enum],MATCH($J821,Tabela3[tipo_modalidade],0)))</f>
        <v/>
      </c>
      <c r="V821" s="5" t="str">
        <f>IF(ISBLANK($M821),"",INDEX(Tabela58[tipo_tem_responsavel_enum],MATCH($M821,Tabela58[tipo_tem_responsavel],0)))</f>
        <v/>
      </c>
      <c r="W821" s="5" t="str">
        <f t="shared" si="48"/>
        <v/>
      </c>
      <c r="X821" s="5" t="str">
        <f t="shared" si="49"/>
        <v/>
      </c>
      <c r="Y821" s="5" t="str">
        <f t="shared" si="50"/>
        <v/>
      </c>
      <c r="Z821" s="2" t="str">
        <f t="shared" si="51"/>
        <v/>
      </c>
    </row>
    <row r="822" spans="18:26">
      <c r="R822" s="5" t="str">
        <f>IF(ISBLANK($D822),"",INDEX(Tabela2[tipo_cursos_enum],MATCH($D822,Tabela2[tipo_cursos_pt],0)))</f>
        <v/>
      </c>
      <c r="S822" t="str">
        <f>IF(ISBLANK($H822),"",INDEX(Tabela5[tipo_bolsa_enum],MATCH($H822,Tabela5[tipo_bolsa],0)))</f>
        <v/>
      </c>
      <c r="T822" t="str">
        <f>IF(ISBLANK($I822),"",INDEX(Tabela6[tipo_scholarship_enum],MATCH($I822,Tabela6[tipo_scholarship],0)))</f>
        <v/>
      </c>
      <c r="U822" s="5" t="str">
        <f>IF(ISBLANK($J822),"",INDEX(Tabela3[tipo_modalidade_enum],MATCH($J822,Tabela3[tipo_modalidade],0)))</f>
        <v/>
      </c>
      <c r="V822" s="5" t="str">
        <f>IF(ISBLANK($M822),"",INDEX(Tabela58[tipo_tem_responsavel_enum],MATCH($M822,Tabela58[tipo_tem_responsavel],0)))</f>
        <v/>
      </c>
      <c r="W822" s="5" t="str">
        <f t="shared" si="48"/>
        <v/>
      </c>
      <c r="X822" s="5" t="str">
        <f t="shared" si="49"/>
        <v/>
      </c>
      <c r="Y822" s="5" t="str">
        <f t="shared" si="50"/>
        <v/>
      </c>
      <c r="Z822" s="2" t="str">
        <f t="shared" si="51"/>
        <v/>
      </c>
    </row>
    <row r="823" spans="18:26">
      <c r="R823" s="5" t="str">
        <f>IF(ISBLANK($D823),"",INDEX(Tabela2[tipo_cursos_enum],MATCH($D823,Tabela2[tipo_cursos_pt],0)))</f>
        <v/>
      </c>
      <c r="S823" t="str">
        <f>IF(ISBLANK($H823),"",INDEX(Tabela5[tipo_bolsa_enum],MATCH($H823,Tabela5[tipo_bolsa],0)))</f>
        <v/>
      </c>
      <c r="T823" t="str">
        <f>IF(ISBLANK($I823),"",INDEX(Tabela6[tipo_scholarship_enum],MATCH($I823,Tabela6[tipo_scholarship],0)))</f>
        <v/>
      </c>
      <c r="U823" s="5" t="str">
        <f>IF(ISBLANK($J823),"",INDEX(Tabela3[tipo_modalidade_enum],MATCH($J823,Tabela3[tipo_modalidade],0)))</f>
        <v/>
      </c>
      <c r="V823" s="5" t="str">
        <f>IF(ISBLANK($M823),"",INDEX(Tabela58[tipo_tem_responsavel_enum],MATCH($M823,Tabela58[tipo_tem_responsavel],0)))</f>
        <v/>
      </c>
      <c r="W823" s="5" t="str">
        <f t="shared" si="48"/>
        <v/>
      </c>
      <c r="X823" s="5" t="str">
        <f t="shared" si="49"/>
        <v/>
      </c>
      <c r="Y823" s="5" t="str">
        <f t="shared" si="50"/>
        <v/>
      </c>
      <c r="Z823" s="2" t="str">
        <f t="shared" si="51"/>
        <v/>
      </c>
    </row>
    <row r="824" spans="18:26">
      <c r="R824" s="5" t="str">
        <f>IF(ISBLANK($D824),"",INDEX(Tabela2[tipo_cursos_enum],MATCH($D824,Tabela2[tipo_cursos_pt],0)))</f>
        <v/>
      </c>
      <c r="S824" t="str">
        <f>IF(ISBLANK($H824),"",INDEX(Tabela5[tipo_bolsa_enum],MATCH($H824,Tabela5[tipo_bolsa],0)))</f>
        <v/>
      </c>
      <c r="T824" t="str">
        <f>IF(ISBLANK($I824),"",INDEX(Tabela6[tipo_scholarship_enum],MATCH($I824,Tabela6[tipo_scholarship],0)))</f>
        <v/>
      </c>
      <c r="U824" s="5" t="str">
        <f>IF(ISBLANK($J824),"",INDEX(Tabela3[tipo_modalidade_enum],MATCH($J824,Tabela3[tipo_modalidade],0)))</f>
        <v/>
      </c>
      <c r="V824" s="5" t="str">
        <f>IF(ISBLANK($M824),"",INDEX(Tabela58[tipo_tem_responsavel_enum],MATCH($M824,Tabela58[tipo_tem_responsavel],0)))</f>
        <v/>
      </c>
      <c r="W824" s="5" t="str">
        <f t="shared" si="48"/>
        <v/>
      </c>
      <c r="X824" s="5" t="str">
        <f t="shared" si="49"/>
        <v/>
      </c>
      <c r="Y824" s="5" t="str">
        <f t="shared" si="50"/>
        <v/>
      </c>
      <c r="Z824" s="2" t="str">
        <f t="shared" si="51"/>
        <v/>
      </c>
    </row>
    <row r="825" spans="18:26">
      <c r="R825" s="5" t="str">
        <f>IF(ISBLANK($D825),"",INDEX(Tabela2[tipo_cursos_enum],MATCH($D825,Tabela2[tipo_cursos_pt],0)))</f>
        <v/>
      </c>
      <c r="S825" t="str">
        <f>IF(ISBLANK($H825),"",INDEX(Tabela5[tipo_bolsa_enum],MATCH($H825,Tabela5[tipo_bolsa],0)))</f>
        <v/>
      </c>
      <c r="T825" t="str">
        <f>IF(ISBLANK($I825),"",INDEX(Tabela6[tipo_scholarship_enum],MATCH($I825,Tabela6[tipo_scholarship],0)))</f>
        <v/>
      </c>
      <c r="U825" s="5" t="str">
        <f>IF(ISBLANK($J825),"",INDEX(Tabela3[tipo_modalidade_enum],MATCH($J825,Tabela3[tipo_modalidade],0)))</f>
        <v/>
      </c>
      <c r="V825" s="5" t="str">
        <f>IF(ISBLANK($M825),"",INDEX(Tabela58[tipo_tem_responsavel_enum],MATCH($M825,Tabela58[tipo_tem_responsavel],0)))</f>
        <v/>
      </c>
      <c r="W825" s="5" t="str">
        <f t="shared" si="48"/>
        <v/>
      </c>
      <c r="X825" s="5" t="str">
        <f t="shared" si="49"/>
        <v/>
      </c>
      <c r="Y825" s="5" t="str">
        <f t="shared" si="50"/>
        <v/>
      </c>
      <c r="Z825" s="2" t="str">
        <f t="shared" si="51"/>
        <v/>
      </c>
    </row>
    <row r="826" spans="18:26">
      <c r="R826" s="5" t="str">
        <f>IF(ISBLANK($D826),"",INDEX(Tabela2[tipo_cursos_enum],MATCH($D826,Tabela2[tipo_cursos_pt],0)))</f>
        <v/>
      </c>
      <c r="S826" t="str">
        <f>IF(ISBLANK($H826),"",INDEX(Tabela5[tipo_bolsa_enum],MATCH($H826,Tabela5[tipo_bolsa],0)))</f>
        <v/>
      </c>
      <c r="T826" t="str">
        <f>IF(ISBLANK($I826),"",INDEX(Tabela6[tipo_scholarship_enum],MATCH($I826,Tabela6[tipo_scholarship],0)))</f>
        <v/>
      </c>
      <c r="U826" s="5" t="str">
        <f>IF(ISBLANK($J826),"",INDEX(Tabela3[tipo_modalidade_enum],MATCH($J826,Tabela3[tipo_modalidade],0)))</f>
        <v/>
      </c>
      <c r="V826" s="5" t="str">
        <f>IF(ISBLANK($M826),"",INDEX(Tabela58[tipo_tem_responsavel_enum],MATCH($M826,Tabela58[tipo_tem_responsavel],0)))</f>
        <v/>
      </c>
      <c r="W826" s="5" t="str">
        <f t="shared" si="48"/>
        <v/>
      </c>
      <c r="X826" s="5" t="str">
        <f t="shared" si="49"/>
        <v/>
      </c>
      <c r="Y826" s="5" t="str">
        <f t="shared" si="50"/>
        <v/>
      </c>
      <c r="Z826" s="2" t="str">
        <f t="shared" si="51"/>
        <v/>
      </c>
    </row>
    <row r="827" spans="18:26">
      <c r="R827" s="5" t="str">
        <f>IF(ISBLANK($D827),"",INDEX(Tabela2[tipo_cursos_enum],MATCH($D827,Tabela2[tipo_cursos_pt],0)))</f>
        <v/>
      </c>
      <c r="S827" t="str">
        <f>IF(ISBLANK($H827),"",INDEX(Tabela5[tipo_bolsa_enum],MATCH($H827,Tabela5[tipo_bolsa],0)))</f>
        <v/>
      </c>
      <c r="T827" t="str">
        <f>IF(ISBLANK($I827),"",INDEX(Tabela6[tipo_scholarship_enum],MATCH($I827,Tabela6[tipo_scholarship],0)))</f>
        <v/>
      </c>
      <c r="U827" s="5" t="str">
        <f>IF(ISBLANK($J827),"",INDEX(Tabela3[tipo_modalidade_enum],MATCH($J827,Tabela3[tipo_modalidade],0)))</f>
        <v/>
      </c>
      <c r="V827" s="5" t="str">
        <f>IF(ISBLANK($M827),"",INDEX(Tabela58[tipo_tem_responsavel_enum],MATCH($M827,Tabela58[tipo_tem_responsavel],0)))</f>
        <v/>
      </c>
      <c r="W827" s="5" t="str">
        <f t="shared" si="48"/>
        <v/>
      </c>
      <c r="X827" s="5" t="str">
        <f t="shared" si="49"/>
        <v/>
      </c>
      <c r="Y827" s="5" t="str">
        <f t="shared" si="50"/>
        <v/>
      </c>
      <c r="Z827" s="2" t="str">
        <f t="shared" si="51"/>
        <v/>
      </c>
    </row>
    <row r="828" spans="18:26">
      <c r="R828" s="5" t="str">
        <f>IF(ISBLANK($D828),"",INDEX(Tabela2[tipo_cursos_enum],MATCH($D828,Tabela2[tipo_cursos_pt],0)))</f>
        <v/>
      </c>
      <c r="S828" t="str">
        <f>IF(ISBLANK($H828),"",INDEX(Tabela5[tipo_bolsa_enum],MATCH($H828,Tabela5[tipo_bolsa],0)))</f>
        <v/>
      </c>
      <c r="T828" t="str">
        <f>IF(ISBLANK($I828),"",INDEX(Tabela6[tipo_scholarship_enum],MATCH($I828,Tabela6[tipo_scholarship],0)))</f>
        <v/>
      </c>
      <c r="U828" s="5" t="str">
        <f>IF(ISBLANK($J828),"",INDEX(Tabela3[tipo_modalidade_enum],MATCH($J828,Tabela3[tipo_modalidade],0)))</f>
        <v/>
      </c>
      <c r="V828" s="5" t="str">
        <f>IF(ISBLANK($M828),"",INDEX(Tabela58[tipo_tem_responsavel_enum],MATCH($M828,Tabela58[tipo_tem_responsavel],0)))</f>
        <v/>
      </c>
      <c r="W828" s="5" t="str">
        <f t="shared" si="48"/>
        <v/>
      </c>
      <c r="X828" s="5" t="str">
        <f t="shared" si="49"/>
        <v/>
      </c>
      <c r="Y828" s="5" t="str">
        <f t="shared" si="50"/>
        <v/>
      </c>
      <c r="Z828" s="2" t="str">
        <f t="shared" si="51"/>
        <v/>
      </c>
    </row>
    <row r="829" spans="18:26">
      <c r="R829" s="5" t="str">
        <f>IF(ISBLANK($D829),"",INDEX(Tabela2[tipo_cursos_enum],MATCH($D829,Tabela2[tipo_cursos_pt],0)))</f>
        <v/>
      </c>
      <c r="S829" t="str">
        <f>IF(ISBLANK($H829),"",INDEX(Tabela5[tipo_bolsa_enum],MATCH($H829,Tabela5[tipo_bolsa],0)))</f>
        <v/>
      </c>
      <c r="T829" t="str">
        <f>IF(ISBLANK($I829),"",INDEX(Tabela6[tipo_scholarship_enum],MATCH($I829,Tabela6[tipo_scholarship],0)))</f>
        <v/>
      </c>
      <c r="U829" s="5" t="str">
        <f>IF(ISBLANK($J829),"",INDEX(Tabela3[tipo_modalidade_enum],MATCH($J829,Tabela3[tipo_modalidade],0)))</f>
        <v/>
      </c>
      <c r="V829" s="5" t="str">
        <f>IF(ISBLANK($M829),"",INDEX(Tabela58[tipo_tem_responsavel_enum],MATCH($M829,Tabela58[tipo_tem_responsavel],0)))</f>
        <v/>
      </c>
      <c r="W829" s="5" t="str">
        <f t="shared" si="48"/>
        <v/>
      </c>
      <c r="X829" s="5" t="str">
        <f t="shared" si="49"/>
        <v/>
      </c>
      <c r="Y829" s="5" t="str">
        <f t="shared" si="50"/>
        <v/>
      </c>
      <c r="Z829" s="2" t="str">
        <f t="shared" si="51"/>
        <v/>
      </c>
    </row>
    <row r="830" spans="18:26">
      <c r="R830" s="5" t="str">
        <f>IF(ISBLANK($D830),"",INDEX(Tabela2[tipo_cursos_enum],MATCH($D830,Tabela2[tipo_cursos_pt],0)))</f>
        <v/>
      </c>
      <c r="S830" t="str">
        <f>IF(ISBLANK($H830),"",INDEX(Tabela5[tipo_bolsa_enum],MATCH($H830,Tabela5[tipo_bolsa],0)))</f>
        <v/>
      </c>
      <c r="T830" t="str">
        <f>IF(ISBLANK($I830),"",INDEX(Tabela6[tipo_scholarship_enum],MATCH($I830,Tabela6[tipo_scholarship],0)))</f>
        <v/>
      </c>
      <c r="U830" s="5" t="str">
        <f>IF(ISBLANK($J830),"",INDEX(Tabela3[tipo_modalidade_enum],MATCH($J830,Tabela3[tipo_modalidade],0)))</f>
        <v/>
      </c>
      <c r="V830" s="5" t="str">
        <f>IF(ISBLANK($M830),"",INDEX(Tabela58[tipo_tem_responsavel_enum],MATCH($M830,Tabela58[tipo_tem_responsavel],0)))</f>
        <v/>
      </c>
      <c r="W830" s="5" t="str">
        <f t="shared" si="48"/>
        <v/>
      </c>
      <c r="X830" s="5" t="str">
        <f t="shared" si="49"/>
        <v/>
      </c>
      <c r="Y830" s="5" t="str">
        <f t="shared" si="50"/>
        <v/>
      </c>
      <c r="Z830" s="2" t="str">
        <f t="shared" si="51"/>
        <v/>
      </c>
    </row>
    <row r="831" spans="18:26">
      <c r="R831" s="5" t="str">
        <f>IF(ISBLANK($D831),"",INDEX(Tabela2[tipo_cursos_enum],MATCH($D831,Tabela2[tipo_cursos_pt],0)))</f>
        <v/>
      </c>
      <c r="S831" t="str">
        <f>IF(ISBLANK($H831),"",INDEX(Tabela5[tipo_bolsa_enum],MATCH($H831,Tabela5[tipo_bolsa],0)))</f>
        <v/>
      </c>
      <c r="T831" t="str">
        <f>IF(ISBLANK($I831),"",INDEX(Tabela6[tipo_scholarship_enum],MATCH($I831,Tabela6[tipo_scholarship],0)))</f>
        <v/>
      </c>
      <c r="U831" s="5" t="str">
        <f>IF(ISBLANK($J831),"",INDEX(Tabela3[tipo_modalidade_enum],MATCH($J831,Tabela3[tipo_modalidade],0)))</f>
        <v/>
      </c>
      <c r="V831" s="5" t="str">
        <f>IF(ISBLANK($M831),"",INDEX(Tabela58[tipo_tem_responsavel_enum],MATCH($M831,Tabela58[tipo_tem_responsavel],0)))</f>
        <v/>
      </c>
      <c r="W831" s="5" t="str">
        <f t="shared" si="48"/>
        <v/>
      </c>
      <c r="X831" s="5" t="str">
        <f t="shared" si="49"/>
        <v/>
      </c>
      <c r="Y831" s="5" t="str">
        <f t="shared" si="50"/>
        <v/>
      </c>
      <c r="Z831" s="2" t="str">
        <f t="shared" si="51"/>
        <v/>
      </c>
    </row>
    <row r="832" spans="18:26">
      <c r="R832" s="5" t="str">
        <f>IF(ISBLANK($D832),"",INDEX(Tabela2[tipo_cursos_enum],MATCH($D832,Tabela2[tipo_cursos_pt],0)))</f>
        <v/>
      </c>
      <c r="S832" t="str">
        <f>IF(ISBLANK($H832),"",INDEX(Tabela5[tipo_bolsa_enum],MATCH($H832,Tabela5[tipo_bolsa],0)))</f>
        <v/>
      </c>
      <c r="T832" t="str">
        <f>IF(ISBLANK($I832),"",INDEX(Tabela6[tipo_scholarship_enum],MATCH($I832,Tabela6[tipo_scholarship],0)))</f>
        <v/>
      </c>
      <c r="U832" s="5" t="str">
        <f>IF(ISBLANK($J832),"",INDEX(Tabela3[tipo_modalidade_enum],MATCH($J832,Tabela3[tipo_modalidade],0)))</f>
        <v/>
      </c>
      <c r="V832" s="5" t="str">
        <f>IF(ISBLANK($M832),"",INDEX(Tabela58[tipo_tem_responsavel_enum],MATCH($M832,Tabela58[tipo_tem_responsavel],0)))</f>
        <v/>
      </c>
      <c r="W832" s="5" t="str">
        <f t="shared" si="48"/>
        <v/>
      </c>
      <c r="X832" s="5" t="str">
        <f t="shared" si="49"/>
        <v/>
      </c>
      <c r="Y832" s="5" t="str">
        <f t="shared" si="50"/>
        <v/>
      </c>
      <c r="Z832" s="2" t="str">
        <f t="shared" si="51"/>
        <v/>
      </c>
    </row>
    <row r="833" spans="18:26">
      <c r="R833" s="5" t="str">
        <f>IF(ISBLANK($D833),"",INDEX(Tabela2[tipo_cursos_enum],MATCH($D833,Tabela2[tipo_cursos_pt],0)))</f>
        <v/>
      </c>
      <c r="S833" t="str">
        <f>IF(ISBLANK($H833),"",INDEX(Tabela5[tipo_bolsa_enum],MATCH($H833,Tabela5[tipo_bolsa],0)))</f>
        <v/>
      </c>
      <c r="T833" t="str">
        <f>IF(ISBLANK($I833),"",INDEX(Tabela6[tipo_scholarship_enum],MATCH($I833,Tabela6[tipo_scholarship],0)))</f>
        <v/>
      </c>
      <c r="U833" s="5" t="str">
        <f>IF(ISBLANK($J833),"",INDEX(Tabela3[tipo_modalidade_enum],MATCH($J833,Tabela3[tipo_modalidade],0)))</f>
        <v/>
      </c>
      <c r="V833" s="5" t="str">
        <f>IF(ISBLANK($M833),"",INDEX(Tabela58[tipo_tem_responsavel_enum],MATCH($M833,Tabela58[tipo_tem_responsavel],0)))</f>
        <v/>
      </c>
      <c r="W833" s="5" t="str">
        <f t="shared" si="48"/>
        <v/>
      </c>
      <c r="X833" s="5" t="str">
        <f t="shared" si="49"/>
        <v/>
      </c>
      <c r="Y833" s="5" t="str">
        <f t="shared" si="50"/>
        <v/>
      </c>
      <c r="Z833" s="2" t="str">
        <f t="shared" si="51"/>
        <v/>
      </c>
    </row>
    <row r="834" spans="18:26">
      <c r="R834" s="5" t="str">
        <f>IF(ISBLANK($D834),"",INDEX(Tabela2[tipo_cursos_enum],MATCH($D834,Tabela2[tipo_cursos_pt],0)))</f>
        <v/>
      </c>
      <c r="S834" t="str">
        <f>IF(ISBLANK($H834),"",INDEX(Tabela5[tipo_bolsa_enum],MATCH($H834,Tabela5[tipo_bolsa],0)))</f>
        <v/>
      </c>
      <c r="T834" t="str">
        <f>IF(ISBLANK($I834),"",INDEX(Tabela6[tipo_scholarship_enum],MATCH($I834,Tabela6[tipo_scholarship],0)))</f>
        <v/>
      </c>
      <c r="U834" s="5" t="str">
        <f>IF(ISBLANK($J834),"",INDEX(Tabela3[tipo_modalidade_enum],MATCH($J834,Tabela3[tipo_modalidade],0)))</f>
        <v/>
      </c>
      <c r="V834" s="5" t="str">
        <f>IF(ISBLANK($M834),"",INDEX(Tabela58[tipo_tem_responsavel_enum],MATCH($M834,Tabela58[tipo_tem_responsavel],0)))</f>
        <v/>
      </c>
      <c r="W834" s="5" t="str">
        <f t="shared" si="48"/>
        <v/>
      </c>
      <c r="X834" s="5" t="str">
        <f t="shared" si="49"/>
        <v/>
      </c>
      <c r="Y834" s="5" t="str">
        <f t="shared" si="50"/>
        <v/>
      </c>
      <c r="Z834" s="2" t="str">
        <f t="shared" si="51"/>
        <v/>
      </c>
    </row>
    <row r="835" spans="18:26">
      <c r="R835" s="5" t="str">
        <f>IF(ISBLANK($D835),"",INDEX(Tabela2[tipo_cursos_enum],MATCH($D835,Tabela2[tipo_cursos_pt],0)))</f>
        <v/>
      </c>
      <c r="S835" t="str">
        <f>IF(ISBLANK($H835),"",INDEX(Tabela5[tipo_bolsa_enum],MATCH($H835,Tabela5[tipo_bolsa],0)))</f>
        <v/>
      </c>
      <c r="T835" t="str">
        <f>IF(ISBLANK($I835),"",INDEX(Tabela6[tipo_scholarship_enum],MATCH($I835,Tabela6[tipo_scholarship],0)))</f>
        <v/>
      </c>
      <c r="U835" s="5" t="str">
        <f>IF(ISBLANK($J835),"",INDEX(Tabela3[tipo_modalidade_enum],MATCH($J835,Tabela3[tipo_modalidade],0)))</f>
        <v/>
      </c>
      <c r="V835" s="5" t="str">
        <f>IF(ISBLANK($M835),"",INDEX(Tabela58[tipo_tem_responsavel_enum],MATCH($M835,Tabela58[tipo_tem_responsavel],0)))</f>
        <v/>
      </c>
      <c r="W835" s="5" t="str">
        <f t="shared" ref="W835:Z898" si="52">IF(ISBLANK($N835),"",$N835)</f>
        <v/>
      </c>
      <c r="X835" s="5" t="str">
        <f t="shared" ref="X835:X898" si="53">IF(ISBLANK($O835),"",$O835)</f>
        <v/>
      </c>
      <c r="Y835" s="5" t="str">
        <f t="shared" ref="Y835:Y898" si="54">IF(ISBLANK($P835),"",$P835)</f>
        <v/>
      </c>
      <c r="Z835" s="2" t="str">
        <f t="shared" ref="Z835:Z898" si="55">IF(ISBLANK($Q835),"",$Q835)</f>
        <v/>
      </c>
    </row>
    <row r="836" spans="18:26">
      <c r="R836" s="5" t="str">
        <f>IF(ISBLANK($D836),"",INDEX(Tabela2[tipo_cursos_enum],MATCH($D836,Tabela2[tipo_cursos_pt],0)))</f>
        <v/>
      </c>
      <c r="S836" t="str">
        <f>IF(ISBLANK($H836),"",INDEX(Tabela5[tipo_bolsa_enum],MATCH($H836,Tabela5[tipo_bolsa],0)))</f>
        <v/>
      </c>
      <c r="T836" t="str">
        <f>IF(ISBLANK($I836),"",INDEX(Tabela6[tipo_scholarship_enum],MATCH($I836,Tabela6[tipo_scholarship],0)))</f>
        <v/>
      </c>
      <c r="U836" s="5" t="str">
        <f>IF(ISBLANK($J836),"",INDEX(Tabela3[tipo_modalidade_enum],MATCH($J836,Tabela3[tipo_modalidade],0)))</f>
        <v/>
      </c>
      <c r="V836" s="5" t="str">
        <f>IF(ISBLANK($M836),"",INDEX(Tabela58[tipo_tem_responsavel_enum],MATCH($M836,Tabela58[tipo_tem_responsavel],0)))</f>
        <v/>
      </c>
      <c r="W836" s="5" t="str">
        <f t="shared" si="52"/>
        <v/>
      </c>
      <c r="X836" s="5" t="str">
        <f t="shared" si="53"/>
        <v/>
      </c>
      <c r="Y836" s="5" t="str">
        <f t="shared" si="54"/>
        <v/>
      </c>
      <c r="Z836" s="2" t="str">
        <f t="shared" si="55"/>
        <v/>
      </c>
    </row>
    <row r="837" spans="18:26">
      <c r="R837" s="5" t="str">
        <f>IF(ISBLANK($D837),"",INDEX(Tabela2[tipo_cursos_enum],MATCH($D837,Tabela2[tipo_cursos_pt],0)))</f>
        <v/>
      </c>
      <c r="S837" t="str">
        <f>IF(ISBLANK($H837),"",INDEX(Tabela5[tipo_bolsa_enum],MATCH($H837,Tabela5[tipo_bolsa],0)))</f>
        <v/>
      </c>
      <c r="T837" t="str">
        <f>IF(ISBLANK($I837),"",INDEX(Tabela6[tipo_scholarship_enum],MATCH($I837,Tabela6[tipo_scholarship],0)))</f>
        <v/>
      </c>
      <c r="U837" s="5" t="str">
        <f>IF(ISBLANK($J837),"",INDEX(Tabela3[tipo_modalidade_enum],MATCH($J837,Tabela3[tipo_modalidade],0)))</f>
        <v/>
      </c>
      <c r="V837" s="5" t="str">
        <f>IF(ISBLANK($M837),"",INDEX(Tabela58[tipo_tem_responsavel_enum],MATCH($M837,Tabela58[tipo_tem_responsavel],0)))</f>
        <v/>
      </c>
      <c r="W837" s="5" t="str">
        <f t="shared" si="52"/>
        <v/>
      </c>
      <c r="X837" s="5" t="str">
        <f t="shared" si="53"/>
        <v/>
      </c>
      <c r="Y837" s="5" t="str">
        <f t="shared" si="54"/>
        <v/>
      </c>
      <c r="Z837" s="2" t="str">
        <f t="shared" si="55"/>
        <v/>
      </c>
    </row>
    <row r="838" spans="18:26">
      <c r="R838" s="5" t="str">
        <f>IF(ISBLANK($D838),"",INDEX(Tabela2[tipo_cursos_enum],MATCH($D838,Tabela2[tipo_cursos_pt],0)))</f>
        <v/>
      </c>
      <c r="S838" t="str">
        <f>IF(ISBLANK($H838),"",INDEX(Tabela5[tipo_bolsa_enum],MATCH($H838,Tabela5[tipo_bolsa],0)))</f>
        <v/>
      </c>
      <c r="T838" t="str">
        <f>IF(ISBLANK($I838),"",INDEX(Tabela6[tipo_scholarship_enum],MATCH($I838,Tabela6[tipo_scholarship],0)))</f>
        <v/>
      </c>
      <c r="U838" s="5" t="str">
        <f>IF(ISBLANK($J838),"",INDEX(Tabela3[tipo_modalidade_enum],MATCH($J838,Tabela3[tipo_modalidade],0)))</f>
        <v/>
      </c>
      <c r="V838" s="5" t="str">
        <f>IF(ISBLANK($M838),"",INDEX(Tabela58[tipo_tem_responsavel_enum],MATCH($M838,Tabela58[tipo_tem_responsavel],0)))</f>
        <v/>
      </c>
      <c r="W838" s="5" t="str">
        <f t="shared" si="52"/>
        <v/>
      </c>
      <c r="X838" s="5" t="str">
        <f t="shared" si="53"/>
        <v/>
      </c>
      <c r="Y838" s="5" t="str">
        <f t="shared" si="54"/>
        <v/>
      </c>
      <c r="Z838" s="2" t="str">
        <f t="shared" si="55"/>
        <v/>
      </c>
    </row>
    <row r="839" spans="18:26">
      <c r="R839" s="5" t="str">
        <f>IF(ISBLANK($D839),"",INDEX(Tabela2[tipo_cursos_enum],MATCH($D839,Tabela2[tipo_cursos_pt],0)))</f>
        <v/>
      </c>
      <c r="S839" t="str">
        <f>IF(ISBLANK($H839),"",INDEX(Tabela5[tipo_bolsa_enum],MATCH($H839,Tabela5[tipo_bolsa],0)))</f>
        <v/>
      </c>
      <c r="T839" t="str">
        <f>IF(ISBLANK($I839),"",INDEX(Tabela6[tipo_scholarship_enum],MATCH($I839,Tabela6[tipo_scholarship],0)))</f>
        <v/>
      </c>
      <c r="U839" s="5" t="str">
        <f>IF(ISBLANK($J839),"",INDEX(Tabela3[tipo_modalidade_enum],MATCH($J839,Tabela3[tipo_modalidade],0)))</f>
        <v/>
      </c>
      <c r="V839" s="5" t="str">
        <f>IF(ISBLANK($M839),"",INDEX(Tabela58[tipo_tem_responsavel_enum],MATCH($M839,Tabela58[tipo_tem_responsavel],0)))</f>
        <v/>
      </c>
      <c r="W839" s="5" t="str">
        <f t="shared" si="52"/>
        <v/>
      </c>
      <c r="X839" s="5" t="str">
        <f t="shared" si="53"/>
        <v/>
      </c>
      <c r="Y839" s="5" t="str">
        <f t="shared" si="54"/>
        <v/>
      </c>
      <c r="Z839" s="2" t="str">
        <f t="shared" si="55"/>
        <v/>
      </c>
    </row>
    <row r="840" spans="18:26">
      <c r="R840" s="5" t="str">
        <f>IF(ISBLANK($D840),"",INDEX(Tabela2[tipo_cursos_enum],MATCH($D840,Tabela2[tipo_cursos_pt],0)))</f>
        <v/>
      </c>
      <c r="S840" t="str">
        <f>IF(ISBLANK($H840),"",INDEX(Tabela5[tipo_bolsa_enum],MATCH($H840,Tabela5[tipo_bolsa],0)))</f>
        <v/>
      </c>
      <c r="T840" t="str">
        <f>IF(ISBLANK($I840),"",INDEX(Tabela6[tipo_scholarship_enum],MATCH($I840,Tabela6[tipo_scholarship],0)))</f>
        <v/>
      </c>
      <c r="U840" s="5" t="str">
        <f>IF(ISBLANK($J840),"",INDEX(Tabela3[tipo_modalidade_enum],MATCH($J840,Tabela3[tipo_modalidade],0)))</f>
        <v/>
      </c>
      <c r="V840" s="5" t="str">
        <f>IF(ISBLANK($M840),"",INDEX(Tabela58[tipo_tem_responsavel_enum],MATCH($M840,Tabela58[tipo_tem_responsavel],0)))</f>
        <v/>
      </c>
      <c r="W840" s="5" t="str">
        <f t="shared" si="52"/>
        <v/>
      </c>
      <c r="X840" s="5" t="str">
        <f t="shared" si="53"/>
        <v/>
      </c>
      <c r="Y840" s="5" t="str">
        <f t="shared" si="54"/>
        <v/>
      </c>
      <c r="Z840" s="2" t="str">
        <f t="shared" si="55"/>
        <v/>
      </c>
    </row>
    <row r="841" spans="18:26">
      <c r="R841" s="5" t="str">
        <f>IF(ISBLANK($D841),"",INDEX(Tabela2[tipo_cursos_enum],MATCH($D841,Tabela2[tipo_cursos_pt],0)))</f>
        <v/>
      </c>
      <c r="S841" t="str">
        <f>IF(ISBLANK($H841),"",INDEX(Tabela5[tipo_bolsa_enum],MATCH($H841,Tabela5[tipo_bolsa],0)))</f>
        <v/>
      </c>
      <c r="T841" t="str">
        <f>IF(ISBLANK($I841),"",INDEX(Tabela6[tipo_scholarship_enum],MATCH($I841,Tabela6[tipo_scholarship],0)))</f>
        <v/>
      </c>
      <c r="U841" s="5" t="str">
        <f>IF(ISBLANK($J841),"",INDEX(Tabela3[tipo_modalidade_enum],MATCH($J841,Tabela3[tipo_modalidade],0)))</f>
        <v/>
      </c>
      <c r="V841" s="5" t="str">
        <f>IF(ISBLANK($M841),"",INDEX(Tabela58[tipo_tem_responsavel_enum],MATCH($M841,Tabela58[tipo_tem_responsavel],0)))</f>
        <v/>
      </c>
      <c r="W841" s="5" t="str">
        <f t="shared" si="52"/>
        <v/>
      </c>
      <c r="X841" s="5" t="str">
        <f t="shared" si="53"/>
        <v/>
      </c>
      <c r="Y841" s="5" t="str">
        <f t="shared" si="54"/>
        <v/>
      </c>
      <c r="Z841" s="2" t="str">
        <f t="shared" si="55"/>
        <v/>
      </c>
    </row>
    <row r="842" spans="18:26">
      <c r="R842" s="5" t="str">
        <f>IF(ISBLANK($D842),"",INDEX(Tabela2[tipo_cursos_enum],MATCH($D842,Tabela2[tipo_cursos_pt],0)))</f>
        <v/>
      </c>
      <c r="S842" t="str">
        <f>IF(ISBLANK($H842),"",INDEX(Tabela5[tipo_bolsa_enum],MATCH($H842,Tabela5[tipo_bolsa],0)))</f>
        <v/>
      </c>
      <c r="T842" t="str">
        <f>IF(ISBLANK($I842),"",INDEX(Tabela6[tipo_scholarship_enum],MATCH($I842,Tabela6[tipo_scholarship],0)))</f>
        <v/>
      </c>
      <c r="U842" s="5" t="str">
        <f>IF(ISBLANK($J842),"",INDEX(Tabela3[tipo_modalidade_enum],MATCH($J842,Tabela3[tipo_modalidade],0)))</f>
        <v/>
      </c>
      <c r="V842" s="5" t="str">
        <f>IF(ISBLANK($M842),"",INDEX(Tabela58[tipo_tem_responsavel_enum],MATCH($M842,Tabela58[tipo_tem_responsavel],0)))</f>
        <v/>
      </c>
      <c r="W842" s="5" t="str">
        <f t="shared" si="52"/>
        <v/>
      </c>
      <c r="X842" s="5" t="str">
        <f t="shared" si="53"/>
        <v/>
      </c>
      <c r="Y842" s="5" t="str">
        <f t="shared" si="54"/>
        <v/>
      </c>
      <c r="Z842" s="2" t="str">
        <f t="shared" si="55"/>
        <v/>
      </c>
    </row>
    <row r="843" spans="18:26">
      <c r="R843" s="5" t="str">
        <f>IF(ISBLANK($D843),"",INDEX(Tabela2[tipo_cursos_enum],MATCH($D843,Tabela2[tipo_cursos_pt],0)))</f>
        <v/>
      </c>
      <c r="S843" t="str">
        <f>IF(ISBLANK($H843),"",INDEX(Tabela5[tipo_bolsa_enum],MATCH($H843,Tabela5[tipo_bolsa],0)))</f>
        <v/>
      </c>
      <c r="T843" t="str">
        <f>IF(ISBLANK($I843),"",INDEX(Tabela6[tipo_scholarship_enum],MATCH($I843,Tabela6[tipo_scholarship],0)))</f>
        <v/>
      </c>
      <c r="U843" s="5" t="str">
        <f>IF(ISBLANK($J843),"",INDEX(Tabela3[tipo_modalidade_enum],MATCH($J843,Tabela3[tipo_modalidade],0)))</f>
        <v/>
      </c>
      <c r="V843" s="5" t="str">
        <f>IF(ISBLANK($M843),"",INDEX(Tabela58[tipo_tem_responsavel_enum],MATCH($M843,Tabela58[tipo_tem_responsavel],0)))</f>
        <v/>
      </c>
      <c r="W843" s="5" t="str">
        <f t="shared" si="52"/>
        <v/>
      </c>
      <c r="X843" s="5" t="str">
        <f t="shared" si="53"/>
        <v/>
      </c>
      <c r="Y843" s="5" t="str">
        <f t="shared" si="54"/>
        <v/>
      </c>
      <c r="Z843" s="2" t="str">
        <f t="shared" si="55"/>
        <v/>
      </c>
    </row>
    <row r="844" spans="18:26">
      <c r="R844" s="5" t="str">
        <f>IF(ISBLANK($D844),"",INDEX(Tabela2[tipo_cursos_enum],MATCH($D844,Tabela2[tipo_cursos_pt],0)))</f>
        <v/>
      </c>
      <c r="S844" t="str">
        <f>IF(ISBLANK($H844),"",INDEX(Tabela5[tipo_bolsa_enum],MATCH($H844,Tabela5[tipo_bolsa],0)))</f>
        <v/>
      </c>
      <c r="T844" t="str">
        <f>IF(ISBLANK($I844),"",INDEX(Tabela6[tipo_scholarship_enum],MATCH($I844,Tabela6[tipo_scholarship],0)))</f>
        <v/>
      </c>
      <c r="U844" s="5" t="str">
        <f>IF(ISBLANK($J844),"",INDEX(Tabela3[tipo_modalidade_enum],MATCH($J844,Tabela3[tipo_modalidade],0)))</f>
        <v/>
      </c>
      <c r="V844" s="5" t="str">
        <f>IF(ISBLANK($M844),"",INDEX(Tabela58[tipo_tem_responsavel_enum],MATCH($M844,Tabela58[tipo_tem_responsavel],0)))</f>
        <v/>
      </c>
      <c r="W844" s="5" t="str">
        <f t="shared" si="52"/>
        <v/>
      </c>
      <c r="X844" s="5" t="str">
        <f t="shared" si="53"/>
        <v/>
      </c>
      <c r="Y844" s="5" t="str">
        <f t="shared" si="54"/>
        <v/>
      </c>
      <c r="Z844" s="2" t="str">
        <f t="shared" si="55"/>
        <v/>
      </c>
    </row>
    <row r="845" spans="18:26">
      <c r="R845" s="5" t="str">
        <f>IF(ISBLANK($D845),"",INDEX(Tabela2[tipo_cursos_enum],MATCH($D845,Tabela2[tipo_cursos_pt],0)))</f>
        <v/>
      </c>
      <c r="S845" t="str">
        <f>IF(ISBLANK($H845),"",INDEX(Tabela5[tipo_bolsa_enum],MATCH($H845,Tabela5[tipo_bolsa],0)))</f>
        <v/>
      </c>
      <c r="T845" t="str">
        <f>IF(ISBLANK($I845),"",INDEX(Tabela6[tipo_scholarship_enum],MATCH($I845,Tabela6[tipo_scholarship],0)))</f>
        <v/>
      </c>
      <c r="U845" s="5" t="str">
        <f>IF(ISBLANK($J845),"",INDEX(Tabela3[tipo_modalidade_enum],MATCH($J845,Tabela3[tipo_modalidade],0)))</f>
        <v/>
      </c>
      <c r="V845" s="5" t="str">
        <f>IF(ISBLANK($M845),"",INDEX(Tabela58[tipo_tem_responsavel_enum],MATCH($M845,Tabela58[tipo_tem_responsavel],0)))</f>
        <v/>
      </c>
      <c r="W845" s="5" t="str">
        <f t="shared" si="52"/>
        <v/>
      </c>
      <c r="X845" s="5" t="str">
        <f t="shared" si="53"/>
        <v/>
      </c>
      <c r="Y845" s="5" t="str">
        <f t="shared" si="54"/>
        <v/>
      </c>
      <c r="Z845" s="2" t="str">
        <f t="shared" si="55"/>
        <v/>
      </c>
    </row>
    <row r="846" spans="18:26">
      <c r="R846" s="5" t="str">
        <f>IF(ISBLANK($D846),"",INDEX(Tabela2[tipo_cursos_enum],MATCH($D846,Tabela2[tipo_cursos_pt],0)))</f>
        <v/>
      </c>
      <c r="S846" t="str">
        <f>IF(ISBLANK($H846),"",INDEX(Tabela5[tipo_bolsa_enum],MATCH($H846,Tabela5[tipo_bolsa],0)))</f>
        <v/>
      </c>
      <c r="T846" t="str">
        <f>IF(ISBLANK($I846),"",INDEX(Tabela6[tipo_scholarship_enum],MATCH($I846,Tabela6[tipo_scholarship],0)))</f>
        <v/>
      </c>
      <c r="U846" s="5" t="str">
        <f>IF(ISBLANK($J846),"",INDEX(Tabela3[tipo_modalidade_enum],MATCH($J846,Tabela3[tipo_modalidade],0)))</f>
        <v/>
      </c>
      <c r="V846" s="5" t="str">
        <f>IF(ISBLANK($M846),"",INDEX(Tabela58[tipo_tem_responsavel_enum],MATCH($M846,Tabela58[tipo_tem_responsavel],0)))</f>
        <v/>
      </c>
      <c r="W846" s="5" t="str">
        <f t="shared" si="52"/>
        <v/>
      </c>
      <c r="X846" s="5" t="str">
        <f t="shared" si="53"/>
        <v/>
      </c>
      <c r="Y846" s="5" t="str">
        <f t="shared" si="54"/>
        <v/>
      </c>
      <c r="Z846" s="2" t="str">
        <f t="shared" si="55"/>
        <v/>
      </c>
    </row>
    <row r="847" spans="18:26">
      <c r="R847" s="5" t="str">
        <f>IF(ISBLANK($D847),"",INDEX(Tabela2[tipo_cursos_enum],MATCH($D847,Tabela2[tipo_cursos_pt],0)))</f>
        <v/>
      </c>
      <c r="S847" t="str">
        <f>IF(ISBLANK($H847),"",INDEX(Tabela5[tipo_bolsa_enum],MATCH($H847,Tabela5[tipo_bolsa],0)))</f>
        <v/>
      </c>
      <c r="T847" t="str">
        <f>IF(ISBLANK($I847),"",INDEX(Tabela6[tipo_scholarship_enum],MATCH($I847,Tabela6[tipo_scholarship],0)))</f>
        <v/>
      </c>
      <c r="U847" s="5" t="str">
        <f>IF(ISBLANK($J847),"",INDEX(Tabela3[tipo_modalidade_enum],MATCH($J847,Tabela3[tipo_modalidade],0)))</f>
        <v/>
      </c>
      <c r="V847" s="5" t="str">
        <f>IF(ISBLANK($M847),"",INDEX(Tabela58[tipo_tem_responsavel_enum],MATCH($M847,Tabela58[tipo_tem_responsavel],0)))</f>
        <v/>
      </c>
      <c r="W847" s="5" t="str">
        <f t="shared" si="52"/>
        <v/>
      </c>
      <c r="X847" s="5" t="str">
        <f t="shared" si="53"/>
        <v/>
      </c>
      <c r="Y847" s="5" t="str">
        <f t="shared" si="54"/>
        <v/>
      </c>
      <c r="Z847" s="2" t="str">
        <f t="shared" si="55"/>
        <v/>
      </c>
    </row>
    <row r="848" spans="18:26">
      <c r="R848" s="5" t="str">
        <f>IF(ISBLANK($D848),"",INDEX(Tabela2[tipo_cursos_enum],MATCH($D848,Tabela2[tipo_cursos_pt],0)))</f>
        <v/>
      </c>
      <c r="S848" t="str">
        <f>IF(ISBLANK($H848),"",INDEX(Tabela5[tipo_bolsa_enum],MATCH($H848,Tabela5[tipo_bolsa],0)))</f>
        <v/>
      </c>
      <c r="T848" t="str">
        <f>IF(ISBLANK($I848),"",INDEX(Tabela6[tipo_scholarship_enum],MATCH($I848,Tabela6[tipo_scholarship],0)))</f>
        <v/>
      </c>
      <c r="U848" s="5" t="str">
        <f>IF(ISBLANK($J848),"",INDEX(Tabela3[tipo_modalidade_enum],MATCH($J848,Tabela3[tipo_modalidade],0)))</f>
        <v/>
      </c>
      <c r="V848" s="5" t="str">
        <f>IF(ISBLANK($M848),"",INDEX(Tabela58[tipo_tem_responsavel_enum],MATCH($M848,Tabela58[tipo_tem_responsavel],0)))</f>
        <v/>
      </c>
      <c r="W848" s="5" t="str">
        <f t="shared" si="52"/>
        <v/>
      </c>
      <c r="X848" s="5" t="str">
        <f t="shared" si="53"/>
        <v/>
      </c>
      <c r="Y848" s="5" t="str">
        <f t="shared" si="54"/>
        <v/>
      </c>
      <c r="Z848" s="2" t="str">
        <f t="shared" si="55"/>
        <v/>
      </c>
    </row>
    <row r="849" spans="18:26">
      <c r="R849" s="5" t="str">
        <f>IF(ISBLANK($D849),"",INDEX(Tabela2[tipo_cursos_enum],MATCH($D849,Tabela2[tipo_cursos_pt],0)))</f>
        <v/>
      </c>
      <c r="S849" t="str">
        <f>IF(ISBLANK($H849),"",INDEX(Tabela5[tipo_bolsa_enum],MATCH($H849,Tabela5[tipo_bolsa],0)))</f>
        <v/>
      </c>
      <c r="T849" t="str">
        <f>IF(ISBLANK($I849),"",INDEX(Tabela6[tipo_scholarship_enum],MATCH($I849,Tabela6[tipo_scholarship],0)))</f>
        <v/>
      </c>
      <c r="U849" s="5" t="str">
        <f>IF(ISBLANK($J849),"",INDEX(Tabela3[tipo_modalidade_enum],MATCH($J849,Tabela3[tipo_modalidade],0)))</f>
        <v/>
      </c>
      <c r="V849" s="5" t="str">
        <f>IF(ISBLANK($M849),"",INDEX(Tabela58[tipo_tem_responsavel_enum],MATCH($M849,Tabela58[tipo_tem_responsavel],0)))</f>
        <v/>
      </c>
      <c r="W849" s="5" t="str">
        <f t="shared" si="52"/>
        <v/>
      </c>
      <c r="X849" s="5" t="str">
        <f t="shared" si="53"/>
        <v/>
      </c>
      <c r="Y849" s="5" t="str">
        <f t="shared" si="54"/>
        <v/>
      </c>
      <c r="Z849" s="2" t="str">
        <f t="shared" si="55"/>
        <v/>
      </c>
    </row>
    <row r="850" spans="18:26">
      <c r="R850" s="5" t="str">
        <f>IF(ISBLANK($D850),"",INDEX(Tabela2[tipo_cursos_enum],MATCH($D850,Tabela2[tipo_cursos_pt],0)))</f>
        <v/>
      </c>
      <c r="S850" t="str">
        <f>IF(ISBLANK($H850),"",INDEX(Tabela5[tipo_bolsa_enum],MATCH($H850,Tabela5[tipo_bolsa],0)))</f>
        <v/>
      </c>
      <c r="T850" t="str">
        <f>IF(ISBLANK($I850),"",INDEX(Tabela6[tipo_scholarship_enum],MATCH($I850,Tabela6[tipo_scholarship],0)))</f>
        <v/>
      </c>
      <c r="U850" s="5" t="str">
        <f>IF(ISBLANK($J850),"",INDEX(Tabela3[tipo_modalidade_enum],MATCH($J850,Tabela3[tipo_modalidade],0)))</f>
        <v/>
      </c>
      <c r="V850" s="5" t="str">
        <f>IF(ISBLANK($M850),"",INDEX(Tabela58[tipo_tem_responsavel_enum],MATCH($M850,Tabela58[tipo_tem_responsavel],0)))</f>
        <v/>
      </c>
      <c r="W850" s="5" t="str">
        <f t="shared" si="52"/>
        <v/>
      </c>
      <c r="X850" s="5" t="str">
        <f t="shared" si="53"/>
        <v/>
      </c>
      <c r="Y850" s="5" t="str">
        <f t="shared" si="54"/>
        <v/>
      </c>
      <c r="Z850" s="2" t="str">
        <f t="shared" si="55"/>
        <v/>
      </c>
    </row>
    <row r="851" spans="18:26">
      <c r="R851" s="5" t="str">
        <f>IF(ISBLANK($D851),"",INDEX(Tabela2[tipo_cursos_enum],MATCH($D851,Tabela2[tipo_cursos_pt],0)))</f>
        <v/>
      </c>
      <c r="S851" t="str">
        <f>IF(ISBLANK($H851),"",INDEX(Tabela5[tipo_bolsa_enum],MATCH($H851,Tabela5[tipo_bolsa],0)))</f>
        <v/>
      </c>
      <c r="T851" t="str">
        <f>IF(ISBLANK($I851),"",INDEX(Tabela6[tipo_scholarship_enum],MATCH($I851,Tabela6[tipo_scholarship],0)))</f>
        <v/>
      </c>
      <c r="U851" s="5" t="str">
        <f>IF(ISBLANK($J851),"",INDEX(Tabela3[tipo_modalidade_enum],MATCH($J851,Tabela3[tipo_modalidade],0)))</f>
        <v/>
      </c>
      <c r="V851" s="5" t="str">
        <f>IF(ISBLANK($M851),"",INDEX(Tabela58[tipo_tem_responsavel_enum],MATCH($M851,Tabela58[tipo_tem_responsavel],0)))</f>
        <v/>
      </c>
      <c r="W851" s="5" t="str">
        <f t="shared" si="52"/>
        <v/>
      </c>
      <c r="X851" s="5" t="str">
        <f t="shared" si="53"/>
        <v/>
      </c>
      <c r="Y851" s="5" t="str">
        <f t="shared" si="54"/>
        <v/>
      </c>
      <c r="Z851" s="2" t="str">
        <f t="shared" si="55"/>
        <v/>
      </c>
    </row>
    <row r="852" spans="18:26">
      <c r="R852" s="5" t="str">
        <f>IF(ISBLANK($D852),"",INDEX(Tabela2[tipo_cursos_enum],MATCH($D852,Tabela2[tipo_cursos_pt],0)))</f>
        <v/>
      </c>
      <c r="S852" t="str">
        <f>IF(ISBLANK($H852),"",INDEX(Tabela5[tipo_bolsa_enum],MATCH($H852,Tabela5[tipo_bolsa],0)))</f>
        <v/>
      </c>
      <c r="T852" t="str">
        <f>IF(ISBLANK($I852),"",INDEX(Tabela6[tipo_scholarship_enum],MATCH($I852,Tabela6[tipo_scholarship],0)))</f>
        <v/>
      </c>
      <c r="U852" s="5" t="str">
        <f>IF(ISBLANK($J852),"",INDEX(Tabela3[tipo_modalidade_enum],MATCH($J852,Tabela3[tipo_modalidade],0)))</f>
        <v/>
      </c>
      <c r="V852" s="5" t="str">
        <f>IF(ISBLANK($M852),"",INDEX(Tabela58[tipo_tem_responsavel_enum],MATCH($M852,Tabela58[tipo_tem_responsavel],0)))</f>
        <v/>
      </c>
      <c r="W852" s="5" t="str">
        <f t="shared" si="52"/>
        <v/>
      </c>
      <c r="X852" s="5" t="str">
        <f t="shared" si="53"/>
        <v/>
      </c>
      <c r="Y852" s="5" t="str">
        <f t="shared" si="54"/>
        <v/>
      </c>
      <c r="Z852" s="2" t="str">
        <f t="shared" si="55"/>
        <v/>
      </c>
    </row>
    <row r="853" spans="18:26">
      <c r="R853" s="5" t="str">
        <f>IF(ISBLANK($D853),"",INDEX(Tabela2[tipo_cursos_enum],MATCH($D853,Tabela2[tipo_cursos_pt],0)))</f>
        <v/>
      </c>
      <c r="S853" t="str">
        <f>IF(ISBLANK($H853),"",INDEX(Tabela5[tipo_bolsa_enum],MATCH($H853,Tabela5[tipo_bolsa],0)))</f>
        <v/>
      </c>
      <c r="T853" t="str">
        <f>IF(ISBLANK($I853),"",INDEX(Tabela6[tipo_scholarship_enum],MATCH($I853,Tabela6[tipo_scholarship],0)))</f>
        <v/>
      </c>
      <c r="U853" s="5" t="str">
        <f>IF(ISBLANK($J853),"",INDEX(Tabela3[tipo_modalidade_enum],MATCH($J853,Tabela3[tipo_modalidade],0)))</f>
        <v/>
      </c>
      <c r="V853" s="5" t="str">
        <f>IF(ISBLANK($M853),"",INDEX(Tabela58[tipo_tem_responsavel_enum],MATCH($M853,Tabela58[tipo_tem_responsavel],0)))</f>
        <v/>
      </c>
      <c r="W853" s="5" t="str">
        <f t="shared" si="52"/>
        <v/>
      </c>
      <c r="X853" s="5" t="str">
        <f t="shared" si="53"/>
        <v/>
      </c>
      <c r="Y853" s="5" t="str">
        <f t="shared" si="54"/>
        <v/>
      </c>
      <c r="Z853" s="2" t="str">
        <f t="shared" si="55"/>
        <v/>
      </c>
    </row>
    <row r="854" spans="18:26">
      <c r="R854" s="5" t="str">
        <f>IF(ISBLANK($D854),"",INDEX(Tabela2[tipo_cursos_enum],MATCH($D854,Tabela2[tipo_cursos_pt],0)))</f>
        <v/>
      </c>
      <c r="S854" t="str">
        <f>IF(ISBLANK($H854),"",INDEX(Tabela5[tipo_bolsa_enum],MATCH($H854,Tabela5[tipo_bolsa],0)))</f>
        <v/>
      </c>
      <c r="T854" t="str">
        <f>IF(ISBLANK($I854),"",INDEX(Tabela6[tipo_scholarship_enum],MATCH($I854,Tabela6[tipo_scholarship],0)))</f>
        <v/>
      </c>
      <c r="U854" s="5" t="str">
        <f>IF(ISBLANK($J854),"",INDEX(Tabela3[tipo_modalidade_enum],MATCH($J854,Tabela3[tipo_modalidade],0)))</f>
        <v/>
      </c>
      <c r="V854" s="5" t="str">
        <f>IF(ISBLANK($M854),"",INDEX(Tabela58[tipo_tem_responsavel_enum],MATCH($M854,Tabela58[tipo_tem_responsavel],0)))</f>
        <v/>
      </c>
      <c r="W854" s="5" t="str">
        <f t="shared" si="52"/>
        <v/>
      </c>
      <c r="X854" s="5" t="str">
        <f t="shared" si="53"/>
        <v/>
      </c>
      <c r="Y854" s="5" t="str">
        <f t="shared" si="54"/>
        <v/>
      </c>
      <c r="Z854" s="2" t="str">
        <f t="shared" si="55"/>
        <v/>
      </c>
    </row>
    <row r="855" spans="18:26">
      <c r="R855" s="5" t="str">
        <f>IF(ISBLANK($D855),"",INDEX(Tabela2[tipo_cursos_enum],MATCH($D855,Tabela2[tipo_cursos_pt],0)))</f>
        <v/>
      </c>
      <c r="S855" t="str">
        <f>IF(ISBLANK($H855),"",INDEX(Tabela5[tipo_bolsa_enum],MATCH($H855,Tabela5[tipo_bolsa],0)))</f>
        <v/>
      </c>
      <c r="T855" t="str">
        <f>IF(ISBLANK($I855),"",INDEX(Tabela6[tipo_scholarship_enum],MATCH($I855,Tabela6[tipo_scholarship],0)))</f>
        <v/>
      </c>
      <c r="U855" s="5" t="str">
        <f>IF(ISBLANK($J855),"",INDEX(Tabela3[tipo_modalidade_enum],MATCH($J855,Tabela3[tipo_modalidade],0)))</f>
        <v/>
      </c>
      <c r="V855" s="5" t="str">
        <f>IF(ISBLANK($M855),"",INDEX(Tabela58[tipo_tem_responsavel_enum],MATCH($M855,Tabela58[tipo_tem_responsavel],0)))</f>
        <v/>
      </c>
      <c r="W855" s="5" t="str">
        <f t="shared" si="52"/>
        <v/>
      </c>
      <c r="X855" s="5" t="str">
        <f t="shared" si="53"/>
        <v/>
      </c>
      <c r="Y855" s="5" t="str">
        <f t="shared" si="54"/>
        <v/>
      </c>
      <c r="Z855" s="2" t="str">
        <f t="shared" si="55"/>
        <v/>
      </c>
    </row>
    <row r="856" spans="18:26">
      <c r="R856" s="5" t="str">
        <f>IF(ISBLANK($D856),"",INDEX(Tabela2[tipo_cursos_enum],MATCH($D856,Tabela2[tipo_cursos_pt],0)))</f>
        <v/>
      </c>
      <c r="S856" t="str">
        <f>IF(ISBLANK($H856),"",INDEX(Tabela5[tipo_bolsa_enum],MATCH($H856,Tabela5[tipo_bolsa],0)))</f>
        <v/>
      </c>
      <c r="T856" t="str">
        <f>IF(ISBLANK($I856),"",INDEX(Tabela6[tipo_scholarship_enum],MATCH($I856,Tabela6[tipo_scholarship],0)))</f>
        <v/>
      </c>
      <c r="U856" s="5" t="str">
        <f>IF(ISBLANK($J856),"",INDEX(Tabela3[tipo_modalidade_enum],MATCH($J856,Tabela3[tipo_modalidade],0)))</f>
        <v/>
      </c>
      <c r="V856" s="5" t="str">
        <f>IF(ISBLANK($M856),"",INDEX(Tabela58[tipo_tem_responsavel_enum],MATCH($M856,Tabela58[tipo_tem_responsavel],0)))</f>
        <v/>
      </c>
      <c r="W856" s="5" t="str">
        <f t="shared" si="52"/>
        <v/>
      </c>
      <c r="X856" s="5" t="str">
        <f t="shared" si="53"/>
        <v/>
      </c>
      <c r="Y856" s="5" t="str">
        <f t="shared" si="54"/>
        <v/>
      </c>
      <c r="Z856" s="2" t="str">
        <f t="shared" si="55"/>
        <v/>
      </c>
    </row>
    <row r="857" spans="18:26">
      <c r="R857" s="5" t="str">
        <f>IF(ISBLANK($D857),"",INDEX(Tabela2[tipo_cursos_enum],MATCH($D857,Tabela2[tipo_cursos_pt],0)))</f>
        <v/>
      </c>
      <c r="S857" t="str">
        <f>IF(ISBLANK($H857),"",INDEX(Tabela5[tipo_bolsa_enum],MATCH($H857,Tabela5[tipo_bolsa],0)))</f>
        <v/>
      </c>
      <c r="T857" t="str">
        <f>IF(ISBLANK($I857),"",INDEX(Tabela6[tipo_scholarship_enum],MATCH($I857,Tabela6[tipo_scholarship],0)))</f>
        <v/>
      </c>
      <c r="U857" s="5" t="str">
        <f>IF(ISBLANK($J857),"",INDEX(Tabela3[tipo_modalidade_enum],MATCH($J857,Tabela3[tipo_modalidade],0)))</f>
        <v/>
      </c>
      <c r="V857" s="5" t="str">
        <f>IF(ISBLANK($M857),"",INDEX(Tabela58[tipo_tem_responsavel_enum],MATCH($M857,Tabela58[tipo_tem_responsavel],0)))</f>
        <v/>
      </c>
      <c r="W857" s="5" t="str">
        <f t="shared" si="52"/>
        <v/>
      </c>
      <c r="X857" s="5" t="str">
        <f t="shared" si="53"/>
        <v/>
      </c>
      <c r="Y857" s="5" t="str">
        <f t="shared" si="54"/>
        <v/>
      </c>
      <c r="Z857" s="2" t="str">
        <f t="shared" si="55"/>
        <v/>
      </c>
    </row>
    <row r="858" spans="18:26">
      <c r="R858" s="5" t="str">
        <f>IF(ISBLANK($D858),"",INDEX(Tabela2[tipo_cursos_enum],MATCH($D858,Tabela2[tipo_cursos_pt],0)))</f>
        <v/>
      </c>
      <c r="S858" t="str">
        <f>IF(ISBLANK($H858),"",INDEX(Tabela5[tipo_bolsa_enum],MATCH($H858,Tabela5[tipo_bolsa],0)))</f>
        <v/>
      </c>
      <c r="T858" t="str">
        <f>IF(ISBLANK($I858),"",INDEX(Tabela6[tipo_scholarship_enum],MATCH($I858,Tabela6[tipo_scholarship],0)))</f>
        <v/>
      </c>
      <c r="U858" s="5" t="str">
        <f>IF(ISBLANK($J858),"",INDEX(Tabela3[tipo_modalidade_enum],MATCH($J858,Tabela3[tipo_modalidade],0)))</f>
        <v/>
      </c>
      <c r="V858" s="5" t="str">
        <f>IF(ISBLANK($M858),"",INDEX(Tabela58[tipo_tem_responsavel_enum],MATCH($M858,Tabela58[tipo_tem_responsavel],0)))</f>
        <v/>
      </c>
      <c r="W858" s="5" t="str">
        <f t="shared" si="52"/>
        <v/>
      </c>
      <c r="X858" s="5" t="str">
        <f t="shared" si="53"/>
        <v/>
      </c>
      <c r="Y858" s="5" t="str">
        <f t="shared" si="54"/>
        <v/>
      </c>
      <c r="Z858" s="2" t="str">
        <f t="shared" si="55"/>
        <v/>
      </c>
    </row>
    <row r="859" spans="18:26">
      <c r="R859" s="5" t="str">
        <f>IF(ISBLANK($D859),"",INDEX(Tabela2[tipo_cursos_enum],MATCH($D859,Tabela2[tipo_cursos_pt],0)))</f>
        <v/>
      </c>
      <c r="S859" t="str">
        <f>IF(ISBLANK($H859),"",INDEX(Tabela5[tipo_bolsa_enum],MATCH($H859,Tabela5[tipo_bolsa],0)))</f>
        <v/>
      </c>
      <c r="T859" t="str">
        <f>IF(ISBLANK($I859),"",INDEX(Tabela6[tipo_scholarship_enum],MATCH($I859,Tabela6[tipo_scholarship],0)))</f>
        <v/>
      </c>
      <c r="U859" s="5" t="str">
        <f>IF(ISBLANK($J859),"",INDEX(Tabela3[tipo_modalidade_enum],MATCH($J859,Tabela3[tipo_modalidade],0)))</f>
        <v/>
      </c>
      <c r="V859" s="5" t="str">
        <f>IF(ISBLANK($M859),"",INDEX(Tabela58[tipo_tem_responsavel_enum],MATCH($M859,Tabela58[tipo_tem_responsavel],0)))</f>
        <v/>
      </c>
      <c r="W859" s="5" t="str">
        <f t="shared" si="52"/>
        <v/>
      </c>
      <c r="X859" s="5" t="str">
        <f t="shared" si="53"/>
        <v/>
      </c>
      <c r="Y859" s="5" t="str">
        <f t="shared" si="54"/>
        <v/>
      </c>
      <c r="Z859" s="2" t="str">
        <f t="shared" si="55"/>
        <v/>
      </c>
    </row>
    <row r="860" spans="18:26">
      <c r="R860" s="5" t="str">
        <f>IF(ISBLANK($D860),"",INDEX(Tabela2[tipo_cursos_enum],MATCH($D860,Tabela2[tipo_cursos_pt],0)))</f>
        <v/>
      </c>
      <c r="S860" t="str">
        <f>IF(ISBLANK($H860),"",INDEX(Tabela5[tipo_bolsa_enum],MATCH($H860,Tabela5[tipo_bolsa],0)))</f>
        <v/>
      </c>
      <c r="T860" t="str">
        <f>IF(ISBLANK($I860),"",INDEX(Tabela6[tipo_scholarship_enum],MATCH($I860,Tabela6[tipo_scholarship],0)))</f>
        <v/>
      </c>
      <c r="U860" s="5" t="str">
        <f>IF(ISBLANK($J860),"",INDEX(Tabela3[tipo_modalidade_enum],MATCH($J860,Tabela3[tipo_modalidade],0)))</f>
        <v/>
      </c>
      <c r="V860" s="5" t="str">
        <f>IF(ISBLANK($M860),"",INDEX(Tabela58[tipo_tem_responsavel_enum],MATCH($M860,Tabela58[tipo_tem_responsavel],0)))</f>
        <v/>
      </c>
      <c r="W860" s="5" t="str">
        <f t="shared" si="52"/>
        <v/>
      </c>
      <c r="X860" s="5" t="str">
        <f t="shared" si="53"/>
        <v/>
      </c>
      <c r="Y860" s="5" t="str">
        <f t="shared" si="54"/>
        <v/>
      </c>
      <c r="Z860" s="2" t="str">
        <f t="shared" si="55"/>
        <v/>
      </c>
    </row>
    <row r="861" spans="18:26">
      <c r="R861" s="5" t="str">
        <f>IF(ISBLANK($D861),"",INDEX(Tabela2[tipo_cursos_enum],MATCH($D861,Tabela2[tipo_cursos_pt],0)))</f>
        <v/>
      </c>
      <c r="S861" t="str">
        <f>IF(ISBLANK($H861),"",INDEX(Tabela5[tipo_bolsa_enum],MATCH($H861,Tabela5[tipo_bolsa],0)))</f>
        <v/>
      </c>
      <c r="T861" t="str">
        <f>IF(ISBLANK($I861),"",INDEX(Tabela6[tipo_scholarship_enum],MATCH($I861,Tabela6[tipo_scholarship],0)))</f>
        <v/>
      </c>
      <c r="U861" s="5" t="str">
        <f>IF(ISBLANK($J861),"",INDEX(Tabela3[tipo_modalidade_enum],MATCH($J861,Tabela3[tipo_modalidade],0)))</f>
        <v/>
      </c>
      <c r="V861" s="5" t="str">
        <f>IF(ISBLANK($M861),"",INDEX(Tabela58[tipo_tem_responsavel_enum],MATCH($M861,Tabela58[tipo_tem_responsavel],0)))</f>
        <v/>
      </c>
      <c r="W861" s="5" t="str">
        <f t="shared" si="52"/>
        <v/>
      </c>
      <c r="X861" s="5" t="str">
        <f t="shared" si="53"/>
        <v/>
      </c>
      <c r="Y861" s="5" t="str">
        <f t="shared" si="54"/>
        <v/>
      </c>
      <c r="Z861" s="2" t="str">
        <f t="shared" si="55"/>
        <v/>
      </c>
    </row>
    <row r="862" spans="18:26">
      <c r="R862" s="5" t="str">
        <f>IF(ISBLANK($D862),"",INDEX(Tabela2[tipo_cursos_enum],MATCH($D862,Tabela2[tipo_cursos_pt],0)))</f>
        <v/>
      </c>
      <c r="S862" t="str">
        <f>IF(ISBLANK($H862),"",INDEX(Tabela5[tipo_bolsa_enum],MATCH($H862,Tabela5[tipo_bolsa],0)))</f>
        <v/>
      </c>
      <c r="T862" t="str">
        <f>IF(ISBLANK($I862),"",INDEX(Tabela6[tipo_scholarship_enum],MATCH($I862,Tabela6[tipo_scholarship],0)))</f>
        <v/>
      </c>
      <c r="U862" s="5" t="str">
        <f>IF(ISBLANK($J862),"",INDEX(Tabela3[tipo_modalidade_enum],MATCH($J862,Tabela3[tipo_modalidade],0)))</f>
        <v/>
      </c>
      <c r="V862" s="5" t="str">
        <f>IF(ISBLANK($M862),"",INDEX(Tabela58[tipo_tem_responsavel_enum],MATCH($M862,Tabela58[tipo_tem_responsavel],0)))</f>
        <v/>
      </c>
      <c r="W862" s="5" t="str">
        <f t="shared" si="52"/>
        <v/>
      </c>
      <c r="X862" s="5" t="str">
        <f t="shared" si="53"/>
        <v/>
      </c>
      <c r="Y862" s="5" t="str">
        <f t="shared" si="54"/>
        <v/>
      </c>
      <c r="Z862" s="2" t="str">
        <f t="shared" si="55"/>
        <v/>
      </c>
    </row>
    <row r="863" spans="18:26">
      <c r="R863" s="5" t="str">
        <f>IF(ISBLANK($D863),"",INDEX(Tabela2[tipo_cursos_enum],MATCH($D863,Tabela2[tipo_cursos_pt],0)))</f>
        <v/>
      </c>
      <c r="S863" t="str">
        <f>IF(ISBLANK($H863),"",INDEX(Tabela5[tipo_bolsa_enum],MATCH($H863,Tabela5[tipo_bolsa],0)))</f>
        <v/>
      </c>
      <c r="T863" t="str">
        <f>IF(ISBLANK($I863),"",INDEX(Tabela6[tipo_scholarship_enum],MATCH($I863,Tabela6[tipo_scholarship],0)))</f>
        <v/>
      </c>
      <c r="U863" s="5" t="str">
        <f>IF(ISBLANK($J863),"",INDEX(Tabela3[tipo_modalidade_enum],MATCH($J863,Tabela3[tipo_modalidade],0)))</f>
        <v/>
      </c>
      <c r="V863" s="5" t="str">
        <f>IF(ISBLANK($M863),"",INDEX(Tabela58[tipo_tem_responsavel_enum],MATCH($M863,Tabela58[tipo_tem_responsavel],0)))</f>
        <v/>
      </c>
      <c r="W863" s="5" t="str">
        <f t="shared" si="52"/>
        <v/>
      </c>
      <c r="X863" s="5" t="str">
        <f t="shared" si="53"/>
        <v/>
      </c>
      <c r="Y863" s="5" t="str">
        <f t="shared" si="54"/>
        <v/>
      </c>
      <c r="Z863" s="2" t="str">
        <f t="shared" si="55"/>
        <v/>
      </c>
    </row>
    <row r="864" spans="18:26">
      <c r="R864" s="5" t="str">
        <f>IF(ISBLANK($D864),"",INDEX(Tabela2[tipo_cursos_enum],MATCH($D864,Tabela2[tipo_cursos_pt],0)))</f>
        <v/>
      </c>
      <c r="S864" t="str">
        <f>IF(ISBLANK($H864),"",INDEX(Tabela5[tipo_bolsa_enum],MATCH($H864,Tabela5[tipo_bolsa],0)))</f>
        <v/>
      </c>
      <c r="T864" t="str">
        <f>IF(ISBLANK($I864),"",INDEX(Tabela6[tipo_scholarship_enum],MATCH($I864,Tabela6[tipo_scholarship],0)))</f>
        <v/>
      </c>
      <c r="U864" s="5" t="str">
        <f>IF(ISBLANK($J864),"",INDEX(Tabela3[tipo_modalidade_enum],MATCH($J864,Tabela3[tipo_modalidade],0)))</f>
        <v/>
      </c>
      <c r="V864" s="5" t="str">
        <f>IF(ISBLANK($M864),"",INDEX(Tabela58[tipo_tem_responsavel_enum],MATCH($M864,Tabela58[tipo_tem_responsavel],0)))</f>
        <v/>
      </c>
      <c r="W864" s="5" t="str">
        <f t="shared" si="52"/>
        <v/>
      </c>
      <c r="X864" s="5" t="str">
        <f t="shared" si="53"/>
        <v/>
      </c>
      <c r="Y864" s="5" t="str">
        <f t="shared" si="54"/>
        <v/>
      </c>
      <c r="Z864" s="2" t="str">
        <f t="shared" si="55"/>
        <v/>
      </c>
    </row>
    <row r="865" spans="18:26">
      <c r="R865" s="5" t="str">
        <f>IF(ISBLANK($D865),"",INDEX(Tabela2[tipo_cursos_enum],MATCH($D865,Tabela2[tipo_cursos_pt],0)))</f>
        <v/>
      </c>
      <c r="S865" t="str">
        <f>IF(ISBLANK($H865),"",INDEX(Tabela5[tipo_bolsa_enum],MATCH($H865,Tabela5[tipo_bolsa],0)))</f>
        <v/>
      </c>
      <c r="T865" t="str">
        <f>IF(ISBLANK($I865),"",INDEX(Tabela6[tipo_scholarship_enum],MATCH($I865,Tabela6[tipo_scholarship],0)))</f>
        <v/>
      </c>
      <c r="U865" s="5" t="str">
        <f>IF(ISBLANK($J865),"",INDEX(Tabela3[tipo_modalidade_enum],MATCH($J865,Tabela3[tipo_modalidade],0)))</f>
        <v/>
      </c>
      <c r="V865" s="5" t="str">
        <f>IF(ISBLANK($M865),"",INDEX(Tabela58[tipo_tem_responsavel_enum],MATCH($M865,Tabela58[tipo_tem_responsavel],0)))</f>
        <v/>
      </c>
      <c r="W865" s="5" t="str">
        <f t="shared" si="52"/>
        <v/>
      </c>
      <c r="X865" s="5" t="str">
        <f t="shared" si="53"/>
        <v/>
      </c>
      <c r="Y865" s="5" t="str">
        <f t="shared" si="54"/>
        <v/>
      </c>
      <c r="Z865" s="2" t="str">
        <f t="shared" si="55"/>
        <v/>
      </c>
    </row>
    <row r="866" spans="18:26">
      <c r="R866" s="5" t="str">
        <f>IF(ISBLANK($D866),"",INDEX(Tabela2[tipo_cursos_enum],MATCH($D866,Tabela2[tipo_cursos_pt],0)))</f>
        <v/>
      </c>
      <c r="S866" t="str">
        <f>IF(ISBLANK($H866),"",INDEX(Tabela5[tipo_bolsa_enum],MATCH($H866,Tabela5[tipo_bolsa],0)))</f>
        <v/>
      </c>
      <c r="T866" t="str">
        <f>IF(ISBLANK($I866),"",INDEX(Tabela6[tipo_scholarship_enum],MATCH($I866,Tabela6[tipo_scholarship],0)))</f>
        <v/>
      </c>
      <c r="U866" s="5" t="str">
        <f>IF(ISBLANK($J866),"",INDEX(Tabela3[tipo_modalidade_enum],MATCH($J866,Tabela3[tipo_modalidade],0)))</f>
        <v/>
      </c>
      <c r="V866" s="5" t="str">
        <f>IF(ISBLANK($M866),"",INDEX(Tabela58[tipo_tem_responsavel_enum],MATCH($M866,Tabela58[tipo_tem_responsavel],0)))</f>
        <v/>
      </c>
      <c r="W866" s="5" t="str">
        <f t="shared" si="52"/>
        <v/>
      </c>
      <c r="X866" s="5" t="str">
        <f t="shared" si="53"/>
        <v/>
      </c>
      <c r="Y866" s="5" t="str">
        <f t="shared" si="54"/>
        <v/>
      </c>
      <c r="Z866" s="2" t="str">
        <f t="shared" si="55"/>
        <v/>
      </c>
    </row>
    <row r="867" spans="18:26">
      <c r="R867" s="5" t="str">
        <f>IF(ISBLANK($D867),"",INDEX(Tabela2[tipo_cursos_enum],MATCH($D867,Tabela2[tipo_cursos_pt],0)))</f>
        <v/>
      </c>
      <c r="S867" t="str">
        <f>IF(ISBLANK($H867),"",INDEX(Tabela5[tipo_bolsa_enum],MATCH($H867,Tabela5[tipo_bolsa],0)))</f>
        <v/>
      </c>
      <c r="T867" t="str">
        <f>IF(ISBLANK($I867),"",INDEX(Tabela6[tipo_scholarship_enum],MATCH($I867,Tabela6[tipo_scholarship],0)))</f>
        <v/>
      </c>
      <c r="U867" s="5" t="str">
        <f>IF(ISBLANK($J867),"",INDEX(Tabela3[tipo_modalidade_enum],MATCH($J867,Tabela3[tipo_modalidade],0)))</f>
        <v/>
      </c>
      <c r="V867" s="5" t="str">
        <f>IF(ISBLANK($M867),"",INDEX(Tabela58[tipo_tem_responsavel_enum],MATCH($M867,Tabela58[tipo_tem_responsavel],0)))</f>
        <v/>
      </c>
      <c r="W867" s="5" t="str">
        <f t="shared" si="52"/>
        <v/>
      </c>
      <c r="X867" s="5" t="str">
        <f t="shared" si="53"/>
        <v/>
      </c>
      <c r="Y867" s="5" t="str">
        <f t="shared" si="54"/>
        <v/>
      </c>
      <c r="Z867" s="2" t="str">
        <f t="shared" si="55"/>
        <v/>
      </c>
    </row>
    <row r="868" spans="18:26">
      <c r="R868" s="5" t="str">
        <f>IF(ISBLANK($D868),"",INDEX(Tabela2[tipo_cursos_enum],MATCH($D868,Tabela2[tipo_cursos_pt],0)))</f>
        <v/>
      </c>
      <c r="S868" t="str">
        <f>IF(ISBLANK($H868),"",INDEX(Tabela5[tipo_bolsa_enum],MATCH($H868,Tabela5[tipo_bolsa],0)))</f>
        <v/>
      </c>
      <c r="T868" t="str">
        <f>IF(ISBLANK($I868),"",INDEX(Tabela6[tipo_scholarship_enum],MATCH($I868,Tabela6[tipo_scholarship],0)))</f>
        <v/>
      </c>
      <c r="U868" s="5" t="str">
        <f>IF(ISBLANK($J868),"",INDEX(Tabela3[tipo_modalidade_enum],MATCH($J868,Tabela3[tipo_modalidade],0)))</f>
        <v/>
      </c>
      <c r="V868" s="5" t="str">
        <f>IF(ISBLANK($M868),"",INDEX(Tabela58[tipo_tem_responsavel_enum],MATCH($M868,Tabela58[tipo_tem_responsavel],0)))</f>
        <v/>
      </c>
      <c r="W868" s="5" t="str">
        <f t="shared" si="52"/>
        <v/>
      </c>
      <c r="X868" s="5" t="str">
        <f t="shared" si="53"/>
        <v/>
      </c>
      <c r="Y868" s="5" t="str">
        <f t="shared" si="54"/>
        <v/>
      </c>
      <c r="Z868" s="2" t="str">
        <f t="shared" si="55"/>
        <v/>
      </c>
    </row>
    <row r="869" spans="18:26">
      <c r="R869" s="5" t="str">
        <f>IF(ISBLANK($D869),"",INDEX(Tabela2[tipo_cursos_enum],MATCH($D869,Tabela2[tipo_cursos_pt],0)))</f>
        <v/>
      </c>
      <c r="S869" t="str">
        <f>IF(ISBLANK($H869),"",INDEX(Tabela5[tipo_bolsa_enum],MATCH($H869,Tabela5[tipo_bolsa],0)))</f>
        <v/>
      </c>
      <c r="T869" t="str">
        <f>IF(ISBLANK($I869),"",INDEX(Tabela6[tipo_scholarship_enum],MATCH($I869,Tabela6[tipo_scholarship],0)))</f>
        <v/>
      </c>
      <c r="U869" s="5" t="str">
        <f>IF(ISBLANK($J869),"",INDEX(Tabela3[tipo_modalidade_enum],MATCH($J869,Tabela3[tipo_modalidade],0)))</f>
        <v/>
      </c>
      <c r="V869" s="5" t="str">
        <f>IF(ISBLANK($M869),"",INDEX(Tabela58[tipo_tem_responsavel_enum],MATCH($M869,Tabela58[tipo_tem_responsavel],0)))</f>
        <v/>
      </c>
      <c r="W869" s="5" t="str">
        <f t="shared" si="52"/>
        <v/>
      </c>
      <c r="X869" s="5" t="str">
        <f t="shared" si="53"/>
        <v/>
      </c>
      <c r="Y869" s="5" t="str">
        <f t="shared" si="54"/>
        <v/>
      </c>
      <c r="Z869" s="2" t="str">
        <f t="shared" si="55"/>
        <v/>
      </c>
    </row>
    <row r="870" spans="18:26">
      <c r="R870" s="5" t="str">
        <f>IF(ISBLANK($D870),"",INDEX(Tabela2[tipo_cursos_enum],MATCH($D870,Tabela2[tipo_cursos_pt],0)))</f>
        <v/>
      </c>
      <c r="S870" t="str">
        <f>IF(ISBLANK($H870),"",INDEX(Tabela5[tipo_bolsa_enum],MATCH($H870,Tabela5[tipo_bolsa],0)))</f>
        <v/>
      </c>
      <c r="T870" t="str">
        <f>IF(ISBLANK($I870),"",INDEX(Tabela6[tipo_scholarship_enum],MATCH($I870,Tabela6[tipo_scholarship],0)))</f>
        <v/>
      </c>
      <c r="U870" s="5" t="str">
        <f>IF(ISBLANK($J870),"",INDEX(Tabela3[tipo_modalidade_enum],MATCH($J870,Tabela3[tipo_modalidade],0)))</f>
        <v/>
      </c>
      <c r="V870" s="5" t="str">
        <f>IF(ISBLANK($M870),"",INDEX(Tabela58[tipo_tem_responsavel_enum],MATCH($M870,Tabela58[tipo_tem_responsavel],0)))</f>
        <v/>
      </c>
      <c r="W870" s="5" t="str">
        <f t="shared" si="52"/>
        <v/>
      </c>
      <c r="X870" s="5" t="str">
        <f t="shared" si="53"/>
        <v/>
      </c>
      <c r="Y870" s="5" t="str">
        <f t="shared" si="54"/>
        <v/>
      </c>
      <c r="Z870" s="2" t="str">
        <f t="shared" si="55"/>
        <v/>
      </c>
    </row>
    <row r="871" spans="18:26">
      <c r="R871" s="5" t="str">
        <f>IF(ISBLANK($D871),"",INDEX(Tabela2[tipo_cursos_enum],MATCH($D871,Tabela2[tipo_cursos_pt],0)))</f>
        <v/>
      </c>
      <c r="S871" t="str">
        <f>IF(ISBLANK($H871),"",INDEX(Tabela5[tipo_bolsa_enum],MATCH($H871,Tabela5[tipo_bolsa],0)))</f>
        <v/>
      </c>
      <c r="T871" t="str">
        <f>IF(ISBLANK($I871),"",INDEX(Tabela6[tipo_scholarship_enum],MATCH($I871,Tabela6[tipo_scholarship],0)))</f>
        <v/>
      </c>
      <c r="U871" s="5" t="str">
        <f>IF(ISBLANK($J871),"",INDEX(Tabela3[tipo_modalidade_enum],MATCH($J871,Tabela3[tipo_modalidade],0)))</f>
        <v/>
      </c>
      <c r="V871" s="5" t="str">
        <f>IF(ISBLANK($M871),"",INDEX(Tabela58[tipo_tem_responsavel_enum],MATCH($M871,Tabela58[tipo_tem_responsavel],0)))</f>
        <v/>
      </c>
      <c r="W871" s="5" t="str">
        <f t="shared" si="52"/>
        <v/>
      </c>
      <c r="X871" s="5" t="str">
        <f t="shared" si="53"/>
        <v/>
      </c>
      <c r="Y871" s="5" t="str">
        <f t="shared" si="54"/>
        <v/>
      </c>
      <c r="Z871" s="2" t="str">
        <f t="shared" si="55"/>
        <v/>
      </c>
    </row>
    <row r="872" spans="18:26">
      <c r="R872" s="5" t="str">
        <f>IF(ISBLANK($D872),"",INDEX(Tabela2[tipo_cursos_enum],MATCH($D872,Tabela2[tipo_cursos_pt],0)))</f>
        <v/>
      </c>
      <c r="S872" t="str">
        <f>IF(ISBLANK($H872),"",INDEX(Tabela5[tipo_bolsa_enum],MATCH($H872,Tabela5[tipo_bolsa],0)))</f>
        <v/>
      </c>
      <c r="T872" t="str">
        <f>IF(ISBLANK($I872),"",INDEX(Tabela6[tipo_scholarship_enum],MATCH($I872,Tabela6[tipo_scholarship],0)))</f>
        <v/>
      </c>
      <c r="U872" s="5" t="str">
        <f>IF(ISBLANK($J872),"",INDEX(Tabela3[tipo_modalidade_enum],MATCH($J872,Tabela3[tipo_modalidade],0)))</f>
        <v/>
      </c>
      <c r="V872" s="5" t="str">
        <f>IF(ISBLANK($M872),"",INDEX(Tabela58[tipo_tem_responsavel_enum],MATCH($M872,Tabela58[tipo_tem_responsavel],0)))</f>
        <v/>
      </c>
      <c r="W872" s="5" t="str">
        <f t="shared" si="52"/>
        <v/>
      </c>
      <c r="X872" s="5" t="str">
        <f t="shared" si="53"/>
        <v/>
      </c>
      <c r="Y872" s="5" t="str">
        <f t="shared" si="54"/>
        <v/>
      </c>
      <c r="Z872" s="2" t="str">
        <f t="shared" si="55"/>
        <v/>
      </c>
    </row>
    <row r="873" spans="18:26">
      <c r="R873" s="5" t="str">
        <f>IF(ISBLANK($D873),"",INDEX(Tabela2[tipo_cursos_enum],MATCH($D873,Tabela2[tipo_cursos_pt],0)))</f>
        <v/>
      </c>
      <c r="S873" t="str">
        <f>IF(ISBLANK($H873),"",INDEX(Tabela5[tipo_bolsa_enum],MATCH($H873,Tabela5[tipo_bolsa],0)))</f>
        <v/>
      </c>
      <c r="T873" t="str">
        <f>IF(ISBLANK($I873),"",INDEX(Tabela6[tipo_scholarship_enum],MATCH($I873,Tabela6[tipo_scholarship],0)))</f>
        <v/>
      </c>
      <c r="U873" s="5" t="str">
        <f>IF(ISBLANK($J873),"",INDEX(Tabela3[tipo_modalidade_enum],MATCH($J873,Tabela3[tipo_modalidade],0)))</f>
        <v/>
      </c>
      <c r="V873" s="5" t="str">
        <f>IF(ISBLANK($M873),"",INDEX(Tabela58[tipo_tem_responsavel_enum],MATCH($M873,Tabela58[tipo_tem_responsavel],0)))</f>
        <v/>
      </c>
      <c r="W873" s="5" t="str">
        <f t="shared" si="52"/>
        <v/>
      </c>
      <c r="X873" s="5" t="str">
        <f t="shared" si="53"/>
        <v/>
      </c>
      <c r="Y873" s="5" t="str">
        <f t="shared" si="54"/>
        <v/>
      </c>
      <c r="Z873" s="2" t="str">
        <f t="shared" si="55"/>
        <v/>
      </c>
    </row>
    <row r="874" spans="18:26">
      <c r="R874" s="5" t="str">
        <f>IF(ISBLANK($D874),"",INDEX(Tabela2[tipo_cursos_enum],MATCH($D874,Tabela2[tipo_cursos_pt],0)))</f>
        <v/>
      </c>
      <c r="S874" t="str">
        <f>IF(ISBLANK($H874),"",INDEX(Tabela5[tipo_bolsa_enum],MATCH($H874,Tabela5[tipo_bolsa],0)))</f>
        <v/>
      </c>
      <c r="T874" t="str">
        <f>IF(ISBLANK($I874),"",INDEX(Tabela6[tipo_scholarship_enum],MATCH($I874,Tabela6[tipo_scholarship],0)))</f>
        <v/>
      </c>
      <c r="U874" s="5" t="str">
        <f>IF(ISBLANK($J874),"",INDEX(Tabela3[tipo_modalidade_enum],MATCH($J874,Tabela3[tipo_modalidade],0)))</f>
        <v/>
      </c>
      <c r="V874" s="5" t="str">
        <f>IF(ISBLANK($M874),"",INDEX(Tabela58[tipo_tem_responsavel_enum],MATCH($M874,Tabela58[tipo_tem_responsavel],0)))</f>
        <v/>
      </c>
      <c r="W874" s="5" t="str">
        <f t="shared" si="52"/>
        <v/>
      </c>
      <c r="X874" s="5" t="str">
        <f t="shared" si="53"/>
        <v/>
      </c>
      <c r="Y874" s="5" t="str">
        <f t="shared" si="54"/>
        <v/>
      </c>
      <c r="Z874" s="2" t="str">
        <f t="shared" si="55"/>
        <v/>
      </c>
    </row>
    <row r="875" spans="18:26">
      <c r="R875" s="5" t="str">
        <f>IF(ISBLANK($D875),"",INDEX(Tabela2[tipo_cursos_enum],MATCH($D875,Tabela2[tipo_cursos_pt],0)))</f>
        <v/>
      </c>
      <c r="S875" t="str">
        <f>IF(ISBLANK($H875),"",INDEX(Tabela5[tipo_bolsa_enum],MATCH($H875,Tabela5[tipo_bolsa],0)))</f>
        <v/>
      </c>
      <c r="T875" t="str">
        <f>IF(ISBLANK($I875),"",INDEX(Tabela6[tipo_scholarship_enum],MATCH($I875,Tabela6[tipo_scholarship],0)))</f>
        <v/>
      </c>
      <c r="U875" s="5" t="str">
        <f>IF(ISBLANK($J875),"",INDEX(Tabela3[tipo_modalidade_enum],MATCH($J875,Tabela3[tipo_modalidade],0)))</f>
        <v/>
      </c>
      <c r="V875" s="5" t="str">
        <f>IF(ISBLANK($M875),"",INDEX(Tabela58[tipo_tem_responsavel_enum],MATCH($M875,Tabela58[tipo_tem_responsavel],0)))</f>
        <v/>
      </c>
      <c r="W875" s="5" t="str">
        <f t="shared" si="52"/>
        <v/>
      </c>
      <c r="X875" s="5" t="str">
        <f t="shared" si="53"/>
        <v/>
      </c>
      <c r="Y875" s="5" t="str">
        <f t="shared" si="54"/>
        <v/>
      </c>
      <c r="Z875" s="2" t="str">
        <f t="shared" si="55"/>
        <v/>
      </c>
    </row>
    <row r="876" spans="18:26">
      <c r="R876" s="5" t="str">
        <f>IF(ISBLANK($D876),"",INDEX(Tabela2[tipo_cursos_enum],MATCH($D876,Tabela2[tipo_cursos_pt],0)))</f>
        <v/>
      </c>
      <c r="S876" t="str">
        <f>IF(ISBLANK($H876),"",INDEX(Tabela5[tipo_bolsa_enum],MATCH($H876,Tabela5[tipo_bolsa],0)))</f>
        <v/>
      </c>
      <c r="T876" t="str">
        <f>IF(ISBLANK($I876),"",INDEX(Tabela6[tipo_scholarship_enum],MATCH($I876,Tabela6[tipo_scholarship],0)))</f>
        <v/>
      </c>
      <c r="U876" s="5" t="str">
        <f>IF(ISBLANK($J876),"",INDEX(Tabela3[tipo_modalidade_enum],MATCH($J876,Tabela3[tipo_modalidade],0)))</f>
        <v/>
      </c>
      <c r="V876" s="5" t="str">
        <f>IF(ISBLANK($M876),"",INDEX(Tabela58[tipo_tem_responsavel_enum],MATCH($M876,Tabela58[tipo_tem_responsavel],0)))</f>
        <v/>
      </c>
      <c r="W876" s="5" t="str">
        <f t="shared" si="52"/>
        <v/>
      </c>
      <c r="X876" s="5" t="str">
        <f t="shared" si="53"/>
        <v/>
      </c>
      <c r="Y876" s="5" t="str">
        <f t="shared" si="54"/>
        <v/>
      </c>
      <c r="Z876" s="2" t="str">
        <f t="shared" si="55"/>
        <v/>
      </c>
    </row>
    <row r="877" spans="18:26">
      <c r="R877" s="5" t="str">
        <f>IF(ISBLANK($D877),"",INDEX(Tabela2[tipo_cursos_enum],MATCH($D877,Tabela2[tipo_cursos_pt],0)))</f>
        <v/>
      </c>
      <c r="S877" t="str">
        <f>IF(ISBLANK($H877),"",INDEX(Tabela5[tipo_bolsa_enum],MATCH($H877,Tabela5[tipo_bolsa],0)))</f>
        <v/>
      </c>
      <c r="T877" t="str">
        <f>IF(ISBLANK($I877),"",INDEX(Tabela6[tipo_scholarship_enum],MATCH($I877,Tabela6[tipo_scholarship],0)))</f>
        <v/>
      </c>
      <c r="U877" s="5" t="str">
        <f>IF(ISBLANK($J877),"",INDEX(Tabela3[tipo_modalidade_enum],MATCH($J877,Tabela3[tipo_modalidade],0)))</f>
        <v/>
      </c>
      <c r="V877" s="5" t="str">
        <f>IF(ISBLANK($M877),"",INDEX(Tabela58[tipo_tem_responsavel_enum],MATCH($M877,Tabela58[tipo_tem_responsavel],0)))</f>
        <v/>
      </c>
      <c r="W877" s="5" t="str">
        <f t="shared" si="52"/>
        <v/>
      </c>
      <c r="X877" s="5" t="str">
        <f t="shared" si="53"/>
        <v/>
      </c>
      <c r="Y877" s="5" t="str">
        <f t="shared" si="54"/>
        <v/>
      </c>
      <c r="Z877" s="2" t="str">
        <f t="shared" si="55"/>
        <v/>
      </c>
    </row>
    <row r="878" spans="18:26">
      <c r="R878" s="5" t="str">
        <f>IF(ISBLANK($D878),"",INDEX(Tabela2[tipo_cursos_enum],MATCH($D878,Tabela2[tipo_cursos_pt],0)))</f>
        <v/>
      </c>
      <c r="S878" t="str">
        <f>IF(ISBLANK($H878),"",INDEX(Tabela5[tipo_bolsa_enum],MATCH($H878,Tabela5[tipo_bolsa],0)))</f>
        <v/>
      </c>
      <c r="T878" t="str">
        <f>IF(ISBLANK($I878),"",INDEX(Tabela6[tipo_scholarship_enum],MATCH($I878,Tabela6[tipo_scholarship],0)))</f>
        <v/>
      </c>
      <c r="U878" s="5" t="str">
        <f>IF(ISBLANK($J878),"",INDEX(Tabela3[tipo_modalidade_enum],MATCH($J878,Tabela3[tipo_modalidade],0)))</f>
        <v/>
      </c>
      <c r="V878" s="5" t="str">
        <f>IF(ISBLANK($M878),"",INDEX(Tabela58[tipo_tem_responsavel_enum],MATCH($M878,Tabela58[tipo_tem_responsavel],0)))</f>
        <v/>
      </c>
      <c r="W878" s="5" t="str">
        <f t="shared" si="52"/>
        <v/>
      </c>
      <c r="X878" s="5" t="str">
        <f t="shared" si="53"/>
        <v/>
      </c>
      <c r="Y878" s="5" t="str">
        <f t="shared" si="54"/>
        <v/>
      </c>
      <c r="Z878" s="2" t="str">
        <f t="shared" si="55"/>
        <v/>
      </c>
    </row>
    <row r="879" spans="18:26">
      <c r="R879" s="5" t="str">
        <f>IF(ISBLANK($D879),"",INDEX(Tabela2[tipo_cursos_enum],MATCH($D879,Tabela2[tipo_cursos_pt],0)))</f>
        <v/>
      </c>
      <c r="S879" t="str">
        <f>IF(ISBLANK($H879),"",INDEX(Tabela5[tipo_bolsa_enum],MATCH($H879,Tabela5[tipo_bolsa],0)))</f>
        <v/>
      </c>
      <c r="T879" t="str">
        <f>IF(ISBLANK($I879),"",INDEX(Tabela6[tipo_scholarship_enum],MATCH($I879,Tabela6[tipo_scholarship],0)))</f>
        <v/>
      </c>
      <c r="U879" s="5" t="str">
        <f>IF(ISBLANK($J879),"",INDEX(Tabela3[tipo_modalidade_enum],MATCH($J879,Tabela3[tipo_modalidade],0)))</f>
        <v/>
      </c>
      <c r="V879" s="5" t="str">
        <f>IF(ISBLANK($M879),"",INDEX(Tabela58[tipo_tem_responsavel_enum],MATCH($M879,Tabela58[tipo_tem_responsavel],0)))</f>
        <v/>
      </c>
      <c r="W879" s="5" t="str">
        <f t="shared" si="52"/>
        <v/>
      </c>
      <c r="X879" s="5" t="str">
        <f t="shared" si="53"/>
        <v/>
      </c>
      <c r="Y879" s="5" t="str">
        <f t="shared" si="54"/>
        <v/>
      </c>
      <c r="Z879" s="2" t="str">
        <f t="shared" si="55"/>
        <v/>
      </c>
    </row>
    <row r="880" spans="18:26">
      <c r="R880" s="5" t="str">
        <f>IF(ISBLANK($D880),"",INDEX(Tabela2[tipo_cursos_enum],MATCH($D880,Tabela2[tipo_cursos_pt],0)))</f>
        <v/>
      </c>
      <c r="S880" t="str">
        <f>IF(ISBLANK($H880),"",INDEX(Tabela5[tipo_bolsa_enum],MATCH($H880,Tabela5[tipo_bolsa],0)))</f>
        <v/>
      </c>
      <c r="T880" t="str">
        <f>IF(ISBLANK($I880),"",INDEX(Tabela6[tipo_scholarship_enum],MATCH($I880,Tabela6[tipo_scholarship],0)))</f>
        <v/>
      </c>
      <c r="U880" s="5" t="str">
        <f>IF(ISBLANK($J880),"",INDEX(Tabela3[tipo_modalidade_enum],MATCH($J880,Tabela3[tipo_modalidade],0)))</f>
        <v/>
      </c>
      <c r="V880" s="5" t="str">
        <f>IF(ISBLANK($M880),"",INDEX(Tabela58[tipo_tem_responsavel_enum],MATCH($M880,Tabela58[tipo_tem_responsavel],0)))</f>
        <v/>
      </c>
      <c r="W880" s="5" t="str">
        <f t="shared" si="52"/>
        <v/>
      </c>
      <c r="X880" s="5" t="str">
        <f t="shared" si="53"/>
        <v/>
      </c>
      <c r="Y880" s="5" t="str">
        <f t="shared" si="54"/>
        <v/>
      </c>
      <c r="Z880" s="2" t="str">
        <f t="shared" si="55"/>
        <v/>
      </c>
    </row>
    <row r="881" spans="18:26">
      <c r="R881" s="5" t="str">
        <f>IF(ISBLANK($D881),"",INDEX(Tabela2[tipo_cursos_enum],MATCH($D881,Tabela2[tipo_cursos_pt],0)))</f>
        <v/>
      </c>
      <c r="S881" t="str">
        <f>IF(ISBLANK($H881),"",INDEX(Tabela5[tipo_bolsa_enum],MATCH($H881,Tabela5[tipo_bolsa],0)))</f>
        <v/>
      </c>
      <c r="T881" t="str">
        <f>IF(ISBLANK($I881),"",INDEX(Tabela6[tipo_scholarship_enum],MATCH($I881,Tabela6[tipo_scholarship],0)))</f>
        <v/>
      </c>
      <c r="U881" s="5" t="str">
        <f>IF(ISBLANK($J881),"",INDEX(Tabela3[tipo_modalidade_enum],MATCH($J881,Tabela3[tipo_modalidade],0)))</f>
        <v/>
      </c>
      <c r="V881" s="5" t="str">
        <f>IF(ISBLANK($M881),"",INDEX(Tabela58[tipo_tem_responsavel_enum],MATCH($M881,Tabela58[tipo_tem_responsavel],0)))</f>
        <v/>
      </c>
      <c r="W881" s="5" t="str">
        <f t="shared" si="52"/>
        <v/>
      </c>
      <c r="X881" s="5" t="str">
        <f t="shared" si="53"/>
        <v/>
      </c>
      <c r="Y881" s="5" t="str">
        <f t="shared" si="54"/>
        <v/>
      </c>
      <c r="Z881" s="2" t="str">
        <f t="shared" si="55"/>
        <v/>
      </c>
    </row>
    <row r="882" spans="18:26">
      <c r="R882" s="5" t="str">
        <f>IF(ISBLANK($D882),"",INDEX(Tabela2[tipo_cursos_enum],MATCH($D882,Tabela2[tipo_cursos_pt],0)))</f>
        <v/>
      </c>
      <c r="S882" t="str">
        <f>IF(ISBLANK($H882),"",INDEX(Tabela5[tipo_bolsa_enum],MATCH($H882,Tabela5[tipo_bolsa],0)))</f>
        <v/>
      </c>
      <c r="T882" t="str">
        <f>IF(ISBLANK($I882),"",INDEX(Tabela6[tipo_scholarship_enum],MATCH($I882,Tabela6[tipo_scholarship],0)))</f>
        <v/>
      </c>
      <c r="U882" s="5" t="str">
        <f>IF(ISBLANK($J882),"",INDEX(Tabela3[tipo_modalidade_enum],MATCH($J882,Tabela3[tipo_modalidade],0)))</f>
        <v/>
      </c>
      <c r="V882" s="5" t="str">
        <f>IF(ISBLANK($M882),"",INDEX(Tabela58[tipo_tem_responsavel_enum],MATCH($M882,Tabela58[tipo_tem_responsavel],0)))</f>
        <v/>
      </c>
      <c r="W882" s="5" t="str">
        <f t="shared" si="52"/>
        <v/>
      </c>
      <c r="X882" s="5" t="str">
        <f t="shared" si="53"/>
        <v/>
      </c>
      <c r="Y882" s="5" t="str">
        <f t="shared" si="54"/>
        <v/>
      </c>
      <c r="Z882" s="2" t="str">
        <f t="shared" si="55"/>
        <v/>
      </c>
    </row>
    <row r="883" spans="18:26">
      <c r="R883" s="5" t="str">
        <f>IF(ISBLANK($D883),"",INDEX(Tabela2[tipo_cursos_enum],MATCH($D883,Tabela2[tipo_cursos_pt],0)))</f>
        <v/>
      </c>
      <c r="S883" t="str">
        <f>IF(ISBLANK($H883),"",INDEX(Tabela5[tipo_bolsa_enum],MATCH($H883,Tabela5[tipo_bolsa],0)))</f>
        <v/>
      </c>
      <c r="T883" t="str">
        <f>IF(ISBLANK($I883),"",INDEX(Tabela6[tipo_scholarship_enum],MATCH($I883,Tabela6[tipo_scholarship],0)))</f>
        <v/>
      </c>
      <c r="U883" s="5" t="str">
        <f>IF(ISBLANK($J883),"",INDEX(Tabela3[tipo_modalidade_enum],MATCH($J883,Tabela3[tipo_modalidade],0)))</f>
        <v/>
      </c>
      <c r="V883" s="5" t="str">
        <f>IF(ISBLANK($M883),"",INDEX(Tabela58[tipo_tem_responsavel_enum],MATCH($M883,Tabela58[tipo_tem_responsavel],0)))</f>
        <v/>
      </c>
      <c r="W883" s="5" t="str">
        <f t="shared" si="52"/>
        <v/>
      </c>
      <c r="X883" s="5" t="str">
        <f t="shared" si="53"/>
        <v/>
      </c>
      <c r="Y883" s="5" t="str">
        <f t="shared" si="54"/>
        <v/>
      </c>
      <c r="Z883" s="2" t="str">
        <f t="shared" si="55"/>
        <v/>
      </c>
    </row>
    <row r="884" spans="18:26">
      <c r="R884" s="5" t="str">
        <f>IF(ISBLANK($D884),"",INDEX(Tabela2[tipo_cursos_enum],MATCH($D884,Tabela2[tipo_cursos_pt],0)))</f>
        <v/>
      </c>
      <c r="S884" t="str">
        <f>IF(ISBLANK($H884),"",INDEX(Tabela5[tipo_bolsa_enum],MATCH($H884,Tabela5[tipo_bolsa],0)))</f>
        <v/>
      </c>
      <c r="T884" t="str">
        <f>IF(ISBLANK($I884),"",INDEX(Tabela6[tipo_scholarship_enum],MATCH($I884,Tabela6[tipo_scholarship],0)))</f>
        <v/>
      </c>
      <c r="U884" s="5" t="str">
        <f>IF(ISBLANK($J884),"",INDEX(Tabela3[tipo_modalidade_enum],MATCH($J884,Tabela3[tipo_modalidade],0)))</f>
        <v/>
      </c>
      <c r="V884" s="5" t="str">
        <f>IF(ISBLANK($M884),"",INDEX(Tabela58[tipo_tem_responsavel_enum],MATCH($M884,Tabela58[tipo_tem_responsavel],0)))</f>
        <v/>
      </c>
      <c r="W884" s="5" t="str">
        <f t="shared" si="52"/>
        <v/>
      </c>
      <c r="X884" s="5" t="str">
        <f t="shared" si="53"/>
        <v/>
      </c>
      <c r="Y884" s="5" t="str">
        <f t="shared" si="54"/>
        <v/>
      </c>
      <c r="Z884" s="2" t="str">
        <f t="shared" si="55"/>
        <v/>
      </c>
    </row>
    <row r="885" spans="18:26">
      <c r="R885" s="5" t="str">
        <f>IF(ISBLANK($D885),"",INDEX(Tabela2[tipo_cursos_enum],MATCH($D885,Tabela2[tipo_cursos_pt],0)))</f>
        <v/>
      </c>
      <c r="S885" t="str">
        <f>IF(ISBLANK($H885),"",INDEX(Tabela5[tipo_bolsa_enum],MATCH($H885,Tabela5[tipo_bolsa],0)))</f>
        <v/>
      </c>
      <c r="T885" t="str">
        <f>IF(ISBLANK($I885),"",INDEX(Tabela6[tipo_scholarship_enum],MATCH($I885,Tabela6[tipo_scholarship],0)))</f>
        <v/>
      </c>
      <c r="U885" s="5" t="str">
        <f>IF(ISBLANK($J885),"",INDEX(Tabela3[tipo_modalidade_enum],MATCH($J885,Tabela3[tipo_modalidade],0)))</f>
        <v/>
      </c>
      <c r="V885" s="5" t="str">
        <f>IF(ISBLANK($M885),"",INDEX(Tabela58[tipo_tem_responsavel_enum],MATCH($M885,Tabela58[tipo_tem_responsavel],0)))</f>
        <v/>
      </c>
      <c r="W885" s="5" t="str">
        <f t="shared" si="52"/>
        <v/>
      </c>
      <c r="X885" s="5" t="str">
        <f t="shared" si="53"/>
        <v/>
      </c>
      <c r="Y885" s="5" t="str">
        <f t="shared" si="54"/>
        <v/>
      </c>
      <c r="Z885" s="2" t="str">
        <f t="shared" si="55"/>
        <v/>
      </c>
    </row>
    <row r="886" spans="18:26">
      <c r="R886" s="5" t="str">
        <f>IF(ISBLANK($D886),"",INDEX(Tabela2[tipo_cursos_enum],MATCH($D886,Tabela2[tipo_cursos_pt],0)))</f>
        <v/>
      </c>
      <c r="S886" t="str">
        <f>IF(ISBLANK($H886),"",INDEX(Tabela5[tipo_bolsa_enum],MATCH($H886,Tabela5[tipo_bolsa],0)))</f>
        <v/>
      </c>
      <c r="T886" t="str">
        <f>IF(ISBLANK($I886),"",INDEX(Tabela6[tipo_scholarship_enum],MATCH($I886,Tabela6[tipo_scholarship],0)))</f>
        <v/>
      </c>
      <c r="U886" s="5" t="str">
        <f>IF(ISBLANK($J886),"",INDEX(Tabela3[tipo_modalidade_enum],MATCH($J886,Tabela3[tipo_modalidade],0)))</f>
        <v/>
      </c>
      <c r="V886" s="5" t="str">
        <f>IF(ISBLANK($M886),"",INDEX(Tabela58[tipo_tem_responsavel_enum],MATCH($M886,Tabela58[tipo_tem_responsavel],0)))</f>
        <v/>
      </c>
      <c r="W886" s="5" t="str">
        <f t="shared" si="52"/>
        <v/>
      </c>
      <c r="X886" s="5" t="str">
        <f t="shared" si="53"/>
        <v/>
      </c>
      <c r="Y886" s="5" t="str">
        <f t="shared" si="54"/>
        <v/>
      </c>
      <c r="Z886" s="2" t="str">
        <f t="shared" si="55"/>
        <v/>
      </c>
    </row>
    <row r="887" spans="18:26">
      <c r="R887" s="5" t="str">
        <f>IF(ISBLANK($D887),"",INDEX(Tabela2[tipo_cursos_enum],MATCH($D887,Tabela2[tipo_cursos_pt],0)))</f>
        <v/>
      </c>
      <c r="S887" t="str">
        <f>IF(ISBLANK($H887),"",INDEX(Tabela5[tipo_bolsa_enum],MATCH($H887,Tabela5[tipo_bolsa],0)))</f>
        <v/>
      </c>
      <c r="T887" t="str">
        <f>IF(ISBLANK($I887),"",INDEX(Tabela6[tipo_scholarship_enum],MATCH($I887,Tabela6[tipo_scholarship],0)))</f>
        <v/>
      </c>
      <c r="U887" s="5" t="str">
        <f>IF(ISBLANK($J887),"",INDEX(Tabela3[tipo_modalidade_enum],MATCH($J887,Tabela3[tipo_modalidade],0)))</f>
        <v/>
      </c>
      <c r="V887" s="5" t="str">
        <f>IF(ISBLANK($M887),"",INDEX(Tabela58[tipo_tem_responsavel_enum],MATCH($M887,Tabela58[tipo_tem_responsavel],0)))</f>
        <v/>
      </c>
      <c r="W887" s="5" t="str">
        <f t="shared" si="52"/>
        <v/>
      </c>
      <c r="X887" s="5" t="str">
        <f t="shared" si="53"/>
        <v/>
      </c>
      <c r="Y887" s="5" t="str">
        <f t="shared" si="54"/>
        <v/>
      </c>
      <c r="Z887" s="2" t="str">
        <f t="shared" si="55"/>
        <v/>
      </c>
    </row>
    <row r="888" spans="18:26">
      <c r="R888" s="5" t="str">
        <f>IF(ISBLANK($D888),"",INDEX(Tabela2[tipo_cursos_enum],MATCH($D888,Tabela2[tipo_cursos_pt],0)))</f>
        <v/>
      </c>
      <c r="S888" t="str">
        <f>IF(ISBLANK($H888),"",INDEX(Tabela5[tipo_bolsa_enum],MATCH($H888,Tabela5[tipo_bolsa],0)))</f>
        <v/>
      </c>
      <c r="T888" t="str">
        <f>IF(ISBLANK($I888),"",INDEX(Tabela6[tipo_scholarship_enum],MATCH($I888,Tabela6[tipo_scholarship],0)))</f>
        <v/>
      </c>
      <c r="U888" s="5" t="str">
        <f>IF(ISBLANK($J888),"",INDEX(Tabela3[tipo_modalidade_enum],MATCH($J888,Tabela3[tipo_modalidade],0)))</f>
        <v/>
      </c>
      <c r="V888" s="5" t="str">
        <f>IF(ISBLANK($M888),"",INDEX(Tabela58[tipo_tem_responsavel_enum],MATCH($M888,Tabela58[tipo_tem_responsavel],0)))</f>
        <v/>
      </c>
      <c r="W888" s="5" t="str">
        <f t="shared" si="52"/>
        <v/>
      </c>
      <c r="X888" s="5" t="str">
        <f t="shared" si="53"/>
        <v/>
      </c>
      <c r="Y888" s="5" t="str">
        <f t="shared" si="54"/>
        <v/>
      </c>
      <c r="Z888" s="2" t="str">
        <f t="shared" si="55"/>
        <v/>
      </c>
    </row>
    <row r="889" spans="18:26">
      <c r="R889" s="5" t="str">
        <f>IF(ISBLANK($D889),"",INDEX(Tabela2[tipo_cursos_enum],MATCH($D889,Tabela2[tipo_cursos_pt],0)))</f>
        <v/>
      </c>
      <c r="S889" t="str">
        <f>IF(ISBLANK($H889),"",INDEX(Tabela5[tipo_bolsa_enum],MATCH($H889,Tabela5[tipo_bolsa],0)))</f>
        <v/>
      </c>
      <c r="T889" t="str">
        <f>IF(ISBLANK($I889),"",INDEX(Tabela6[tipo_scholarship_enum],MATCH($I889,Tabela6[tipo_scholarship],0)))</f>
        <v/>
      </c>
      <c r="U889" s="5" t="str">
        <f>IF(ISBLANK($J889),"",INDEX(Tabela3[tipo_modalidade_enum],MATCH($J889,Tabela3[tipo_modalidade],0)))</f>
        <v/>
      </c>
      <c r="V889" s="5" t="str">
        <f>IF(ISBLANK($M889),"",INDEX(Tabela58[tipo_tem_responsavel_enum],MATCH($M889,Tabela58[tipo_tem_responsavel],0)))</f>
        <v/>
      </c>
      <c r="W889" s="5" t="str">
        <f t="shared" si="52"/>
        <v/>
      </c>
      <c r="X889" s="5" t="str">
        <f t="shared" si="53"/>
        <v/>
      </c>
      <c r="Y889" s="5" t="str">
        <f t="shared" si="54"/>
        <v/>
      </c>
      <c r="Z889" s="2" t="str">
        <f t="shared" si="55"/>
        <v/>
      </c>
    </row>
    <row r="890" spans="18:26">
      <c r="R890" s="5" t="str">
        <f>IF(ISBLANK($D890),"",INDEX(Tabela2[tipo_cursos_enum],MATCH($D890,Tabela2[tipo_cursos_pt],0)))</f>
        <v/>
      </c>
      <c r="S890" t="str">
        <f>IF(ISBLANK($H890),"",INDEX(Tabela5[tipo_bolsa_enum],MATCH($H890,Tabela5[tipo_bolsa],0)))</f>
        <v/>
      </c>
      <c r="T890" t="str">
        <f>IF(ISBLANK($I890),"",INDEX(Tabela6[tipo_scholarship_enum],MATCH($I890,Tabela6[tipo_scholarship],0)))</f>
        <v/>
      </c>
      <c r="U890" s="5" t="str">
        <f>IF(ISBLANK($J890),"",INDEX(Tabela3[tipo_modalidade_enum],MATCH($J890,Tabela3[tipo_modalidade],0)))</f>
        <v/>
      </c>
      <c r="V890" s="5" t="str">
        <f>IF(ISBLANK($M890),"",INDEX(Tabela58[tipo_tem_responsavel_enum],MATCH($M890,Tabela58[tipo_tem_responsavel],0)))</f>
        <v/>
      </c>
      <c r="W890" s="5" t="str">
        <f t="shared" si="52"/>
        <v/>
      </c>
      <c r="X890" s="5" t="str">
        <f t="shared" si="53"/>
        <v/>
      </c>
      <c r="Y890" s="5" t="str">
        <f t="shared" si="54"/>
        <v/>
      </c>
      <c r="Z890" s="2" t="str">
        <f t="shared" si="55"/>
        <v/>
      </c>
    </row>
    <row r="891" spans="18:26">
      <c r="R891" s="5" t="str">
        <f>IF(ISBLANK($D891),"",INDEX(Tabela2[tipo_cursos_enum],MATCH($D891,Tabela2[tipo_cursos_pt],0)))</f>
        <v/>
      </c>
      <c r="S891" t="str">
        <f>IF(ISBLANK($H891),"",INDEX(Tabela5[tipo_bolsa_enum],MATCH($H891,Tabela5[tipo_bolsa],0)))</f>
        <v/>
      </c>
      <c r="T891" t="str">
        <f>IF(ISBLANK($I891),"",INDEX(Tabela6[tipo_scholarship_enum],MATCH($I891,Tabela6[tipo_scholarship],0)))</f>
        <v/>
      </c>
      <c r="U891" s="5" t="str">
        <f>IF(ISBLANK($J891),"",INDEX(Tabela3[tipo_modalidade_enum],MATCH($J891,Tabela3[tipo_modalidade],0)))</f>
        <v/>
      </c>
      <c r="V891" s="5" t="str">
        <f>IF(ISBLANK($M891),"",INDEX(Tabela58[tipo_tem_responsavel_enum],MATCH($M891,Tabela58[tipo_tem_responsavel],0)))</f>
        <v/>
      </c>
      <c r="W891" s="5" t="str">
        <f t="shared" si="52"/>
        <v/>
      </c>
      <c r="X891" s="5" t="str">
        <f t="shared" si="53"/>
        <v/>
      </c>
      <c r="Y891" s="5" t="str">
        <f t="shared" si="54"/>
        <v/>
      </c>
      <c r="Z891" s="2" t="str">
        <f t="shared" si="55"/>
        <v/>
      </c>
    </row>
    <row r="892" spans="18:26">
      <c r="R892" s="5" t="str">
        <f>IF(ISBLANK($D892),"",INDEX(Tabela2[tipo_cursos_enum],MATCH($D892,Tabela2[tipo_cursos_pt],0)))</f>
        <v/>
      </c>
      <c r="S892" t="str">
        <f>IF(ISBLANK($H892),"",INDEX(Tabela5[tipo_bolsa_enum],MATCH($H892,Tabela5[tipo_bolsa],0)))</f>
        <v/>
      </c>
      <c r="T892" t="str">
        <f>IF(ISBLANK($I892),"",INDEX(Tabela6[tipo_scholarship_enum],MATCH($I892,Tabela6[tipo_scholarship],0)))</f>
        <v/>
      </c>
      <c r="U892" s="5" t="str">
        <f>IF(ISBLANK($J892),"",INDEX(Tabela3[tipo_modalidade_enum],MATCH($J892,Tabela3[tipo_modalidade],0)))</f>
        <v/>
      </c>
      <c r="V892" s="5" t="str">
        <f>IF(ISBLANK($M892),"",INDEX(Tabela58[tipo_tem_responsavel_enum],MATCH($M892,Tabela58[tipo_tem_responsavel],0)))</f>
        <v/>
      </c>
      <c r="W892" s="5" t="str">
        <f t="shared" si="52"/>
        <v/>
      </c>
      <c r="X892" s="5" t="str">
        <f t="shared" si="53"/>
        <v/>
      </c>
      <c r="Y892" s="5" t="str">
        <f t="shared" si="54"/>
        <v/>
      </c>
      <c r="Z892" s="2" t="str">
        <f t="shared" si="55"/>
        <v/>
      </c>
    </row>
    <row r="893" spans="18:26">
      <c r="R893" s="5" t="str">
        <f>IF(ISBLANK($D893),"",INDEX(Tabela2[tipo_cursos_enum],MATCH($D893,Tabela2[tipo_cursos_pt],0)))</f>
        <v/>
      </c>
      <c r="S893" t="str">
        <f>IF(ISBLANK($H893),"",INDEX(Tabela5[tipo_bolsa_enum],MATCH($H893,Tabela5[tipo_bolsa],0)))</f>
        <v/>
      </c>
      <c r="T893" t="str">
        <f>IF(ISBLANK($I893),"",INDEX(Tabela6[tipo_scholarship_enum],MATCH($I893,Tabela6[tipo_scholarship],0)))</f>
        <v/>
      </c>
      <c r="U893" s="5" t="str">
        <f>IF(ISBLANK($J893),"",INDEX(Tabela3[tipo_modalidade_enum],MATCH($J893,Tabela3[tipo_modalidade],0)))</f>
        <v/>
      </c>
      <c r="V893" s="5" t="str">
        <f>IF(ISBLANK($M893),"",INDEX(Tabela58[tipo_tem_responsavel_enum],MATCH($M893,Tabela58[tipo_tem_responsavel],0)))</f>
        <v/>
      </c>
      <c r="W893" s="5" t="str">
        <f t="shared" si="52"/>
        <v/>
      </c>
      <c r="X893" s="5" t="str">
        <f t="shared" si="53"/>
        <v/>
      </c>
      <c r="Y893" s="5" t="str">
        <f t="shared" si="54"/>
        <v/>
      </c>
      <c r="Z893" s="2" t="str">
        <f t="shared" si="55"/>
        <v/>
      </c>
    </row>
    <row r="894" spans="18:26">
      <c r="R894" s="5" t="str">
        <f>IF(ISBLANK($D894),"",INDEX(Tabela2[tipo_cursos_enum],MATCH($D894,Tabela2[tipo_cursos_pt],0)))</f>
        <v/>
      </c>
      <c r="S894" t="str">
        <f>IF(ISBLANK($H894),"",INDEX(Tabela5[tipo_bolsa_enum],MATCH($H894,Tabela5[tipo_bolsa],0)))</f>
        <v/>
      </c>
      <c r="T894" t="str">
        <f>IF(ISBLANK($I894),"",INDEX(Tabela6[tipo_scholarship_enum],MATCH($I894,Tabela6[tipo_scholarship],0)))</f>
        <v/>
      </c>
      <c r="U894" s="5" t="str">
        <f>IF(ISBLANK($J894),"",INDEX(Tabela3[tipo_modalidade_enum],MATCH($J894,Tabela3[tipo_modalidade],0)))</f>
        <v/>
      </c>
      <c r="V894" s="5" t="str">
        <f>IF(ISBLANK($M894),"",INDEX(Tabela58[tipo_tem_responsavel_enum],MATCH($M894,Tabela58[tipo_tem_responsavel],0)))</f>
        <v/>
      </c>
      <c r="W894" s="5" t="str">
        <f t="shared" si="52"/>
        <v/>
      </c>
      <c r="X894" s="5" t="str">
        <f t="shared" si="53"/>
        <v/>
      </c>
      <c r="Y894" s="5" t="str">
        <f t="shared" si="54"/>
        <v/>
      </c>
      <c r="Z894" s="2" t="str">
        <f t="shared" si="55"/>
        <v/>
      </c>
    </row>
    <row r="895" spans="18:26">
      <c r="R895" s="5" t="str">
        <f>IF(ISBLANK($D895),"",INDEX(Tabela2[tipo_cursos_enum],MATCH($D895,Tabela2[tipo_cursos_pt],0)))</f>
        <v/>
      </c>
      <c r="S895" t="str">
        <f>IF(ISBLANK($H895),"",INDEX(Tabela5[tipo_bolsa_enum],MATCH($H895,Tabela5[tipo_bolsa],0)))</f>
        <v/>
      </c>
      <c r="T895" t="str">
        <f>IF(ISBLANK($I895),"",INDEX(Tabela6[tipo_scholarship_enum],MATCH($I895,Tabela6[tipo_scholarship],0)))</f>
        <v/>
      </c>
      <c r="U895" s="5" t="str">
        <f>IF(ISBLANK($J895),"",INDEX(Tabela3[tipo_modalidade_enum],MATCH($J895,Tabela3[tipo_modalidade],0)))</f>
        <v/>
      </c>
      <c r="V895" s="5" t="str">
        <f>IF(ISBLANK($M895),"",INDEX(Tabela58[tipo_tem_responsavel_enum],MATCH($M895,Tabela58[tipo_tem_responsavel],0)))</f>
        <v/>
      </c>
      <c r="W895" s="5" t="str">
        <f t="shared" si="52"/>
        <v/>
      </c>
      <c r="X895" s="5" t="str">
        <f t="shared" si="53"/>
        <v/>
      </c>
      <c r="Y895" s="5" t="str">
        <f t="shared" si="54"/>
        <v/>
      </c>
      <c r="Z895" s="2" t="str">
        <f t="shared" si="55"/>
        <v/>
      </c>
    </row>
    <row r="896" spans="18:26">
      <c r="R896" s="5" t="str">
        <f>IF(ISBLANK($D896),"",INDEX(Tabela2[tipo_cursos_enum],MATCH($D896,Tabela2[tipo_cursos_pt],0)))</f>
        <v/>
      </c>
      <c r="S896" t="str">
        <f>IF(ISBLANK($H896),"",INDEX(Tabela5[tipo_bolsa_enum],MATCH($H896,Tabela5[tipo_bolsa],0)))</f>
        <v/>
      </c>
      <c r="T896" t="str">
        <f>IF(ISBLANK($I896),"",INDEX(Tabela6[tipo_scholarship_enum],MATCH($I896,Tabela6[tipo_scholarship],0)))</f>
        <v/>
      </c>
      <c r="U896" s="5" t="str">
        <f>IF(ISBLANK($J896),"",INDEX(Tabela3[tipo_modalidade_enum],MATCH($J896,Tabela3[tipo_modalidade],0)))</f>
        <v/>
      </c>
      <c r="V896" s="5" t="str">
        <f>IF(ISBLANK($M896),"",INDEX(Tabela58[tipo_tem_responsavel_enum],MATCH($M896,Tabela58[tipo_tem_responsavel],0)))</f>
        <v/>
      </c>
      <c r="W896" s="5" t="str">
        <f t="shared" si="52"/>
        <v/>
      </c>
      <c r="X896" s="5" t="str">
        <f t="shared" si="53"/>
        <v/>
      </c>
      <c r="Y896" s="5" t="str">
        <f t="shared" si="54"/>
        <v/>
      </c>
      <c r="Z896" s="2" t="str">
        <f t="shared" si="55"/>
        <v/>
      </c>
    </row>
    <row r="897" spans="18:26">
      <c r="R897" s="5" t="str">
        <f>IF(ISBLANK($D897),"",INDEX(Tabela2[tipo_cursos_enum],MATCH($D897,Tabela2[tipo_cursos_pt],0)))</f>
        <v/>
      </c>
      <c r="S897" t="str">
        <f>IF(ISBLANK($H897),"",INDEX(Tabela5[tipo_bolsa_enum],MATCH($H897,Tabela5[tipo_bolsa],0)))</f>
        <v/>
      </c>
      <c r="T897" t="str">
        <f>IF(ISBLANK($I897),"",INDEX(Tabela6[tipo_scholarship_enum],MATCH($I897,Tabela6[tipo_scholarship],0)))</f>
        <v/>
      </c>
      <c r="U897" s="5" t="str">
        <f>IF(ISBLANK($J897),"",INDEX(Tabela3[tipo_modalidade_enum],MATCH($J897,Tabela3[tipo_modalidade],0)))</f>
        <v/>
      </c>
      <c r="V897" s="5" t="str">
        <f>IF(ISBLANK($M897),"",INDEX(Tabela58[tipo_tem_responsavel_enum],MATCH($M897,Tabela58[tipo_tem_responsavel],0)))</f>
        <v/>
      </c>
      <c r="W897" s="5" t="str">
        <f t="shared" si="52"/>
        <v/>
      </c>
      <c r="X897" s="5" t="str">
        <f t="shared" si="53"/>
        <v/>
      </c>
      <c r="Y897" s="5" t="str">
        <f t="shared" si="54"/>
        <v/>
      </c>
      <c r="Z897" s="2" t="str">
        <f t="shared" si="55"/>
        <v/>
      </c>
    </row>
    <row r="898" spans="18:26">
      <c r="R898" s="5" t="str">
        <f>IF(ISBLANK($D898),"",INDEX(Tabela2[tipo_cursos_enum],MATCH($D898,Tabela2[tipo_cursos_pt],0)))</f>
        <v/>
      </c>
      <c r="S898" t="str">
        <f>IF(ISBLANK($H898),"",INDEX(Tabela5[tipo_bolsa_enum],MATCH($H898,Tabela5[tipo_bolsa],0)))</f>
        <v/>
      </c>
      <c r="T898" t="str">
        <f>IF(ISBLANK($I898),"",INDEX(Tabela6[tipo_scholarship_enum],MATCH($I898,Tabela6[tipo_scholarship],0)))</f>
        <v/>
      </c>
      <c r="U898" s="5" t="str">
        <f>IF(ISBLANK($J898),"",INDEX(Tabela3[tipo_modalidade_enum],MATCH($J898,Tabela3[tipo_modalidade],0)))</f>
        <v/>
      </c>
      <c r="V898" s="5" t="str">
        <f>IF(ISBLANK($M898),"",INDEX(Tabela58[tipo_tem_responsavel_enum],MATCH($M898,Tabela58[tipo_tem_responsavel],0)))</f>
        <v/>
      </c>
      <c r="W898" s="5" t="str">
        <f t="shared" si="52"/>
        <v/>
      </c>
      <c r="X898" s="5" t="str">
        <f t="shared" si="53"/>
        <v/>
      </c>
      <c r="Y898" s="5" t="str">
        <f t="shared" si="54"/>
        <v/>
      </c>
      <c r="Z898" s="2" t="str">
        <f t="shared" si="55"/>
        <v/>
      </c>
    </row>
    <row r="899" spans="18:26">
      <c r="R899" s="5" t="str">
        <f>IF(ISBLANK($D899),"",INDEX(Tabela2[tipo_cursos_enum],MATCH($D899,Tabela2[tipo_cursos_pt],0)))</f>
        <v/>
      </c>
      <c r="S899" t="str">
        <f>IF(ISBLANK($H899),"",INDEX(Tabela5[tipo_bolsa_enum],MATCH($H899,Tabela5[tipo_bolsa],0)))</f>
        <v/>
      </c>
      <c r="T899" t="str">
        <f>IF(ISBLANK($I899),"",INDEX(Tabela6[tipo_scholarship_enum],MATCH($I899,Tabela6[tipo_scholarship],0)))</f>
        <v/>
      </c>
      <c r="U899" s="5" t="str">
        <f>IF(ISBLANK($J899),"",INDEX(Tabela3[tipo_modalidade_enum],MATCH($J899,Tabela3[tipo_modalidade],0)))</f>
        <v/>
      </c>
      <c r="V899" s="5" t="str">
        <f>IF(ISBLANK($M899),"",INDEX(Tabela58[tipo_tem_responsavel_enum],MATCH($M899,Tabela58[tipo_tem_responsavel],0)))</f>
        <v/>
      </c>
      <c r="W899" s="5" t="str">
        <f t="shared" ref="W899:Z962" si="56">IF(ISBLANK($N899),"",$N899)</f>
        <v/>
      </c>
      <c r="X899" s="5" t="str">
        <f t="shared" ref="X899:X962" si="57">IF(ISBLANK($O899),"",$O899)</f>
        <v/>
      </c>
      <c r="Y899" s="5" t="str">
        <f t="shared" ref="Y899:Y962" si="58">IF(ISBLANK($P899),"",$P899)</f>
        <v/>
      </c>
      <c r="Z899" s="2" t="str">
        <f t="shared" ref="Z899:Z962" si="59">IF(ISBLANK($Q899),"",$Q899)</f>
        <v/>
      </c>
    </row>
    <row r="900" spans="18:26">
      <c r="R900" s="5" t="str">
        <f>IF(ISBLANK($D900),"",INDEX(Tabela2[tipo_cursos_enum],MATCH($D900,Tabela2[tipo_cursos_pt],0)))</f>
        <v/>
      </c>
      <c r="S900" t="str">
        <f>IF(ISBLANK($H900),"",INDEX(Tabela5[tipo_bolsa_enum],MATCH($H900,Tabela5[tipo_bolsa],0)))</f>
        <v/>
      </c>
      <c r="T900" t="str">
        <f>IF(ISBLANK($I900),"",INDEX(Tabela6[tipo_scholarship_enum],MATCH($I900,Tabela6[tipo_scholarship],0)))</f>
        <v/>
      </c>
      <c r="U900" s="5" t="str">
        <f>IF(ISBLANK($J900),"",INDEX(Tabela3[tipo_modalidade_enum],MATCH($J900,Tabela3[tipo_modalidade],0)))</f>
        <v/>
      </c>
      <c r="V900" s="5" t="str">
        <f>IF(ISBLANK($M900),"",INDEX(Tabela58[tipo_tem_responsavel_enum],MATCH($M900,Tabela58[tipo_tem_responsavel],0)))</f>
        <v/>
      </c>
      <c r="W900" s="5" t="str">
        <f t="shared" si="56"/>
        <v/>
      </c>
      <c r="X900" s="5" t="str">
        <f t="shared" si="57"/>
        <v/>
      </c>
      <c r="Y900" s="5" t="str">
        <f t="shared" si="58"/>
        <v/>
      </c>
      <c r="Z900" s="2" t="str">
        <f t="shared" si="59"/>
        <v/>
      </c>
    </row>
    <row r="901" spans="18:26">
      <c r="R901" s="5" t="str">
        <f>IF(ISBLANK($D901),"",INDEX(Tabela2[tipo_cursos_enum],MATCH($D901,Tabela2[tipo_cursos_pt],0)))</f>
        <v/>
      </c>
      <c r="S901" t="str">
        <f>IF(ISBLANK($H901),"",INDEX(Tabela5[tipo_bolsa_enum],MATCH($H901,Tabela5[tipo_bolsa],0)))</f>
        <v/>
      </c>
      <c r="T901" t="str">
        <f>IF(ISBLANK($I901),"",INDEX(Tabela6[tipo_scholarship_enum],MATCH($I901,Tabela6[tipo_scholarship],0)))</f>
        <v/>
      </c>
      <c r="U901" s="5" t="str">
        <f>IF(ISBLANK($J901),"",INDEX(Tabela3[tipo_modalidade_enum],MATCH($J901,Tabela3[tipo_modalidade],0)))</f>
        <v/>
      </c>
      <c r="V901" s="5" t="str">
        <f>IF(ISBLANK($M901),"",INDEX(Tabela58[tipo_tem_responsavel_enum],MATCH($M901,Tabela58[tipo_tem_responsavel],0)))</f>
        <v/>
      </c>
      <c r="W901" s="5" t="str">
        <f t="shared" si="56"/>
        <v/>
      </c>
      <c r="X901" s="5" t="str">
        <f t="shared" si="57"/>
        <v/>
      </c>
      <c r="Y901" s="5" t="str">
        <f t="shared" si="58"/>
        <v/>
      </c>
      <c r="Z901" s="2" t="str">
        <f t="shared" si="59"/>
        <v/>
      </c>
    </row>
    <row r="902" spans="18:26">
      <c r="R902" s="5" t="str">
        <f>IF(ISBLANK($D902),"",INDEX(Tabela2[tipo_cursos_enum],MATCH($D902,Tabela2[tipo_cursos_pt],0)))</f>
        <v/>
      </c>
      <c r="S902" t="str">
        <f>IF(ISBLANK($H902),"",INDEX(Tabela5[tipo_bolsa_enum],MATCH($H902,Tabela5[tipo_bolsa],0)))</f>
        <v/>
      </c>
      <c r="T902" t="str">
        <f>IF(ISBLANK($I902),"",INDEX(Tabela6[tipo_scholarship_enum],MATCH($I902,Tabela6[tipo_scholarship],0)))</f>
        <v/>
      </c>
      <c r="U902" s="5" t="str">
        <f>IF(ISBLANK($J902),"",INDEX(Tabela3[tipo_modalidade_enum],MATCH($J902,Tabela3[tipo_modalidade],0)))</f>
        <v/>
      </c>
      <c r="V902" s="5" t="str">
        <f>IF(ISBLANK($M902),"",INDEX(Tabela58[tipo_tem_responsavel_enum],MATCH($M902,Tabela58[tipo_tem_responsavel],0)))</f>
        <v/>
      </c>
      <c r="W902" s="5" t="str">
        <f t="shared" si="56"/>
        <v/>
      </c>
      <c r="X902" s="5" t="str">
        <f t="shared" si="57"/>
        <v/>
      </c>
      <c r="Y902" s="5" t="str">
        <f t="shared" si="58"/>
        <v/>
      </c>
      <c r="Z902" s="2" t="str">
        <f t="shared" si="59"/>
        <v/>
      </c>
    </row>
    <row r="903" spans="18:26">
      <c r="R903" s="5" t="str">
        <f>IF(ISBLANK($D903),"",INDEX(Tabela2[tipo_cursos_enum],MATCH($D903,Tabela2[tipo_cursos_pt],0)))</f>
        <v/>
      </c>
      <c r="S903" t="str">
        <f>IF(ISBLANK($H903),"",INDEX(Tabela5[tipo_bolsa_enum],MATCH($H903,Tabela5[tipo_bolsa],0)))</f>
        <v/>
      </c>
      <c r="T903" t="str">
        <f>IF(ISBLANK($I903),"",INDEX(Tabela6[tipo_scholarship_enum],MATCH($I903,Tabela6[tipo_scholarship],0)))</f>
        <v/>
      </c>
      <c r="U903" s="5" t="str">
        <f>IF(ISBLANK($J903),"",INDEX(Tabela3[tipo_modalidade_enum],MATCH($J903,Tabela3[tipo_modalidade],0)))</f>
        <v/>
      </c>
      <c r="V903" s="5" t="str">
        <f>IF(ISBLANK($M903),"",INDEX(Tabela58[tipo_tem_responsavel_enum],MATCH($M903,Tabela58[tipo_tem_responsavel],0)))</f>
        <v/>
      </c>
      <c r="W903" s="5" t="str">
        <f t="shared" si="56"/>
        <v/>
      </c>
      <c r="X903" s="5" t="str">
        <f t="shared" si="57"/>
        <v/>
      </c>
      <c r="Y903" s="5" t="str">
        <f t="shared" si="58"/>
        <v/>
      </c>
      <c r="Z903" s="2" t="str">
        <f t="shared" si="59"/>
        <v/>
      </c>
    </row>
    <row r="904" spans="18:26">
      <c r="R904" s="5" t="str">
        <f>IF(ISBLANK($D904),"",INDEX(Tabela2[tipo_cursos_enum],MATCH($D904,Tabela2[tipo_cursos_pt],0)))</f>
        <v/>
      </c>
      <c r="S904" t="str">
        <f>IF(ISBLANK($H904),"",INDEX(Tabela5[tipo_bolsa_enum],MATCH($H904,Tabela5[tipo_bolsa],0)))</f>
        <v/>
      </c>
      <c r="T904" t="str">
        <f>IF(ISBLANK($I904),"",INDEX(Tabela6[tipo_scholarship_enum],MATCH($I904,Tabela6[tipo_scholarship],0)))</f>
        <v/>
      </c>
      <c r="U904" s="5" t="str">
        <f>IF(ISBLANK($J904),"",INDEX(Tabela3[tipo_modalidade_enum],MATCH($J904,Tabela3[tipo_modalidade],0)))</f>
        <v/>
      </c>
      <c r="V904" s="5" t="str">
        <f>IF(ISBLANK($M904),"",INDEX(Tabela58[tipo_tem_responsavel_enum],MATCH($M904,Tabela58[tipo_tem_responsavel],0)))</f>
        <v/>
      </c>
      <c r="W904" s="5" t="str">
        <f t="shared" si="56"/>
        <v/>
      </c>
      <c r="X904" s="5" t="str">
        <f t="shared" si="57"/>
        <v/>
      </c>
      <c r="Y904" s="5" t="str">
        <f t="shared" si="58"/>
        <v/>
      </c>
      <c r="Z904" s="2" t="str">
        <f t="shared" si="59"/>
        <v/>
      </c>
    </row>
    <row r="905" spans="18:26">
      <c r="R905" s="5" t="str">
        <f>IF(ISBLANK($D905),"",INDEX(Tabela2[tipo_cursos_enum],MATCH($D905,Tabela2[tipo_cursos_pt],0)))</f>
        <v/>
      </c>
      <c r="S905" t="str">
        <f>IF(ISBLANK($H905),"",INDEX(Tabela5[tipo_bolsa_enum],MATCH($H905,Tabela5[tipo_bolsa],0)))</f>
        <v/>
      </c>
      <c r="T905" t="str">
        <f>IF(ISBLANK($I905),"",INDEX(Tabela6[tipo_scholarship_enum],MATCH($I905,Tabela6[tipo_scholarship],0)))</f>
        <v/>
      </c>
      <c r="U905" s="5" t="str">
        <f>IF(ISBLANK($J905),"",INDEX(Tabela3[tipo_modalidade_enum],MATCH($J905,Tabela3[tipo_modalidade],0)))</f>
        <v/>
      </c>
      <c r="V905" s="5" t="str">
        <f>IF(ISBLANK($M905),"",INDEX(Tabela58[tipo_tem_responsavel_enum],MATCH($M905,Tabela58[tipo_tem_responsavel],0)))</f>
        <v/>
      </c>
      <c r="W905" s="5" t="str">
        <f t="shared" si="56"/>
        <v/>
      </c>
      <c r="X905" s="5" t="str">
        <f t="shared" si="57"/>
        <v/>
      </c>
      <c r="Y905" s="5" t="str">
        <f t="shared" si="58"/>
        <v/>
      </c>
      <c r="Z905" s="2" t="str">
        <f t="shared" si="59"/>
        <v/>
      </c>
    </row>
    <row r="906" spans="18:26">
      <c r="R906" s="5" t="str">
        <f>IF(ISBLANK($D906),"",INDEX(Tabela2[tipo_cursos_enum],MATCH($D906,Tabela2[tipo_cursos_pt],0)))</f>
        <v/>
      </c>
      <c r="S906" t="str">
        <f>IF(ISBLANK($H906),"",INDEX(Tabela5[tipo_bolsa_enum],MATCH($H906,Tabela5[tipo_bolsa],0)))</f>
        <v/>
      </c>
      <c r="T906" t="str">
        <f>IF(ISBLANK($I906),"",INDEX(Tabela6[tipo_scholarship_enum],MATCH($I906,Tabela6[tipo_scholarship],0)))</f>
        <v/>
      </c>
      <c r="U906" s="5" t="str">
        <f>IF(ISBLANK($J906),"",INDEX(Tabela3[tipo_modalidade_enum],MATCH($J906,Tabela3[tipo_modalidade],0)))</f>
        <v/>
      </c>
      <c r="V906" s="5" t="str">
        <f>IF(ISBLANK($M906),"",INDEX(Tabela58[tipo_tem_responsavel_enum],MATCH($M906,Tabela58[tipo_tem_responsavel],0)))</f>
        <v/>
      </c>
      <c r="W906" s="5" t="str">
        <f t="shared" si="56"/>
        <v/>
      </c>
      <c r="X906" s="5" t="str">
        <f t="shared" si="57"/>
        <v/>
      </c>
      <c r="Y906" s="5" t="str">
        <f t="shared" si="58"/>
        <v/>
      </c>
      <c r="Z906" s="2" t="str">
        <f t="shared" si="59"/>
        <v/>
      </c>
    </row>
    <row r="907" spans="18:26">
      <c r="R907" s="5" t="str">
        <f>IF(ISBLANK($D907),"",INDEX(Tabela2[tipo_cursos_enum],MATCH($D907,Tabela2[tipo_cursos_pt],0)))</f>
        <v/>
      </c>
      <c r="S907" t="str">
        <f>IF(ISBLANK($H907),"",INDEX(Tabela5[tipo_bolsa_enum],MATCH($H907,Tabela5[tipo_bolsa],0)))</f>
        <v/>
      </c>
      <c r="T907" t="str">
        <f>IF(ISBLANK($I907),"",INDEX(Tabela6[tipo_scholarship_enum],MATCH($I907,Tabela6[tipo_scholarship],0)))</f>
        <v/>
      </c>
      <c r="U907" s="5" t="str">
        <f>IF(ISBLANK($J907),"",INDEX(Tabela3[tipo_modalidade_enum],MATCH($J907,Tabela3[tipo_modalidade],0)))</f>
        <v/>
      </c>
      <c r="V907" s="5" t="str">
        <f>IF(ISBLANK($M907),"",INDEX(Tabela58[tipo_tem_responsavel_enum],MATCH($M907,Tabela58[tipo_tem_responsavel],0)))</f>
        <v/>
      </c>
      <c r="W907" s="5" t="str">
        <f t="shared" si="56"/>
        <v/>
      </c>
      <c r="X907" s="5" t="str">
        <f t="shared" si="57"/>
        <v/>
      </c>
      <c r="Y907" s="5" t="str">
        <f t="shared" si="58"/>
        <v/>
      </c>
      <c r="Z907" s="2" t="str">
        <f t="shared" si="59"/>
        <v/>
      </c>
    </row>
    <row r="908" spans="18:26">
      <c r="R908" s="5" t="str">
        <f>IF(ISBLANK($D908),"",INDEX(Tabela2[tipo_cursos_enum],MATCH($D908,Tabela2[tipo_cursos_pt],0)))</f>
        <v/>
      </c>
      <c r="S908" t="str">
        <f>IF(ISBLANK($H908),"",INDEX(Tabela5[tipo_bolsa_enum],MATCH($H908,Tabela5[tipo_bolsa],0)))</f>
        <v/>
      </c>
      <c r="T908" t="str">
        <f>IF(ISBLANK($I908),"",INDEX(Tabela6[tipo_scholarship_enum],MATCH($I908,Tabela6[tipo_scholarship],0)))</f>
        <v/>
      </c>
      <c r="U908" s="5" t="str">
        <f>IF(ISBLANK($J908),"",INDEX(Tabela3[tipo_modalidade_enum],MATCH($J908,Tabela3[tipo_modalidade],0)))</f>
        <v/>
      </c>
      <c r="V908" s="5" t="str">
        <f>IF(ISBLANK($M908),"",INDEX(Tabela58[tipo_tem_responsavel_enum],MATCH($M908,Tabela58[tipo_tem_responsavel],0)))</f>
        <v/>
      </c>
      <c r="W908" s="5" t="str">
        <f t="shared" si="56"/>
        <v/>
      </c>
      <c r="X908" s="5" t="str">
        <f t="shared" si="57"/>
        <v/>
      </c>
      <c r="Y908" s="5" t="str">
        <f t="shared" si="58"/>
        <v/>
      </c>
      <c r="Z908" s="2" t="str">
        <f t="shared" si="59"/>
        <v/>
      </c>
    </row>
    <row r="909" spans="18:26">
      <c r="R909" s="5" t="str">
        <f>IF(ISBLANK($D909),"",INDEX(Tabela2[tipo_cursos_enum],MATCH($D909,Tabela2[tipo_cursos_pt],0)))</f>
        <v/>
      </c>
      <c r="S909" t="str">
        <f>IF(ISBLANK($H909),"",INDEX(Tabela5[tipo_bolsa_enum],MATCH($H909,Tabela5[tipo_bolsa],0)))</f>
        <v/>
      </c>
      <c r="T909" t="str">
        <f>IF(ISBLANK($I909),"",INDEX(Tabela6[tipo_scholarship_enum],MATCH($I909,Tabela6[tipo_scholarship],0)))</f>
        <v/>
      </c>
      <c r="U909" s="5" t="str">
        <f>IF(ISBLANK($J909),"",INDEX(Tabela3[tipo_modalidade_enum],MATCH($J909,Tabela3[tipo_modalidade],0)))</f>
        <v/>
      </c>
      <c r="V909" s="5" t="str">
        <f>IF(ISBLANK($M909),"",INDEX(Tabela58[tipo_tem_responsavel_enum],MATCH($M909,Tabela58[tipo_tem_responsavel],0)))</f>
        <v/>
      </c>
      <c r="W909" s="5" t="str">
        <f t="shared" si="56"/>
        <v/>
      </c>
      <c r="X909" s="5" t="str">
        <f t="shared" si="57"/>
        <v/>
      </c>
      <c r="Y909" s="5" t="str">
        <f t="shared" si="58"/>
        <v/>
      </c>
      <c r="Z909" s="2" t="str">
        <f t="shared" si="59"/>
        <v/>
      </c>
    </row>
    <row r="910" spans="18:26">
      <c r="R910" s="5" t="str">
        <f>IF(ISBLANK($D910),"",INDEX(Tabela2[tipo_cursos_enum],MATCH($D910,Tabela2[tipo_cursos_pt],0)))</f>
        <v/>
      </c>
      <c r="S910" t="str">
        <f>IF(ISBLANK($H910),"",INDEX(Tabela5[tipo_bolsa_enum],MATCH($H910,Tabela5[tipo_bolsa],0)))</f>
        <v/>
      </c>
      <c r="T910" t="str">
        <f>IF(ISBLANK($I910),"",INDEX(Tabela6[tipo_scholarship_enum],MATCH($I910,Tabela6[tipo_scholarship],0)))</f>
        <v/>
      </c>
      <c r="U910" s="5" t="str">
        <f>IF(ISBLANK($J910),"",INDEX(Tabela3[tipo_modalidade_enum],MATCH($J910,Tabela3[tipo_modalidade],0)))</f>
        <v/>
      </c>
      <c r="V910" s="5" t="str">
        <f>IF(ISBLANK($M910),"",INDEX(Tabela58[tipo_tem_responsavel_enum],MATCH($M910,Tabela58[tipo_tem_responsavel],0)))</f>
        <v/>
      </c>
      <c r="W910" s="5" t="str">
        <f t="shared" si="56"/>
        <v/>
      </c>
      <c r="X910" s="5" t="str">
        <f t="shared" si="57"/>
        <v/>
      </c>
      <c r="Y910" s="5" t="str">
        <f t="shared" si="58"/>
        <v/>
      </c>
      <c r="Z910" s="2" t="str">
        <f t="shared" si="59"/>
        <v/>
      </c>
    </row>
    <row r="911" spans="18:26">
      <c r="R911" s="5" t="str">
        <f>IF(ISBLANK($D911),"",INDEX(Tabela2[tipo_cursos_enum],MATCH($D911,Tabela2[tipo_cursos_pt],0)))</f>
        <v/>
      </c>
      <c r="S911" t="str">
        <f>IF(ISBLANK($H911),"",INDEX(Tabela5[tipo_bolsa_enum],MATCH($H911,Tabela5[tipo_bolsa],0)))</f>
        <v/>
      </c>
      <c r="T911" t="str">
        <f>IF(ISBLANK($I911),"",INDEX(Tabela6[tipo_scholarship_enum],MATCH($I911,Tabela6[tipo_scholarship],0)))</f>
        <v/>
      </c>
      <c r="U911" s="5" t="str">
        <f>IF(ISBLANK($J911),"",INDEX(Tabela3[tipo_modalidade_enum],MATCH($J911,Tabela3[tipo_modalidade],0)))</f>
        <v/>
      </c>
      <c r="V911" s="5" t="str">
        <f>IF(ISBLANK($M911),"",INDEX(Tabela58[tipo_tem_responsavel_enum],MATCH($M911,Tabela58[tipo_tem_responsavel],0)))</f>
        <v/>
      </c>
      <c r="W911" s="5" t="str">
        <f t="shared" si="56"/>
        <v/>
      </c>
      <c r="X911" s="5" t="str">
        <f t="shared" si="57"/>
        <v/>
      </c>
      <c r="Y911" s="5" t="str">
        <f t="shared" si="58"/>
        <v/>
      </c>
      <c r="Z911" s="2" t="str">
        <f t="shared" si="59"/>
        <v/>
      </c>
    </row>
    <row r="912" spans="18:26">
      <c r="R912" s="5" t="str">
        <f>IF(ISBLANK($D912),"",INDEX(Tabela2[tipo_cursos_enum],MATCH($D912,Tabela2[tipo_cursos_pt],0)))</f>
        <v/>
      </c>
      <c r="S912" t="str">
        <f>IF(ISBLANK($H912),"",INDEX(Tabela5[tipo_bolsa_enum],MATCH($H912,Tabela5[tipo_bolsa],0)))</f>
        <v/>
      </c>
      <c r="T912" t="str">
        <f>IF(ISBLANK($I912),"",INDEX(Tabela6[tipo_scholarship_enum],MATCH($I912,Tabela6[tipo_scholarship],0)))</f>
        <v/>
      </c>
      <c r="U912" s="5" t="str">
        <f>IF(ISBLANK($J912),"",INDEX(Tabela3[tipo_modalidade_enum],MATCH($J912,Tabela3[tipo_modalidade],0)))</f>
        <v/>
      </c>
      <c r="V912" s="5" t="str">
        <f>IF(ISBLANK($M912),"",INDEX(Tabela58[tipo_tem_responsavel_enum],MATCH($M912,Tabela58[tipo_tem_responsavel],0)))</f>
        <v/>
      </c>
      <c r="W912" s="5" t="str">
        <f t="shared" si="56"/>
        <v/>
      </c>
      <c r="X912" s="5" t="str">
        <f t="shared" si="57"/>
        <v/>
      </c>
      <c r="Y912" s="5" t="str">
        <f t="shared" si="58"/>
        <v/>
      </c>
      <c r="Z912" s="2" t="str">
        <f t="shared" si="59"/>
        <v/>
      </c>
    </row>
    <row r="913" spans="18:26">
      <c r="R913" s="5" t="str">
        <f>IF(ISBLANK($D913),"",INDEX(Tabela2[tipo_cursos_enum],MATCH($D913,Tabela2[tipo_cursos_pt],0)))</f>
        <v/>
      </c>
      <c r="S913" t="str">
        <f>IF(ISBLANK($H913),"",INDEX(Tabela5[tipo_bolsa_enum],MATCH($H913,Tabela5[tipo_bolsa],0)))</f>
        <v/>
      </c>
      <c r="T913" t="str">
        <f>IF(ISBLANK($I913),"",INDEX(Tabela6[tipo_scholarship_enum],MATCH($I913,Tabela6[tipo_scholarship],0)))</f>
        <v/>
      </c>
      <c r="U913" s="5" t="str">
        <f>IF(ISBLANK($J913),"",INDEX(Tabela3[tipo_modalidade_enum],MATCH($J913,Tabela3[tipo_modalidade],0)))</f>
        <v/>
      </c>
      <c r="V913" s="5" t="str">
        <f>IF(ISBLANK($M913),"",INDEX(Tabela58[tipo_tem_responsavel_enum],MATCH($M913,Tabela58[tipo_tem_responsavel],0)))</f>
        <v/>
      </c>
      <c r="W913" s="5" t="str">
        <f t="shared" si="56"/>
        <v/>
      </c>
      <c r="X913" s="5" t="str">
        <f t="shared" si="57"/>
        <v/>
      </c>
      <c r="Y913" s="5" t="str">
        <f t="shared" si="58"/>
        <v/>
      </c>
      <c r="Z913" s="2" t="str">
        <f t="shared" si="59"/>
        <v/>
      </c>
    </row>
    <row r="914" spans="18:26">
      <c r="R914" s="5" t="str">
        <f>IF(ISBLANK($D914),"",INDEX(Tabela2[tipo_cursos_enum],MATCH($D914,Tabela2[tipo_cursos_pt],0)))</f>
        <v/>
      </c>
      <c r="S914" t="str">
        <f>IF(ISBLANK($H914),"",INDEX(Tabela5[tipo_bolsa_enum],MATCH($H914,Tabela5[tipo_bolsa],0)))</f>
        <v/>
      </c>
      <c r="T914" t="str">
        <f>IF(ISBLANK($I914),"",INDEX(Tabela6[tipo_scholarship_enum],MATCH($I914,Tabela6[tipo_scholarship],0)))</f>
        <v/>
      </c>
      <c r="U914" s="5" t="str">
        <f>IF(ISBLANK($J914),"",INDEX(Tabela3[tipo_modalidade_enum],MATCH($J914,Tabela3[tipo_modalidade],0)))</f>
        <v/>
      </c>
      <c r="V914" s="5" t="str">
        <f>IF(ISBLANK($M914),"",INDEX(Tabela58[tipo_tem_responsavel_enum],MATCH($M914,Tabela58[tipo_tem_responsavel],0)))</f>
        <v/>
      </c>
      <c r="W914" s="5" t="str">
        <f t="shared" si="56"/>
        <v/>
      </c>
      <c r="X914" s="5" t="str">
        <f t="shared" si="57"/>
        <v/>
      </c>
      <c r="Y914" s="5" t="str">
        <f t="shared" si="58"/>
        <v/>
      </c>
      <c r="Z914" s="2" t="str">
        <f t="shared" si="59"/>
        <v/>
      </c>
    </row>
    <row r="915" spans="18:26">
      <c r="R915" s="5" t="str">
        <f>IF(ISBLANK($D915),"",INDEX(Tabela2[tipo_cursos_enum],MATCH($D915,Tabela2[tipo_cursos_pt],0)))</f>
        <v/>
      </c>
      <c r="S915" t="str">
        <f>IF(ISBLANK($H915),"",INDEX(Tabela5[tipo_bolsa_enum],MATCH($H915,Tabela5[tipo_bolsa],0)))</f>
        <v/>
      </c>
      <c r="T915" t="str">
        <f>IF(ISBLANK($I915),"",INDEX(Tabela6[tipo_scholarship_enum],MATCH($I915,Tabela6[tipo_scholarship],0)))</f>
        <v/>
      </c>
      <c r="U915" s="5" t="str">
        <f>IF(ISBLANK($J915),"",INDEX(Tabela3[tipo_modalidade_enum],MATCH($J915,Tabela3[tipo_modalidade],0)))</f>
        <v/>
      </c>
      <c r="V915" s="5" t="str">
        <f>IF(ISBLANK($M915),"",INDEX(Tabela58[tipo_tem_responsavel_enum],MATCH($M915,Tabela58[tipo_tem_responsavel],0)))</f>
        <v/>
      </c>
      <c r="W915" s="5" t="str">
        <f t="shared" si="56"/>
        <v/>
      </c>
      <c r="X915" s="5" t="str">
        <f t="shared" si="57"/>
        <v/>
      </c>
      <c r="Y915" s="5" t="str">
        <f t="shared" si="58"/>
        <v/>
      </c>
      <c r="Z915" s="2" t="str">
        <f t="shared" si="59"/>
        <v/>
      </c>
    </row>
    <row r="916" spans="18:26">
      <c r="R916" s="5" t="str">
        <f>IF(ISBLANK($D916),"",INDEX(Tabela2[tipo_cursos_enum],MATCH($D916,Tabela2[tipo_cursos_pt],0)))</f>
        <v/>
      </c>
      <c r="S916" t="str">
        <f>IF(ISBLANK($H916),"",INDEX(Tabela5[tipo_bolsa_enum],MATCH($H916,Tabela5[tipo_bolsa],0)))</f>
        <v/>
      </c>
      <c r="T916" t="str">
        <f>IF(ISBLANK($I916),"",INDEX(Tabela6[tipo_scholarship_enum],MATCH($I916,Tabela6[tipo_scholarship],0)))</f>
        <v/>
      </c>
      <c r="U916" s="5" t="str">
        <f>IF(ISBLANK($J916),"",INDEX(Tabela3[tipo_modalidade_enum],MATCH($J916,Tabela3[tipo_modalidade],0)))</f>
        <v/>
      </c>
      <c r="V916" s="5" t="str">
        <f>IF(ISBLANK($M916),"",INDEX(Tabela58[tipo_tem_responsavel_enum],MATCH($M916,Tabela58[tipo_tem_responsavel],0)))</f>
        <v/>
      </c>
      <c r="W916" s="5" t="str">
        <f t="shared" si="56"/>
        <v/>
      </c>
      <c r="X916" s="5" t="str">
        <f t="shared" si="57"/>
        <v/>
      </c>
      <c r="Y916" s="5" t="str">
        <f t="shared" si="58"/>
        <v/>
      </c>
      <c r="Z916" s="2" t="str">
        <f t="shared" si="59"/>
        <v/>
      </c>
    </row>
    <row r="917" spans="18:26">
      <c r="R917" s="5" t="str">
        <f>IF(ISBLANK($D917),"",INDEX(Tabela2[tipo_cursos_enum],MATCH($D917,Tabela2[tipo_cursos_pt],0)))</f>
        <v/>
      </c>
      <c r="S917" t="str">
        <f>IF(ISBLANK($H917),"",INDEX(Tabela5[tipo_bolsa_enum],MATCH($H917,Tabela5[tipo_bolsa],0)))</f>
        <v/>
      </c>
      <c r="T917" t="str">
        <f>IF(ISBLANK($I917),"",INDEX(Tabela6[tipo_scholarship_enum],MATCH($I917,Tabela6[tipo_scholarship],0)))</f>
        <v/>
      </c>
      <c r="U917" s="5" t="str">
        <f>IF(ISBLANK($J917),"",INDEX(Tabela3[tipo_modalidade_enum],MATCH($J917,Tabela3[tipo_modalidade],0)))</f>
        <v/>
      </c>
      <c r="V917" s="5" t="str">
        <f>IF(ISBLANK($M917),"",INDEX(Tabela58[tipo_tem_responsavel_enum],MATCH($M917,Tabela58[tipo_tem_responsavel],0)))</f>
        <v/>
      </c>
      <c r="W917" s="5" t="str">
        <f t="shared" si="56"/>
        <v/>
      </c>
      <c r="X917" s="5" t="str">
        <f t="shared" si="57"/>
        <v/>
      </c>
      <c r="Y917" s="5" t="str">
        <f t="shared" si="58"/>
        <v/>
      </c>
      <c r="Z917" s="2" t="str">
        <f t="shared" si="59"/>
        <v/>
      </c>
    </row>
    <row r="918" spans="18:26">
      <c r="R918" s="5" t="str">
        <f>IF(ISBLANK($D918),"",INDEX(Tabela2[tipo_cursos_enum],MATCH($D918,Tabela2[tipo_cursos_pt],0)))</f>
        <v/>
      </c>
      <c r="S918" t="str">
        <f>IF(ISBLANK($H918),"",INDEX(Tabela5[tipo_bolsa_enum],MATCH($H918,Tabela5[tipo_bolsa],0)))</f>
        <v/>
      </c>
      <c r="T918" t="str">
        <f>IF(ISBLANK($I918),"",INDEX(Tabela6[tipo_scholarship_enum],MATCH($I918,Tabela6[tipo_scholarship],0)))</f>
        <v/>
      </c>
      <c r="U918" s="5" t="str">
        <f>IF(ISBLANK($J918),"",INDEX(Tabela3[tipo_modalidade_enum],MATCH($J918,Tabela3[tipo_modalidade],0)))</f>
        <v/>
      </c>
      <c r="V918" s="5" t="str">
        <f>IF(ISBLANK($M918),"",INDEX(Tabela58[tipo_tem_responsavel_enum],MATCH($M918,Tabela58[tipo_tem_responsavel],0)))</f>
        <v/>
      </c>
      <c r="W918" s="5" t="str">
        <f t="shared" si="56"/>
        <v/>
      </c>
      <c r="X918" s="5" t="str">
        <f t="shared" si="57"/>
        <v/>
      </c>
      <c r="Y918" s="5" t="str">
        <f t="shared" si="58"/>
        <v/>
      </c>
      <c r="Z918" s="2" t="str">
        <f t="shared" si="59"/>
        <v/>
      </c>
    </row>
    <row r="919" spans="18:26">
      <c r="R919" s="5" t="str">
        <f>IF(ISBLANK($D919),"",INDEX(Tabela2[tipo_cursos_enum],MATCH($D919,Tabela2[tipo_cursos_pt],0)))</f>
        <v/>
      </c>
      <c r="S919" t="str">
        <f>IF(ISBLANK($H919),"",INDEX(Tabela5[tipo_bolsa_enum],MATCH($H919,Tabela5[tipo_bolsa],0)))</f>
        <v/>
      </c>
      <c r="T919" t="str">
        <f>IF(ISBLANK($I919),"",INDEX(Tabela6[tipo_scholarship_enum],MATCH($I919,Tabela6[tipo_scholarship],0)))</f>
        <v/>
      </c>
      <c r="U919" s="5" t="str">
        <f>IF(ISBLANK($J919),"",INDEX(Tabela3[tipo_modalidade_enum],MATCH($J919,Tabela3[tipo_modalidade],0)))</f>
        <v/>
      </c>
      <c r="V919" s="5" t="str">
        <f>IF(ISBLANK($M919),"",INDEX(Tabela58[tipo_tem_responsavel_enum],MATCH($M919,Tabela58[tipo_tem_responsavel],0)))</f>
        <v/>
      </c>
      <c r="W919" s="5" t="str">
        <f t="shared" si="56"/>
        <v/>
      </c>
      <c r="X919" s="5" t="str">
        <f t="shared" si="57"/>
        <v/>
      </c>
      <c r="Y919" s="5" t="str">
        <f t="shared" si="58"/>
        <v/>
      </c>
      <c r="Z919" s="2" t="str">
        <f t="shared" si="59"/>
        <v/>
      </c>
    </row>
    <row r="920" spans="18:26">
      <c r="R920" s="5" t="str">
        <f>IF(ISBLANK($D920),"",INDEX(Tabela2[tipo_cursos_enum],MATCH($D920,Tabela2[tipo_cursos_pt],0)))</f>
        <v/>
      </c>
      <c r="S920" t="str">
        <f>IF(ISBLANK($H920),"",INDEX(Tabela5[tipo_bolsa_enum],MATCH($H920,Tabela5[tipo_bolsa],0)))</f>
        <v/>
      </c>
      <c r="T920" t="str">
        <f>IF(ISBLANK($I920),"",INDEX(Tabela6[tipo_scholarship_enum],MATCH($I920,Tabela6[tipo_scholarship],0)))</f>
        <v/>
      </c>
      <c r="U920" s="5" t="str">
        <f>IF(ISBLANK($J920),"",INDEX(Tabela3[tipo_modalidade_enum],MATCH($J920,Tabela3[tipo_modalidade],0)))</f>
        <v/>
      </c>
      <c r="V920" s="5" t="str">
        <f>IF(ISBLANK($M920),"",INDEX(Tabela58[tipo_tem_responsavel_enum],MATCH($M920,Tabela58[tipo_tem_responsavel],0)))</f>
        <v/>
      </c>
      <c r="W920" s="5" t="str">
        <f t="shared" si="56"/>
        <v/>
      </c>
      <c r="X920" s="5" t="str">
        <f t="shared" si="57"/>
        <v/>
      </c>
      <c r="Y920" s="5" t="str">
        <f t="shared" si="58"/>
        <v/>
      </c>
      <c r="Z920" s="2" t="str">
        <f t="shared" si="59"/>
        <v/>
      </c>
    </row>
    <row r="921" spans="18:26">
      <c r="R921" s="5" t="str">
        <f>IF(ISBLANK($D921),"",INDEX(Tabela2[tipo_cursos_enum],MATCH($D921,Tabela2[tipo_cursos_pt],0)))</f>
        <v/>
      </c>
      <c r="S921" t="str">
        <f>IF(ISBLANK($H921),"",INDEX(Tabela5[tipo_bolsa_enum],MATCH($H921,Tabela5[tipo_bolsa],0)))</f>
        <v/>
      </c>
      <c r="T921" t="str">
        <f>IF(ISBLANK($I921),"",INDEX(Tabela6[tipo_scholarship_enum],MATCH($I921,Tabela6[tipo_scholarship],0)))</f>
        <v/>
      </c>
      <c r="U921" s="5" t="str">
        <f>IF(ISBLANK($J921),"",INDEX(Tabela3[tipo_modalidade_enum],MATCH($J921,Tabela3[tipo_modalidade],0)))</f>
        <v/>
      </c>
      <c r="V921" s="5" t="str">
        <f>IF(ISBLANK($M921),"",INDEX(Tabela58[tipo_tem_responsavel_enum],MATCH($M921,Tabela58[tipo_tem_responsavel],0)))</f>
        <v/>
      </c>
      <c r="W921" s="5" t="str">
        <f t="shared" si="56"/>
        <v/>
      </c>
      <c r="X921" s="5" t="str">
        <f t="shared" si="57"/>
        <v/>
      </c>
      <c r="Y921" s="5" t="str">
        <f t="shared" si="58"/>
        <v/>
      </c>
      <c r="Z921" s="2" t="str">
        <f t="shared" si="59"/>
        <v/>
      </c>
    </row>
    <row r="922" spans="18:26">
      <c r="R922" s="5" t="str">
        <f>IF(ISBLANK($D922),"",INDEX(Tabela2[tipo_cursos_enum],MATCH($D922,Tabela2[tipo_cursos_pt],0)))</f>
        <v/>
      </c>
      <c r="S922" t="str">
        <f>IF(ISBLANK($H922),"",INDEX(Tabela5[tipo_bolsa_enum],MATCH($H922,Tabela5[tipo_bolsa],0)))</f>
        <v/>
      </c>
      <c r="T922" t="str">
        <f>IF(ISBLANK($I922),"",INDEX(Tabela6[tipo_scholarship_enum],MATCH($I922,Tabela6[tipo_scholarship],0)))</f>
        <v/>
      </c>
      <c r="U922" s="5" t="str">
        <f>IF(ISBLANK($J922),"",INDEX(Tabela3[tipo_modalidade_enum],MATCH($J922,Tabela3[tipo_modalidade],0)))</f>
        <v/>
      </c>
      <c r="V922" s="5" t="str">
        <f>IF(ISBLANK($M922),"",INDEX(Tabela58[tipo_tem_responsavel_enum],MATCH($M922,Tabela58[tipo_tem_responsavel],0)))</f>
        <v/>
      </c>
      <c r="W922" s="5" t="str">
        <f t="shared" si="56"/>
        <v/>
      </c>
      <c r="X922" s="5" t="str">
        <f t="shared" si="57"/>
        <v/>
      </c>
      <c r="Y922" s="5" t="str">
        <f t="shared" si="58"/>
        <v/>
      </c>
      <c r="Z922" s="2" t="str">
        <f t="shared" si="59"/>
        <v/>
      </c>
    </row>
    <row r="923" spans="18:26">
      <c r="R923" s="5" t="str">
        <f>IF(ISBLANK($D923),"",INDEX(Tabela2[tipo_cursos_enum],MATCH($D923,Tabela2[tipo_cursos_pt],0)))</f>
        <v/>
      </c>
      <c r="S923" t="str">
        <f>IF(ISBLANK($H923),"",INDEX(Tabela5[tipo_bolsa_enum],MATCH($H923,Tabela5[tipo_bolsa],0)))</f>
        <v/>
      </c>
      <c r="T923" t="str">
        <f>IF(ISBLANK($I923),"",INDEX(Tabela6[tipo_scholarship_enum],MATCH($I923,Tabela6[tipo_scholarship],0)))</f>
        <v/>
      </c>
      <c r="U923" s="5" t="str">
        <f>IF(ISBLANK($J923),"",INDEX(Tabela3[tipo_modalidade_enum],MATCH($J923,Tabela3[tipo_modalidade],0)))</f>
        <v/>
      </c>
      <c r="V923" s="5" t="str">
        <f>IF(ISBLANK($M923),"",INDEX(Tabela58[tipo_tem_responsavel_enum],MATCH($M923,Tabela58[tipo_tem_responsavel],0)))</f>
        <v/>
      </c>
      <c r="W923" s="5" t="str">
        <f t="shared" si="56"/>
        <v/>
      </c>
      <c r="X923" s="5" t="str">
        <f t="shared" si="57"/>
        <v/>
      </c>
      <c r="Y923" s="5" t="str">
        <f t="shared" si="58"/>
        <v/>
      </c>
      <c r="Z923" s="2" t="str">
        <f t="shared" si="59"/>
        <v/>
      </c>
    </row>
    <row r="924" spans="18:26">
      <c r="R924" s="5" t="str">
        <f>IF(ISBLANK($D924),"",INDEX(Tabela2[tipo_cursos_enum],MATCH($D924,Tabela2[tipo_cursos_pt],0)))</f>
        <v/>
      </c>
      <c r="S924" t="str">
        <f>IF(ISBLANK($H924),"",INDEX(Tabela5[tipo_bolsa_enum],MATCH($H924,Tabela5[tipo_bolsa],0)))</f>
        <v/>
      </c>
      <c r="T924" t="str">
        <f>IF(ISBLANK($I924),"",INDEX(Tabela6[tipo_scholarship_enum],MATCH($I924,Tabela6[tipo_scholarship],0)))</f>
        <v/>
      </c>
      <c r="U924" s="5" t="str">
        <f>IF(ISBLANK($J924),"",INDEX(Tabela3[tipo_modalidade_enum],MATCH($J924,Tabela3[tipo_modalidade],0)))</f>
        <v/>
      </c>
      <c r="V924" s="5" t="str">
        <f>IF(ISBLANK($M924),"",INDEX(Tabela58[tipo_tem_responsavel_enum],MATCH($M924,Tabela58[tipo_tem_responsavel],0)))</f>
        <v/>
      </c>
      <c r="W924" s="5" t="str">
        <f t="shared" si="56"/>
        <v/>
      </c>
      <c r="X924" s="5" t="str">
        <f t="shared" si="57"/>
        <v/>
      </c>
      <c r="Y924" s="5" t="str">
        <f t="shared" si="58"/>
        <v/>
      </c>
      <c r="Z924" s="2" t="str">
        <f t="shared" si="59"/>
        <v/>
      </c>
    </row>
    <row r="925" spans="18:26">
      <c r="R925" s="5" t="str">
        <f>IF(ISBLANK($D925),"",INDEX(Tabela2[tipo_cursos_enum],MATCH($D925,Tabela2[tipo_cursos_pt],0)))</f>
        <v/>
      </c>
      <c r="S925" t="str">
        <f>IF(ISBLANK($H925),"",INDEX(Tabela5[tipo_bolsa_enum],MATCH($H925,Tabela5[tipo_bolsa],0)))</f>
        <v/>
      </c>
      <c r="T925" t="str">
        <f>IF(ISBLANK($I925),"",INDEX(Tabela6[tipo_scholarship_enum],MATCH($I925,Tabela6[tipo_scholarship],0)))</f>
        <v/>
      </c>
      <c r="U925" s="5" t="str">
        <f>IF(ISBLANK($J925),"",INDEX(Tabela3[tipo_modalidade_enum],MATCH($J925,Tabela3[tipo_modalidade],0)))</f>
        <v/>
      </c>
      <c r="V925" s="5" t="str">
        <f>IF(ISBLANK($M925),"",INDEX(Tabela58[tipo_tem_responsavel_enum],MATCH($M925,Tabela58[tipo_tem_responsavel],0)))</f>
        <v/>
      </c>
      <c r="W925" s="5" t="str">
        <f t="shared" si="56"/>
        <v/>
      </c>
      <c r="X925" s="5" t="str">
        <f t="shared" si="57"/>
        <v/>
      </c>
      <c r="Y925" s="5" t="str">
        <f t="shared" si="58"/>
        <v/>
      </c>
      <c r="Z925" s="2" t="str">
        <f t="shared" si="59"/>
        <v/>
      </c>
    </row>
    <row r="926" spans="18:26">
      <c r="R926" s="5" t="str">
        <f>IF(ISBLANK($D926),"",INDEX(Tabela2[tipo_cursos_enum],MATCH($D926,Tabela2[tipo_cursos_pt],0)))</f>
        <v/>
      </c>
      <c r="S926" t="str">
        <f>IF(ISBLANK($H926),"",INDEX(Tabela5[tipo_bolsa_enum],MATCH($H926,Tabela5[tipo_bolsa],0)))</f>
        <v/>
      </c>
      <c r="T926" t="str">
        <f>IF(ISBLANK($I926),"",INDEX(Tabela6[tipo_scholarship_enum],MATCH($I926,Tabela6[tipo_scholarship],0)))</f>
        <v/>
      </c>
      <c r="U926" s="5" t="str">
        <f>IF(ISBLANK($J926),"",INDEX(Tabela3[tipo_modalidade_enum],MATCH($J926,Tabela3[tipo_modalidade],0)))</f>
        <v/>
      </c>
      <c r="V926" s="5" t="str">
        <f>IF(ISBLANK($M926),"",INDEX(Tabela58[tipo_tem_responsavel_enum],MATCH($M926,Tabela58[tipo_tem_responsavel],0)))</f>
        <v/>
      </c>
      <c r="W926" s="5" t="str">
        <f t="shared" si="56"/>
        <v/>
      </c>
      <c r="X926" s="5" t="str">
        <f t="shared" si="57"/>
        <v/>
      </c>
      <c r="Y926" s="5" t="str">
        <f t="shared" si="58"/>
        <v/>
      </c>
      <c r="Z926" s="2" t="str">
        <f t="shared" si="59"/>
        <v/>
      </c>
    </row>
    <row r="927" spans="18:26">
      <c r="R927" s="5" t="str">
        <f>IF(ISBLANK($D927),"",INDEX(Tabela2[tipo_cursos_enum],MATCH($D927,Tabela2[tipo_cursos_pt],0)))</f>
        <v/>
      </c>
      <c r="S927" t="str">
        <f>IF(ISBLANK($H927),"",INDEX(Tabela5[tipo_bolsa_enum],MATCH($H927,Tabela5[tipo_bolsa],0)))</f>
        <v/>
      </c>
      <c r="T927" t="str">
        <f>IF(ISBLANK($I927),"",INDEX(Tabela6[tipo_scholarship_enum],MATCH($I927,Tabela6[tipo_scholarship],0)))</f>
        <v/>
      </c>
      <c r="U927" s="5" t="str">
        <f>IF(ISBLANK($J927),"",INDEX(Tabela3[tipo_modalidade_enum],MATCH($J927,Tabela3[tipo_modalidade],0)))</f>
        <v/>
      </c>
      <c r="V927" s="5" t="str">
        <f>IF(ISBLANK($M927),"",INDEX(Tabela58[tipo_tem_responsavel_enum],MATCH($M927,Tabela58[tipo_tem_responsavel],0)))</f>
        <v/>
      </c>
      <c r="W927" s="5" t="str">
        <f t="shared" si="56"/>
        <v/>
      </c>
      <c r="X927" s="5" t="str">
        <f t="shared" si="57"/>
        <v/>
      </c>
      <c r="Y927" s="5" t="str">
        <f t="shared" si="58"/>
        <v/>
      </c>
      <c r="Z927" s="2" t="str">
        <f t="shared" si="59"/>
        <v/>
      </c>
    </row>
    <row r="928" spans="18:26">
      <c r="R928" s="5" t="str">
        <f>IF(ISBLANK($D928),"",INDEX(Tabela2[tipo_cursos_enum],MATCH($D928,Tabela2[tipo_cursos_pt],0)))</f>
        <v/>
      </c>
      <c r="S928" t="str">
        <f>IF(ISBLANK($H928),"",INDEX(Tabela5[tipo_bolsa_enum],MATCH($H928,Tabela5[tipo_bolsa],0)))</f>
        <v/>
      </c>
      <c r="T928" t="str">
        <f>IF(ISBLANK($I928),"",INDEX(Tabela6[tipo_scholarship_enum],MATCH($I928,Tabela6[tipo_scholarship],0)))</f>
        <v/>
      </c>
      <c r="U928" s="5" t="str">
        <f>IF(ISBLANK($J928),"",INDEX(Tabela3[tipo_modalidade_enum],MATCH($J928,Tabela3[tipo_modalidade],0)))</f>
        <v/>
      </c>
      <c r="V928" s="5" t="str">
        <f>IF(ISBLANK($M928),"",INDEX(Tabela58[tipo_tem_responsavel_enum],MATCH($M928,Tabela58[tipo_tem_responsavel],0)))</f>
        <v/>
      </c>
      <c r="W928" s="5" t="str">
        <f t="shared" si="56"/>
        <v/>
      </c>
      <c r="X928" s="5" t="str">
        <f t="shared" si="57"/>
        <v/>
      </c>
      <c r="Y928" s="5" t="str">
        <f t="shared" si="58"/>
        <v/>
      </c>
      <c r="Z928" s="2" t="str">
        <f t="shared" si="59"/>
        <v/>
      </c>
    </row>
    <row r="929" spans="18:26">
      <c r="R929" s="5" t="str">
        <f>IF(ISBLANK($D929),"",INDEX(Tabela2[tipo_cursos_enum],MATCH($D929,Tabela2[tipo_cursos_pt],0)))</f>
        <v/>
      </c>
      <c r="S929" t="str">
        <f>IF(ISBLANK($H929),"",INDEX(Tabela5[tipo_bolsa_enum],MATCH($H929,Tabela5[tipo_bolsa],0)))</f>
        <v/>
      </c>
      <c r="T929" t="str">
        <f>IF(ISBLANK($I929),"",INDEX(Tabela6[tipo_scholarship_enum],MATCH($I929,Tabela6[tipo_scholarship],0)))</f>
        <v/>
      </c>
      <c r="U929" s="5" t="str">
        <f>IF(ISBLANK($J929),"",INDEX(Tabela3[tipo_modalidade_enum],MATCH($J929,Tabela3[tipo_modalidade],0)))</f>
        <v/>
      </c>
      <c r="V929" s="5" t="str">
        <f>IF(ISBLANK($M929),"",INDEX(Tabela58[tipo_tem_responsavel_enum],MATCH($M929,Tabela58[tipo_tem_responsavel],0)))</f>
        <v/>
      </c>
      <c r="W929" s="5" t="str">
        <f t="shared" si="56"/>
        <v/>
      </c>
      <c r="X929" s="5" t="str">
        <f t="shared" si="57"/>
        <v/>
      </c>
      <c r="Y929" s="5" t="str">
        <f t="shared" si="58"/>
        <v/>
      </c>
      <c r="Z929" s="2" t="str">
        <f t="shared" si="59"/>
        <v/>
      </c>
    </row>
    <row r="930" spans="18:26">
      <c r="R930" s="5" t="str">
        <f>IF(ISBLANK($D930),"",INDEX(Tabela2[tipo_cursos_enum],MATCH($D930,Tabela2[tipo_cursos_pt],0)))</f>
        <v/>
      </c>
      <c r="S930" t="str">
        <f>IF(ISBLANK($H930),"",INDEX(Tabela5[tipo_bolsa_enum],MATCH($H930,Tabela5[tipo_bolsa],0)))</f>
        <v/>
      </c>
      <c r="T930" t="str">
        <f>IF(ISBLANK($I930),"",INDEX(Tabela6[tipo_scholarship_enum],MATCH($I930,Tabela6[tipo_scholarship],0)))</f>
        <v/>
      </c>
      <c r="U930" s="5" t="str">
        <f>IF(ISBLANK($J930),"",INDEX(Tabela3[tipo_modalidade_enum],MATCH($J930,Tabela3[tipo_modalidade],0)))</f>
        <v/>
      </c>
      <c r="V930" s="5" t="str">
        <f>IF(ISBLANK($M930),"",INDEX(Tabela58[tipo_tem_responsavel_enum],MATCH($M930,Tabela58[tipo_tem_responsavel],0)))</f>
        <v/>
      </c>
      <c r="W930" s="5" t="str">
        <f t="shared" si="56"/>
        <v/>
      </c>
      <c r="X930" s="5" t="str">
        <f t="shared" si="57"/>
        <v/>
      </c>
      <c r="Y930" s="5" t="str">
        <f t="shared" si="58"/>
        <v/>
      </c>
      <c r="Z930" s="2" t="str">
        <f t="shared" si="59"/>
        <v/>
      </c>
    </row>
    <row r="931" spans="18:26">
      <c r="R931" s="5" t="str">
        <f>IF(ISBLANK($D931),"",INDEX(Tabela2[tipo_cursos_enum],MATCH($D931,Tabela2[tipo_cursos_pt],0)))</f>
        <v/>
      </c>
      <c r="S931" t="str">
        <f>IF(ISBLANK($H931),"",INDEX(Tabela5[tipo_bolsa_enum],MATCH($H931,Tabela5[tipo_bolsa],0)))</f>
        <v/>
      </c>
      <c r="T931" t="str">
        <f>IF(ISBLANK($I931),"",INDEX(Tabela6[tipo_scholarship_enum],MATCH($I931,Tabela6[tipo_scholarship],0)))</f>
        <v/>
      </c>
      <c r="U931" s="5" t="str">
        <f>IF(ISBLANK($J931),"",INDEX(Tabela3[tipo_modalidade_enum],MATCH($J931,Tabela3[tipo_modalidade],0)))</f>
        <v/>
      </c>
      <c r="V931" s="5" t="str">
        <f>IF(ISBLANK($M931),"",INDEX(Tabela58[tipo_tem_responsavel_enum],MATCH($M931,Tabela58[tipo_tem_responsavel],0)))</f>
        <v/>
      </c>
      <c r="W931" s="5" t="str">
        <f t="shared" si="56"/>
        <v/>
      </c>
      <c r="X931" s="5" t="str">
        <f t="shared" si="57"/>
        <v/>
      </c>
      <c r="Y931" s="5" t="str">
        <f t="shared" si="58"/>
        <v/>
      </c>
      <c r="Z931" s="2" t="str">
        <f t="shared" si="59"/>
        <v/>
      </c>
    </row>
    <row r="932" spans="18:26">
      <c r="R932" s="5" t="str">
        <f>IF(ISBLANK($D932),"",INDEX(Tabela2[tipo_cursos_enum],MATCH($D932,Tabela2[tipo_cursos_pt],0)))</f>
        <v/>
      </c>
      <c r="S932" t="str">
        <f>IF(ISBLANK($H932),"",INDEX(Tabela5[tipo_bolsa_enum],MATCH($H932,Tabela5[tipo_bolsa],0)))</f>
        <v/>
      </c>
      <c r="T932" t="str">
        <f>IF(ISBLANK($I932),"",INDEX(Tabela6[tipo_scholarship_enum],MATCH($I932,Tabela6[tipo_scholarship],0)))</f>
        <v/>
      </c>
      <c r="U932" s="5" t="str">
        <f>IF(ISBLANK($J932),"",INDEX(Tabela3[tipo_modalidade_enum],MATCH($J932,Tabela3[tipo_modalidade],0)))</f>
        <v/>
      </c>
      <c r="V932" s="5" t="str">
        <f>IF(ISBLANK($M932),"",INDEX(Tabela58[tipo_tem_responsavel_enum],MATCH($M932,Tabela58[tipo_tem_responsavel],0)))</f>
        <v/>
      </c>
      <c r="W932" s="5" t="str">
        <f t="shared" si="56"/>
        <v/>
      </c>
      <c r="X932" s="5" t="str">
        <f t="shared" si="57"/>
        <v/>
      </c>
      <c r="Y932" s="5" t="str">
        <f t="shared" si="58"/>
        <v/>
      </c>
      <c r="Z932" s="2" t="str">
        <f t="shared" si="59"/>
        <v/>
      </c>
    </row>
    <row r="933" spans="18:26">
      <c r="R933" s="5" t="str">
        <f>IF(ISBLANK($D933),"",INDEX(Tabela2[tipo_cursos_enum],MATCH($D933,Tabela2[tipo_cursos_pt],0)))</f>
        <v/>
      </c>
      <c r="S933" t="str">
        <f>IF(ISBLANK($H933),"",INDEX(Tabela5[tipo_bolsa_enum],MATCH($H933,Tabela5[tipo_bolsa],0)))</f>
        <v/>
      </c>
      <c r="T933" t="str">
        <f>IF(ISBLANK($I933),"",INDEX(Tabela6[tipo_scholarship_enum],MATCH($I933,Tabela6[tipo_scholarship],0)))</f>
        <v/>
      </c>
      <c r="U933" s="5" t="str">
        <f>IF(ISBLANK($J933),"",INDEX(Tabela3[tipo_modalidade_enum],MATCH($J933,Tabela3[tipo_modalidade],0)))</f>
        <v/>
      </c>
      <c r="V933" s="5" t="str">
        <f>IF(ISBLANK($M933),"",INDEX(Tabela58[tipo_tem_responsavel_enum],MATCH($M933,Tabela58[tipo_tem_responsavel],0)))</f>
        <v/>
      </c>
      <c r="W933" s="5" t="str">
        <f t="shared" si="56"/>
        <v/>
      </c>
      <c r="X933" s="5" t="str">
        <f t="shared" si="57"/>
        <v/>
      </c>
      <c r="Y933" s="5" t="str">
        <f t="shared" si="58"/>
        <v/>
      </c>
      <c r="Z933" s="2" t="str">
        <f t="shared" si="59"/>
        <v/>
      </c>
    </row>
    <row r="934" spans="18:26">
      <c r="R934" s="5" t="str">
        <f>IF(ISBLANK($D934),"",INDEX(Tabela2[tipo_cursos_enum],MATCH($D934,Tabela2[tipo_cursos_pt],0)))</f>
        <v/>
      </c>
      <c r="S934" t="str">
        <f>IF(ISBLANK($H934),"",INDEX(Tabela5[tipo_bolsa_enum],MATCH($H934,Tabela5[tipo_bolsa],0)))</f>
        <v/>
      </c>
      <c r="T934" t="str">
        <f>IF(ISBLANK($I934),"",INDEX(Tabela6[tipo_scholarship_enum],MATCH($I934,Tabela6[tipo_scholarship],0)))</f>
        <v/>
      </c>
      <c r="U934" s="5" t="str">
        <f>IF(ISBLANK($J934),"",INDEX(Tabela3[tipo_modalidade_enum],MATCH($J934,Tabela3[tipo_modalidade],0)))</f>
        <v/>
      </c>
      <c r="V934" s="5" t="str">
        <f>IF(ISBLANK($M934),"",INDEX(Tabela58[tipo_tem_responsavel_enum],MATCH($M934,Tabela58[tipo_tem_responsavel],0)))</f>
        <v/>
      </c>
      <c r="W934" s="5" t="str">
        <f t="shared" si="56"/>
        <v/>
      </c>
      <c r="X934" s="5" t="str">
        <f t="shared" si="57"/>
        <v/>
      </c>
      <c r="Y934" s="5" t="str">
        <f t="shared" si="58"/>
        <v/>
      </c>
      <c r="Z934" s="2" t="str">
        <f t="shared" si="59"/>
        <v/>
      </c>
    </row>
    <row r="935" spans="18:26">
      <c r="R935" s="5" t="str">
        <f>IF(ISBLANK($D935),"",INDEX(Tabela2[tipo_cursos_enum],MATCH($D935,Tabela2[tipo_cursos_pt],0)))</f>
        <v/>
      </c>
      <c r="S935" t="str">
        <f>IF(ISBLANK($H935),"",INDEX(Tabela5[tipo_bolsa_enum],MATCH($H935,Tabela5[tipo_bolsa],0)))</f>
        <v/>
      </c>
      <c r="T935" t="str">
        <f>IF(ISBLANK($I935),"",INDEX(Tabela6[tipo_scholarship_enum],MATCH($I935,Tabela6[tipo_scholarship],0)))</f>
        <v/>
      </c>
      <c r="U935" s="5" t="str">
        <f>IF(ISBLANK($J935),"",INDEX(Tabela3[tipo_modalidade_enum],MATCH($J935,Tabela3[tipo_modalidade],0)))</f>
        <v/>
      </c>
      <c r="V935" s="5" t="str">
        <f>IF(ISBLANK($M935),"",INDEX(Tabela58[tipo_tem_responsavel_enum],MATCH($M935,Tabela58[tipo_tem_responsavel],0)))</f>
        <v/>
      </c>
      <c r="W935" s="5" t="str">
        <f t="shared" si="56"/>
        <v/>
      </c>
      <c r="X935" s="5" t="str">
        <f t="shared" si="57"/>
        <v/>
      </c>
      <c r="Y935" s="5" t="str">
        <f t="shared" si="58"/>
        <v/>
      </c>
      <c r="Z935" s="2" t="str">
        <f t="shared" si="59"/>
        <v/>
      </c>
    </row>
    <row r="936" spans="18:26">
      <c r="R936" s="5" t="str">
        <f>IF(ISBLANK($D936),"",INDEX(Tabela2[tipo_cursos_enum],MATCH($D936,Tabela2[tipo_cursos_pt],0)))</f>
        <v/>
      </c>
      <c r="S936" t="str">
        <f>IF(ISBLANK($H936),"",INDEX(Tabela5[tipo_bolsa_enum],MATCH($H936,Tabela5[tipo_bolsa],0)))</f>
        <v/>
      </c>
      <c r="T936" t="str">
        <f>IF(ISBLANK($I936),"",INDEX(Tabela6[tipo_scholarship_enum],MATCH($I936,Tabela6[tipo_scholarship],0)))</f>
        <v/>
      </c>
      <c r="U936" s="5" t="str">
        <f>IF(ISBLANK($J936),"",INDEX(Tabela3[tipo_modalidade_enum],MATCH($J936,Tabela3[tipo_modalidade],0)))</f>
        <v/>
      </c>
      <c r="V936" s="5" t="str">
        <f>IF(ISBLANK($M936),"",INDEX(Tabela58[tipo_tem_responsavel_enum],MATCH($M936,Tabela58[tipo_tem_responsavel],0)))</f>
        <v/>
      </c>
      <c r="W936" s="5" t="str">
        <f t="shared" si="56"/>
        <v/>
      </c>
      <c r="X936" s="5" t="str">
        <f t="shared" si="57"/>
        <v/>
      </c>
      <c r="Y936" s="5" t="str">
        <f t="shared" si="58"/>
        <v/>
      </c>
      <c r="Z936" s="2" t="str">
        <f t="shared" si="59"/>
        <v/>
      </c>
    </row>
    <row r="937" spans="18:26">
      <c r="R937" s="5" t="str">
        <f>IF(ISBLANK($D937),"",INDEX(Tabela2[tipo_cursos_enum],MATCH($D937,Tabela2[tipo_cursos_pt],0)))</f>
        <v/>
      </c>
      <c r="S937" t="str">
        <f>IF(ISBLANK($H937),"",INDEX(Tabela5[tipo_bolsa_enum],MATCH($H937,Tabela5[tipo_bolsa],0)))</f>
        <v/>
      </c>
      <c r="T937" t="str">
        <f>IF(ISBLANK($I937),"",INDEX(Tabela6[tipo_scholarship_enum],MATCH($I937,Tabela6[tipo_scholarship],0)))</f>
        <v/>
      </c>
      <c r="U937" s="5" t="str">
        <f>IF(ISBLANK($J937),"",INDEX(Tabela3[tipo_modalidade_enum],MATCH($J937,Tabela3[tipo_modalidade],0)))</f>
        <v/>
      </c>
      <c r="V937" s="5" t="str">
        <f>IF(ISBLANK($M937),"",INDEX(Tabela58[tipo_tem_responsavel_enum],MATCH($M937,Tabela58[tipo_tem_responsavel],0)))</f>
        <v/>
      </c>
      <c r="W937" s="5" t="str">
        <f t="shared" si="56"/>
        <v/>
      </c>
      <c r="X937" s="5" t="str">
        <f t="shared" si="57"/>
        <v/>
      </c>
      <c r="Y937" s="5" t="str">
        <f t="shared" si="58"/>
        <v/>
      </c>
      <c r="Z937" s="2" t="str">
        <f t="shared" si="59"/>
        <v/>
      </c>
    </row>
    <row r="938" spans="18:26">
      <c r="R938" s="5" t="str">
        <f>IF(ISBLANK($D938),"",INDEX(Tabela2[tipo_cursos_enum],MATCH($D938,Tabela2[tipo_cursos_pt],0)))</f>
        <v/>
      </c>
      <c r="S938" t="str">
        <f>IF(ISBLANK($H938),"",INDEX(Tabela5[tipo_bolsa_enum],MATCH($H938,Tabela5[tipo_bolsa],0)))</f>
        <v/>
      </c>
      <c r="T938" t="str">
        <f>IF(ISBLANK($I938),"",INDEX(Tabela6[tipo_scholarship_enum],MATCH($I938,Tabela6[tipo_scholarship],0)))</f>
        <v/>
      </c>
      <c r="U938" s="5" t="str">
        <f>IF(ISBLANK($J938),"",INDEX(Tabela3[tipo_modalidade_enum],MATCH($J938,Tabela3[tipo_modalidade],0)))</f>
        <v/>
      </c>
      <c r="V938" s="5" t="str">
        <f>IF(ISBLANK($M938),"",INDEX(Tabela58[tipo_tem_responsavel_enum],MATCH($M938,Tabela58[tipo_tem_responsavel],0)))</f>
        <v/>
      </c>
      <c r="W938" s="5" t="str">
        <f t="shared" si="56"/>
        <v/>
      </c>
      <c r="X938" s="5" t="str">
        <f t="shared" si="57"/>
        <v/>
      </c>
      <c r="Y938" s="5" t="str">
        <f t="shared" si="58"/>
        <v/>
      </c>
      <c r="Z938" s="2" t="str">
        <f t="shared" si="59"/>
        <v/>
      </c>
    </row>
    <row r="939" spans="18:26">
      <c r="R939" s="5" t="str">
        <f>IF(ISBLANK($D939),"",INDEX(Tabela2[tipo_cursos_enum],MATCH($D939,Tabela2[tipo_cursos_pt],0)))</f>
        <v/>
      </c>
      <c r="S939" t="str">
        <f>IF(ISBLANK($H939),"",INDEX(Tabela5[tipo_bolsa_enum],MATCH($H939,Tabela5[tipo_bolsa],0)))</f>
        <v/>
      </c>
      <c r="T939" t="str">
        <f>IF(ISBLANK($I939),"",INDEX(Tabela6[tipo_scholarship_enum],MATCH($I939,Tabela6[tipo_scholarship],0)))</f>
        <v/>
      </c>
      <c r="U939" s="5" t="str">
        <f>IF(ISBLANK($J939),"",INDEX(Tabela3[tipo_modalidade_enum],MATCH($J939,Tabela3[tipo_modalidade],0)))</f>
        <v/>
      </c>
      <c r="V939" s="5" t="str">
        <f>IF(ISBLANK($M939),"",INDEX(Tabela58[tipo_tem_responsavel_enum],MATCH($M939,Tabela58[tipo_tem_responsavel],0)))</f>
        <v/>
      </c>
      <c r="W939" s="5" t="str">
        <f t="shared" si="56"/>
        <v/>
      </c>
      <c r="X939" s="5" t="str">
        <f t="shared" si="57"/>
        <v/>
      </c>
      <c r="Y939" s="5" t="str">
        <f t="shared" si="58"/>
        <v/>
      </c>
      <c r="Z939" s="2" t="str">
        <f t="shared" si="59"/>
        <v/>
      </c>
    </row>
    <row r="940" spans="18:26">
      <c r="R940" s="5" t="str">
        <f>IF(ISBLANK($D940),"",INDEX(Tabela2[tipo_cursos_enum],MATCH($D940,Tabela2[tipo_cursos_pt],0)))</f>
        <v/>
      </c>
      <c r="S940" t="str">
        <f>IF(ISBLANK($H940),"",INDEX(Tabela5[tipo_bolsa_enum],MATCH($H940,Tabela5[tipo_bolsa],0)))</f>
        <v/>
      </c>
      <c r="T940" t="str">
        <f>IF(ISBLANK($I940),"",INDEX(Tabela6[tipo_scholarship_enum],MATCH($I940,Tabela6[tipo_scholarship],0)))</f>
        <v/>
      </c>
      <c r="U940" s="5" t="str">
        <f>IF(ISBLANK($J940),"",INDEX(Tabela3[tipo_modalidade_enum],MATCH($J940,Tabela3[tipo_modalidade],0)))</f>
        <v/>
      </c>
      <c r="V940" s="5" t="str">
        <f>IF(ISBLANK($M940),"",INDEX(Tabela58[tipo_tem_responsavel_enum],MATCH($M940,Tabela58[tipo_tem_responsavel],0)))</f>
        <v/>
      </c>
      <c r="W940" s="5" t="str">
        <f t="shared" si="56"/>
        <v/>
      </c>
      <c r="X940" s="5" t="str">
        <f t="shared" si="57"/>
        <v/>
      </c>
      <c r="Y940" s="5" t="str">
        <f t="shared" si="58"/>
        <v/>
      </c>
      <c r="Z940" s="2" t="str">
        <f t="shared" si="59"/>
        <v/>
      </c>
    </row>
    <row r="941" spans="18:26">
      <c r="R941" s="5" t="str">
        <f>IF(ISBLANK($D941),"",INDEX(Tabela2[tipo_cursos_enum],MATCH($D941,Tabela2[tipo_cursos_pt],0)))</f>
        <v/>
      </c>
      <c r="S941" t="str">
        <f>IF(ISBLANK($H941),"",INDEX(Tabela5[tipo_bolsa_enum],MATCH($H941,Tabela5[tipo_bolsa],0)))</f>
        <v/>
      </c>
      <c r="T941" t="str">
        <f>IF(ISBLANK($I941),"",INDEX(Tabela6[tipo_scholarship_enum],MATCH($I941,Tabela6[tipo_scholarship],0)))</f>
        <v/>
      </c>
      <c r="U941" s="5" t="str">
        <f>IF(ISBLANK($J941),"",INDEX(Tabela3[tipo_modalidade_enum],MATCH($J941,Tabela3[tipo_modalidade],0)))</f>
        <v/>
      </c>
      <c r="V941" s="5" t="str">
        <f>IF(ISBLANK($M941),"",INDEX(Tabela58[tipo_tem_responsavel_enum],MATCH($M941,Tabela58[tipo_tem_responsavel],0)))</f>
        <v/>
      </c>
      <c r="W941" s="5" t="str">
        <f t="shared" si="56"/>
        <v/>
      </c>
      <c r="X941" s="5" t="str">
        <f t="shared" si="57"/>
        <v/>
      </c>
      <c r="Y941" s="5" t="str">
        <f t="shared" si="58"/>
        <v/>
      </c>
      <c r="Z941" s="2" t="str">
        <f t="shared" si="59"/>
        <v/>
      </c>
    </row>
    <row r="942" spans="18:26">
      <c r="R942" s="5" t="str">
        <f>IF(ISBLANK($D942),"",INDEX(Tabela2[tipo_cursos_enum],MATCH($D942,Tabela2[tipo_cursos_pt],0)))</f>
        <v/>
      </c>
      <c r="S942" t="str">
        <f>IF(ISBLANK($H942),"",INDEX(Tabela5[tipo_bolsa_enum],MATCH($H942,Tabela5[tipo_bolsa],0)))</f>
        <v/>
      </c>
      <c r="T942" t="str">
        <f>IF(ISBLANK($I942),"",INDEX(Tabela6[tipo_scholarship_enum],MATCH($I942,Tabela6[tipo_scholarship],0)))</f>
        <v/>
      </c>
      <c r="U942" s="5" t="str">
        <f>IF(ISBLANK($J942),"",INDEX(Tabela3[tipo_modalidade_enum],MATCH($J942,Tabela3[tipo_modalidade],0)))</f>
        <v/>
      </c>
      <c r="V942" s="5" t="str">
        <f>IF(ISBLANK($M942),"",INDEX(Tabela58[tipo_tem_responsavel_enum],MATCH($M942,Tabela58[tipo_tem_responsavel],0)))</f>
        <v/>
      </c>
      <c r="W942" s="5" t="str">
        <f t="shared" si="56"/>
        <v/>
      </c>
      <c r="X942" s="5" t="str">
        <f t="shared" si="57"/>
        <v/>
      </c>
      <c r="Y942" s="5" t="str">
        <f t="shared" si="58"/>
        <v/>
      </c>
      <c r="Z942" s="2" t="str">
        <f t="shared" si="59"/>
        <v/>
      </c>
    </row>
    <row r="943" spans="18:26">
      <c r="R943" s="5" t="str">
        <f>IF(ISBLANK($D943),"",INDEX(Tabela2[tipo_cursos_enum],MATCH($D943,Tabela2[tipo_cursos_pt],0)))</f>
        <v/>
      </c>
      <c r="S943" t="str">
        <f>IF(ISBLANK($H943),"",INDEX(Tabela5[tipo_bolsa_enum],MATCH($H943,Tabela5[tipo_bolsa],0)))</f>
        <v/>
      </c>
      <c r="T943" t="str">
        <f>IF(ISBLANK($I943),"",INDEX(Tabela6[tipo_scholarship_enum],MATCH($I943,Tabela6[tipo_scholarship],0)))</f>
        <v/>
      </c>
      <c r="U943" s="5" t="str">
        <f>IF(ISBLANK($J943),"",INDEX(Tabela3[tipo_modalidade_enum],MATCH($J943,Tabela3[tipo_modalidade],0)))</f>
        <v/>
      </c>
      <c r="V943" s="5" t="str">
        <f>IF(ISBLANK($M943),"",INDEX(Tabela58[tipo_tem_responsavel_enum],MATCH($M943,Tabela58[tipo_tem_responsavel],0)))</f>
        <v/>
      </c>
      <c r="W943" s="5" t="str">
        <f t="shared" si="56"/>
        <v/>
      </c>
      <c r="X943" s="5" t="str">
        <f t="shared" si="57"/>
        <v/>
      </c>
      <c r="Y943" s="5" t="str">
        <f t="shared" si="58"/>
        <v/>
      </c>
      <c r="Z943" s="2" t="str">
        <f t="shared" si="59"/>
        <v/>
      </c>
    </row>
    <row r="944" spans="18:26">
      <c r="R944" s="5" t="str">
        <f>IF(ISBLANK($D944),"",INDEX(Tabela2[tipo_cursos_enum],MATCH($D944,Tabela2[tipo_cursos_pt],0)))</f>
        <v/>
      </c>
      <c r="S944" t="str">
        <f>IF(ISBLANK($H944),"",INDEX(Tabela5[tipo_bolsa_enum],MATCH($H944,Tabela5[tipo_bolsa],0)))</f>
        <v/>
      </c>
      <c r="T944" t="str">
        <f>IF(ISBLANK($I944),"",INDEX(Tabela6[tipo_scholarship_enum],MATCH($I944,Tabela6[tipo_scholarship],0)))</f>
        <v/>
      </c>
      <c r="U944" s="5" t="str">
        <f>IF(ISBLANK($J944),"",INDEX(Tabela3[tipo_modalidade_enum],MATCH($J944,Tabela3[tipo_modalidade],0)))</f>
        <v/>
      </c>
      <c r="V944" s="5" t="str">
        <f>IF(ISBLANK($M944),"",INDEX(Tabela58[tipo_tem_responsavel_enum],MATCH($M944,Tabela58[tipo_tem_responsavel],0)))</f>
        <v/>
      </c>
      <c r="W944" s="5" t="str">
        <f t="shared" si="56"/>
        <v/>
      </c>
      <c r="X944" s="5" t="str">
        <f t="shared" si="57"/>
        <v/>
      </c>
      <c r="Y944" s="5" t="str">
        <f t="shared" si="58"/>
        <v/>
      </c>
      <c r="Z944" s="2" t="str">
        <f t="shared" si="59"/>
        <v/>
      </c>
    </row>
    <row r="945" spans="18:26">
      <c r="R945" s="5" t="str">
        <f>IF(ISBLANK($D945),"",INDEX(Tabela2[tipo_cursos_enum],MATCH($D945,Tabela2[tipo_cursos_pt],0)))</f>
        <v/>
      </c>
      <c r="S945" t="str">
        <f>IF(ISBLANK($H945),"",INDEX(Tabela5[tipo_bolsa_enum],MATCH($H945,Tabela5[tipo_bolsa],0)))</f>
        <v/>
      </c>
      <c r="T945" t="str">
        <f>IF(ISBLANK($I945),"",INDEX(Tabela6[tipo_scholarship_enum],MATCH($I945,Tabela6[tipo_scholarship],0)))</f>
        <v/>
      </c>
      <c r="U945" s="5" t="str">
        <f>IF(ISBLANK($J945),"",INDEX(Tabela3[tipo_modalidade_enum],MATCH($J945,Tabela3[tipo_modalidade],0)))</f>
        <v/>
      </c>
      <c r="V945" s="5" t="str">
        <f>IF(ISBLANK($M945),"",INDEX(Tabela58[tipo_tem_responsavel_enum],MATCH($M945,Tabela58[tipo_tem_responsavel],0)))</f>
        <v/>
      </c>
      <c r="W945" s="5" t="str">
        <f t="shared" si="56"/>
        <v/>
      </c>
      <c r="X945" s="5" t="str">
        <f t="shared" si="57"/>
        <v/>
      </c>
      <c r="Y945" s="5" t="str">
        <f t="shared" si="58"/>
        <v/>
      </c>
      <c r="Z945" s="2" t="str">
        <f t="shared" si="59"/>
        <v/>
      </c>
    </row>
    <row r="946" spans="18:26">
      <c r="R946" s="5" t="str">
        <f>IF(ISBLANK($D946),"",INDEX(Tabela2[tipo_cursos_enum],MATCH($D946,Tabela2[tipo_cursos_pt],0)))</f>
        <v/>
      </c>
      <c r="S946" t="str">
        <f>IF(ISBLANK($H946),"",INDEX(Tabela5[tipo_bolsa_enum],MATCH($H946,Tabela5[tipo_bolsa],0)))</f>
        <v/>
      </c>
      <c r="T946" t="str">
        <f>IF(ISBLANK($I946),"",INDEX(Tabela6[tipo_scholarship_enum],MATCH($I946,Tabela6[tipo_scholarship],0)))</f>
        <v/>
      </c>
      <c r="U946" s="5" t="str">
        <f>IF(ISBLANK($J946),"",INDEX(Tabela3[tipo_modalidade_enum],MATCH($J946,Tabela3[tipo_modalidade],0)))</f>
        <v/>
      </c>
      <c r="V946" s="5" t="str">
        <f>IF(ISBLANK($M946),"",INDEX(Tabela58[tipo_tem_responsavel_enum],MATCH($M946,Tabela58[tipo_tem_responsavel],0)))</f>
        <v/>
      </c>
      <c r="W946" s="5" t="str">
        <f t="shared" si="56"/>
        <v/>
      </c>
      <c r="X946" s="5" t="str">
        <f t="shared" si="57"/>
        <v/>
      </c>
      <c r="Y946" s="5" t="str">
        <f t="shared" si="58"/>
        <v/>
      </c>
      <c r="Z946" s="2" t="str">
        <f t="shared" si="59"/>
        <v/>
      </c>
    </row>
    <row r="947" spans="18:26">
      <c r="R947" s="5" t="str">
        <f>IF(ISBLANK($D947),"",INDEX(Tabela2[tipo_cursos_enum],MATCH($D947,Tabela2[tipo_cursos_pt],0)))</f>
        <v/>
      </c>
      <c r="S947" t="str">
        <f>IF(ISBLANK($H947),"",INDEX(Tabela5[tipo_bolsa_enum],MATCH($H947,Tabela5[tipo_bolsa],0)))</f>
        <v/>
      </c>
      <c r="T947" t="str">
        <f>IF(ISBLANK($I947),"",INDEX(Tabela6[tipo_scholarship_enum],MATCH($I947,Tabela6[tipo_scholarship],0)))</f>
        <v/>
      </c>
      <c r="U947" s="5" t="str">
        <f>IF(ISBLANK($J947),"",INDEX(Tabela3[tipo_modalidade_enum],MATCH($J947,Tabela3[tipo_modalidade],0)))</f>
        <v/>
      </c>
      <c r="V947" s="5" t="str">
        <f>IF(ISBLANK($M947),"",INDEX(Tabela58[tipo_tem_responsavel_enum],MATCH($M947,Tabela58[tipo_tem_responsavel],0)))</f>
        <v/>
      </c>
      <c r="W947" s="5" t="str">
        <f t="shared" si="56"/>
        <v/>
      </c>
      <c r="X947" s="5" t="str">
        <f t="shared" si="57"/>
        <v/>
      </c>
      <c r="Y947" s="5" t="str">
        <f t="shared" si="58"/>
        <v/>
      </c>
      <c r="Z947" s="2" t="str">
        <f t="shared" si="59"/>
        <v/>
      </c>
    </row>
    <row r="948" spans="18:26">
      <c r="R948" s="5" t="str">
        <f>IF(ISBLANK($D948),"",INDEX(Tabela2[tipo_cursos_enum],MATCH($D948,Tabela2[tipo_cursos_pt],0)))</f>
        <v/>
      </c>
      <c r="S948" t="str">
        <f>IF(ISBLANK($H948),"",INDEX(Tabela5[tipo_bolsa_enum],MATCH($H948,Tabela5[tipo_bolsa],0)))</f>
        <v/>
      </c>
      <c r="T948" t="str">
        <f>IF(ISBLANK($I948),"",INDEX(Tabela6[tipo_scholarship_enum],MATCH($I948,Tabela6[tipo_scholarship],0)))</f>
        <v/>
      </c>
      <c r="U948" s="5" t="str">
        <f>IF(ISBLANK($J948),"",INDEX(Tabela3[tipo_modalidade_enum],MATCH($J948,Tabela3[tipo_modalidade],0)))</f>
        <v/>
      </c>
      <c r="V948" s="5" t="str">
        <f>IF(ISBLANK($M948),"",INDEX(Tabela58[tipo_tem_responsavel_enum],MATCH($M948,Tabela58[tipo_tem_responsavel],0)))</f>
        <v/>
      </c>
      <c r="W948" s="5" t="str">
        <f t="shared" si="56"/>
        <v/>
      </c>
      <c r="X948" s="5" t="str">
        <f t="shared" si="57"/>
        <v/>
      </c>
      <c r="Y948" s="5" t="str">
        <f t="shared" si="58"/>
        <v/>
      </c>
      <c r="Z948" s="2" t="str">
        <f t="shared" si="59"/>
        <v/>
      </c>
    </row>
    <row r="949" spans="18:26">
      <c r="R949" s="5" t="str">
        <f>IF(ISBLANK($D949),"",INDEX(Tabela2[tipo_cursos_enum],MATCH($D949,Tabela2[tipo_cursos_pt],0)))</f>
        <v/>
      </c>
      <c r="S949" t="str">
        <f>IF(ISBLANK($H949),"",INDEX(Tabela5[tipo_bolsa_enum],MATCH($H949,Tabela5[tipo_bolsa],0)))</f>
        <v/>
      </c>
      <c r="T949" t="str">
        <f>IF(ISBLANK($I949),"",INDEX(Tabela6[tipo_scholarship_enum],MATCH($I949,Tabela6[tipo_scholarship],0)))</f>
        <v/>
      </c>
      <c r="U949" s="5" t="str">
        <f>IF(ISBLANK($J949),"",INDEX(Tabela3[tipo_modalidade_enum],MATCH($J949,Tabela3[tipo_modalidade],0)))</f>
        <v/>
      </c>
      <c r="V949" s="5" t="str">
        <f>IF(ISBLANK($M949),"",INDEX(Tabela58[tipo_tem_responsavel_enum],MATCH($M949,Tabela58[tipo_tem_responsavel],0)))</f>
        <v/>
      </c>
      <c r="W949" s="5" t="str">
        <f t="shared" si="56"/>
        <v/>
      </c>
      <c r="X949" s="5" t="str">
        <f t="shared" si="57"/>
        <v/>
      </c>
      <c r="Y949" s="5" t="str">
        <f t="shared" si="58"/>
        <v/>
      </c>
      <c r="Z949" s="2" t="str">
        <f t="shared" si="59"/>
        <v/>
      </c>
    </row>
    <row r="950" spans="18:26">
      <c r="R950" s="5" t="str">
        <f>IF(ISBLANK($D950),"",INDEX(Tabela2[tipo_cursos_enum],MATCH($D950,Tabela2[tipo_cursos_pt],0)))</f>
        <v/>
      </c>
      <c r="S950" t="str">
        <f>IF(ISBLANK($H950),"",INDEX(Tabela5[tipo_bolsa_enum],MATCH($H950,Tabela5[tipo_bolsa],0)))</f>
        <v/>
      </c>
      <c r="T950" t="str">
        <f>IF(ISBLANK($I950),"",INDEX(Tabela6[tipo_scholarship_enum],MATCH($I950,Tabela6[tipo_scholarship],0)))</f>
        <v/>
      </c>
      <c r="U950" s="5" t="str">
        <f>IF(ISBLANK($J950),"",INDEX(Tabela3[tipo_modalidade_enum],MATCH($J950,Tabela3[tipo_modalidade],0)))</f>
        <v/>
      </c>
      <c r="V950" s="5" t="str">
        <f>IF(ISBLANK($M950),"",INDEX(Tabela58[tipo_tem_responsavel_enum],MATCH($M950,Tabela58[tipo_tem_responsavel],0)))</f>
        <v/>
      </c>
      <c r="W950" s="5" t="str">
        <f t="shared" si="56"/>
        <v/>
      </c>
      <c r="X950" s="5" t="str">
        <f t="shared" si="57"/>
        <v/>
      </c>
      <c r="Y950" s="5" t="str">
        <f t="shared" si="58"/>
        <v/>
      </c>
      <c r="Z950" s="2" t="str">
        <f t="shared" si="59"/>
        <v/>
      </c>
    </row>
    <row r="951" spans="18:26">
      <c r="R951" s="5" t="str">
        <f>IF(ISBLANK($D951),"",INDEX(Tabela2[tipo_cursos_enum],MATCH($D951,Tabela2[tipo_cursos_pt],0)))</f>
        <v/>
      </c>
      <c r="S951" t="str">
        <f>IF(ISBLANK($H951),"",INDEX(Tabela5[tipo_bolsa_enum],MATCH($H951,Tabela5[tipo_bolsa],0)))</f>
        <v/>
      </c>
      <c r="T951" t="str">
        <f>IF(ISBLANK($I951),"",INDEX(Tabela6[tipo_scholarship_enum],MATCH($I951,Tabela6[tipo_scholarship],0)))</f>
        <v/>
      </c>
      <c r="U951" s="5" t="str">
        <f>IF(ISBLANK($J951),"",INDEX(Tabela3[tipo_modalidade_enum],MATCH($J951,Tabela3[tipo_modalidade],0)))</f>
        <v/>
      </c>
      <c r="V951" s="5" t="str">
        <f>IF(ISBLANK($M951),"",INDEX(Tabela58[tipo_tem_responsavel_enum],MATCH($M951,Tabela58[tipo_tem_responsavel],0)))</f>
        <v/>
      </c>
      <c r="W951" s="5" t="str">
        <f t="shared" si="56"/>
        <v/>
      </c>
      <c r="X951" s="5" t="str">
        <f t="shared" si="57"/>
        <v/>
      </c>
      <c r="Y951" s="5" t="str">
        <f t="shared" si="58"/>
        <v/>
      </c>
      <c r="Z951" s="2" t="str">
        <f t="shared" si="59"/>
        <v/>
      </c>
    </row>
    <row r="952" spans="18:26">
      <c r="R952" s="5" t="str">
        <f>IF(ISBLANK($D952),"",INDEX(Tabela2[tipo_cursos_enum],MATCH($D952,Tabela2[tipo_cursos_pt],0)))</f>
        <v/>
      </c>
      <c r="S952" t="str">
        <f>IF(ISBLANK($H952),"",INDEX(Tabela5[tipo_bolsa_enum],MATCH($H952,Tabela5[tipo_bolsa],0)))</f>
        <v/>
      </c>
      <c r="T952" t="str">
        <f>IF(ISBLANK($I952),"",INDEX(Tabela6[tipo_scholarship_enum],MATCH($I952,Tabela6[tipo_scholarship],0)))</f>
        <v/>
      </c>
      <c r="U952" s="5" t="str">
        <f>IF(ISBLANK($J952),"",INDEX(Tabela3[tipo_modalidade_enum],MATCH($J952,Tabela3[tipo_modalidade],0)))</f>
        <v/>
      </c>
      <c r="V952" s="5" t="str">
        <f>IF(ISBLANK($M952),"",INDEX(Tabela58[tipo_tem_responsavel_enum],MATCH($M952,Tabela58[tipo_tem_responsavel],0)))</f>
        <v/>
      </c>
      <c r="W952" s="5" t="str">
        <f t="shared" si="56"/>
        <v/>
      </c>
      <c r="X952" s="5" t="str">
        <f t="shared" si="57"/>
        <v/>
      </c>
      <c r="Y952" s="5" t="str">
        <f t="shared" si="58"/>
        <v/>
      </c>
      <c r="Z952" s="2" t="str">
        <f t="shared" si="59"/>
        <v/>
      </c>
    </row>
    <row r="953" spans="18:26">
      <c r="R953" s="5" t="str">
        <f>IF(ISBLANK($D953),"",INDEX(Tabela2[tipo_cursos_enum],MATCH($D953,Tabela2[tipo_cursos_pt],0)))</f>
        <v/>
      </c>
      <c r="S953" t="str">
        <f>IF(ISBLANK($H953),"",INDEX(Tabela5[tipo_bolsa_enum],MATCH($H953,Tabela5[tipo_bolsa],0)))</f>
        <v/>
      </c>
      <c r="T953" t="str">
        <f>IF(ISBLANK($I953),"",INDEX(Tabela6[tipo_scholarship_enum],MATCH($I953,Tabela6[tipo_scholarship],0)))</f>
        <v/>
      </c>
      <c r="U953" s="5" t="str">
        <f>IF(ISBLANK($J953),"",INDEX(Tabela3[tipo_modalidade_enum],MATCH($J953,Tabela3[tipo_modalidade],0)))</f>
        <v/>
      </c>
      <c r="V953" s="5" t="str">
        <f>IF(ISBLANK($M953),"",INDEX(Tabela58[tipo_tem_responsavel_enum],MATCH($M953,Tabela58[tipo_tem_responsavel],0)))</f>
        <v/>
      </c>
      <c r="W953" s="5" t="str">
        <f t="shared" si="56"/>
        <v/>
      </c>
      <c r="X953" s="5" t="str">
        <f t="shared" si="57"/>
        <v/>
      </c>
      <c r="Y953" s="5" t="str">
        <f t="shared" si="58"/>
        <v/>
      </c>
      <c r="Z953" s="2" t="str">
        <f t="shared" si="59"/>
        <v/>
      </c>
    </row>
    <row r="954" spans="18:26">
      <c r="R954" s="5" t="str">
        <f>IF(ISBLANK($D954),"",INDEX(Tabela2[tipo_cursos_enum],MATCH($D954,Tabela2[tipo_cursos_pt],0)))</f>
        <v/>
      </c>
      <c r="S954" t="str">
        <f>IF(ISBLANK($H954),"",INDEX(Tabela5[tipo_bolsa_enum],MATCH($H954,Tabela5[tipo_bolsa],0)))</f>
        <v/>
      </c>
      <c r="T954" t="str">
        <f>IF(ISBLANK($I954),"",INDEX(Tabela6[tipo_scholarship_enum],MATCH($I954,Tabela6[tipo_scholarship],0)))</f>
        <v/>
      </c>
      <c r="U954" s="5" t="str">
        <f>IF(ISBLANK($J954),"",INDEX(Tabela3[tipo_modalidade_enum],MATCH($J954,Tabela3[tipo_modalidade],0)))</f>
        <v/>
      </c>
      <c r="V954" s="5" t="str">
        <f>IF(ISBLANK($M954),"",INDEX(Tabela58[tipo_tem_responsavel_enum],MATCH($M954,Tabela58[tipo_tem_responsavel],0)))</f>
        <v/>
      </c>
      <c r="W954" s="5" t="str">
        <f t="shared" si="56"/>
        <v/>
      </c>
      <c r="X954" s="5" t="str">
        <f t="shared" si="57"/>
        <v/>
      </c>
      <c r="Y954" s="5" t="str">
        <f t="shared" si="58"/>
        <v/>
      </c>
      <c r="Z954" s="2" t="str">
        <f t="shared" si="59"/>
        <v/>
      </c>
    </row>
    <row r="955" spans="18:26">
      <c r="R955" s="5" t="str">
        <f>IF(ISBLANK($D955),"",INDEX(Tabela2[tipo_cursos_enum],MATCH($D955,Tabela2[tipo_cursos_pt],0)))</f>
        <v/>
      </c>
      <c r="S955" t="str">
        <f>IF(ISBLANK($H955),"",INDEX(Tabela5[tipo_bolsa_enum],MATCH($H955,Tabela5[tipo_bolsa],0)))</f>
        <v/>
      </c>
      <c r="T955" t="str">
        <f>IF(ISBLANK($I955),"",INDEX(Tabela6[tipo_scholarship_enum],MATCH($I955,Tabela6[tipo_scholarship],0)))</f>
        <v/>
      </c>
      <c r="U955" s="5" t="str">
        <f>IF(ISBLANK($J955),"",INDEX(Tabela3[tipo_modalidade_enum],MATCH($J955,Tabela3[tipo_modalidade],0)))</f>
        <v/>
      </c>
      <c r="V955" s="5" t="str">
        <f>IF(ISBLANK($M955),"",INDEX(Tabela58[tipo_tem_responsavel_enum],MATCH($M955,Tabela58[tipo_tem_responsavel],0)))</f>
        <v/>
      </c>
      <c r="W955" s="5" t="str">
        <f t="shared" si="56"/>
        <v/>
      </c>
      <c r="X955" s="5" t="str">
        <f t="shared" si="57"/>
        <v/>
      </c>
      <c r="Y955" s="5" t="str">
        <f t="shared" si="58"/>
        <v/>
      </c>
      <c r="Z955" s="2" t="str">
        <f t="shared" si="59"/>
        <v/>
      </c>
    </row>
    <row r="956" spans="18:26">
      <c r="R956" s="5" t="str">
        <f>IF(ISBLANK($D956),"",INDEX(Tabela2[tipo_cursos_enum],MATCH($D956,Tabela2[tipo_cursos_pt],0)))</f>
        <v/>
      </c>
      <c r="S956" t="str">
        <f>IF(ISBLANK($H956),"",INDEX(Tabela5[tipo_bolsa_enum],MATCH($H956,Tabela5[tipo_bolsa],0)))</f>
        <v/>
      </c>
      <c r="T956" t="str">
        <f>IF(ISBLANK($I956),"",INDEX(Tabela6[tipo_scholarship_enum],MATCH($I956,Tabela6[tipo_scholarship],0)))</f>
        <v/>
      </c>
      <c r="U956" s="5" t="str">
        <f>IF(ISBLANK($J956),"",INDEX(Tabela3[tipo_modalidade_enum],MATCH($J956,Tabela3[tipo_modalidade],0)))</f>
        <v/>
      </c>
      <c r="V956" s="5" t="str">
        <f>IF(ISBLANK($M956),"",INDEX(Tabela58[tipo_tem_responsavel_enum],MATCH($M956,Tabela58[tipo_tem_responsavel],0)))</f>
        <v/>
      </c>
      <c r="W956" s="5" t="str">
        <f t="shared" si="56"/>
        <v/>
      </c>
      <c r="X956" s="5" t="str">
        <f t="shared" si="57"/>
        <v/>
      </c>
      <c r="Y956" s="5" t="str">
        <f t="shared" si="58"/>
        <v/>
      </c>
      <c r="Z956" s="2" t="str">
        <f t="shared" si="59"/>
        <v/>
      </c>
    </row>
    <row r="957" spans="18:26">
      <c r="R957" s="5" t="str">
        <f>IF(ISBLANK($D957),"",INDEX(Tabela2[tipo_cursos_enum],MATCH($D957,Tabela2[tipo_cursos_pt],0)))</f>
        <v/>
      </c>
      <c r="S957" t="str">
        <f>IF(ISBLANK($H957),"",INDEX(Tabela5[tipo_bolsa_enum],MATCH($H957,Tabela5[tipo_bolsa],0)))</f>
        <v/>
      </c>
      <c r="T957" t="str">
        <f>IF(ISBLANK($I957),"",INDEX(Tabela6[tipo_scholarship_enum],MATCH($I957,Tabela6[tipo_scholarship],0)))</f>
        <v/>
      </c>
      <c r="U957" s="5" t="str">
        <f>IF(ISBLANK($J957),"",INDEX(Tabela3[tipo_modalidade_enum],MATCH($J957,Tabela3[tipo_modalidade],0)))</f>
        <v/>
      </c>
      <c r="V957" s="5" t="str">
        <f>IF(ISBLANK($M957),"",INDEX(Tabela58[tipo_tem_responsavel_enum],MATCH($M957,Tabela58[tipo_tem_responsavel],0)))</f>
        <v/>
      </c>
      <c r="W957" s="5" t="str">
        <f t="shared" si="56"/>
        <v/>
      </c>
      <c r="X957" s="5" t="str">
        <f t="shared" si="57"/>
        <v/>
      </c>
      <c r="Y957" s="5" t="str">
        <f t="shared" si="58"/>
        <v/>
      </c>
      <c r="Z957" s="2" t="str">
        <f t="shared" si="59"/>
        <v/>
      </c>
    </row>
    <row r="958" spans="18:26">
      <c r="R958" s="5" t="str">
        <f>IF(ISBLANK($D958),"",INDEX(Tabela2[tipo_cursos_enum],MATCH($D958,Tabela2[tipo_cursos_pt],0)))</f>
        <v/>
      </c>
      <c r="S958" t="str">
        <f>IF(ISBLANK($H958),"",INDEX(Tabela5[tipo_bolsa_enum],MATCH($H958,Tabela5[tipo_bolsa],0)))</f>
        <v/>
      </c>
      <c r="T958" t="str">
        <f>IF(ISBLANK($I958),"",INDEX(Tabela6[tipo_scholarship_enum],MATCH($I958,Tabela6[tipo_scholarship],0)))</f>
        <v/>
      </c>
      <c r="U958" s="5" t="str">
        <f>IF(ISBLANK($J958),"",INDEX(Tabela3[tipo_modalidade_enum],MATCH($J958,Tabela3[tipo_modalidade],0)))</f>
        <v/>
      </c>
      <c r="V958" s="5" t="str">
        <f>IF(ISBLANK($M958),"",INDEX(Tabela58[tipo_tem_responsavel_enum],MATCH($M958,Tabela58[tipo_tem_responsavel],0)))</f>
        <v/>
      </c>
      <c r="W958" s="5" t="str">
        <f t="shared" si="56"/>
        <v/>
      </c>
      <c r="X958" s="5" t="str">
        <f t="shared" si="57"/>
        <v/>
      </c>
      <c r="Y958" s="5" t="str">
        <f t="shared" si="58"/>
        <v/>
      </c>
      <c r="Z958" s="2" t="str">
        <f t="shared" si="59"/>
        <v/>
      </c>
    </row>
    <row r="959" spans="18:26">
      <c r="R959" s="5" t="str">
        <f>IF(ISBLANK($D959),"",INDEX(Tabela2[tipo_cursos_enum],MATCH($D959,Tabela2[tipo_cursos_pt],0)))</f>
        <v/>
      </c>
      <c r="S959" t="str">
        <f>IF(ISBLANK($H959),"",INDEX(Tabela5[tipo_bolsa_enum],MATCH($H959,Tabela5[tipo_bolsa],0)))</f>
        <v/>
      </c>
      <c r="T959" t="str">
        <f>IF(ISBLANK($I959),"",INDEX(Tabela6[tipo_scholarship_enum],MATCH($I959,Tabela6[tipo_scholarship],0)))</f>
        <v/>
      </c>
      <c r="U959" s="5" t="str">
        <f>IF(ISBLANK($J959),"",INDEX(Tabela3[tipo_modalidade_enum],MATCH($J959,Tabela3[tipo_modalidade],0)))</f>
        <v/>
      </c>
      <c r="V959" s="5" t="str">
        <f>IF(ISBLANK($M959),"",INDEX(Tabela58[tipo_tem_responsavel_enum],MATCH($M959,Tabela58[tipo_tem_responsavel],0)))</f>
        <v/>
      </c>
      <c r="W959" s="5" t="str">
        <f t="shared" si="56"/>
        <v/>
      </c>
      <c r="X959" s="5" t="str">
        <f t="shared" si="57"/>
        <v/>
      </c>
      <c r="Y959" s="5" t="str">
        <f t="shared" si="58"/>
        <v/>
      </c>
      <c r="Z959" s="2" t="str">
        <f t="shared" si="59"/>
        <v/>
      </c>
    </row>
    <row r="960" spans="18:26">
      <c r="R960" s="5" t="str">
        <f>IF(ISBLANK($D960),"",INDEX(Tabela2[tipo_cursos_enum],MATCH($D960,Tabela2[tipo_cursos_pt],0)))</f>
        <v/>
      </c>
      <c r="S960" t="str">
        <f>IF(ISBLANK($H960),"",INDEX(Tabela5[tipo_bolsa_enum],MATCH($H960,Tabela5[tipo_bolsa],0)))</f>
        <v/>
      </c>
      <c r="T960" t="str">
        <f>IF(ISBLANK($I960),"",INDEX(Tabela6[tipo_scholarship_enum],MATCH($I960,Tabela6[tipo_scholarship],0)))</f>
        <v/>
      </c>
      <c r="U960" s="5" t="str">
        <f>IF(ISBLANK($J960),"",INDEX(Tabela3[tipo_modalidade_enum],MATCH($J960,Tabela3[tipo_modalidade],0)))</f>
        <v/>
      </c>
      <c r="V960" s="5" t="str">
        <f>IF(ISBLANK($M960),"",INDEX(Tabela58[tipo_tem_responsavel_enum],MATCH($M960,Tabela58[tipo_tem_responsavel],0)))</f>
        <v/>
      </c>
      <c r="W960" s="5" t="str">
        <f t="shared" si="56"/>
        <v/>
      </c>
      <c r="X960" s="5" t="str">
        <f t="shared" si="57"/>
        <v/>
      </c>
      <c r="Y960" s="5" t="str">
        <f t="shared" si="58"/>
        <v/>
      </c>
      <c r="Z960" s="2" t="str">
        <f t="shared" si="59"/>
        <v/>
      </c>
    </row>
    <row r="961" spans="18:26">
      <c r="R961" s="5" t="str">
        <f>IF(ISBLANK($D961),"",INDEX(Tabela2[tipo_cursos_enum],MATCH($D961,Tabela2[tipo_cursos_pt],0)))</f>
        <v/>
      </c>
      <c r="S961" t="str">
        <f>IF(ISBLANK($H961),"",INDEX(Tabela5[tipo_bolsa_enum],MATCH($H961,Tabela5[tipo_bolsa],0)))</f>
        <v/>
      </c>
      <c r="T961" t="str">
        <f>IF(ISBLANK($I961),"",INDEX(Tabela6[tipo_scholarship_enum],MATCH($I961,Tabela6[tipo_scholarship],0)))</f>
        <v/>
      </c>
      <c r="U961" s="5" t="str">
        <f>IF(ISBLANK($J961),"",INDEX(Tabela3[tipo_modalidade_enum],MATCH($J961,Tabela3[tipo_modalidade],0)))</f>
        <v/>
      </c>
      <c r="V961" s="5" t="str">
        <f>IF(ISBLANK($M961),"",INDEX(Tabela58[tipo_tem_responsavel_enum],MATCH($M961,Tabela58[tipo_tem_responsavel],0)))</f>
        <v/>
      </c>
      <c r="W961" s="5" t="str">
        <f t="shared" si="56"/>
        <v/>
      </c>
      <c r="X961" s="5" t="str">
        <f t="shared" si="57"/>
        <v/>
      </c>
      <c r="Y961" s="5" t="str">
        <f t="shared" si="58"/>
        <v/>
      </c>
      <c r="Z961" s="2" t="str">
        <f t="shared" si="59"/>
        <v/>
      </c>
    </row>
    <row r="962" spans="18:26">
      <c r="R962" s="5" t="str">
        <f>IF(ISBLANK($D962),"",INDEX(Tabela2[tipo_cursos_enum],MATCH($D962,Tabela2[tipo_cursos_pt],0)))</f>
        <v/>
      </c>
      <c r="S962" t="str">
        <f>IF(ISBLANK($H962),"",INDEX(Tabela5[tipo_bolsa_enum],MATCH($H962,Tabela5[tipo_bolsa],0)))</f>
        <v/>
      </c>
      <c r="T962" t="str">
        <f>IF(ISBLANK($I962),"",INDEX(Tabela6[tipo_scholarship_enum],MATCH($I962,Tabela6[tipo_scholarship],0)))</f>
        <v/>
      </c>
      <c r="U962" s="5" t="str">
        <f>IF(ISBLANK($J962),"",INDEX(Tabela3[tipo_modalidade_enum],MATCH($J962,Tabela3[tipo_modalidade],0)))</f>
        <v/>
      </c>
      <c r="V962" s="5" t="str">
        <f>IF(ISBLANK($M962),"",INDEX(Tabela58[tipo_tem_responsavel_enum],MATCH($M962,Tabela58[tipo_tem_responsavel],0)))</f>
        <v/>
      </c>
      <c r="W962" s="5" t="str">
        <f t="shared" si="56"/>
        <v/>
      </c>
      <c r="X962" s="5" t="str">
        <f t="shared" si="57"/>
        <v/>
      </c>
      <c r="Y962" s="5" t="str">
        <f t="shared" si="58"/>
        <v/>
      </c>
      <c r="Z962" s="2" t="str">
        <f t="shared" si="59"/>
        <v/>
      </c>
    </row>
    <row r="963" spans="18:26">
      <c r="R963" s="5" t="str">
        <f>IF(ISBLANK($D963),"",INDEX(Tabela2[tipo_cursos_enum],MATCH($D963,Tabela2[tipo_cursos_pt],0)))</f>
        <v/>
      </c>
      <c r="S963" t="str">
        <f>IF(ISBLANK($H963),"",INDEX(Tabela5[tipo_bolsa_enum],MATCH($H963,Tabela5[tipo_bolsa],0)))</f>
        <v/>
      </c>
      <c r="T963" t="str">
        <f>IF(ISBLANK($I963),"",INDEX(Tabela6[tipo_scholarship_enum],MATCH($I963,Tabela6[tipo_scholarship],0)))</f>
        <v/>
      </c>
      <c r="U963" s="5" t="str">
        <f>IF(ISBLANK($J963),"",INDEX(Tabela3[tipo_modalidade_enum],MATCH($J963,Tabela3[tipo_modalidade],0)))</f>
        <v/>
      </c>
      <c r="V963" s="5" t="str">
        <f>IF(ISBLANK($M963),"",INDEX(Tabela58[tipo_tem_responsavel_enum],MATCH($M963,Tabela58[tipo_tem_responsavel],0)))</f>
        <v/>
      </c>
      <c r="W963" s="5" t="str">
        <f t="shared" ref="W963:Y1001" si="60">IF(ISBLANK($N963),"",$N963)</f>
        <v/>
      </c>
      <c r="X963" s="5" t="str">
        <f t="shared" ref="X963:X1001" si="61">IF(ISBLANK($O963),"",$O963)</f>
        <v/>
      </c>
      <c r="Y963" s="5" t="str">
        <f t="shared" ref="Y963:Y1001" si="62">IF(ISBLANK($P963),"",$P963)</f>
        <v/>
      </c>
      <c r="Z963" s="2" t="str">
        <f t="shared" ref="Z963:Z1001" si="63">IF(ISBLANK($Q963),"",$Q963)</f>
        <v/>
      </c>
    </row>
    <row r="964" spans="18:26">
      <c r="R964" s="5" t="str">
        <f>IF(ISBLANK($D964),"",INDEX(Tabela2[tipo_cursos_enum],MATCH($D964,Tabela2[tipo_cursos_pt],0)))</f>
        <v/>
      </c>
      <c r="S964" t="str">
        <f>IF(ISBLANK($H964),"",INDEX(Tabela5[tipo_bolsa_enum],MATCH($H964,Tabela5[tipo_bolsa],0)))</f>
        <v/>
      </c>
      <c r="T964" t="str">
        <f>IF(ISBLANK($I964),"",INDEX(Tabela6[tipo_scholarship_enum],MATCH($I964,Tabela6[tipo_scholarship],0)))</f>
        <v/>
      </c>
      <c r="U964" s="5" t="str">
        <f>IF(ISBLANK($J964),"",INDEX(Tabela3[tipo_modalidade_enum],MATCH($J964,Tabela3[tipo_modalidade],0)))</f>
        <v/>
      </c>
      <c r="V964" s="5" t="str">
        <f>IF(ISBLANK($M964),"",INDEX(Tabela58[tipo_tem_responsavel_enum],MATCH($M964,Tabela58[tipo_tem_responsavel],0)))</f>
        <v/>
      </c>
      <c r="W964" s="5" t="str">
        <f t="shared" si="60"/>
        <v/>
      </c>
      <c r="X964" s="5" t="str">
        <f t="shared" si="61"/>
        <v/>
      </c>
      <c r="Y964" s="5" t="str">
        <f t="shared" si="62"/>
        <v/>
      </c>
      <c r="Z964" s="2" t="str">
        <f t="shared" si="63"/>
        <v/>
      </c>
    </row>
    <row r="965" spans="18:26">
      <c r="R965" s="5" t="str">
        <f>IF(ISBLANK($D965),"",INDEX(Tabela2[tipo_cursos_enum],MATCH($D965,Tabela2[tipo_cursos_pt],0)))</f>
        <v/>
      </c>
      <c r="S965" t="str">
        <f>IF(ISBLANK($H965),"",INDEX(Tabela5[tipo_bolsa_enum],MATCH($H965,Tabela5[tipo_bolsa],0)))</f>
        <v/>
      </c>
      <c r="T965" t="str">
        <f>IF(ISBLANK($I965),"",INDEX(Tabela6[tipo_scholarship_enum],MATCH($I965,Tabela6[tipo_scholarship],0)))</f>
        <v/>
      </c>
      <c r="U965" s="5" t="str">
        <f>IF(ISBLANK($J965),"",INDEX(Tabela3[tipo_modalidade_enum],MATCH($J965,Tabela3[tipo_modalidade],0)))</f>
        <v/>
      </c>
      <c r="V965" s="5" t="str">
        <f>IF(ISBLANK($M965),"",INDEX(Tabela58[tipo_tem_responsavel_enum],MATCH($M965,Tabela58[tipo_tem_responsavel],0)))</f>
        <v/>
      </c>
      <c r="W965" s="5" t="str">
        <f t="shared" si="60"/>
        <v/>
      </c>
      <c r="X965" s="5" t="str">
        <f t="shared" si="61"/>
        <v/>
      </c>
      <c r="Y965" s="5" t="str">
        <f t="shared" si="62"/>
        <v/>
      </c>
      <c r="Z965" s="2" t="str">
        <f t="shared" si="63"/>
        <v/>
      </c>
    </row>
    <row r="966" spans="18:26">
      <c r="R966" s="5" t="str">
        <f>IF(ISBLANK($D966),"",INDEX(Tabela2[tipo_cursos_enum],MATCH($D966,Tabela2[tipo_cursos_pt],0)))</f>
        <v/>
      </c>
      <c r="S966" t="str">
        <f>IF(ISBLANK($H966),"",INDEX(Tabela5[tipo_bolsa_enum],MATCH($H966,Tabela5[tipo_bolsa],0)))</f>
        <v/>
      </c>
      <c r="T966" t="str">
        <f>IF(ISBLANK($I966),"",INDEX(Tabela6[tipo_scholarship_enum],MATCH($I966,Tabela6[tipo_scholarship],0)))</f>
        <v/>
      </c>
      <c r="U966" s="5" t="str">
        <f>IF(ISBLANK($J966),"",INDEX(Tabela3[tipo_modalidade_enum],MATCH($J966,Tabela3[tipo_modalidade],0)))</f>
        <v/>
      </c>
      <c r="V966" s="5" t="str">
        <f>IF(ISBLANK($M966),"",INDEX(Tabela58[tipo_tem_responsavel_enum],MATCH($M966,Tabela58[tipo_tem_responsavel],0)))</f>
        <v/>
      </c>
      <c r="W966" s="5" t="str">
        <f t="shared" si="60"/>
        <v/>
      </c>
      <c r="X966" s="5" t="str">
        <f t="shared" si="61"/>
        <v/>
      </c>
      <c r="Y966" s="5" t="str">
        <f t="shared" si="62"/>
        <v/>
      </c>
      <c r="Z966" s="2" t="str">
        <f t="shared" si="63"/>
        <v/>
      </c>
    </row>
    <row r="967" spans="18:26">
      <c r="R967" s="5" t="str">
        <f>IF(ISBLANK($D967),"",INDEX(Tabela2[tipo_cursos_enum],MATCH($D967,Tabela2[tipo_cursos_pt],0)))</f>
        <v/>
      </c>
      <c r="S967" t="str">
        <f>IF(ISBLANK($H967),"",INDEX(Tabela5[tipo_bolsa_enum],MATCH($H967,Tabela5[tipo_bolsa],0)))</f>
        <v/>
      </c>
      <c r="T967" t="str">
        <f>IF(ISBLANK($I967),"",INDEX(Tabela6[tipo_scholarship_enum],MATCH($I967,Tabela6[tipo_scholarship],0)))</f>
        <v/>
      </c>
      <c r="U967" s="5" t="str">
        <f>IF(ISBLANK($J967),"",INDEX(Tabela3[tipo_modalidade_enum],MATCH($J967,Tabela3[tipo_modalidade],0)))</f>
        <v/>
      </c>
      <c r="V967" s="5" t="str">
        <f>IF(ISBLANK($M967),"",INDEX(Tabela58[tipo_tem_responsavel_enum],MATCH($M967,Tabela58[tipo_tem_responsavel],0)))</f>
        <v/>
      </c>
      <c r="W967" s="5" t="str">
        <f t="shared" si="60"/>
        <v/>
      </c>
      <c r="X967" s="5" t="str">
        <f t="shared" si="61"/>
        <v/>
      </c>
      <c r="Y967" s="5" t="str">
        <f t="shared" si="62"/>
        <v/>
      </c>
      <c r="Z967" s="2" t="str">
        <f t="shared" si="63"/>
        <v/>
      </c>
    </row>
    <row r="968" spans="18:26">
      <c r="R968" s="5" t="str">
        <f>IF(ISBLANK($D968),"",INDEX(Tabela2[tipo_cursos_enum],MATCH($D968,Tabela2[tipo_cursos_pt],0)))</f>
        <v/>
      </c>
      <c r="S968" t="str">
        <f>IF(ISBLANK($H968),"",INDEX(Tabela5[tipo_bolsa_enum],MATCH($H968,Tabela5[tipo_bolsa],0)))</f>
        <v/>
      </c>
      <c r="T968" t="str">
        <f>IF(ISBLANK($I968),"",INDEX(Tabela6[tipo_scholarship_enum],MATCH($I968,Tabela6[tipo_scholarship],0)))</f>
        <v/>
      </c>
      <c r="U968" s="5" t="str">
        <f>IF(ISBLANK($J968),"",INDEX(Tabela3[tipo_modalidade_enum],MATCH($J968,Tabela3[tipo_modalidade],0)))</f>
        <v/>
      </c>
      <c r="V968" s="5" t="str">
        <f>IF(ISBLANK($M968),"",INDEX(Tabela58[tipo_tem_responsavel_enum],MATCH($M968,Tabela58[tipo_tem_responsavel],0)))</f>
        <v/>
      </c>
      <c r="W968" s="5" t="str">
        <f t="shared" si="60"/>
        <v/>
      </c>
      <c r="X968" s="5" t="str">
        <f t="shared" si="61"/>
        <v/>
      </c>
      <c r="Y968" s="5" t="str">
        <f t="shared" si="62"/>
        <v/>
      </c>
      <c r="Z968" s="2" t="str">
        <f t="shared" si="63"/>
        <v/>
      </c>
    </row>
    <row r="969" spans="18:26">
      <c r="R969" s="5" t="str">
        <f>IF(ISBLANK($D969),"",INDEX(Tabela2[tipo_cursos_enum],MATCH($D969,Tabela2[tipo_cursos_pt],0)))</f>
        <v/>
      </c>
      <c r="S969" t="str">
        <f>IF(ISBLANK($H969),"",INDEX(Tabela5[tipo_bolsa_enum],MATCH($H969,Tabela5[tipo_bolsa],0)))</f>
        <v/>
      </c>
      <c r="T969" t="str">
        <f>IF(ISBLANK($I969),"",INDEX(Tabela6[tipo_scholarship_enum],MATCH($I969,Tabela6[tipo_scholarship],0)))</f>
        <v/>
      </c>
      <c r="U969" s="5" t="str">
        <f>IF(ISBLANK($J969),"",INDEX(Tabela3[tipo_modalidade_enum],MATCH($J969,Tabela3[tipo_modalidade],0)))</f>
        <v/>
      </c>
      <c r="V969" s="5" t="str">
        <f>IF(ISBLANK($M969),"",INDEX(Tabela58[tipo_tem_responsavel_enum],MATCH($M969,Tabela58[tipo_tem_responsavel],0)))</f>
        <v/>
      </c>
      <c r="W969" s="5" t="str">
        <f t="shared" si="60"/>
        <v/>
      </c>
      <c r="X969" s="5" t="str">
        <f t="shared" si="61"/>
        <v/>
      </c>
      <c r="Y969" s="5" t="str">
        <f t="shared" si="62"/>
        <v/>
      </c>
      <c r="Z969" s="2" t="str">
        <f t="shared" si="63"/>
        <v/>
      </c>
    </row>
    <row r="970" spans="18:26">
      <c r="R970" s="5" t="str">
        <f>IF(ISBLANK($D970),"",INDEX(Tabela2[tipo_cursos_enum],MATCH($D970,Tabela2[tipo_cursos_pt],0)))</f>
        <v/>
      </c>
      <c r="S970" t="str">
        <f>IF(ISBLANK($H970),"",INDEX(Tabela5[tipo_bolsa_enum],MATCH($H970,Tabela5[tipo_bolsa],0)))</f>
        <v/>
      </c>
      <c r="T970" t="str">
        <f>IF(ISBLANK($I970),"",INDEX(Tabela6[tipo_scholarship_enum],MATCH($I970,Tabela6[tipo_scholarship],0)))</f>
        <v/>
      </c>
      <c r="U970" s="5" t="str">
        <f>IF(ISBLANK($J970),"",INDEX(Tabela3[tipo_modalidade_enum],MATCH($J970,Tabela3[tipo_modalidade],0)))</f>
        <v/>
      </c>
      <c r="V970" s="5" t="str">
        <f>IF(ISBLANK($M970),"",INDEX(Tabela58[tipo_tem_responsavel_enum],MATCH($M970,Tabela58[tipo_tem_responsavel],0)))</f>
        <v/>
      </c>
      <c r="W970" s="5" t="str">
        <f t="shared" si="60"/>
        <v/>
      </c>
      <c r="X970" s="5" t="str">
        <f t="shared" si="61"/>
        <v/>
      </c>
      <c r="Y970" s="5" t="str">
        <f t="shared" si="62"/>
        <v/>
      </c>
      <c r="Z970" s="2" t="str">
        <f t="shared" si="63"/>
        <v/>
      </c>
    </row>
    <row r="971" spans="18:26">
      <c r="R971" s="5" t="str">
        <f>IF(ISBLANK($D971),"",INDEX(Tabela2[tipo_cursos_enum],MATCH($D971,Tabela2[tipo_cursos_pt],0)))</f>
        <v/>
      </c>
      <c r="S971" t="str">
        <f>IF(ISBLANK($H971),"",INDEX(Tabela5[tipo_bolsa_enum],MATCH($H971,Tabela5[tipo_bolsa],0)))</f>
        <v/>
      </c>
      <c r="T971" t="str">
        <f>IF(ISBLANK($I971),"",INDEX(Tabela6[tipo_scholarship_enum],MATCH($I971,Tabela6[tipo_scholarship],0)))</f>
        <v/>
      </c>
      <c r="U971" s="5" t="str">
        <f>IF(ISBLANK($J971),"",INDEX(Tabela3[tipo_modalidade_enum],MATCH($J971,Tabela3[tipo_modalidade],0)))</f>
        <v/>
      </c>
      <c r="V971" s="5" t="str">
        <f>IF(ISBLANK($M971),"",INDEX(Tabela58[tipo_tem_responsavel_enum],MATCH($M971,Tabela58[tipo_tem_responsavel],0)))</f>
        <v/>
      </c>
      <c r="W971" s="5" t="str">
        <f t="shared" si="60"/>
        <v/>
      </c>
      <c r="X971" s="5" t="str">
        <f t="shared" si="61"/>
        <v/>
      </c>
      <c r="Y971" s="5" t="str">
        <f t="shared" si="62"/>
        <v/>
      </c>
      <c r="Z971" s="2" t="str">
        <f t="shared" si="63"/>
        <v/>
      </c>
    </row>
    <row r="972" spans="18:26">
      <c r="R972" s="5" t="str">
        <f>IF(ISBLANK($D972),"",INDEX(Tabela2[tipo_cursos_enum],MATCH($D972,Tabela2[tipo_cursos_pt],0)))</f>
        <v/>
      </c>
      <c r="S972" t="str">
        <f>IF(ISBLANK($H972),"",INDEX(Tabela5[tipo_bolsa_enum],MATCH($H972,Tabela5[tipo_bolsa],0)))</f>
        <v/>
      </c>
      <c r="T972" t="str">
        <f>IF(ISBLANK($I972),"",INDEX(Tabela6[tipo_scholarship_enum],MATCH($I972,Tabela6[tipo_scholarship],0)))</f>
        <v/>
      </c>
      <c r="U972" s="5" t="str">
        <f>IF(ISBLANK($J972),"",INDEX(Tabela3[tipo_modalidade_enum],MATCH($J972,Tabela3[tipo_modalidade],0)))</f>
        <v/>
      </c>
      <c r="V972" s="5" t="str">
        <f>IF(ISBLANK($M972),"",INDEX(Tabela58[tipo_tem_responsavel_enum],MATCH($M972,Tabela58[tipo_tem_responsavel],0)))</f>
        <v/>
      </c>
      <c r="W972" s="5" t="str">
        <f t="shared" si="60"/>
        <v/>
      </c>
      <c r="X972" s="5" t="str">
        <f t="shared" si="61"/>
        <v/>
      </c>
      <c r="Y972" s="5" t="str">
        <f t="shared" si="62"/>
        <v/>
      </c>
      <c r="Z972" s="2" t="str">
        <f t="shared" si="63"/>
        <v/>
      </c>
    </row>
    <row r="973" spans="18:26">
      <c r="R973" s="5" t="str">
        <f>IF(ISBLANK($D973),"",INDEX(Tabela2[tipo_cursos_enum],MATCH($D973,Tabela2[tipo_cursos_pt],0)))</f>
        <v/>
      </c>
      <c r="S973" t="str">
        <f>IF(ISBLANK($H973),"",INDEX(Tabela5[tipo_bolsa_enum],MATCH($H973,Tabela5[tipo_bolsa],0)))</f>
        <v/>
      </c>
      <c r="T973" t="str">
        <f>IF(ISBLANK($I973),"",INDEX(Tabela6[tipo_scholarship_enum],MATCH($I973,Tabela6[tipo_scholarship],0)))</f>
        <v/>
      </c>
      <c r="U973" s="5" t="str">
        <f>IF(ISBLANK($J973),"",INDEX(Tabela3[tipo_modalidade_enum],MATCH($J973,Tabela3[tipo_modalidade],0)))</f>
        <v/>
      </c>
      <c r="V973" s="5" t="str">
        <f>IF(ISBLANK($M973),"",INDEX(Tabela58[tipo_tem_responsavel_enum],MATCH($M973,Tabela58[tipo_tem_responsavel],0)))</f>
        <v/>
      </c>
      <c r="W973" s="5" t="str">
        <f t="shared" si="60"/>
        <v/>
      </c>
      <c r="X973" s="5" t="str">
        <f t="shared" si="61"/>
        <v/>
      </c>
      <c r="Y973" s="5" t="str">
        <f t="shared" si="62"/>
        <v/>
      </c>
      <c r="Z973" s="2" t="str">
        <f t="shared" si="63"/>
        <v/>
      </c>
    </row>
    <row r="974" spans="18:26">
      <c r="R974" s="5" t="str">
        <f>IF(ISBLANK($D974),"",INDEX(Tabela2[tipo_cursos_enum],MATCH($D974,Tabela2[tipo_cursos_pt],0)))</f>
        <v/>
      </c>
      <c r="S974" t="str">
        <f>IF(ISBLANK($H974),"",INDEX(Tabela5[tipo_bolsa_enum],MATCH($H974,Tabela5[tipo_bolsa],0)))</f>
        <v/>
      </c>
      <c r="T974" t="str">
        <f>IF(ISBLANK($I974),"",INDEX(Tabela6[tipo_scholarship_enum],MATCH($I974,Tabela6[tipo_scholarship],0)))</f>
        <v/>
      </c>
      <c r="U974" s="5" t="str">
        <f>IF(ISBLANK($J974),"",INDEX(Tabela3[tipo_modalidade_enum],MATCH($J974,Tabela3[tipo_modalidade],0)))</f>
        <v/>
      </c>
      <c r="V974" s="5" t="str">
        <f>IF(ISBLANK($M974),"",INDEX(Tabela58[tipo_tem_responsavel_enum],MATCH($M974,Tabela58[tipo_tem_responsavel],0)))</f>
        <v/>
      </c>
      <c r="W974" s="5" t="str">
        <f t="shared" si="60"/>
        <v/>
      </c>
      <c r="X974" s="5" t="str">
        <f t="shared" si="61"/>
        <v/>
      </c>
      <c r="Y974" s="5" t="str">
        <f t="shared" si="62"/>
        <v/>
      </c>
      <c r="Z974" s="2" t="str">
        <f t="shared" si="63"/>
        <v/>
      </c>
    </row>
    <row r="975" spans="18:26">
      <c r="R975" s="5" t="str">
        <f>IF(ISBLANK($D975),"",INDEX(Tabela2[tipo_cursos_enum],MATCH($D975,Tabela2[tipo_cursos_pt],0)))</f>
        <v/>
      </c>
      <c r="S975" t="str">
        <f>IF(ISBLANK($H975),"",INDEX(Tabela5[tipo_bolsa_enum],MATCH($H975,Tabela5[tipo_bolsa],0)))</f>
        <v/>
      </c>
      <c r="T975" t="str">
        <f>IF(ISBLANK($I975),"",INDEX(Tabela6[tipo_scholarship_enum],MATCH($I975,Tabela6[tipo_scholarship],0)))</f>
        <v/>
      </c>
      <c r="U975" s="5" t="str">
        <f>IF(ISBLANK($J975),"",INDEX(Tabela3[tipo_modalidade_enum],MATCH($J975,Tabela3[tipo_modalidade],0)))</f>
        <v/>
      </c>
      <c r="V975" s="5" t="str">
        <f>IF(ISBLANK($M975),"",INDEX(Tabela58[tipo_tem_responsavel_enum],MATCH($M975,Tabela58[tipo_tem_responsavel],0)))</f>
        <v/>
      </c>
      <c r="W975" s="5" t="str">
        <f t="shared" si="60"/>
        <v/>
      </c>
      <c r="X975" s="5" t="str">
        <f t="shared" si="61"/>
        <v/>
      </c>
      <c r="Y975" s="5" t="str">
        <f t="shared" si="62"/>
        <v/>
      </c>
      <c r="Z975" s="2" t="str">
        <f t="shared" si="63"/>
        <v/>
      </c>
    </row>
    <row r="976" spans="18:26">
      <c r="R976" s="5" t="str">
        <f>IF(ISBLANK($D976),"",INDEX(Tabela2[tipo_cursos_enum],MATCH($D976,Tabela2[tipo_cursos_pt],0)))</f>
        <v/>
      </c>
      <c r="S976" t="str">
        <f>IF(ISBLANK($H976),"",INDEX(Tabela5[tipo_bolsa_enum],MATCH($H976,Tabela5[tipo_bolsa],0)))</f>
        <v/>
      </c>
      <c r="T976" t="str">
        <f>IF(ISBLANK($I976),"",INDEX(Tabela6[tipo_scholarship_enum],MATCH($I976,Tabela6[tipo_scholarship],0)))</f>
        <v/>
      </c>
      <c r="U976" s="5" t="str">
        <f>IF(ISBLANK($J976),"",INDEX(Tabela3[tipo_modalidade_enum],MATCH($J976,Tabela3[tipo_modalidade],0)))</f>
        <v/>
      </c>
      <c r="V976" s="5" t="str">
        <f>IF(ISBLANK($M976),"",INDEX(Tabela58[tipo_tem_responsavel_enum],MATCH($M976,Tabela58[tipo_tem_responsavel],0)))</f>
        <v/>
      </c>
      <c r="W976" s="5" t="str">
        <f t="shared" si="60"/>
        <v/>
      </c>
      <c r="X976" s="5" t="str">
        <f t="shared" si="61"/>
        <v/>
      </c>
      <c r="Y976" s="5" t="str">
        <f t="shared" si="62"/>
        <v/>
      </c>
      <c r="Z976" s="2" t="str">
        <f t="shared" si="63"/>
        <v/>
      </c>
    </row>
    <row r="977" spans="18:26">
      <c r="R977" s="5" t="str">
        <f>IF(ISBLANK($D977),"",INDEX(Tabela2[tipo_cursos_enum],MATCH($D977,Tabela2[tipo_cursos_pt],0)))</f>
        <v/>
      </c>
      <c r="S977" t="str">
        <f>IF(ISBLANK($H977),"",INDEX(Tabela5[tipo_bolsa_enum],MATCH($H977,Tabela5[tipo_bolsa],0)))</f>
        <v/>
      </c>
      <c r="T977" t="str">
        <f>IF(ISBLANK($I977),"",INDEX(Tabela6[tipo_scholarship_enum],MATCH($I977,Tabela6[tipo_scholarship],0)))</f>
        <v/>
      </c>
      <c r="U977" s="5" t="str">
        <f>IF(ISBLANK($J977),"",INDEX(Tabela3[tipo_modalidade_enum],MATCH($J977,Tabela3[tipo_modalidade],0)))</f>
        <v/>
      </c>
      <c r="V977" s="5" t="str">
        <f>IF(ISBLANK($M977),"",INDEX(Tabela58[tipo_tem_responsavel_enum],MATCH($M977,Tabela58[tipo_tem_responsavel],0)))</f>
        <v/>
      </c>
      <c r="W977" s="5" t="str">
        <f t="shared" si="60"/>
        <v/>
      </c>
      <c r="X977" s="5" t="str">
        <f t="shared" si="61"/>
        <v/>
      </c>
      <c r="Y977" s="5" t="str">
        <f t="shared" si="62"/>
        <v/>
      </c>
      <c r="Z977" s="2" t="str">
        <f t="shared" si="63"/>
        <v/>
      </c>
    </row>
    <row r="978" spans="18:26">
      <c r="R978" s="5" t="str">
        <f>IF(ISBLANK($D978),"",INDEX(Tabela2[tipo_cursos_enum],MATCH($D978,Tabela2[tipo_cursos_pt],0)))</f>
        <v/>
      </c>
      <c r="S978" t="str">
        <f>IF(ISBLANK($H978),"",INDEX(Tabela5[tipo_bolsa_enum],MATCH($H978,Tabela5[tipo_bolsa],0)))</f>
        <v/>
      </c>
      <c r="T978" t="str">
        <f>IF(ISBLANK($I978),"",INDEX(Tabela6[tipo_scholarship_enum],MATCH($I978,Tabela6[tipo_scholarship],0)))</f>
        <v/>
      </c>
      <c r="U978" s="5" t="str">
        <f>IF(ISBLANK($J978),"",INDEX(Tabela3[tipo_modalidade_enum],MATCH($J978,Tabela3[tipo_modalidade],0)))</f>
        <v/>
      </c>
      <c r="V978" s="5" t="str">
        <f>IF(ISBLANK($M978),"",INDEX(Tabela58[tipo_tem_responsavel_enum],MATCH($M978,Tabela58[tipo_tem_responsavel],0)))</f>
        <v/>
      </c>
      <c r="W978" s="5" t="str">
        <f t="shared" si="60"/>
        <v/>
      </c>
      <c r="X978" s="5" t="str">
        <f t="shared" si="61"/>
        <v/>
      </c>
      <c r="Y978" s="5" t="str">
        <f t="shared" si="62"/>
        <v/>
      </c>
      <c r="Z978" s="2" t="str">
        <f t="shared" si="63"/>
        <v/>
      </c>
    </row>
    <row r="979" spans="18:26">
      <c r="R979" s="5" t="str">
        <f>IF(ISBLANK($D979),"",INDEX(Tabela2[tipo_cursos_enum],MATCH($D979,Tabela2[tipo_cursos_pt],0)))</f>
        <v/>
      </c>
      <c r="S979" t="str">
        <f>IF(ISBLANK($H979),"",INDEX(Tabela5[tipo_bolsa_enum],MATCH($H979,Tabela5[tipo_bolsa],0)))</f>
        <v/>
      </c>
      <c r="T979" t="str">
        <f>IF(ISBLANK($I979),"",INDEX(Tabela6[tipo_scholarship_enum],MATCH($I979,Tabela6[tipo_scholarship],0)))</f>
        <v/>
      </c>
      <c r="U979" s="5" t="str">
        <f>IF(ISBLANK($J979),"",INDEX(Tabela3[tipo_modalidade_enum],MATCH($J979,Tabela3[tipo_modalidade],0)))</f>
        <v/>
      </c>
      <c r="V979" s="5" t="str">
        <f>IF(ISBLANK($M979),"",INDEX(Tabela58[tipo_tem_responsavel_enum],MATCH($M979,Tabela58[tipo_tem_responsavel],0)))</f>
        <v/>
      </c>
      <c r="W979" s="5" t="str">
        <f t="shared" si="60"/>
        <v/>
      </c>
      <c r="X979" s="5" t="str">
        <f t="shared" si="61"/>
        <v/>
      </c>
      <c r="Y979" s="5" t="str">
        <f t="shared" si="62"/>
        <v/>
      </c>
      <c r="Z979" s="2" t="str">
        <f t="shared" si="63"/>
        <v/>
      </c>
    </row>
    <row r="980" spans="18:26">
      <c r="R980" s="5" t="str">
        <f>IF(ISBLANK($D980),"",INDEX(Tabela2[tipo_cursos_enum],MATCH($D980,Tabela2[tipo_cursos_pt],0)))</f>
        <v/>
      </c>
      <c r="S980" t="str">
        <f>IF(ISBLANK($H980),"",INDEX(Tabela5[tipo_bolsa_enum],MATCH($H980,Tabela5[tipo_bolsa],0)))</f>
        <v/>
      </c>
      <c r="T980" t="str">
        <f>IF(ISBLANK($I980),"",INDEX(Tabela6[tipo_scholarship_enum],MATCH($I980,Tabela6[tipo_scholarship],0)))</f>
        <v/>
      </c>
      <c r="U980" s="5" t="str">
        <f>IF(ISBLANK($J980),"",INDEX(Tabela3[tipo_modalidade_enum],MATCH($J980,Tabela3[tipo_modalidade],0)))</f>
        <v/>
      </c>
      <c r="V980" s="5" t="str">
        <f>IF(ISBLANK($M980),"",INDEX(Tabela58[tipo_tem_responsavel_enum],MATCH($M980,Tabela58[tipo_tem_responsavel],0)))</f>
        <v/>
      </c>
      <c r="W980" s="5" t="str">
        <f t="shared" si="60"/>
        <v/>
      </c>
      <c r="X980" s="5" t="str">
        <f t="shared" si="61"/>
        <v/>
      </c>
      <c r="Y980" s="5" t="str">
        <f t="shared" si="62"/>
        <v/>
      </c>
      <c r="Z980" s="2" t="str">
        <f t="shared" si="63"/>
        <v/>
      </c>
    </row>
    <row r="981" spans="18:26">
      <c r="R981" s="5" t="str">
        <f>IF(ISBLANK($D981),"",INDEX(Tabela2[tipo_cursos_enum],MATCH($D981,Tabela2[tipo_cursos_pt],0)))</f>
        <v/>
      </c>
      <c r="S981" t="str">
        <f>IF(ISBLANK($H981),"",INDEX(Tabela5[tipo_bolsa_enum],MATCH($H981,Tabela5[tipo_bolsa],0)))</f>
        <v/>
      </c>
      <c r="T981" t="str">
        <f>IF(ISBLANK($I981),"",INDEX(Tabela6[tipo_scholarship_enum],MATCH($I981,Tabela6[tipo_scholarship],0)))</f>
        <v/>
      </c>
      <c r="U981" s="5" t="str">
        <f>IF(ISBLANK($J981),"",INDEX(Tabela3[tipo_modalidade_enum],MATCH($J981,Tabela3[tipo_modalidade],0)))</f>
        <v/>
      </c>
      <c r="V981" s="5" t="str">
        <f>IF(ISBLANK($M981),"",INDEX(Tabela58[tipo_tem_responsavel_enum],MATCH($M981,Tabela58[tipo_tem_responsavel],0)))</f>
        <v/>
      </c>
      <c r="W981" s="5" t="str">
        <f t="shared" si="60"/>
        <v/>
      </c>
      <c r="X981" s="5" t="str">
        <f t="shared" si="61"/>
        <v/>
      </c>
      <c r="Y981" s="5" t="str">
        <f t="shared" si="62"/>
        <v/>
      </c>
      <c r="Z981" s="2" t="str">
        <f t="shared" si="63"/>
        <v/>
      </c>
    </row>
    <row r="982" spans="18:26">
      <c r="R982" s="5" t="str">
        <f>IF(ISBLANK($D982),"",INDEX(Tabela2[tipo_cursos_enum],MATCH($D982,Tabela2[tipo_cursos_pt],0)))</f>
        <v/>
      </c>
      <c r="S982" t="str">
        <f>IF(ISBLANK($H982),"",INDEX(Tabela5[tipo_bolsa_enum],MATCH($H982,Tabela5[tipo_bolsa],0)))</f>
        <v/>
      </c>
      <c r="T982" t="str">
        <f>IF(ISBLANK($I982),"",INDEX(Tabela6[tipo_scholarship_enum],MATCH($I982,Tabela6[tipo_scholarship],0)))</f>
        <v/>
      </c>
      <c r="U982" s="5" t="str">
        <f>IF(ISBLANK($J982),"",INDEX(Tabela3[tipo_modalidade_enum],MATCH($J982,Tabela3[tipo_modalidade],0)))</f>
        <v/>
      </c>
      <c r="V982" s="5" t="str">
        <f>IF(ISBLANK($M982),"",INDEX(Tabela58[tipo_tem_responsavel_enum],MATCH($M982,Tabela58[tipo_tem_responsavel],0)))</f>
        <v/>
      </c>
      <c r="W982" s="5" t="str">
        <f t="shared" si="60"/>
        <v/>
      </c>
      <c r="X982" s="5" t="str">
        <f t="shared" si="61"/>
        <v/>
      </c>
      <c r="Y982" s="5" t="str">
        <f t="shared" si="62"/>
        <v/>
      </c>
      <c r="Z982" s="2" t="str">
        <f t="shared" si="63"/>
        <v/>
      </c>
    </row>
    <row r="983" spans="18:26">
      <c r="R983" s="5" t="str">
        <f>IF(ISBLANK($D983),"",INDEX(Tabela2[tipo_cursos_enum],MATCH($D983,Tabela2[tipo_cursos_pt],0)))</f>
        <v/>
      </c>
      <c r="S983" t="str">
        <f>IF(ISBLANK($H983),"",INDEX(Tabela5[tipo_bolsa_enum],MATCH($H983,Tabela5[tipo_bolsa],0)))</f>
        <v/>
      </c>
      <c r="T983" t="str">
        <f>IF(ISBLANK($I983),"",INDEX(Tabela6[tipo_scholarship_enum],MATCH($I983,Tabela6[tipo_scholarship],0)))</f>
        <v/>
      </c>
      <c r="U983" s="5" t="str">
        <f>IF(ISBLANK($J983),"",INDEX(Tabela3[tipo_modalidade_enum],MATCH($J983,Tabela3[tipo_modalidade],0)))</f>
        <v/>
      </c>
      <c r="V983" s="5" t="str">
        <f>IF(ISBLANK($M983),"",INDEX(Tabela58[tipo_tem_responsavel_enum],MATCH($M983,Tabela58[tipo_tem_responsavel],0)))</f>
        <v/>
      </c>
      <c r="W983" s="5" t="str">
        <f t="shared" si="60"/>
        <v/>
      </c>
      <c r="X983" s="5" t="str">
        <f t="shared" si="61"/>
        <v/>
      </c>
      <c r="Y983" s="5" t="str">
        <f t="shared" si="62"/>
        <v/>
      </c>
      <c r="Z983" s="2" t="str">
        <f t="shared" si="63"/>
        <v/>
      </c>
    </row>
    <row r="984" spans="18:26">
      <c r="R984" s="5" t="str">
        <f>IF(ISBLANK($D984),"",INDEX(Tabela2[tipo_cursos_enum],MATCH($D984,Tabela2[tipo_cursos_pt],0)))</f>
        <v/>
      </c>
      <c r="S984" t="str">
        <f>IF(ISBLANK($H984),"",INDEX(Tabela5[tipo_bolsa_enum],MATCH($H984,Tabela5[tipo_bolsa],0)))</f>
        <v/>
      </c>
      <c r="T984" t="str">
        <f>IF(ISBLANK($I984),"",INDEX(Tabela6[tipo_scholarship_enum],MATCH($I984,Tabela6[tipo_scholarship],0)))</f>
        <v/>
      </c>
      <c r="U984" s="5" t="str">
        <f>IF(ISBLANK($J984),"",INDEX(Tabela3[tipo_modalidade_enum],MATCH($J984,Tabela3[tipo_modalidade],0)))</f>
        <v/>
      </c>
      <c r="V984" s="5" t="str">
        <f>IF(ISBLANK($M984),"",INDEX(Tabela58[tipo_tem_responsavel_enum],MATCH($M984,Tabela58[tipo_tem_responsavel],0)))</f>
        <v/>
      </c>
      <c r="W984" s="5" t="str">
        <f t="shared" si="60"/>
        <v/>
      </c>
      <c r="X984" s="5" t="str">
        <f t="shared" si="61"/>
        <v/>
      </c>
      <c r="Y984" s="5" t="str">
        <f t="shared" si="62"/>
        <v/>
      </c>
      <c r="Z984" s="2" t="str">
        <f t="shared" si="63"/>
        <v/>
      </c>
    </row>
    <row r="985" spans="18:26">
      <c r="R985" s="5" t="str">
        <f>IF(ISBLANK($D985),"",INDEX(Tabela2[tipo_cursos_enum],MATCH($D985,Tabela2[tipo_cursos_pt],0)))</f>
        <v/>
      </c>
      <c r="S985" t="str">
        <f>IF(ISBLANK($H985),"",INDEX(Tabela5[tipo_bolsa_enum],MATCH($H985,Tabela5[tipo_bolsa],0)))</f>
        <v/>
      </c>
      <c r="T985" t="str">
        <f>IF(ISBLANK($I985),"",INDEX(Tabela6[tipo_scholarship_enum],MATCH($I985,Tabela6[tipo_scholarship],0)))</f>
        <v/>
      </c>
      <c r="U985" s="5" t="str">
        <f>IF(ISBLANK($J985),"",INDEX(Tabela3[tipo_modalidade_enum],MATCH($J985,Tabela3[tipo_modalidade],0)))</f>
        <v/>
      </c>
      <c r="V985" s="5" t="str">
        <f>IF(ISBLANK($M985),"",INDEX(Tabela58[tipo_tem_responsavel_enum],MATCH($M985,Tabela58[tipo_tem_responsavel],0)))</f>
        <v/>
      </c>
      <c r="W985" s="5" t="str">
        <f t="shared" si="60"/>
        <v/>
      </c>
      <c r="X985" s="5" t="str">
        <f t="shared" si="61"/>
        <v/>
      </c>
      <c r="Y985" s="5" t="str">
        <f t="shared" si="62"/>
        <v/>
      </c>
      <c r="Z985" s="2" t="str">
        <f t="shared" si="63"/>
        <v/>
      </c>
    </row>
    <row r="986" spans="18:26">
      <c r="R986" s="5" t="str">
        <f>IF(ISBLANK($D986),"",INDEX(Tabela2[tipo_cursos_enum],MATCH($D986,Tabela2[tipo_cursos_pt],0)))</f>
        <v/>
      </c>
      <c r="S986" t="str">
        <f>IF(ISBLANK($H986),"",INDEX(Tabela5[tipo_bolsa_enum],MATCH($H986,Tabela5[tipo_bolsa],0)))</f>
        <v/>
      </c>
      <c r="T986" t="str">
        <f>IF(ISBLANK($I986),"",INDEX(Tabela6[tipo_scholarship_enum],MATCH($I986,Tabela6[tipo_scholarship],0)))</f>
        <v/>
      </c>
      <c r="U986" s="5" t="str">
        <f>IF(ISBLANK($J986),"",INDEX(Tabela3[tipo_modalidade_enum],MATCH($J986,Tabela3[tipo_modalidade],0)))</f>
        <v/>
      </c>
      <c r="V986" s="5" t="str">
        <f>IF(ISBLANK($M986),"",INDEX(Tabela58[tipo_tem_responsavel_enum],MATCH($M986,Tabela58[tipo_tem_responsavel],0)))</f>
        <v/>
      </c>
      <c r="W986" s="5" t="str">
        <f t="shared" si="60"/>
        <v/>
      </c>
      <c r="X986" s="5" t="str">
        <f t="shared" si="61"/>
        <v/>
      </c>
      <c r="Y986" s="5" t="str">
        <f t="shared" si="62"/>
        <v/>
      </c>
      <c r="Z986" s="2" t="str">
        <f t="shared" si="63"/>
        <v/>
      </c>
    </row>
    <row r="987" spans="18:26">
      <c r="R987" s="5" t="str">
        <f>IF(ISBLANK($D987),"",INDEX(Tabela2[tipo_cursos_enum],MATCH($D987,Tabela2[tipo_cursos_pt],0)))</f>
        <v/>
      </c>
      <c r="S987" t="str">
        <f>IF(ISBLANK($H987),"",INDEX(Tabela5[tipo_bolsa_enum],MATCH($H987,Tabela5[tipo_bolsa],0)))</f>
        <v/>
      </c>
      <c r="T987" t="str">
        <f>IF(ISBLANK($I987),"",INDEX(Tabela6[tipo_scholarship_enum],MATCH($I987,Tabela6[tipo_scholarship],0)))</f>
        <v/>
      </c>
      <c r="U987" s="5" t="str">
        <f>IF(ISBLANK($J987),"",INDEX(Tabela3[tipo_modalidade_enum],MATCH($J987,Tabela3[tipo_modalidade],0)))</f>
        <v/>
      </c>
      <c r="V987" s="5" t="str">
        <f>IF(ISBLANK($M987),"",INDEX(Tabela58[tipo_tem_responsavel_enum],MATCH($M987,Tabela58[tipo_tem_responsavel],0)))</f>
        <v/>
      </c>
      <c r="W987" s="5" t="str">
        <f t="shared" si="60"/>
        <v/>
      </c>
      <c r="X987" s="5" t="str">
        <f t="shared" si="61"/>
        <v/>
      </c>
      <c r="Y987" s="5" t="str">
        <f t="shared" si="62"/>
        <v/>
      </c>
      <c r="Z987" s="2" t="str">
        <f t="shared" si="63"/>
        <v/>
      </c>
    </row>
    <row r="988" spans="18:26">
      <c r="R988" s="5" t="str">
        <f>IF(ISBLANK($D988),"",INDEX(Tabela2[tipo_cursos_enum],MATCH($D988,Tabela2[tipo_cursos_pt],0)))</f>
        <v/>
      </c>
      <c r="S988" t="str">
        <f>IF(ISBLANK($H988),"",INDEX(Tabela5[tipo_bolsa_enum],MATCH($H988,Tabela5[tipo_bolsa],0)))</f>
        <v/>
      </c>
      <c r="T988" t="str">
        <f>IF(ISBLANK($I988),"",INDEX(Tabela6[tipo_scholarship_enum],MATCH($I988,Tabela6[tipo_scholarship],0)))</f>
        <v/>
      </c>
      <c r="U988" s="5" t="str">
        <f>IF(ISBLANK($J988),"",INDEX(Tabela3[tipo_modalidade_enum],MATCH($J988,Tabela3[tipo_modalidade],0)))</f>
        <v/>
      </c>
      <c r="V988" s="5" t="str">
        <f>IF(ISBLANK($M988),"",INDEX(Tabela58[tipo_tem_responsavel_enum],MATCH($M988,Tabela58[tipo_tem_responsavel],0)))</f>
        <v/>
      </c>
      <c r="W988" s="5" t="str">
        <f t="shared" si="60"/>
        <v/>
      </c>
      <c r="X988" s="5" t="str">
        <f t="shared" si="61"/>
        <v/>
      </c>
      <c r="Y988" s="5" t="str">
        <f t="shared" si="62"/>
        <v/>
      </c>
      <c r="Z988" s="2" t="str">
        <f t="shared" si="63"/>
        <v/>
      </c>
    </row>
    <row r="989" spans="18:26">
      <c r="R989" s="5" t="str">
        <f>IF(ISBLANK($D989),"",INDEX(Tabela2[tipo_cursos_enum],MATCH($D989,Tabela2[tipo_cursos_pt],0)))</f>
        <v/>
      </c>
      <c r="S989" t="str">
        <f>IF(ISBLANK($H989),"",INDEX(Tabela5[tipo_bolsa_enum],MATCH($H989,Tabela5[tipo_bolsa],0)))</f>
        <v/>
      </c>
      <c r="T989" t="str">
        <f>IF(ISBLANK($I989),"",INDEX(Tabela6[tipo_scholarship_enum],MATCH($I989,Tabela6[tipo_scholarship],0)))</f>
        <v/>
      </c>
      <c r="U989" s="5" t="str">
        <f>IF(ISBLANK($J989),"",INDEX(Tabela3[tipo_modalidade_enum],MATCH($J989,Tabela3[tipo_modalidade],0)))</f>
        <v/>
      </c>
      <c r="V989" s="5" t="str">
        <f>IF(ISBLANK($M989),"",INDEX(Tabela58[tipo_tem_responsavel_enum],MATCH($M989,Tabela58[tipo_tem_responsavel],0)))</f>
        <v/>
      </c>
      <c r="W989" s="5" t="str">
        <f t="shared" si="60"/>
        <v/>
      </c>
      <c r="X989" s="5" t="str">
        <f t="shared" si="61"/>
        <v/>
      </c>
      <c r="Y989" s="5" t="str">
        <f t="shared" si="62"/>
        <v/>
      </c>
      <c r="Z989" s="2" t="str">
        <f t="shared" si="63"/>
        <v/>
      </c>
    </row>
    <row r="990" spans="18:26">
      <c r="R990" s="5" t="str">
        <f>IF(ISBLANK($D990),"",INDEX(Tabela2[tipo_cursos_enum],MATCH($D990,Tabela2[tipo_cursos_pt],0)))</f>
        <v/>
      </c>
      <c r="S990" t="str">
        <f>IF(ISBLANK($H990),"",INDEX(Tabela5[tipo_bolsa_enum],MATCH($H990,Tabela5[tipo_bolsa],0)))</f>
        <v/>
      </c>
      <c r="T990" t="str">
        <f>IF(ISBLANK($I990),"",INDEX(Tabela6[tipo_scholarship_enum],MATCH($I990,Tabela6[tipo_scholarship],0)))</f>
        <v/>
      </c>
      <c r="U990" s="5" t="str">
        <f>IF(ISBLANK($J990),"",INDEX(Tabela3[tipo_modalidade_enum],MATCH($J990,Tabela3[tipo_modalidade],0)))</f>
        <v/>
      </c>
      <c r="V990" s="5" t="str">
        <f>IF(ISBLANK($M990),"",INDEX(Tabela58[tipo_tem_responsavel_enum],MATCH($M990,Tabela58[tipo_tem_responsavel],0)))</f>
        <v/>
      </c>
      <c r="W990" s="5" t="str">
        <f t="shared" si="60"/>
        <v/>
      </c>
      <c r="X990" s="5" t="str">
        <f t="shared" si="61"/>
        <v/>
      </c>
      <c r="Y990" s="5" t="str">
        <f t="shared" si="62"/>
        <v/>
      </c>
      <c r="Z990" s="2" t="str">
        <f t="shared" si="63"/>
        <v/>
      </c>
    </row>
    <row r="991" spans="18:26">
      <c r="R991" s="5" t="str">
        <f>IF(ISBLANK($D991),"",INDEX(Tabela2[tipo_cursos_enum],MATCH($D991,Tabela2[tipo_cursos_pt],0)))</f>
        <v/>
      </c>
      <c r="S991" t="str">
        <f>IF(ISBLANK($H991),"",INDEX(Tabela5[tipo_bolsa_enum],MATCH($H991,Tabela5[tipo_bolsa],0)))</f>
        <v/>
      </c>
      <c r="T991" t="str">
        <f>IF(ISBLANK($I991),"",INDEX(Tabela6[tipo_scholarship_enum],MATCH($I991,Tabela6[tipo_scholarship],0)))</f>
        <v/>
      </c>
      <c r="U991" s="5" t="str">
        <f>IF(ISBLANK($J991),"",INDEX(Tabela3[tipo_modalidade_enum],MATCH($J991,Tabela3[tipo_modalidade],0)))</f>
        <v/>
      </c>
      <c r="V991" s="5" t="str">
        <f>IF(ISBLANK($M991),"",INDEX(Tabela58[tipo_tem_responsavel_enum],MATCH($M991,Tabela58[tipo_tem_responsavel],0)))</f>
        <v/>
      </c>
      <c r="W991" s="5" t="str">
        <f t="shared" si="60"/>
        <v/>
      </c>
      <c r="X991" s="5" t="str">
        <f t="shared" si="61"/>
        <v/>
      </c>
      <c r="Y991" s="5" t="str">
        <f t="shared" si="62"/>
        <v/>
      </c>
      <c r="Z991" s="2" t="str">
        <f t="shared" si="63"/>
        <v/>
      </c>
    </row>
    <row r="992" spans="18:26">
      <c r="R992" s="5" t="str">
        <f>IF(ISBLANK($D992),"",INDEX(Tabela2[tipo_cursos_enum],MATCH($D992,Tabela2[tipo_cursos_pt],0)))</f>
        <v/>
      </c>
      <c r="S992" t="str">
        <f>IF(ISBLANK($H992),"",INDEX(Tabela5[tipo_bolsa_enum],MATCH($H992,Tabela5[tipo_bolsa],0)))</f>
        <v/>
      </c>
      <c r="T992" t="str">
        <f>IF(ISBLANK($I992),"",INDEX(Tabela6[tipo_scholarship_enum],MATCH($I992,Tabela6[tipo_scholarship],0)))</f>
        <v/>
      </c>
      <c r="U992" s="5" t="str">
        <f>IF(ISBLANK($J992),"",INDEX(Tabela3[tipo_modalidade_enum],MATCH($J992,Tabela3[tipo_modalidade],0)))</f>
        <v/>
      </c>
      <c r="V992" s="5" t="str">
        <f>IF(ISBLANK($M992),"",INDEX(Tabela58[tipo_tem_responsavel_enum],MATCH($M992,Tabela58[tipo_tem_responsavel],0)))</f>
        <v/>
      </c>
      <c r="W992" s="5" t="str">
        <f t="shared" si="60"/>
        <v/>
      </c>
      <c r="X992" s="5" t="str">
        <f t="shared" si="61"/>
        <v/>
      </c>
      <c r="Y992" s="5" t="str">
        <f t="shared" si="62"/>
        <v/>
      </c>
      <c r="Z992" s="2" t="str">
        <f t="shared" si="63"/>
        <v/>
      </c>
    </row>
    <row r="993" spans="18:26">
      <c r="R993" s="5" t="str">
        <f>IF(ISBLANK($D993),"",INDEX(Tabela2[tipo_cursos_enum],MATCH($D993,Tabela2[tipo_cursos_pt],0)))</f>
        <v/>
      </c>
      <c r="S993" t="str">
        <f>IF(ISBLANK($H993),"",INDEX(Tabela5[tipo_bolsa_enum],MATCH($H993,Tabela5[tipo_bolsa],0)))</f>
        <v/>
      </c>
      <c r="T993" t="str">
        <f>IF(ISBLANK($I993),"",INDEX(Tabela6[tipo_scholarship_enum],MATCH($I993,Tabela6[tipo_scholarship],0)))</f>
        <v/>
      </c>
      <c r="U993" s="5" t="str">
        <f>IF(ISBLANK($J993),"",INDEX(Tabela3[tipo_modalidade_enum],MATCH($J993,Tabela3[tipo_modalidade],0)))</f>
        <v/>
      </c>
      <c r="V993" s="5" t="str">
        <f>IF(ISBLANK($M993),"",INDEX(Tabela58[tipo_tem_responsavel_enum],MATCH($M993,Tabela58[tipo_tem_responsavel],0)))</f>
        <v/>
      </c>
      <c r="W993" s="5" t="str">
        <f t="shared" si="60"/>
        <v/>
      </c>
      <c r="X993" s="5" t="str">
        <f t="shared" si="61"/>
        <v/>
      </c>
      <c r="Y993" s="5" t="str">
        <f t="shared" si="62"/>
        <v/>
      </c>
      <c r="Z993" s="2" t="str">
        <f t="shared" si="63"/>
        <v/>
      </c>
    </row>
    <row r="994" spans="18:26">
      <c r="R994" s="5" t="str">
        <f>IF(ISBLANK($D994),"",INDEX(Tabela2[tipo_cursos_enum],MATCH($D994,Tabela2[tipo_cursos_pt],0)))</f>
        <v/>
      </c>
      <c r="S994" t="str">
        <f>IF(ISBLANK($H994),"",INDEX(Tabela5[tipo_bolsa_enum],MATCH($H994,Tabela5[tipo_bolsa],0)))</f>
        <v/>
      </c>
      <c r="T994" t="str">
        <f>IF(ISBLANK($I994),"",INDEX(Tabela6[tipo_scholarship_enum],MATCH($I994,Tabela6[tipo_scholarship],0)))</f>
        <v/>
      </c>
      <c r="U994" s="5" t="str">
        <f>IF(ISBLANK($J994),"",INDEX(Tabela3[tipo_modalidade_enum],MATCH($J994,Tabela3[tipo_modalidade],0)))</f>
        <v/>
      </c>
      <c r="V994" s="5" t="str">
        <f>IF(ISBLANK($M994),"",INDEX(Tabela58[tipo_tem_responsavel_enum],MATCH($M994,Tabela58[tipo_tem_responsavel],0)))</f>
        <v/>
      </c>
      <c r="W994" s="5" t="str">
        <f t="shared" si="60"/>
        <v/>
      </c>
      <c r="X994" s="5" t="str">
        <f t="shared" si="61"/>
        <v/>
      </c>
      <c r="Y994" s="5" t="str">
        <f t="shared" si="62"/>
        <v/>
      </c>
      <c r="Z994" s="2" t="str">
        <f t="shared" si="63"/>
        <v/>
      </c>
    </row>
    <row r="995" spans="18:26">
      <c r="R995" s="5" t="str">
        <f>IF(ISBLANK($D995),"",INDEX(Tabela2[tipo_cursos_enum],MATCH($D995,Tabela2[tipo_cursos_pt],0)))</f>
        <v/>
      </c>
      <c r="S995" t="str">
        <f>IF(ISBLANK($H995),"",INDEX(Tabela5[tipo_bolsa_enum],MATCH($H995,Tabela5[tipo_bolsa],0)))</f>
        <v/>
      </c>
      <c r="T995" t="str">
        <f>IF(ISBLANK($I995),"",INDEX(Tabela6[tipo_scholarship_enum],MATCH($I995,Tabela6[tipo_scholarship],0)))</f>
        <v/>
      </c>
      <c r="U995" s="5" t="str">
        <f>IF(ISBLANK($J995),"",INDEX(Tabela3[tipo_modalidade_enum],MATCH($J995,Tabela3[tipo_modalidade],0)))</f>
        <v/>
      </c>
      <c r="V995" s="5" t="str">
        <f>IF(ISBLANK($M995),"",INDEX(Tabela58[tipo_tem_responsavel_enum],MATCH($M995,Tabela58[tipo_tem_responsavel],0)))</f>
        <v/>
      </c>
      <c r="W995" s="5" t="str">
        <f t="shared" si="60"/>
        <v/>
      </c>
      <c r="X995" s="5" t="str">
        <f t="shared" si="61"/>
        <v/>
      </c>
      <c r="Y995" s="5" t="str">
        <f t="shared" si="62"/>
        <v/>
      </c>
      <c r="Z995" s="2" t="str">
        <f t="shared" si="63"/>
        <v/>
      </c>
    </row>
    <row r="996" spans="18:26">
      <c r="R996" s="5" t="str">
        <f>IF(ISBLANK($D996),"",INDEX(Tabela2[tipo_cursos_enum],MATCH($D996,Tabela2[tipo_cursos_pt],0)))</f>
        <v/>
      </c>
      <c r="S996" t="str">
        <f>IF(ISBLANK($H996),"",INDEX(Tabela5[tipo_bolsa_enum],MATCH($H996,Tabela5[tipo_bolsa],0)))</f>
        <v/>
      </c>
      <c r="T996" t="str">
        <f>IF(ISBLANK($I996),"",INDEX(Tabela6[tipo_scholarship_enum],MATCH($I996,Tabela6[tipo_scholarship],0)))</f>
        <v/>
      </c>
      <c r="U996" s="5" t="str">
        <f>IF(ISBLANK($J996),"",INDEX(Tabela3[tipo_modalidade_enum],MATCH($J996,Tabela3[tipo_modalidade],0)))</f>
        <v/>
      </c>
      <c r="V996" s="5" t="str">
        <f>IF(ISBLANK($M996),"",INDEX(Tabela58[tipo_tem_responsavel_enum],MATCH($M996,Tabela58[tipo_tem_responsavel],0)))</f>
        <v/>
      </c>
      <c r="W996" s="5" t="str">
        <f t="shared" si="60"/>
        <v/>
      </c>
      <c r="X996" s="5" t="str">
        <f t="shared" si="61"/>
        <v/>
      </c>
      <c r="Y996" s="5" t="str">
        <f t="shared" si="62"/>
        <v/>
      </c>
      <c r="Z996" s="2" t="str">
        <f t="shared" si="63"/>
        <v/>
      </c>
    </row>
    <row r="997" spans="18:26">
      <c r="R997" s="5" t="str">
        <f>IF(ISBLANK($D997),"",INDEX(Tabela2[tipo_cursos_enum],MATCH($D997,Tabela2[tipo_cursos_pt],0)))</f>
        <v/>
      </c>
      <c r="S997" t="str">
        <f>IF(ISBLANK($H997),"",INDEX(Tabela5[tipo_bolsa_enum],MATCH($H997,Tabela5[tipo_bolsa],0)))</f>
        <v/>
      </c>
      <c r="T997" t="str">
        <f>IF(ISBLANK($I997),"",INDEX(Tabela6[tipo_scholarship_enum],MATCH($I997,Tabela6[tipo_scholarship],0)))</f>
        <v/>
      </c>
      <c r="U997" s="5" t="str">
        <f>IF(ISBLANK($J997),"",INDEX(Tabela3[tipo_modalidade_enum],MATCH($J997,Tabela3[tipo_modalidade],0)))</f>
        <v/>
      </c>
      <c r="V997" s="5" t="str">
        <f>IF(ISBLANK($M997),"",INDEX(Tabela58[tipo_tem_responsavel_enum],MATCH($M997,Tabela58[tipo_tem_responsavel],0)))</f>
        <v/>
      </c>
      <c r="W997" s="5" t="str">
        <f t="shared" si="60"/>
        <v/>
      </c>
      <c r="X997" s="5" t="str">
        <f t="shared" si="61"/>
        <v/>
      </c>
      <c r="Y997" s="5" t="str">
        <f t="shared" si="62"/>
        <v/>
      </c>
      <c r="Z997" s="2" t="str">
        <f t="shared" si="63"/>
        <v/>
      </c>
    </row>
    <row r="998" spans="18:26">
      <c r="R998" s="5" t="str">
        <f>IF(ISBLANK($D998),"",INDEX(Tabela2[tipo_cursos_enum],MATCH($D998,Tabela2[tipo_cursos_pt],0)))</f>
        <v/>
      </c>
      <c r="S998" t="str">
        <f>IF(ISBLANK($H998),"",INDEX(Tabela5[tipo_bolsa_enum],MATCH($H998,Tabela5[tipo_bolsa],0)))</f>
        <v/>
      </c>
      <c r="T998" t="str">
        <f>IF(ISBLANK($I998),"",INDEX(Tabela6[tipo_scholarship_enum],MATCH($I998,Tabela6[tipo_scholarship],0)))</f>
        <v/>
      </c>
      <c r="U998" s="5" t="str">
        <f>IF(ISBLANK($J998),"",INDEX(Tabela3[tipo_modalidade_enum],MATCH($J998,Tabela3[tipo_modalidade],0)))</f>
        <v/>
      </c>
      <c r="V998" s="5" t="str">
        <f>IF(ISBLANK($M998),"",INDEX(Tabela58[tipo_tem_responsavel_enum],MATCH($M998,Tabela58[tipo_tem_responsavel],0)))</f>
        <v/>
      </c>
      <c r="W998" s="5" t="str">
        <f t="shared" si="60"/>
        <v/>
      </c>
      <c r="X998" s="5" t="str">
        <f t="shared" si="61"/>
        <v/>
      </c>
      <c r="Y998" s="5" t="str">
        <f t="shared" si="62"/>
        <v/>
      </c>
      <c r="Z998" s="2" t="str">
        <f t="shared" si="63"/>
        <v/>
      </c>
    </row>
    <row r="999" spans="18:26">
      <c r="R999" s="5" t="str">
        <f>IF(ISBLANK($D999),"",INDEX(Tabela2[tipo_cursos_enum],MATCH($D999,Tabela2[tipo_cursos_pt],0)))</f>
        <v/>
      </c>
      <c r="S999" t="str">
        <f>IF(ISBLANK($H999),"",INDEX(Tabela5[tipo_bolsa_enum],MATCH($H999,Tabela5[tipo_bolsa],0)))</f>
        <v/>
      </c>
      <c r="T999" t="str">
        <f>IF(ISBLANK($I999),"",INDEX(Tabela6[tipo_scholarship_enum],MATCH($I999,Tabela6[tipo_scholarship],0)))</f>
        <v/>
      </c>
      <c r="U999" s="5" t="str">
        <f>IF(ISBLANK($J999),"",INDEX(Tabela3[tipo_modalidade_enum],MATCH($J999,Tabela3[tipo_modalidade],0)))</f>
        <v/>
      </c>
      <c r="V999" s="5" t="str">
        <f>IF(ISBLANK($M999),"",INDEX(Tabela58[tipo_tem_responsavel_enum],MATCH($M999,Tabela58[tipo_tem_responsavel],0)))</f>
        <v/>
      </c>
      <c r="W999" s="5" t="str">
        <f t="shared" si="60"/>
        <v/>
      </c>
      <c r="X999" s="5" t="str">
        <f t="shared" si="61"/>
        <v/>
      </c>
      <c r="Y999" s="5" t="str">
        <f t="shared" si="62"/>
        <v/>
      </c>
      <c r="Z999" s="2" t="str">
        <f t="shared" si="63"/>
        <v/>
      </c>
    </row>
    <row r="1000" spans="18:26">
      <c r="R1000" s="5" t="str">
        <f>IF(ISBLANK($D1000),"",INDEX(Tabela2[tipo_cursos_enum],MATCH($D1000,Tabela2[tipo_cursos_pt],0)))</f>
        <v/>
      </c>
      <c r="S1000" t="str">
        <f>IF(ISBLANK($H1000),"",INDEX(Tabela5[tipo_bolsa_enum],MATCH($H1000,Tabela5[tipo_bolsa],0)))</f>
        <v/>
      </c>
      <c r="T1000" t="str">
        <f>IF(ISBLANK($I1000),"",INDEX(Tabela6[tipo_scholarship_enum],MATCH($I1000,Tabela6[tipo_scholarship],0)))</f>
        <v/>
      </c>
      <c r="U1000" s="5" t="str">
        <f>IF(ISBLANK($J1000),"",INDEX(Tabela3[tipo_modalidade_enum],MATCH($J1000,Tabela3[tipo_modalidade],0)))</f>
        <v/>
      </c>
      <c r="V1000" s="5" t="str">
        <f>IF(ISBLANK($M1000),"",INDEX(Tabela58[tipo_tem_responsavel_enum],MATCH($M1000,Tabela58[tipo_tem_responsavel],0)))</f>
        <v/>
      </c>
      <c r="W1000" s="5" t="str">
        <f t="shared" si="60"/>
        <v/>
      </c>
      <c r="X1000" s="5" t="str">
        <f t="shared" si="61"/>
        <v/>
      </c>
      <c r="Y1000" s="5" t="str">
        <f t="shared" si="62"/>
        <v/>
      </c>
      <c r="Z1000" s="2" t="str">
        <f t="shared" si="63"/>
        <v/>
      </c>
    </row>
    <row r="1001" spans="18:26">
      <c r="R1001" s="5" t="str">
        <f>IF(ISBLANK($D1001),"",INDEX(Tabela2[tipo_cursos_enum],MATCH($D1001,Tabela2[tipo_cursos_pt],0)))</f>
        <v/>
      </c>
      <c r="S1001" t="str">
        <f>IF(ISBLANK($H1001),"",INDEX(Tabela5[tipo_bolsa_enum],MATCH($H1001,Tabela5[tipo_bolsa],0)))</f>
        <v/>
      </c>
      <c r="T1001" t="str">
        <f>IF(ISBLANK($I1001),"",INDEX(Tabela6[tipo_scholarship_enum],MATCH($I1001,Tabela6[tipo_scholarship],0)))</f>
        <v/>
      </c>
      <c r="U1001" s="5" t="str">
        <f>IF(ISBLANK($J1001),"",INDEX(Tabela3[tipo_modalidade_enum],MATCH($J1001,Tabela3[tipo_modalidade],0)))</f>
        <v/>
      </c>
      <c r="V1001" s="5" t="str">
        <f>IF(ISBLANK($M1001),"",INDEX(Tabela58[tipo_tem_responsavel_enum],MATCH($M1001,Tabela58[tipo_tem_responsavel],0)))</f>
        <v/>
      </c>
      <c r="W1001" s="5" t="str">
        <f t="shared" si="60"/>
        <v/>
      </c>
      <c r="X1001" s="5" t="str">
        <f t="shared" si="61"/>
        <v/>
      </c>
      <c r="Y1001" s="5" t="str">
        <f t="shared" si="62"/>
        <v/>
      </c>
      <c r="Z1001" s="2" t="str">
        <f t="shared" si="63"/>
        <v/>
      </c>
    </row>
  </sheetData>
  <sheetProtection sheet="1" objects="1" scenarios="1"/>
  <protectedRanges>
    <protectedRange sqref="R1:Z1048576" name="Range2"/>
  </protectedRanges>
  <conditionalFormatting sqref="N2:Q1001">
    <cfRule type="cellIs" dxfId="20" priority="1" operator="equal">
      <formula>IF($V2 = 1, 0, 1)</formula>
    </cfRule>
  </conditionalFormatting>
  <dataValidations count="3">
    <dataValidation type="date" operator="lessThan" allowBlank="1" showInputMessage="1" showErrorMessage="1" sqref="Q2:Q1048576 L2:L1048576" xr:uid="{F8F00750-28DD-4685-B761-64FB95D5D02C}">
      <formula1>TODAY()</formula1>
    </dataValidation>
    <dataValidation type="whole" allowBlank="1" showInputMessage="1" showErrorMessage="1" sqref="G2:G1048576" xr:uid="{2D932BF3-54EB-43A6-A64F-2EE5118BCFA9}">
      <formula1>1</formula1>
      <formula2>1000</formula2>
    </dataValidation>
    <dataValidation allowBlank="1" showInputMessage="1" showErrorMessage="1" sqref="A1:M1 W1:W1048576 Q1:U1 X2:Z1001 N1:P1048576" xr:uid="{2EA9D1F5-93DD-4B3D-9A4C-A2B3E310364E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FEE9EB4E-ED3C-414E-B80B-F98FB2FD4549}">
          <x14:formula1>
            <xm:f>Planilha2!$A$2:$A$9</xm:f>
          </x14:formula1>
          <xm:sqref>D2:D1048576</xm:sqref>
        </x14:dataValidation>
        <x14:dataValidation type="list" allowBlank="1" showInputMessage="1" showErrorMessage="1" xr:uid="{BCC30E1B-3BDA-442E-9E88-3AB4078E9F68}">
          <x14:formula1>
            <xm:f>Planilha2!$E$2:$E$5</xm:f>
          </x14:formula1>
          <xm:sqref>F2:F1048576</xm:sqref>
        </x14:dataValidation>
        <x14:dataValidation type="list" allowBlank="1" showInputMessage="1" showErrorMessage="1" xr:uid="{8ECCF609-6D0F-4F01-B964-ADC0EA5ED4D7}">
          <x14:formula1>
            <xm:f>Planilha2!$G$2:$G$3</xm:f>
          </x14:formula1>
          <xm:sqref>H2:H1048576</xm:sqref>
        </x14:dataValidation>
        <x14:dataValidation type="list" allowBlank="1" showInputMessage="1" showErrorMessage="1" xr:uid="{43C9B1D7-7CB9-4E60-B808-9898AF627B2B}">
          <x14:formula1>
            <xm:f>Planilha2!$J$2:$J$23</xm:f>
          </x14:formula1>
          <xm:sqref>I2:I1048576</xm:sqref>
        </x14:dataValidation>
        <x14:dataValidation type="list" allowBlank="1" showInputMessage="1" showErrorMessage="1" xr:uid="{BAB99B92-BB20-4663-B8FF-0E2322D1CF48}">
          <x14:formula1>
            <xm:f>Planilha2!$M$2:$M$4</xm:f>
          </x14:formula1>
          <xm:sqref>J2:J1048576</xm:sqref>
        </x14:dataValidation>
        <x14:dataValidation type="list" operator="lessThan" allowBlank="1" showInputMessage="1" showErrorMessage="1" xr:uid="{3097DC76-D4C9-4A36-BE3E-026BC268348E}">
          <x14:formula1>
            <xm:f>Planilha2!$B$14:$B$15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1EB6-4682-4398-A18B-4B9DD247DFF6}">
  <dimension ref="A1:N23"/>
  <sheetViews>
    <sheetView topLeftCell="B1" workbookViewId="0">
      <selection activeCell="B16" sqref="B16"/>
    </sheetView>
  </sheetViews>
  <sheetFormatPr defaultRowHeight="15"/>
  <cols>
    <col min="1" max="1" width="20.28515625" bestFit="1" customWidth="1"/>
    <col min="2" max="2" width="22.7109375" bestFit="1" customWidth="1"/>
    <col min="5" max="5" width="19.7109375" bestFit="1" customWidth="1"/>
    <col min="7" max="7" width="13.5703125" bestFit="1" customWidth="1"/>
    <col min="8" max="8" width="19.85546875" bestFit="1" customWidth="1"/>
    <col min="10" max="10" width="30.7109375" bestFit="1" customWidth="1"/>
    <col min="11" max="11" width="26.140625" bestFit="1" customWidth="1"/>
    <col min="13" max="13" width="18.42578125" bestFit="1" customWidth="1"/>
    <col min="14" max="14" width="24.7109375" bestFit="1" customWidth="1"/>
  </cols>
  <sheetData>
    <row r="1" spans="1:14">
      <c r="A1" s="3" t="s">
        <v>26</v>
      </c>
      <c r="B1" s="4" t="s">
        <v>27</v>
      </c>
      <c r="C1" s="3"/>
      <c r="D1" s="3"/>
      <c r="E1" t="s">
        <v>28</v>
      </c>
      <c r="G1" t="s">
        <v>29</v>
      </c>
      <c r="H1" t="s">
        <v>30</v>
      </c>
      <c r="J1" t="s">
        <v>31</v>
      </c>
      <c r="K1" t="s">
        <v>32</v>
      </c>
      <c r="M1" t="s">
        <v>33</v>
      </c>
      <c r="N1" t="s">
        <v>34</v>
      </c>
    </row>
    <row r="2" spans="1:14" ht="15.75">
      <c r="A2" s="3" t="s">
        <v>35</v>
      </c>
      <c r="B2" s="4" t="s">
        <v>36</v>
      </c>
      <c r="C2" s="3"/>
      <c r="D2" s="3"/>
      <c r="E2" t="s">
        <v>37</v>
      </c>
      <c r="G2" t="s">
        <v>38</v>
      </c>
      <c r="H2">
        <v>0</v>
      </c>
      <c r="J2" s="6" t="s">
        <v>39</v>
      </c>
      <c r="K2" s="7" t="s">
        <v>40</v>
      </c>
      <c r="M2" t="s">
        <v>41</v>
      </c>
      <c r="N2" t="s">
        <v>42</v>
      </c>
    </row>
    <row r="3" spans="1:14" ht="15.75">
      <c r="A3" s="4" t="s">
        <v>43</v>
      </c>
      <c r="B3" s="4" t="s">
        <v>44</v>
      </c>
      <c r="C3" s="3"/>
      <c r="D3" s="3"/>
      <c r="E3" t="s">
        <v>45</v>
      </c>
      <c r="G3" t="s">
        <v>46</v>
      </c>
      <c r="H3">
        <v>1</v>
      </c>
      <c r="J3" s="6" t="s">
        <v>47</v>
      </c>
      <c r="K3" s="7" t="s">
        <v>48</v>
      </c>
      <c r="M3" t="s">
        <v>49</v>
      </c>
      <c r="N3" t="s">
        <v>50</v>
      </c>
    </row>
    <row r="4" spans="1:14" ht="15.75">
      <c r="A4" s="3" t="s">
        <v>51</v>
      </c>
      <c r="B4" s="4" t="s">
        <v>52</v>
      </c>
      <c r="C4" s="3"/>
      <c r="D4" s="3"/>
      <c r="E4" t="s">
        <v>53</v>
      </c>
      <c r="J4" s="6" t="s">
        <v>54</v>
      </c>
      <c r="K4" s="7" t="s">
        <v>55</v>
      </c>
      <c r="M4" t="s">
        <v>56</v>
      </c>
      <c r="N4" t="s">
        <v>57</v>
      </c>
    </row>
    <row r="5" spans="1:14" ht="15.75">
      <c r="A5" s="3" t="s">
        <v>58</v>
      </c>
      <c r="B5" s="4" t="s">
        <v>59</v>
      </c>
      <c r="C5" s="3"/>
      <c r="D5" s="3"/>
      <c r="E5" t="s">
        <v>38</v>
      </c>
      <c r="J5" s="6" t="s">
        <v>60</v>
      </c>
      <c r="K5" s="7" t="s">
        <v>61</v>
      </c>
    </row>
    <row r="6" spans="1:14" ht="15.75">
      <c r="A6" s="3" t="s">
        <v>62</v>
      </c>
      <c r="B6" s="4" t="s">
        <v>63</v>
      </c>
      <c r="C6" s="3"/>
      <c r="D6" s="3"/>
      <c r="J6" s="6" t="s">
        <v>64</v>
      </c>
      <c r="K6" s="7" t="s">
        <v>65</v>
      </c>
    </row>
    <row r="7" spans="1:14" ht="15.75">
      <c r="A7" s="3" t="s">
        <v>66</v>
      </c>
      <c r="B7" s="4" t="s">
        <v>67</v>
      </c>
      <c r="C7" s="3"/>
      <c r="D7" s="3"/>
      <c r="J7" s="6" t="s">
        <v>68</v>
      </c>
      <c r="K7" s="7" t="s">
        <v>69</v>
      </c>
    </row>
    <row r="8" spans="1:14" ht="15.75">
      <c r="A8" s="3" t="s">
        <v>70</v>
      </c>
      <c r="B8" s="4" t="s">
        <v>71</v>
      </c>
      <c r="C8" s="3"/>
      <c r="D8" s="3"/>
      <c r="J8" s="6" t="s">
        <v>72</v>
      </c>
      <c r="K8" s="7" t="s">
        <v>73</v>
      </c>
    </row>
    <row r="9" spans="1:14" ht="15.75">
      <c r="A9" s="3" t="s">
        <v>74</v>
      </c>
      <c r="B9" s="4" t="s">
        <v>75</v>
      </c>
      <c r="C9" s="3"/>
      <c r="D9" s="3"/>
      <c r="J9" s="6" t="s">
        <v>76</v>
      </c>
      <c r="K9" s="7" t="s">
        <v>77</v>
      </c>
    </row>
    <row r="10" spans="1:14" ht="15.75">
      <c r="J10" s="6" t="s">
        <v>78</v>
      </c>
      <c r="K10" s="7" t="s">
        <v>79</v>
      </c>
    </row>
    <row r="11" spans="1:14" ht="15.75">
      <c r="J11" s="6" t="s">
        <v>80</v>
      </c>
      <c r="K11" s="7" t="s">
        <v>81</v>
      </c>
    </row>
    <row r="12" spans="1:14" ht="15.75">
      <c r="J12" s="6" t="s">
        <v>82</v>
      </c>
      <c r="K12" s="7" t="s">
        <v>83</v>
      </c>
    </row>
    <row r="13" spans="1:14" ht="15.75">
      <c r="B13" t="s">
        <v>84</v>
      </c>
      <c r="C13" t="s">
        <v>85</v>
      </c>
      <c r="J13" s="6" t="s">
        <v>86</v>
      </c>
      <c r="K13" s="7" t="s">
        <v>87</v>
      </c>
    </row>
    <row r="14" spans="1:14" ht="15.75">
      <c r="B14" t="s">
        <v>88</v>
      </c>
      <c r="C14">
        <v>0</v>
      </c>
      <c r="J14" s="6" t="s">
        <v>89</v>
      </c>
      <c r="K14" s="7" t="s">
        <v>90</v>
      </c>
    </row>
    <row r="15" spans="1:14" ht="15.75">
      <c r="B15" t="s">
        <v>91</v>
      </c>
      <c r="C15">
        <v>1</v>
      </c>
      <c r="J15" s="6" t="s">
        <v>92</v>
      </c>
      <c r="K15" s="7" t="s">
        <v>93</v>
      </c>
    </row>
    <row r="16" spans="1:14" ht="15.75">
      <c r="J16" s="6" t="s">
        <v>94</v>
      </c>
      <c r="K16" s="7" t="s">
        <v>95</v>
      </c>
    </row>
    <row r="17" spans="10:11" ht="15.75">
      <c r="J17" s="6" t="s">
        <v>96</v>
      </c>
      <c r="K17" s="7" t="s">
        <v>97</v>
      </c>
    </row>
    <row r="18" spans="10:11" ht="15.75">
      <c r="J18" s="6" t="s">
        <v>98</v>
      </c>
      <c r="K18" s="7" t="s">
        <v>99</v>
      </c>
    </row>
    <row r="19" spans="10:11" ht="15.75">
      <c r="J19" s="6" t="s">
        <v>100</v>
      </c>
      <c r="K19" s="7" t="s">
        <v>101</v>
      </c>
    </row>
    <row r="20" spans="10:11" ht="15.75">
      <c r="J20" s="6" t="s">
        <v>102</v>
      </c>
      <c r="K20" s="7" t="s">
        <v>103</v>
      </c>
    </row>
    <row r="21" spans="10:11" ht="15.75">
      <c r="J21" s="6" t="s">
        <v>104</v>
      </c>
      <c r="K21" s="7" t="s">
        <v>105</v>
      </c>
    </row>
    <row r="22" spans="10:11" ht="15.75">
      <c r="J22" s="6" t="s">
        <v>106</v>
      </c>
      <c r="K22" s="7" t="s">
        <v>107</v>
      </c>
    </row>
    <row r="23" spans="10:11" ht="15.75">
      <c r="J23" s="6" t="s">
        <v>108</v>
      </c>
      <c r="K23" s="7" t="s">
        <v>109</v>
      </c>
    </row>
  </sheetData>
  <sheetProtection sheet="1" objects="1" scenarios="1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2024-09-24T17:39:22Z</dcterms:created>
  <dcterms:modified xsi:type="dcterms:W3CDTF">2024-10-17T23:50:01Z</dcterms:modified>
  <cp:category/>
  <cp:contentStatus/>
</cp:coreProperties>
</file>