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CTU BUREAU\SOLENTA AVIATION 234 KGS MONTREAL D56\"/>
    </mc:Choice>
  </mc:AlternateContent>
  <xr:revisionPtr revIDLastSave="0" documentId="13_ncr:1_{43A6058B-C5B4-43E3-A61C-3434B0A118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OLENTA D56" sheetId="2" r:id="rId1"/>
    <sheet name="FRET" sheetId="5" r:id="rId2"/>
    <sheet name="SOLENTA D53" sheetId="6" r:id="rId3"/>
  </sheets>
  <calcPr calcId="181029" concurrentCalc="0"/>
</workbook>
</file>

<file path=xl/calcChain.xml><?xml version="1.0" encoding="utf-8"?>
<calcChain xmlns="http://schemas.openxmlformats.org/spreadsheetml/2006/main">
  <c r="H37" i="6" l="1"/>
  <c r="H39" i="6"/>
  <c r="H30" i="5"/>
  <c r="H32" i="5"/>
  <c r="H38" i="2"/>
  <c r="H40" i="2"/>
</calcChain>
</file>

<file path=xl/sharedStrings.xml><?xml version="1.0" encoding="utf-8"?>
<sst xmlns="http://schemas.openxmlformats.org/spreadsheetml/2006/main" count="108" uniqueCount="51">
  <si>
    <t>Item Description</t>
  </si>
  <si>
    <t>Sub-File</t>
  </si>
  <si>
    <t>Unit</t>
  </si>
  <si>
    <t>Amount XOF</t>
  </si>
  <si>
    <t>TS</t>
  </si>
  <si>
    <t>Tirage declaration</t>
  </si>
  <si>
    <t>Taxe Sydam</t>
  </si>
  <si>
    <t>Passage Douane</t>
  </si>
  <si>
    <t>HAD</t>
  </si>
  <si>
    <t>Manutention</t>
  </si>
  <si>
    <t>Sub Total</t>
  </si>
  <si>
    <t>VAT (18%)</t>
  </si>
  <si>
    <t>Grand Total</t>
  </si>
  <si>
    <t>Préparé Par:</t>
  </si>
  <si>
    <t>OPERATIONS MANAGER</t>
  </si>
  <si>
    <t>ADMIN &amp; FINACE MANAGER</t>
  </si>
  <si>
    <t>GENERAL MANAGER</t>
  </si>
  <si>
    <t>C.C N° 1703911 V</t>
  </si>
  <si>
    <t>Régime d'imposition: REEL SIMPLIFIE</t>
  </si>
  <si>
    <t>Centre des Impots : PORT-BOUET</t>
  </si>
  <si>
    <t>FACTURE PRO-FORMA</t>
  </si>
  <si>
    <t>Services Transit Transport cote d'ivoire SARL au capital 13.000.000 F CFA siège Social  Abidjan Port bouet cite douane 
07 BP 774 Abidjan 07    –  Tel : 21-58-09-78 / 57 29 04 29     -      Email : servicestransittransport@gmail.com
C.C : 1703911V  -   RCCM N° : CI-ABJ-2017-B-2420- N° Compte Bancaire : CI034 01022 18140790004 61 BACI</t>
  </si>
  <si>
    <r>
      <t>TO:</t>
    </r>
    <r>
      <rPr>
        <b/>
        <sz val="11"/>
        <rFont val="Arial"/>
        <family val="2"/>
      </rPr>
      <t>Solenta Aviation Abidjan C.I</t>
    </r>
    <r>
      <rPr>
        <sz val="11"/>
        <rFont val="Arial"/>
        <family val="2"/>
      </rPr>
      <t xml:space="preserve">, </t>
    </r>
  </si>
  <si>
    <t>Frais NAS</t>
  </si>
  <si>
    <t>FORMALITES DOUANE
EXPORT - ARIEN</t>
  </si>
  <si>
    <t>Transfert de Colis</t>
  </si>
  <si>
    <t xml:space="preserve">Cerclage </t>
  </si>
  <si>
    <t>Filmage</t>
  </si>
  <si>
    <t>Palettes</t>
  </si>
  <si>
    <t xml:space="preserve">EX-0000/23 </t>
  </si>
  <si>
    <t xml:space="preserve">Fuel </t>
  </si>
  <si>
    <t>Scanner</t>
  </si>
  <si>
    <t>Taxes LTA</t>
  </si>
  <si>
    <t xml:space="preserve">FRET  COMPAGNIE
EXPORT </t>
  </si>
  <si>
    <t xml:space="preserve">Tarif ABJ-DSS </t>
  </si>
  <si>
    <t>Prix/Kg</t>
  </si>
  <si>
    <t>Poids taxable</t>
  </si>
  <si>
    <t>285 f/kg</t>
  </si>
  <si>
    <t>50 f/kg</t>
  </si>
  <si>
    <t>20 800 f</t>
  </si>
  <si>
    <t xml:space="preserve"> </t>
  </si>
  <si>
    <t xml:space="preserve">File: EX-000/23    -DEST: DAKAR - Senegal
Aerien : 02 Pks :PIECES D'AVION  NW=234 KGS, GW= 541 KGS
Date: 31/08/2023
</t>
  </si>
  <si>
    <t>2150 f/kg</t>
  </si>
  <si>
    <r>
      <t xml:space="preserve">File: EX-000/23    -DEST: DAKAR - Senegal
Aerien : 02 Pks :PIECES D'AVION  NW=234 KGS, GW= 541 KGS
Date: 01/09/2023
</t>
    </r>
    <r>
      <rPr>
        <b/>
        <sz val="11"/>
        <color rgb="FFFF0000"/>
        <rFont val="Arial"/>
        <family val="2"/>
      </rPr>
      <t>REGIME D56</t>
    </r>
  </si>
  <si>
    <t>IM-000/23</t>
  </si>
  <si>
    <t>D&amp;T</t>
  </si>
  <si>
    <t>Assurance</t>
  </si>
  <si>
    <t>Sortie PC</t>
  </si>
  <si>
    <r>
      <t xml:space="preserve">File: IM-000/23    -DEST: ABJ -Cote D'Ivoire
Aerien : 02 Pks :PIECES D'AVION  NW=234 KGS, GW= 541 KGS
Date: 01/09/2023
</t>
    </r>
    <r>
      <rPr>
        <b/>
        <sz val="11"/>
        <color rgb="FFFF0000"/>
        <rFont val="Arial"/>
        <family val="2"/>
      </rPr>
      <t>REGIME D53</t>
    </r>
  </si>
  <si>
    <t>FORMALITES DOUANE
IMPORT - ARIEN</t>
  </si>
  <si>
    <t>Appurement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</si>
</sst>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left"/>
    </xf>
    <xf numFmtId="16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" fontId="1" fillId="0" borderId="16" xfId="0" applyNumberFormat="1" applyFont="1" applyBorder="1" applyAlignment="1">
      <alignment horizontal="right"/>
    </xf>
    <xf numFmtId="0" fontId="1" fillId="0" borderId="17" xfId="0" applyFont="1" applyBorder="1" applyAlignment="1">
      <alignment horizontal="left"/>
    </xf>
    <xf numFmtId="2" fontId="1" fillId="0" borderId="18" xfId="0" applyNumberFormat="1" applyFont="1" applyBorder="1" applyAlignment="1">
      <alignment horizontal="right"/>
    </xf>
    <xf numFmtId="0" fontId="2" fillId="0" borderId="19" xfId="0" applyFont="1" applyBorder="1" applyAlignment="1">
      <alignment horizontal="left"/>
    </xf>
    <xf numFmtId="4" fontId="2" fillId="0" borderId="20" xfId="0" applyNumberFormat="1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53974</xdr:colOff>
      <xdr:row>7</xdr:row>
      <xdr:rowOff>77093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06699" cy="1277243"/>
        </a:xfrm>
        <a:prstGeom prst="rect">
          <a:avLst/>
        </a:prstGeom>
      </xdr:spPr>
    </xdr:pic>
    <xdr:clientData/>
  </xdr:twoCellAnchor>
  <xdr:twoCellAnchor>
    <xdr:from>
      <xdr:col>0</xdr:col>
      <xdr:colOff>63501</xdr:colOff>
      <xdr:row>70</xdr:row>
      <xdr:rowOff>7938</xdr:rowOff>
    </xdr:from>
    <xdr:to>
      <xdr:col>7</xdr:col>
      <xdr:colOff>1412875</xdr:colOff>
      <xdr:row>70</xdr:row>
      <xdr:rowOff>15875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3501" y="11136313"/>
          <a:ext cx="6342062" cy="793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53974</xdr:colOff>
      <xdr:row>7</xdr:row>
      <xdr:rowOff>77093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6A0F1AF-482E-4ADF-AFCB-F55356481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06699" cy="1277243"/>
        </a:xfrm>
        <a:prstGeom prst="rect">
          <a:avLst/>
        </a:prstGeom>
      </xdr:spPr>
    </xdr:pic>
    <xdr:clientData/>
  </xdr:twoCellAnchor>
  <xdr:twoCellAnchor>
    <xdr:from>
      <xdr:col>0</xdr:col>
      <xdr:colOff>63501</xdr:colOff>
      <xdr:row>66</xdr:row>
      <xdr:rowOff>7938</xdr:rowOff>
    </xdr:from>
    <xdr:to>
      <xdr:col>7</xdr:col>
      <xdr:colOff>1412875</xdr:colOff>
      <xdr:row>66</xdr:row>
      <xdr:rowOff>15875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A5685E9E-5BBD-4253-B327-5DAAF0B1AE84}"/>
            </a:ext>
          </a:extLst>
        </xdr:cNvPr>
        <xdr:cNvCxnSpPr/>
      </xdr:nvCxnSpPr>
      <xdr:spPr>
        <a:xfrm>
          <a:off x="63501" y="10980738"/>
          <a:ext cx="6340474" cy="793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53974</xdr:colOff>
      <xdr:row>7</xdr:row>
      <xdr:rowOff>77093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D940108-E75C-4F6D-957C-55B08EC7E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06699" cy="1277243"/>
        </a:xfrm>
        <a:prstGeom prst="rect">
          <a:avLst/>
        </a:prstGeom>
      </xdr:spPr>
    </xdr:pic>
    <xdr:clientData/>
  </xdr:twoCellAnchor>
  <xdr:twoCellAnchor>
    <xdr:from>
      <xdr:col>0</xdr:col>
      <xdr:colOff>63501</xdr:colOff>
      <xdr:row>71</xdr:row>
      <xdr:rowOff>7938</xdr:rowOff>
    </xdr:from>
    <xdr:to>
      <xdr:col>7</xdr:col>
      <xdr:colOff>1412875</xdr:colOff>
      <xdr:row>71</xdr:row>
      <xdr:rowOff>15875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337DFEDA-91B4-4313-88F4-24E9C6262E39}"/>
            </a:ext>
          </a:extLst>
        </xdr:cNvPr>
        <xdr:cNvCxnSpPr/>
      </xdr:nvCxnSpPr>
      <xdr:spPr>
        <a:xfrm>
          <a:off x="63501" y="10980738"/>
          <a:ext cx="6340474" cy="793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H71"/>
  <sheetViews>
    <sheetView topLeftCell="A14" zoomScale="120" zoomScaleNormal="120" workbookViewId="0">
      <selection activeCell="K31" sqref="K31"/>
    </sheetView>
  </sheetViews>
  <sheetFormatPr baseColWidth="10" defaultRowHeight="14.1" customHeight="1" x14ac:dyDescent="0.2"/>
  <cols>
    <col min="1" max="1" width="12.28515625" style="1" customWidth="1"/>
    <col min="2" max="2" width="15.5703125" style="1" customWidth="1"/>
    <col min="3" max="3" width="13.42578125" style="1" customWidth="1"/>
    <col min="4" max="4" width="18.140625" style="1" customWidth="1"/>
    <col min="5" max="5" width="1.140625" style="1" hidden="1" customWidth="1"/>
    <col min="6" max="6" width="3.28515625" style="1" hidden="1" customWidth="1"/>
    <col min="7" max="7" width="15.42578125" style="1" customWidth="1"/>
    <col min="8" max="8" width="22.5703125" style="1" customWidth="1"/>
    <col min="9" max="16384" width="11.42578125" style="1"/>
  </cols>
  <sheetData>
    <row r="8" spans="1:8" ht="14.1" customHeight="1" thickBot="1" x14ac:dyDescent="0.25"/>
    <row r="9" spans="1:8" ht="14.1" customHeight="1" x14ac:dyDescent="0.2">
      <c r="A9" s="25" t="s">
        <v>17</v>
      </c>
      <c r="B9" s="26"/>
      <c r="C9" s="27"/>
    </row>
    <row r="10" spans="1:8" ht="14.1" customHeight="1" x14ac:dyDescent="0.2">
      <c r="A10" s="28" t="s">
        <v>18</v>
      </c>
      <c r="B10" s="29"/>
      <c r="C10" s="30"/>
    </row>
    <row r="11" spans="1:8" ht="14.1" customHeight="1" thickBot="1" x14ac:dyDescent="0.25">
      <c r="A11" s="31" t="s">
        <v>19</v>
      </c>
      <c r="B11" s="32"/>
      <c r="C11" s="33"/>
    </row>
    <row r="12" spans="1:8" ht="14.1" customHeight="1" x14ac:dyDescent="0.2">
      <c r="D12" s="34"/>
      <c r="E12" s="34"/>
      <c r="F12" s="34"/>
      <c r="G12" s="34"/>
      <c r="H12" s="34"/>
    </row>
    <row r="14" spans="1:8" ht="14.1" customHeight="1" x14ac:dyDescent="0.2">
      <c r="A14" s="35" t="s">
        <v>20</v>
      </c>
      <c r="B14" s="35"/>
      <c r="C14" s="35"/>
      <c r="D14" s="35"/>
      <c r="E14" s="35"/>
      <c r="F14" s="35"/>
      <c r="G14" s="35"/>
      <c r="H14" s="35"/>
    </row>
    <row r="15" spans="1:8" ht="14.1" customHeight="1" x14ac:dyDescent="0.2">
      <c r="A15" s="4"/>
      <c r="B15" s="4"/>
      <c r="C15" s="4"/>
      <c r="D15" s="4"/>
      <c r="E15" s="4"/>
      <c r="F15" s="4"/>
      <c r="G15" s="4"/>
      <c r="H15" s="4"/>
    </row>
    <row r="16" spans="1:8" ht="14.1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ht="14.1" customHeight="1" thickBot="1" x14ac:dyDescent="0.25">
      <c r="A17" s="36" t="s">
        <v>22</v>
      </c>
      <c r="B17" s="36"/>
      <c r="C17" s="36"/>
      <c r="D17" s="36"/>
      <c r="E17" s="36"/>
      <c r="F17" s="36"/>
      <c r="G17" s="36"/>
      <c r="H17" s="36"/>
    </row>
    <row r="18" spans="1:8" ht="9" customHeight="1" x14ac:dyDescent="0.2">
      <c r="A18" s="37" t="s">
        <v>43</v>
      </c>
      <c r="B18" s="38"/>
      <c r="C18" s="38"/>
      <c r="D18" s="38"/>
      <c r="E18" s="38"/>
      <c r="F18" s="38"/>
      <c r="G18" s="38"/>
      <c r="H18" s="39"/>
    </row>
    <row r="19" spans="1:8" ht="14.1" customHeight="1" x14ac:dyDescent="0.2">
      <c r="A19" s="40"/>
      <c r="B19" s="41"/>
      <c r="C19" s="41"/>
      <c r="D19" s="41"/>
      <c r="E19" s="41"/>
      <c r="F19" s="41"/>
      <c r="G19" s="41"/>
      <c r="H19" s="42"/>
    </row>
    <row r="20" spans="1:8" ht="14.1" customHeight="1" x14ac:dyDescent="0.2">
      <c r="A20" s="40"/>
      <c r="B20" s="41"/>
      <c r="C20" s="41"/>
      <c r="D20" s="41"/>
      <c r="E20" s="41"/>
      <c r="F20" s="41"/>
      <c r="G20" s="41"/>
      <c r="H20" s="42"/>
    </row>
    <row r="21" spans="1:8" ht="24" customHeight="1" thickBot="1" x14ac:dyDescent="0.25">
      <c r="A21" s="43"/>
      <c r="B21" s="44"/>
      <c r="C21" s="44"/>
      <c r="D21" s="44"/>
      <c r="E21" s="44"/>
      <c r="F21" s="44"/>
      <c r="G21" s="44"/>
      <c r="H21" s="45"/>
    </row>
    <row r="22" spans="1:8" ht="5.25" customHeight="1" thickBot="1" x14ac:dyDescent="0.25">
      <c r="A22" s="4"/>
      <c r="B22" s="4"/>
      <c r="C22" s="4"/>
      <c r="D22" s="4"/>
      <c r="E22" s="4"/>
      <c r="F22" s="4"/>
      <c r="G22" s="4"/>
      <c r="H22" s="4"/>
    </row>
    <row r="23" spans="1:8" ht="30" customHeight="1" thickBot="1" x14ac:dyDescent="0.25">
      <c r="A23" s="4"/>
      <c r="B23" s="46" t="s">
        <v>24</v>
      </c>
      <c r="C23" s="47"/>
      <c r="D23" s="47"/>
      <c r="E23" s="47"/>
      <c r="F23" s="47"/>
      <c r="G23" s="47"/>
      <c r="H23" s="48"/>
    </row>
    <row r="24" spans="1:8" ht="9" customHeight="1" x14ac:dyDescent="0.2">
      <c r="A24" s="4"/>
      <c r="B24" s="4"/>
      <c r="C24" s="4"/>
      <c r="D24" s="4"/>
      <c r="E24" s="4"/>
      <c r="F24" s="4"/>
      <c r="G24" s="4"/>
      <c r="H24" s="4"/>
    </row>
    <row r="25" spans="1:8" ht="14.1" customHeight="1" x14ac:dyDescent="0.2">
      <c r="A25" s="4"/>
      <c r="B25" s="49" t="s">
        <v>0</v>
      </c>
      <c r="C25" s="49"/>
      <c r="D25" s="19" t="s">
        <v>1</v>
      </c>
      <c r="E25" s="4"/>
      <c r="F25" s="4"/>
      <c r="G25" s="2" t="s">
        <v>2</v>
      </c>
      <c r="H25" s="3" t="s">
        <v>3</v>
      </c>
    </row>
    <row r="26" spans="1:8" ht="14.1" customHeight="1" x14ac:dyDescent="0.2">
      <c r="A26" s="6">
        <v>1</v>
      </c>
      <c r="B26" s="20" t="s">
        <v>5</v>
      </c>
      <c r="C26" s="20"/>
      <c r="D26" s="1" t="s">
        <v>29</v>
      </c>
      <c r="E26" s="4"/>
      <c r="F26" s="4"/>
      <c r="G26" s="7">
        <v>1</v>
      </c>
      <c r="H26" s="8">
        <v>50000</v>
      </c>
    </row>
    <row r="27" spans="1:8" ht="14.1" customHeight="1" x14ac:dyDescent="0.2">
      <c r="A27" s="6">
        <v>2</v>
      </c>
      <c r="B27" s="20" t="s">
        <v>6</v>
      </c>
      <c r="C27" s="20"/>
      <c r="D27" s="1" t="s">
        <v>29</v>
      </c>
      <c r="E27" s="4"/>
      <c r="F27" s="4"/>
      <c r="G27" s="7">
        <v>1</v>
      </c>
      <c r="H27" s="8">
        <v>20000</v>
      </c>
    </row>
    <row r="28" spans="1:8" ht="14.1" customHeight="1" x14ac:dyDescent="0.2">
      <c r="A28" s="6">
        <v>3</v>
      </c>
      <c r="B28" s="4" t="s">
        <v>4</v>
      </c>
      <c r="C28" s="4"/>
      <c r="D28" s="1" t="s">
        <v>29</v>
      </c>
      <c r="E28" s="4"/>
      <c r="F28" s="4"/>
      <c r="G28" s="7">
        <v>1</v>
      </c>
      <c r="H28" s="8">
        <v>20000</v>
      </c>
    </row>
    <row r="29" spans="1:8" ht="14.1" customHeight="1" x14ac:dyDescent="0.2">
      <c r="A29" s="6">
        <v>4</v>
      </c>
      <c r="B29" s="20" t="s">
        <v>7</v>
      </c>
      <c r="C29" s="20"/>
      <c r="D29" s="1" t="s">
        <v>29</v>
      </c>
      <c r="E29" s="4"/>
      <c r="F29" s="4"/>
      <c r="G29" s="7">
        <v>1</v>
      </c>
      <c r="H29" s="8">
        <v>100000</v>
      </c>
    </row>
    <row r="30" spans="1:8" ht="14.1" customHeight="1" x14ac:dyDescent="0.2">
      <c r="A30" s="6">
        <v>5</v>
      </c>
      <c r="B30" s="20" t="s">
        <v>23</v>
      </c>
      <c r="C30" s="20"/>
      <c r="D30" s="1" t="s">
        <v>29</v>
      </c>
      <c r="E30" s="4"/>
      <c r="F30" s="4"/>
      <c r="G30" s="7">
        <v>1</v>
      </c>
      <c r="H30" s="8">
        <v>18000</v>
      </c>
    </row>
    <row r="31" spans="1:8" ht="14.1" customHeight="1" x14ac:dyDescent="0.2">
      <c r="A31" s="6">
        <v>6</v>
      </c>
      <c r="B31" s="20" t="s">
        <v>9</v>
      </c>
      <c r="C31" s="20"/>
      <c r="D31" s="1" t="s">
        <v>29</v>
      </c>
      <c r="E31" s="4"/>
      <c r="F31" s="4"/>
      <c r="G31" s="7">
        <v>1</v>
      </c>
      <c r="H31" s="8">
        <v>60000</v>
      </c>
    </row>
    <row r="32" spans="1:8" ht="14.1" customHeight="1" x14ac:dyDescent="0.2">
      <c r="A32" s="6">
        <v>7</v>
      </c>
      <c r="B32" s="4" t="s">
        <v>26</v>
      </c>
      <c r="C32" s="4"/>
      <c r="D32" s="1" t="s">
        <v>29</v>
      </c>
      <c r="E32" s="4"/>
      <c r="F32" s="4"/>
      <c r="G32" s="7">
        <v>1</v>
      </c>
      <c r="H32" s="8">
        <v>55000</v>
      </c>
    </row>
    <row r="33" spans="1:8" ht="14.1" customHeight="1" x14ac:dyDescent="0.2">
      <c r="A33" s="6">
        <v>8</v>
      </c>
      <c r="B33" s="4" t="s">
        <v>27</v>
      </c>
      <c r="C33" s="4"/>
      <c r="D33" s="1" t="s">
        <v>29</v>
      </c>
      <c r="E33" s="4"/>
      <c r="F33" s="4"/>
      <c r="G33" s="7">
        <v>1</v>
      </c>
      <c r="H33" s="8">
        <v>50000</v>
      </c>
    </row>
    <row r="34" spans="1:8" ht="14.1" customHeight="1" x14ac:dyDescent="0.2">
      <c r="A34" s="6">
        <v>9</v>
      </c>
      <c r="B34" s="4" t="s">
        <v>25</v>
      </c>
      <c r="C34" s="4"/>
      <c r="D34" s="1" t="s">
        <v>29</v>
      </c>
      <c r="E34" s="4"/>
      <c r="F34" s="4"/>
      <c r="G34" s="7">
        <v>1</v>
      </c>
      <c r="H34" s="8">
        <v>30000</v>
      </c>
    </row>
    <row r="35" spans="1:8" ht="14.1" customHeight="1" x14ac:dyDescent="0.2">
      <c r="A35" s="6">
        <v>10</v>
      </c>
      <c r="B35" s="4" t="s">
        <v>28</v>
      </c>
      <c r="C35" s="4"/>
      <c r="D35" s="1" t="s">
        <v>29</v>
      </c>
      <c r="E35" s="4"/>
      <c r="F35" s="4"/>
      <c r="G35" s="7">
        <v>1</v>
      </c>
      <c r="H35" s="8">
        <v>24500</v>
      </c>
    </row>
    <row r="36" spans="1:8" ht="14.1" customHeight="1" x14ac:dyDescent="0.2">
      <c r="A36" s="6">
        <v>11</v>
      </c>
      <c r="B36" s="4" t="s">
        <v>8</v>
      </c>
      <c r="C36" s="4"/>
      <c r="D36" s="1" t="s">
        <v>29</v>
      </c>
      <c r="E36" s="4"/>
      <c r="F36" s="4"/>
      <c r="G36" s="7">
        <v>1</v>
      </c>
      <c r="H36" s="8">
        <v>150000</v>
      </c>
    </row>
    <row r="37" spans="1:8" ht="14.1" customHeight="1" thickBot="1" x14ac:dyDescent="0.25">
      <c r="A37" s="6"/>
      <c r="B37" s="4"/>
      <c r="C37" s="4"/>
      <c r="E37" s="4"/>
      <c r="F37" s="4"/>
      <c r="G37" s="7"/>
      <c r="H37" s="8"/>
    </row>
    <row r="38" spans="1:8" ht="14.1" customHeight="1" x14ac:dyDescent="0.2">
      <c r="A38" s="4"/>
      <c r="B38" s="4"/>
      <c r="C38" s="4"/>
      <c r="D38" s="9" t="s">
        <v>10</v>
      </c>
      <c r="E38" s="10"/>
      <c r="F38" s="10"/>
      <c r="G38" s="10"/>
      <c r="H38" s="11">
        <f>SUM(H26:H37)</f>
        <v>577500</v>
      </c>
    </row>
    <row r="39" spans="1:8" ht="14.1" customHeight="1" x14ac:dyDescent="0.2">
      <c r="A39" s="4"/>
      <c r="B39" s="4"/>
      <c r="C39" s="4"/>
      <c r="D39" s="12" t="s">
        <v>11</v>
      </c>
      <c r="E39" s="4"/>
      <c r="F39" s="4"/>
      <c r="G39" s="4"/>
      <c r="H39" s="13">
        <v>0</v>
      </c>
    </row>
    <row r="40" spans="1:8" ht="14.1" customHeight="1" thickBot="1" x14ac:dyDescent="0.3">
      <c r="A40" s="4"/>
      <c r="B40" s="4"/>
      <c r="C40" s="4"/>
      <c r="D40" s="14" t="s">
        <v>12</v>
      </c>
      <c r="E40" s="5"/>
      <c r="F40" s="5"/>
      <c r="G40" s="5"/>
      <c r="H40" s="15">
        <f>H38</f>
        <v>577500</v>
      </c>
    </row>
    <row r="41" spans="1:8" ht="5.25" customHeight="1" x14ac:dyDescent="0.2">
      <c r="A41" s="4"/>
      <c r="B41" s="4"/>
      <c r="C41" s="4"/>
      <c r="D41" s="4"/>
      <c r="E41" s="4"/>
      <c r="F41" s="4"/>
      <c r="G41" s="4"/>
      <c r="H41" s="4"/>
    </row>
    <row r="42" spans="1:8" ht="5.25" customHeight="1" x14ac:dyDescent="0.2">
      <c r="A42" s="4"/>
      <c r="B42" s="4"/>
      <c r="C42" s="4"/>
      <c r="D42" s="4"/>
      <c r="E42" s="4"/>
      <c r="F42" s="4"/>
      <c r="G42" s="4"/>
      <c r="H42" s="4"/>
    </row>
    <row r="43" spans="1:8" ht="5.25" customHeight="1" x14ac:dyDescent="0.2">
      <c r="A43" s="4"/>
      <c r="B43" s="4"/>
      <c r="C43" s="4"/>
      <c r="D43" s="4"/>
      <c r="E43" s="4"/>
      <c r="F43" s="4"/>
      <c r="G43" s="4"/>
      <c r="H43" s="4"/>
    </row>
    <row r="44" spans="1:8" ht="5.25" customHeight="1" x14ac:dyDescent="0.2">
      <c r="A44" s="4"/>
      <c r="B44" s="4"/>
      <c r="C44" s="4"/>
      <c r="D44" s="4"/>
      <c r="E44" s="4"/>
      <c r="F44" s="4"/>
      <c r="G44" s="4"/>
      <c r="H44" s="4"/>
    </row>
    <row r="45" spans="1:8" ht="5.25" customHeight="1" x14ac:dyDescent="0.2">
      <c r="A45" s="4"/>
      <c r="B45" s="4"/>
      <c r="C45" s="4"/>
      <c r="D45" s="4"/>
      <c r="E45" s="4"/>
      <c r="F45" s="4"/>
      <c r="G45" s="4"/>
      <c r="H45" s="4"/>
    </row>
    <row r="46" spans="1:8" ht="5.25" customHeight="1" x14ac:dyDescent="0.2">
      <c r="A46" s="4"/>
      <c r="B46" s="4"/>
      <c r="C46" s="4"/>
      <c r="D46" s="4"/>
      <c r="E46" s="4"/>
      <c r="F46" s="4"/>
      <c r="G46" s="4"/>
      <c r="H46" s="4"/>
    </row>
    <row r="47" spans="1:8" ht="5.25" customHeight="1" x14ac:dyDescent="0.2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">
      <c r="A48" s="4" t="s">
        <v>13</v>
      </c>
      <c r="B48" s="4"/>
      <c r="C48" s="4"/>
      <c r="D48" s="4"/>
      <c r="E48" s="4"/>
      <c r="F48" s="4"/>
      <c r="G48" s="4"/>
      <c r="H48" s="4"/>
    </row>
    <row r="49" spans="1:8" s="16" customFormat="1" ht="28.5" customHeight="1" x14ac:dyDescent="0.2">
      <c r="A49" s="23" t="s">
        <v>14</v>
      </c>
      <c r="B49" s="23"/>
      <c r="C49" s="23" t="s">
        <v>15</v>
      </c>
      <c r="D49" s="23"/>
      <c r="E49" s="18"/>
      <c r="F49" s="18"/>
      <c r="G49" s="23" t="s">
        <v>16</v>
      </c>
      <c r="H49" s="23"/>
    </row>
    <row r="50" spans="1:8" ht="46.5" customHeight="1" x14ac:dyDescent="0.2">
      <c r="A50" s="24"/>
      <c r="B50" s="24"/>
      <c r="C50" s="24"/>
      <c r="D50" s="24"/>
      <c r="E50" s="17"/>
      <c r="F50" s="17"/>
      <c r="G50" s="24"/>
      <c r="H50" s="24"/>
    </row>
    <row r="51" spans="1:8" ht="9.75" customHeight="1" x14ac:dyDescent="0.2">
      <c r="A51" s="4"/>
      <c r="B51" s="4"/>
      <c r="C51" s="4"/>
      <c r="D51" s="4"/>
      <c r="E51" s="4"/>
      <c r="F51" s="4"/>
      <c r="G51" s="4"/>
      <c r="H51" s="4"/>
    </row>
    <row r="52" spans="1:8" ht="9.75" customHeight="1" x14ac:dyDescent="0.2">
      <c r="A52" s="4"/>
      <c r="B52" s="4"/>
      <c r="C52" s="4"/>
      <c r="D52" s="4"/>
      <c r="E52" s="4"/>
      <c r="F52" s="4"/>
      <c r="G52" s="4"/>
      <c r="H52" s="4"/>
    </row>
    <row r="53" spans="1:8" ht="9.75" customHeight="1" x14ac:dyDescent="0.2">
      <c r="A53" s="4"/>
      <c r="B53" s="4"/>
      <c r="C53" s="4"/>
      <c r="D53" s="4"/>
      <c r="E53" s="4"/>
      <c r="F53" s="4"/>
      <c r="G53" s="4"/>
      <c r="H53" s="4"/>
    </row>
    <row r="54" spans="1:8" ht="9.75" customHeight="1" x14ac:dyDescent="0.2">
      <c r="A54" s="4"/>
      <c r="B54" s="4"/>
      <c r="C54" s="4"/>
      <c r="D54" s="4"/>
      <c r="E54" s="4"/>
      <c r="F54" s="4"/>
      <c r="G54" s="4"/>
      <c r="H54" s="4"/>
    </row>
    <row r="55" spans="1:8" ht="9.75" customHeight="1" x14ac:dyDescent="0.2">
      <c r="A55" s="4"/>
      <c r="B55" s="4"/>
      <c r="C55" s="4"/>
      <c r="D55" s="4"/>
      <c r="E55" s="4"/>
      <c r="F55" s="4"/>
      <c r="G55" s="4"/>
      <c r="H55" s="4"/>
    </row>
    <row r="56" spans="1:8" ht="9.75" customHeight="1" x14ac:dyDescent="0.2">
      <c r="A56" s="4"/>
      <c r="B56" s="4"/>
      <c r="C56" s="4"/>
      <c r="D56" s="4"/>
      <c r="E56" s="4"/>
      <c r="F56" s="4"/>
      <c r="G56" s="4"/>
      <c r="H56" s="4"/>
    </row>
    <row r="57" spans="1:8" ht="9.75" customHeight="1" x14ac:dyDescent="0.2">
      <c r="A57" s="4"/>
      <c r="B57" s="4"/>
      <c r="C57" s="4"/>
      <c r="D57" s="4"/>
      <c r="E57" s="4"/>
      <c r="F57" s="4"/>
      <c r="G57" s="4"/>
      <c r="H57" s="4"/>
    </row>
    <row r="58" spans="1:8" ht="9.75" customHeight="1" x14ac:dyDescent="0.2">
      <c r="A58" s="4"/>
      <c r="B58" s="4"/>
      <c r="C58" s="4"/>
      <c r="D58" s="4"/>
      <c r="E58" s="4"/>
      <c r="F58" s="4"/>
      <c r="G58" s="4"/>
      <c r="H58" s="4"/>
    </row>
    <row r="59" spans="1:8" ht="9.75" customHeight="1" x14ac:dyDescent="0.2">
      <c r="A59" s="4"/>
      <c r="B59" s="4"/>
      <c r="C59" s="4"/>
      <c r="D59" s="4"/>
      <c r="E59" s="4"/>
      <c r="F59" s="4"/>
      <c r="G59" s="4"/>
      <c r="H59" s="4"/>
    </row>
    <row r="60" spans="1:8" ht="9.75" customHeight="1" x14ac:dyDescent="0.2">
      <c r="A60" s="4"/>
      <c r="B60" s="4"/>
      <c r="C60" s="4"/>
      <c r="D60" s="4"/>
      <c r="E60" s="4"/>
      <c r="F60" s="4"/>
      <c r="G60" s="4"/>
      <c r="H60" s="4"/>
    </row>
    <row r="61" spans="1:8" ht="9.75" customHeight="1" x14ac:dyDescent="0.2">
      <c r="A61" s="4"/>
      <c r="B61" s="4"/>
      <c r="C61" s="4"/>
      <c r="D61" s="4"/>
      <c r="E61" s="4"/>
      <c r="F61" s="4"/>
      <c r="G61" s="4"/>
      <c r="H61" s="4"/>
    </row>
    <row r="62" spans="1:8" ht="9.75" customHeight="1" x14ac:dyDescent="0.2">
      <c r="A62" s="4"/>
      <c r="B62" s="4"/>
      <c r="C62" s="4"/>
      <c r="D62" s="4"/>
      <c r="E62" s="4"/>
      <c r="F62" s="4"/>
      <c r="G62" s="4"/>
      <c r="H62" s="4"/>
    </row>
    <row r="63" spans="1:8" ht="9.75" customHeight="1" x14ac:dyDescent="0.2">
      <c r="A63" s="4"/>
      <c r="B63" s="4"/>
      <c r="C63" s="4"/>
      <c r="D63" s="4"/>
      <c r="E63" s="4"/>
      <c r="F63" s="4"/>
      <c r="G63" s="4"/>
      <c r="H63" s="4"/>
    </row>
    <row r="64" spans="1:8" ht="9.75" customHeight="1" x14ac:dyDescent="0.2">
      <c r="A64" s="4"/>
      <c r="B64" s="4"/>
      <c r="C64" s="4"/>
      <c r="D64" s="4"/>
      <c r="E64" s="4"/>
      <c r="F64" s="4"/>
      <c r="G64" s="4"/>
      <c r="H64" s="4"/>
    </row>
    <row r="65" spans="1:8" ht="9.75" customHeight="1" x14ac:dyDescent="0.2">
      <c r="A65" s="4"/>
      <c r="B65" s="4"/>
      <c r="C65" s="4"/>
      <c r="D65" s="4"/>
      <c r="E65" s="4"/>
      <c r="F65" s="4"/>
      <c r="G65" s="4"/>
      <c r="H65" s="4"/>
    </row>
    <row r="66" spans="1:8" ht="9.75" customHeight="1" x14ac:dyDescent="0.2">
      <c r="A66" s="4"/>
      <c r="B66" s="4"/>
      <c r="C66" s="4"/>
      <c r="D66" s="4"/>
      <c r="E66" s="4"/>
      <c r="F66" s="4"/>
      <c r="G66" s="4"/>
      <c r="H66" s="4"/>
    </row>
    <row r="67" spans="1:8" ht="9.75" customHeight="1" x14ac:dyDescent="0.2">
      <c r="A67" s="4"/>
      <c r="B67" s="4"/>
      <c r="C67" s="4"/>
      <c r="D67" s="4"/>
      <c r="E67" s="4"/>
      <c r="F67" s="4"/>
      <c r="G67" s="4"/>
      <c r="H67" s="4"/>
    </row>
    <row r="68" spans="1:8" ht="9.75" customHeight="1" x14ac:dyDescent="0.2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2"/>
    <row r="70" spans="1:8" ht="13.5" hidden="1" customHeight="1" x14ac:dyDescent="0.2"/>
    <row r="71" spans="1:8" ht="37.5" customHeight="1" x14ac:dyDescent="0.2">
      <c r="A71" s="21" t="s">
        <v>21</v>
      </c>
      <c r="B71" s="22"/>
      <c r="C71" s="22"/>
      <c r="D71" s="22"/>
      <c r="E71" s="22"/>
      <c r="F71" s="22"/>
      <c r="G71" s="22"/>
      <c r="H71" s="22"/>
    </row>
  </sheetData>
  <mergeCells count="21">
    <mergeCell ref="B26:C26"/>
    <mergeCell ref="A9:C9"/>
    <mergeCell ref="A10:C10"/>
    <mergeCell ref="A11:C11"/>
    <mergeCell ref="D12:H12"/>
    <mergeCell ref="A14:H14"/>
    <mergeCell ref="A17:H17"/>
    <mergeCell ref="A18:H21"/>
    <mergeCell ref="B23:H23"/>
    <mergeCell ref="B25:C25"/>
    <mergeCell ref="B27:C27"/>
    <mergeCell ref="B29:C29"/>
    <mergeCell ref="B30:C30"/>
    <mergeCell ref="A71:H71"/>
    <mergeCell ref="B31:C31"/>
    <mergeCell ref="A49:B49"/>
    <mergeCell ref="C49:D49"/>
    <mergeCell ref="G49:H49"/>
    <mergeCell ref="A50:B50"/>
    <mergeCell ref="C50:D50"/>
    <mergeCell ref="G50:H50"/>
  </mergeCells>
  <printOptions horizontalCentered="1"/>
  <pageMargins left="0.56999999999999995" right="0.53" top="0.15748031496062992" bottom="0.26" header="0.43307086614173229" footer="0.22"/>
  <pageSetup paperSize="9" scale="90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4160-16A1-4368-B232-A7DCEB0C93C6}">
  <dimension ref="A8:J74"/>
  <sheetViews>
    <sheetView tabSelected="1" topLeftCell="A20" zoomScale="120" zoomScaleNormal="120" workbookViewId="0">
      <selection activeCell="L31" sqref="L31"/>
    </sheetView>
  </sheetViews>
  <sheetFormatPr baseColWidth="10" defaultRowHeight="14.1" customHeight="1" x14ac:dyDescent="0.2"/>
  <cols>
    <col min="1" max="1" width="12.28515625" style="1" customWidth="1"/>
    <col min="2" max="2" width="15.5703125" style="1" customWidth="1"/>
    <col min="3" max="3" width="13.42578125" style="1" customWidth="1"/>
    <col min="4" max="4" width="18.140625" style="1" customWidth="1"/>
    <col min="5" max="5" width="1.140625" style="1" hidden="1" customWidth="1"/>
    <col min="6" max="6" width="3.28515625" style="1" hidden="1" customWidth="1"/>
    <col min="7" max="7" width="15.42578125" style="1" customWidth="1"/>
    <col min="8" max="8" width="22.5703125" style="1" customWidth="1"/>
    <col min="9" max="16384" width="11.42578125" style="1"/>
  </cols>
  <sheetData>
    <row r="8" spans="1:8" ht="14.1" customHeight="1" thickBot="1" x14ac:dyDescent="0.25"/>
    <row r="9" spans="1:8" ht="14.1" customHeight="1" x14ac:dyDescent="0.2">
      <c r="A9" s="25" t="s">
        <v>17</v>
      </c>
      <c r="B9" s="26"/>
      <c r="C9" s="27"/>
    </row>
    <row r="10" spans="1:8" ht="14.1" customHeight="1" x14ac:dyDescent="0.2">
      <c r="A10" s="28" t="s">
        <v>18</v>
      </c>
      <c r="B10" s="29"/>
      <c r="C10" s="30"/>
    </row>
    <row r="11" spans="1:8" ht="14.1" customHeight="1" thickBot="1" x14ac:dyDescent="0.25">
      <c r="A11" s="31" t="s">
        <v>19</v>
      </c>
      <c r="B11" s="32"/>
      <c r="C11" s="33"/>
    </row>
    <row r="12" spans="1:8" ht="14.1" customHeight="1" x14ac:dyDescent="0.2">
      <c r="D12" s="34"/>
      <c r="E12" s="34"/>
      <c r="F12" s="34"/>
      <c r="G12" s="34"/>
      <c r="H12" s="34"/>
    </row>
    <row r="14" spans="1:8" ht="14.1" customHeight="1" x14ac:dyDescent="0.2">
      <c r="A14" s="35" t="s">
        <v>20</v>
      </c>
      <c r="B14" s="35"/>
      <c r="C14" s="35"/>
      <c r="D14" s="35"/>
      <c r="E14" s="35"/>
      <c r="F14" s="35"/>
      <c r="G14" s="35"/>
      <c r="H14" s="35"/>
    </row>
    <row r="15" spans="1:8" ht="14.1" customHeight="1" x14ac:dyDescent="0.2">
      <c r="A15" s="4"/>
      <c r="B15" s="4"/>
      <c r="C15" s="4"/>
      <c r="D15" s="4"/>
      <c r="E15" s="4"/>
      <c r="F15" s="4"/>
      <c r="G15" s="4"/>
      <c r="H15" s="4"/>
    </row>
    <row r="16" spans="1:8" ht="14.1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ht="14.1" customHeight="1" thickBot="1" x14ac:dyDescent="0.25">
      <c r="A17" s="36" t="s">
        <v>22</v>
      </c>
      <c r="B17" s="36"/>
      <c r="C17" s="36"/>
      <c r="D17" s="36"/>
      <c r="E17" s="36"/>
      <c r="F17" s="36"/>
      <c r="G17" s="36"/>
      <c r="H17" s="36"/>
    </row>
    <row r="18" spans="1:8" ht="9" customHeight="1" x14ac:dyDescent="0.2">
      <c r="A18" s="37" t="s">
        <v>41</v>
      </c>
      <c r="B18" s="38"/>
      <c r="C18" s="38"/>
      <c r="D18" s="38"/>
      <c r="E18" s="38"/>
      <c r="F18" s="38"/>
      <c r="G18" s="38"/>
      <c r="H18" s="39"/>
    </row>
    <row r="19" spans="1:8" ht="14.1" customHeight="1" x14ac:dyDescent="0.2">
      <c r="A19" s="40"/>
      <c r="B19" s="41"/>
      <c r="C19" s="41"/>
      <c r="D19" s="41"/>
      <c r="E19" s="41"/>
      <c r="F19" s="41"/>
      <c r="G19" s="41"/>
      <c r="H19" s="42"/>
    </row>
    <row r="20" spans="1:8" ht="24" customHeight="1" x14ac:dyDescent="0.2">
      <c r="A20" s="40"/>
      <c r="B20" s="41"/>
      <c r="C20" s="41"/>
      <c r="D20" s="41"/>
      <c r="E20" s="41"/>
      <c r="F20" s="41"/>
      <c r="G20" s="41"/>
      <c r="H20" s="42"/>
    </row>
    <row r="21" spans="1:8" ht="5.25" customHeight="1" thickBot="1" x14ac:dyDescent="0.25">
      <c r="A21" s="4"/>
      <c r="B21" s="4"/>
      <c r="C21" s="4"/>
      <c r="D21" s="4"/>
      <c r="E21" s="4"/>
      <c r="F21" s="4"/>
      <c r="G21" s="4"/>
      <c r="H21" s="4"/>
    </row>
    <row r="22" spans="1:8" ht="30" customHeight="1" thickBot="1" x14ac:dyDescent="0.25">
      <c r="A22" s="4"/>
      <c r="B22" s="50" t="s">
        <v>33</v>
      </c>
      <c r="C22" s="51"/>
      <c r="D22" s="51"/>
      <c r="E22" s="51"/>
      <c r="F22" s="51"/>
      <c r="G22" s="51"/>
      <c r="H22" s="52"/>
    </row>
    <row r="23" spans="1:8" ht="9" customHeight="1" x14ac:dyDescent="0.2">
      <c r="A23" s="4"/>
      <c r="B23" s="4"/>
      <c r="C23" s="4"/>
      <c r="D23" s="4"/>
      <c r="E23" s="4"/>
      <c r="F23" s="4"/>
      <c r="G23" s="4"/>
      <c r="H23" s="4"/>
    </row>
    <row r="24" spans="1:8" ht="14.1" customHeight="1" x14ac:dyDescent="0.2">
      <c r="A24" s="4"/>
      <c r="B24" s="49" t="s">
        <v>0</v>
      </c>
      <c r="C24" s="49"/>
      <c r="D24" s="19" t="s">
        <v>35</v>
      </c>
      <c r="E24" s="4"/>
      <c r="F24" s="4"/>
      <c r="G24" s="2" t="s">
        <v>36</v>
      </c>
      <c r="H24" s="3" t="s">
        <v>3</v>
      </c>
    </row>
    <row r="25" spans="1:8" ht="14.1" customHeight="1" x14ac:dyDescent="0.2">
      <c r="A25" s="6">
        <v>1</v>
      </c>
      <c r="B25" s="20" t="s">
        <v>34</v>
      </c>
      <c r="C25" s="20"/>
      <c r="D25" s="1" t="s">
        <v>42</v>
      </c>
      <c r="E25" s="4"/>
      <c r="F25" s="4"/>
      <c r="G25" s="7">
        <v>541</v>
      </c>
      <c r="H25" s="8">
        <v>1163150</v>
      </c>
    </row>
    <row r="26" spans="1:8" ht="14.1" customHeight="1" x14ac:dyDescent="0.2">
      <c r="A26" s="6">
        <v>2</v>
      </c>
      <c r="B26" s="20" t="s">
        <v>30</v>
      </c>
      <c r="C26" s="20"/>
      <c r="D26" s="1" t="s">
        <v>37</v>
      </c>
      <c r="E26" s="4"/>
      <c r="F26" s="4"/>
      <c r="G26" s="7">
        <v>541</v>
      </c>
      <c r="H26" s="8">
        <v>154185</v>
      </c>
    </row>
    <row r="27" spans="1:8" ht="14.1" customHeight="1" x14ac:dyDescent="0.2">
      <c r="A27" s="6">
        <v>3</v>
      </c>
      <c r="B27" s="4" t="s">
        <v>31</v>
      </c>
      <c r="C27" s="4"/>
      <c r="D27" s="1" t="s">
        <v>38</v>
      </c>
      <c r="E27" s="4"/>
      <c r="F27" s="4"/>
      <c r="G27" s="7">
        <v>234</v>
      </c>
      <c r="H27" s="8">
        <v>11700</v>
      </c>
    </row>
    <row r="28" spans="1:8" ht="14.1" customHeight="1" x14ac:dyDescent="0.2">
      <c r="A28" s="6">
        <v>4</v>
      </c>
      <c r="B28" s="20" t="s">
        <v>32</v>
      </c>
      <c r="C28" s="20"/>
      <c r="D28" s="1" t="s">
        <v>39</v>
      </c>
      <c r="E28" s="4"/>
      <c r="F28" s="4"/>
      <c r="G28" s="7">
        <v>1</v>
      </c>
      <c r="H28" s="8">
        <v>20800</v>
      </c>
    </row>
    <row r="29" spans="1:8" ht="14.1" customHeight="1" thickBot="1" x14ac:dyDescent="0.25">
      <c r="A29" s="6"/>
      <c r="B29" s="4"/>
      <c r="C29" s="4"/>
      <c r="E29" s="4"/>
      <c r="F29" s="4"/>
      <c r="G29" s="7"/>
      <c r="H29" s="8"/>
    </row>
    <row r="30" spans="1:8" ht="14.1" customHeight="1" x14ac:dyDescent="0.2">
      <c r="A30" s="4"/>
      <c r="B30" s="4"/>
      <c r="C30" s="4"/>
      <c r="D30" s="9" t="s">
        <v>10</v>
      </c>
      <c r="E30" s="10"/>
      <c r="F30" s="10"/>
      <c r="G30" s="10"/>
      <c r="H30" s="11">
        <f>SUM(H25:H29)</f>
        <v>1349835</v>
      </c>
    </row>
    <row r="31" spans="1:8" ht="14.1" customHeight="1" x14ac:dyDescent="0.2">
      <c r="A31" s="4"/>
      <c r="B31" s="4"/>
      <c r="C31" s="4"/>
      <c r="D31" s="12" t="s">
        <v>11</v>
      </c>
      <c r="E31" s="4"/>
      <c r="F31" s="4"/>
      <c r="G31" s="4"/>
      <c r="H31" s="13">
        <v>0</v>
      </c>
    </row>
    <row r="32" spans="1:8" ht="14.1" customHeight="1" thickBot="1" x14ac:dyDescent="0.3">
      <c r="A32" s="4"/>
      <c r="B32" s="4"/>
      <c r="C32" s="4"/>
      <c r="D32" s="14" t="s">
        <v>12</v>
      </c>
      <c r="E32" s="5"/>
      <c r="F32" s="5"/>
      <c r="G32" s="5"/>
      <c r="H32" s="15">
        <f>H30</f>
        <v>1349835</v>
      </c>
    </row>
    <row r="33" spans="1:10" ht="14.1" customHeight="1" x14ac:dyDescent="0.2">
      <c r="A33" s="4"/>
      <c r="B33" s="4"/>
      <c r="C33" s="4"/>
      <c r="D33" s="4"/>
      <c r="E33" s="4"/>
      <c r="F33" s="4"/>
      <c r="G33" s="4"/>
      <c r="H33" s="4"/>
    </row>
    <row r="34" spans="1:10" ht="14.1" customHeight="1" x14ac:dyDescent="0.2">
      <c r="A34" s="4"/>
      <c r="B34" s="4"/>
      <c r="C34" s="4"/>
      <c r="D34" s="4"/>
      <c r="E34" s="4"/>
      <c r="F34" s="4"/>
      <c r="G34" s="4"/>
      <c r="H34" s="4"/>
    </row>
    <row r="35" spans="1:10" ht="14.1" customHeight="1" x14ac:dyDescent="0.2">
      <c r="A35" s="4"/>
      <c r="B35" s="4"/>
      <c r="C35" s="4"/>
      <c r="D35" s="4"/>
      <c r="E35" s="4"/>
      <c r="F35" s="4"/>
      <c r="G35" s="4"/>
      <c r="H35" s="4"/>
    </row>
    <row r="36" spans="1:10" ht="14.1" customHeight="1" x14ac:dyDescent="0.2">
      <c r="A36" s="4"/>
      <c r="B36" s="4"/>
      <c r="C36" s="4"/>
      <c r="D36" s="4"/>
      <c r="E36" s="4"/>
      <c r="F36" s="4"/>
      <c r="G36" s="4"/>
      <c r="H36" s="4"/>
    </row>
    <row r="37" spans="1:10" ht="14.1" customHeight="1" x14ac:dyDescent="0.2">
      <c r="A37" s="4"/>
      <c r="B37" s="4"/>
      <c r="C37" s="4"/>
      <c r="D37" s="4"/>
      <c r="E37" s="4"/>
      <c r="F37" s="4"/>
      <c r="G37" s="4"/>
      <c r="H37" s="4"/>
    </row>
    <row r="38" spans="1:10" ht="14.1" customHeight="1" x14ac:dyDescent="0.2">
      <c r="A38" s="4"/>
      <c r="B38" s="4"/>
      <c r="C38" s="4"/>
      <c r="D38" s="4"/>
      <c r="E38" s="4"/>
      <c r="F38" s="4"/>
      <c r="G38" s="4"/>
      <c r="H38" s="4"/>
    </row>
    <row r="39" spans="1:10" ht="14.1" customHeight="1" x14ac:dyDescent="0.2">
      <c r="A39" s="4"/>
      <c r="B39" s="4"/>
      <c r="C39" s="4"/>
      <c r="D39" s="4"/>
      <c r="E39" s="4"/>
      <c r="F39" s="4"/>
      <c r="G39" s="4"/>
      <c r="H39" s="4"/>
    </row>
    <row r="40" spans="1:10" ht="13.5" customHeight="1" x14ac:dyDescent="0.2">
      <c r="A40" s="4"/>
      <c r="B40" s="4"/>
      <c r="C40" s="4"/>
      <c r="D40" s="4"/>
      <c r="E40" s="4"/>
      <c r="F40" s="4"/>
      <c r="G40" s="4"/>
      <c r="H40" s="4"/>
    </row>
    <row r="41" spans="1:10" ht="13.5" customHeight="1" x14ac:dyDescent="0.2">
      <c r="A41" s="4"/>
      <c r="B41" s="4"/>
      <c r="C41" s="4"/>
      <c r="D41" s="4"/>
      <c r="E41" s="4"/>
      <c r="F41" s="4"/>
      <c r="G41" s="4"/>
      <c r="H41" s="4"/>
    </row>
    <row r="42" spans="1:10" ht="16.5" customHeight="1" x14ac:dyDescent="0.2">
      <c r="A42" s="4" t="s">
        <v>13</v>
      </c>
      <c r="B42" s="4"/>
      <c r="C42" s="4"/>
      <c r="D42" s="4"/>
      <c r="E42" s="4"/>
      <c r="F42" s="4"/>
      <c r="G42" s="4"/>
      <c r="H42" s="4"/>
      <c r="J42" s="1" t="s">
        <v>40</v>
      </c>
    </row>
    <row r="43" spans="1:10" ht="26.25" customHeight="1" x14ac:dyDescent="0.2">
      <c r="A43" s="23" t="s">
        <v>14</v>
      </c>
      <c r="B43" s="23"/>
      <c r="C43" s="23" t="s">
        <v>15</v>
      </c>
      <c r="D43" s="23"/>
      <c r="E43" s="18"/>
      <c r="F43" s="18"/>
      <c r="G43" s="23" t="s">
        <v>16</v>
      </c>
      <c r="H43" s="23"/>
      <c r="I43" s="16"/>
    </row>
    <row r="44" spans="1:10" ht="48" customHeight="1" x14ac:dyDescent="0.2">
      <c r="A44" s="24"/>
      <c r="B44" s="24"/>
      <c r="C44" s="24"/>
      <c r="D44" s="24"/>
      <c r="E44" s="17"/>
      <c r="F44" s="17"/>
      <c r="G44" s="24"/>
      <c r="H44" s="24"/>
    </row>
    <row r="45" spans="1:10" ht="9.75" customHeight="1" x14ac:dyDescent="0.2">
      <c r="A45" s="4"/>
      <c r="B45" s="4"/>
      <c r="C45" s="4"/>
      <c r="D45" s="4"/>
      <c r="E45" s="4"/>
      <c r="F45" s="4"/>
      <c r="G45" s="4"/>
      <c r="H45" s="4"/>
    </row>
    <row r="46" spans="1:10" ht="9.75" customHeight="1" x14ac:dyDescent="0.2">
      <c r="A46" s="4"/>
      <c r="B46" s="4"/>
      <c r="C46" s="4"/>
      <c r="D46" s="4"/>
      <c r="E46" s="4"/>
      <c r="F46" s="4"/>
      <c r="G46" s="4"/>
      <c r="H46" s="4"/>
    </row>
    <row r="47" spans="1:10" ht="9.75" customHeight="1" x14ac:dyDescent="0.2">
      <c r="A47" s="4"/>
      <c r="B47" s="4"/>
      <c r="C47" s="4"/>
      <c r="D47" s="4"/>
      <c r="E47" s="4"/>
      <c r="F47" s="4"/>
      <c r="G47" s="4"/>
      <c r="H47" s="4"/>
    </row>
    <row r="48" spans="1:10" ht="9.75" customHeight="1" x14ac:dyDescent="0.2">
      <c r="A48" s="4"/>
      <c r="B48" s="4"/>
      <c r="C48" s="4"/>
      <c r="D48" s="4"/>
      <c r="E48" s="4"/>
      <c r="F48" s="4"/>
      <c r="G48" s="4"/>
      <c r="H48" s="4"/>
    </row>
    <row r="49" spans="1:8" ht="9.75" customHeight="1" x14ac:dyDescent="0.2">
      <c r="A49" s="4"/>
      <c r="B49" s="4"/>
      <c r="C49" s="4"/>
      <c r="D49" s="4"/>
      <c r="E49" s="4"/>
      <c r="F49" s="4"/>
      <c r="G49" s="4"/>
      <c r="H49" s="4"/>
    </row>
    <row r="50" spans="1:8" ht="9.75" customHeight="1" x14ac:dyDescent="0.2">
      <c r="A50" s="4"/>
      <c r="B50" s="4"/>
      <c r="C50" s="4"/>
      <c r="D50" s="4"/>
      <c r="E50" s="4"/>
      <c r="F50" s="4"/>
      <c r="G50" s="4"/>
      <c r="H50" s="4"/>
    </row>
    <row r="51" spans="1:8" ht="9.75" customHeight="1" x14ac:dyDescent="0.2">
      <c r="A51" s="4"/>
      <c r="B51" s="4"/>
      <c r="C51" s="4"/>
      <c r="D51" s="4"/>
      <c r="E51" s="4"/>
      <c r="F51" s="4"/>
      <c r="G51" s="4"/>
      <c r="H51" s="4"/>
    </row>
    <row r="52" spans="1:8" ht="9.75" customHeight="1" x14ac:dyDescent="0.2">
      <c r="A52" s="4"/>
      <c r="B52" s="4"/>
      <c r="C52" s="4"/>
      <c r="D52" s="4"/>
      <c r="E52" s="4"/>
      <c r="F52" s="4"/>
      <c r="G52" s="4"/>
      <c r="H52" s="4"/>
    </row>
    <row r="53" spans="1:8" ht="9.75" customHeight="1" x14ac:dyDescent="0.2">
      <c r="A53" s="4"/>
      <c r="B53" s="4"/>
      <c r="C53" s="4"/>
      <c r="D53" s="4"/>
      <c r="E53" s="4"/>
      <c r="F53" s="4"/>
      <c r="G53" s="4"/>
      <c r="H53" s="4"/>
    </row>
    <row r="54" spans="1:8" ht="9.75" customHeight="1" x14ac:dyDescent="0.2">
      <c r="A54" s="4"/>
      <c r="B54" s="4"/>
      <c r="C54" s="4"/>
      <c r="D54" s="4"/>
      <c r="E54" s="4"/>
      <c r="F54" s="4"/>
      <c r="G54" s="4"/>
      <c r="H54" s="4"/>
    </row>
    <row r="55" spans="1:8" ht="9.75" customHeight="1" x14ac:dyDescent="0.2">
      <c r="A55" s="4"/>
      <c r="B55" s="4"/>
      <c r="C55" s="4"/>
      <c r="D55" s="4"/>
      <c r="E55" s="4"/>
      <c r="F55" s="4"/>
      <c r="G55" s="4"/>
      <c r="H55" s="4"/>
    </row>
    <row r="56" spans="1:8" ht="9.75" customHeight="1" x14ac:dyDescent="0.2">
      <c r="A56" s="4"/>
      <c r="B56" s="4"/>
      <c r="C56" s="4"/>
      <c r="D56" s="4"/>
      <c r="E56" s="4"/>
      <c r="F56" s="4"/>
      <c r="G56" s="4"/>
      <c r="H56" s="4"/>
    </row>
    <row r="57" spans="1:8" ht="9.75" customHeight="1" x14ac:dyDescent="0.2">
      <c r="A57" s="4"/>
      <c r="B57" s="4"/>
      <c r="C57" s="4"/>
      <c r="D57" s="4"/>
      <c r="E57" s="4"/>
      <c r="F57" s="4"/>
      <c r="G57" s="4"/>
      <c r="H57" s="4"/>
    </row>
    <row r="58" spans="1:8" ht="9.75" customHeight="1" x14ac:dyDescent="0.2">
      <c r="A58" s="4"/>
      <c r="B58" s="4"/>
      <c r="C58" s="4"/>
      <c r="D58" s="4"/>
      <c r="E58" s="4"/>
      <c r="F58" s="4"/>
      <c r="G58" s="4"/>
      <c r="H58" s="4"/>
    </row>
    <row r="59" spans="1:8" ht="9.75" customHeight="1" x14ac:dyDescent="0.2">
      <c r="A59" s="4"/>
      <c r="B59" s="4"/>
      <c r="C59" s="4"/>
      <c r="D59" s="4"/>
      <c r="E59" s="4"/>
      <c r="F59" s="4"/>
      <c r="G59" s="4"/>
      <c r="H59" s="4"/>
    </row>
    <row r="60" spans="1:8" ht="9.75" customHeight="1" x14ac:dyDescent="0.2">
      <c r="A60" s="4"/>
      <c r="B60" s="4"/>
      <c r="C60" s="4"/>
      <c r="D60" s="4"/>
      <c r="E60" s="4"/>
      <c r="F60" s="4"/>
      <c r="G60" s="4"/>
      <c r="H60" s="4"/>
    </row>
    <row r="61" spans="1:8" ht="9.75" customHeight="1" x14ac:dyDescent="0.2">
      <c r="A61" s="4"/>
      <c r="B61" s="4"/>
      <c r="C61" s="4"/>
      <c r="D61" s="4"/>
      <c r="E61" s="4"/>
      <c r="F61" s="4"/>
      <c r="G61" s="4"/>
      <c r="H61" s="4"/>
    </row>
    <row r="62" spans="1:8" ht="9.75" customHeight="1" x14ac:dyDescent="0.2">
      <c r="A62" s="4"/>
      <c r="B62" s="4"/>
      <c r="C62" s="4"/>
      <c r="D62" s="4"/>
      <c r="E62" s="4"/>
      <c r="F62" s="4"/>
      <c r="G62" s="4"/>
      <c r="H62" s="4"/>
    </row>
    <row r="63" spans="1:8" ht="9.75" customHeight="1" x14ac:dyDescent="0.2">
      <c r="A63" s="4"/>
      <c r="B63" s="4"/>
      <c r="C63" s="4"/>
      <c r="D63" s="4"/>
      <c r="E63" s="4"/>
      <c r="F63" s="4"/>
      <c r="G63" s="4"/>
      <c r="H63" s="4"/>
    </row>
    <row r="64" spans="1:8" ht="9.75" customHeight="1" x14ac:dyDescent="0.2">
      <c r="A64" s="4"/>
      <c r="B64" s="4"/>
      <c r="C64" s="4"/>
      <c r="D64" s="4"/>
      <c r="E64" s="4"/>
      <c r="F64" s="4"/>
      <c r="G64" s="4"/>
      <c r="H64" s="4"/>
    </row>
    <row r="65" spans="1:8" ht="9.75" customHeight="1" x14ac:dyDescent="0.2">
      <c r="A65" s="4"/>
      <c r="B65" s="4"/>
      <c r="C65" s="4"/>
      <c r="D65" s="4"/>
      <c r="E65" s="4"/>
      <c r="F65" s="4"/>
      <c r="G65" s="4"/>
      <c r="H65" s="4"/>
    </row>
    <row r="66" spans="1:8" ht="9.75" customHeight="1" x14ac:dyDescent="0.2"/>
    <row r="67" spans="1:8" ht="37.5" customHeight="1" x14ac:dyDescent="0.2">
      <c r="A67" s="21" t="s">
        <v>21</v>
      </c>
      <c r="B67" s="22"/>
      <c r="C67" s="22"/>
      <c r="D67" s="22"/>
      <c r="E67" s="22"/>
      <c r="F67" s="22"/>
      <c r="G67" s="22"/>
      <c r="H67" s="22"/>
    </row>
    <row r="68" spans="1:8" ht="9.75" customHeight="1" x14ac:dyDescent="0.2"/>
    <row r="69" spans="1:8" ht="9.75" customHeight="1" x14ac:dyDescent="0.2"/>
    <row r="70" spans="1:8" ht="9.75" customHeight="1" x14ac:dyDescent="0.2"/>
    <row r="71" spans="1:8" ht="9.75" customHeight="1" x14ac:dyDescent="0.2"/>
    <row r="72" spans="1:8" ht="12.75" customHeight="1" x14ac:dyDescent="0.2"/>
    <row r="73" spans="1:8" ht="13.5" hidden="1" customHeight="1" x14ac:dyDescent="0.2"/>
    <row r="74" spans="1:8" ht="37.5" customHeight="1" x14ac:dyDescent="0.2"/>
  </sheetData>
  <mergeCells count="19">
    <mergeCell ref="B28:C28"/>
    <mergeCell ref="A9:C9"/>
    <mergeCell ref="A10:C10"/>
    <mergeCell ref="A11:C11"/>
    <mergeCell ref="D12:H12"/>
    <mergeCell ref="A14:H14"/>
    <mergeCell ref="A17:H17"/>
    <mergeCell ref="A18:H20"/>
    <mergeCell ref="B22:H22"/>
    <mergeCell ref="B24:C24"/>
    <mergeCell ref="B25:C25"/>
    <mergeCell ref="B26:C26"/>
    <mergeCell ref="A67:H67"/>
    <mergeCell ref="A43:B43"/>
    <mergeCell ref="C43:D43"/>
    <mergeCell ref="G43:H43"/>
    <mergeCell ref="A44:B44"/>
    <mergeCell ref="C44:D44"/>
    <mergeCell ref="G44:H44"/>
  </mergeCells>
  <printOptions horizontalCentered="1"/>
  <pageMargins left="0.56999999999999995" right="0.53" top="0.15748031496062992" bottom="0.26" header="0.43307086614173229" footer="0.22"/>
  <pageSetup paperSize="9" scale="90" orientation="portrait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683E-7440-445A-A98F-4A6241372112}">
  <dimension ref="A8:H72"/>
  <sheetViews>
    <sheetView topLeftCell="A13" zoomScale="120" zoomScaleNormal="120" workbookViewId="0">
      <selection activeCell="D51" sqref="D51"/>
    </sheetView>
  </sheetViews>
  <sheetFormatPr baseColWidth="10" defaultRowHeight="14.1" customHeight="1" x14ac:dyDescent="0.2"/>
  <cols>
    <col min="1" max="1" width="12.28515625" style="1" customWidth="1"/>
    <col min="2" max="2" width="15.5703125" style="1" customWidth="1"/>
    <col min="3" max="3" width="13.42578125" style="1" customWidth="1"/>
    <col min="4" max="4" width="18.140625" style="1" customWidth="1"/>
    <col min="5" max="5" width="1.140625" style="1" hidden="1" customWidth="1"/>
    <col min="6" max="6" width="3.28515625" style="1" hidden="1" customWidth="1"/>
    <col min="7" max="7" width="15.42578125" style="1" customWidth="1"/>
    <col min="8" max="8" width="22.5703125" style="1" customWidth="1"/>
    <col min="9" max="16384" width="11.42578125" style="1"/>
  </cols>
  <sheetData>
    <row r="8" spans="1:8" ht="14.1" customHeight="1" thickBot="1" x14ac:dyDescent="0.25"/>
    <row r="9" spans="1:8" ht="14.1" customHeight="1" x14ac:dyDescent="0.2">
      <c r="A9" s="25" t="s">
        <v>17</v>
      </c>
      <c r="B9" s="26"/>
      <c r="C9" s="27"/>
    </row>
    <row r="10" spans="1:8" ht="14.1" customHeight="1" x14ac:dyDescent="0.2">
      <c r="A10" s="28" t="s">
        <v>18</v>
      </c>
      <c r="B10" s="29"/>
      <c r="C10" s="30"/>
    </row>
    <row r="11" spans="1:8" ht="14.1" customHeight="1" thickBot="1" x14ac:dyDescent="0.25">
      <c r="A11" s="31" t="s">
        <v>19</v>
      </c>
      <c r="B11" s="32"/>
      <c r="C11" s="33"/>
    </row>
    <row r="12" spans="1:8" ht="14.1" customHeight="1" x14ac:dyDescent="0.2">
      <c r="D12" s="34"/>
      <c r="E12" s="34"/>
      <c r="F12" s="34"/>
      <c r="G12" s="34"/>
      <c r="H12" s="34"/>
    </row>
    <row r="14" spans="1:8" ht="14.1" customHeight="1" x14ac:dyDescent="0.2">
      <c r="A14" s="35" t="s">
        <v>20</v>
      </c>
      <c r="B14" s="35"/>
      <c r="C14" s="35"/>
      <c r="D14" s="35"/>
      <c r="E14" s="35"/>
      <c r="F14" s="35"/>
      <c r="G14" s="35"/>
      <c r="H14" s="35"/>
    </row>
    <row r="15" spans="1:8" ht="14.1" customHeight="1" x14ac:dyDescent="0.2">
      <c r="A15" s="4"/>
      <c r="B15" s="4"/>
      <c r="C15" s="4"/>
      <c r="D15" s="4"/>
      <c r="E15" s="4"/>
      <c r="F15" s="4"/>
      <c r="G15" s="4"/>
      <c r="H15" s="4"/>
    </row>
    <row r="16" spans="1:8" ht="14.1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ht="14.1" customHeight="1" thickBot="1" x14ac:dyDescent="0.25">
      <c r="A17" s="36" t="s">
        <v>22</v>
      </c>
      <c r="B17" s="36"/>
      <c r="C17" s="36"/>
      <c r="D17" s="36"/>
      <c r="E17" s="36"/>
      <c r="F17" s="36"/>
      <c r="G17" s="36"/>
      <c r="H17" s="36"/>
    </row>
    <row r="18" spans="1:8" ht="9" customHeight="1" x14ac:dyDescent="0.2">
      <c r="A18" s="37" t="s">
        <v>48</v>
      </c>
      <c r="B18" s="38"/>
      <c r="C18" s="38"/>
      <c r="D18" s="38"/>
      <c r="E18" s="38"/>
      <c r="F18" s="38"/>
      <c r="G18" s="38"/>
      <c r="H18" s="39"/>
    </row>
    <row r="19" spans="1:8" ht="14.1" customHeight="1" x14ac:dyDescent="0.2">
      <c r="A19" s="40"/>
      <c r="B19" s="41"/>
      <c r="C19" s="41"/>
      <c r="D19" s="41"/>
      <c r="E19" s="41"/>
      <c r="F19" s="41"/>
      <c r="G19" s="41"/>
      <c r="H19" s="42"/>
    </row>
    <row r="20" spans="1:8" ht="14.1" customHeight="1" x14ac:dyDescent="0.2">
      <c r="A20" s="40"/>
      <c r="B20" s="41"/>
      <c r="C20" s="41"/>
      <c r="D20" s="41"/>
      <c r="E20" s="41"/>
      <c r="F20" s="41"/>
      <c r="G20" s="41"/>
      <c r="H20" s="42"/>
    </row>
    <row r="21" spans="1:8" ht="24" customHeight="1" thickBot="1" x14ac:dyDescent="0.25">
      <c r="A21" s="43"/>
      <c r="B21" s="44"/>
      <c r="C21" s="44"/>
      <c r="D21" s="44"/>
      <c r="E21" s="44"/>
      <c r="F21" s="44"/>
      <c r="G21" s="44"/>
      <c r="H21" s="45"/>
    </row>
    <row r="22" spans="1:8" ht="5.25" customHeight="1" thickBot="1" x14ac:dyDescent="0.25">
      <c r="A22" s="4"/>
      <c r="B22" s="4"/>
      <c r="C22" s="4"/>
      <c r="D22" s="4"/>
      <c r="E22" s="4"/>
      <c r="F22" s="4"/>
      <c r="G22" s="4"/>
      <c r="H22" s="4"/>
    </row>
    <row r="23" spans="1:8" ht="30" customHeight="1" thickBot="1" x14ac:dyDescent="0.25">
      <c r="A23" s="4"/>
      <c r="B23" s="46" t="s">
        <v>49</v>
      </c>
      <c r="C23" s="47"/>
      <c r="D23" s="47"/>
      <c r="E23" s="47"/>
      <c r="F23" s="47"/>
      <c r="G23" s="47"/>
      <c r="H23" s="48"/>
    </row>
    <row r="24" spans="1:8" ht="9" customHeight="1" x14ac:dyDescent="0.2">
      <c r="A24" s="4"/>
      <c r="B24" s="4"/>
      <c r="C24" s="4"/>
      <c r="D24" s="4"/>
      <c r="E24" s="4"/>
      <c r="F24" s="4"/>
      <c r="G24" s="4"/>
      <c r="H24" s="4"/>
    </row>
    <row r="25" spans="1:8" ht="14.1" customHeight="1" x14ac:dyDescent="0.2">
      <c r="A25" s="4"/>
      <c r="B25" s="49" t="s">
        <v>0</v>
      </c>
      <c r="C25" s="49"/>
      <c r="D25" s="19" t="s">
        <v>1</v>
      </c>
      <c r="E25" s="4"/>
      <c r="F25" s="4"/>
      <c r="G25" s="2" t="s">
        <v>2</v>
      </c>
      <c r="H25" s="3" t="s">
        <v>3</v>
      </c>
    </row>
    <row r="26" spans="1:8" ht="14.1" customHeight="1" x14ac:dyDescent="0.2">
      <c r="A26" s="6">
        <v>1</v>
      </c>
      <c r="B26" s="20" t="s">
        <v>5</v>
      </c>
      <c r="C26" s="20"/>
      <c r="D26" s="1" t="s">
        <v>44</v>
      </c>
      <c r="E26" s="4"/>
      <c r="F26" s="4"/>
      <c r="G26" s="7">
        <v>1</v>
      </c>
      <c r="H26" s="8">
        <v>50000</v>
      </c>
    </row>
    <row r="27" spans="1:8" ht="14.1" customHeight="1" x14ac:dyDescent="0.2">
      <c r="A27" s="6">
        <v>2</v>
      </c>
      <c r="B27" s="20" t="s">
        <v>6</v>
      </c>
      <c r="C27" s="20"/>
      <c r="D27" s="1" t="s">
        <v>44</v>
      </c>
      <c r="E27" s="4"/>
      <c r="F27" s="4"/>
      <c r="G27" s="7">
        <v>1</v>
      </c>
      <c r="H27" s="8">
        <v>20000</v>
      </c>
    </row>
    <row r="28" spans="1:8" ht="14.1" customHeight="1" x14ac:dyDescent="0.2">
      <c r="A28" s="6">
        <v>3</v>
      </c>
      <c r="B28" s="4" t="s">
        <v>4</v>
      </c>
      <c r="C28" s="4"/>
      <c r="D28" s="1" t="s">
        <v>44</v>
      </c>
      <c r="E28" s="4"/>
      <c r="F28" s="4"/>
      <c r="G28" s="7">
        <v>1</v>
      </c>
      <c r="H28" s="8">
        <v>20000</v>
      </c>
    </row>
    <row r="29" spans="1:8" ht="14.1" customHeight="1" x14ac:dyDescent="0.2">
      <c r="A29" s="6">
        <v>4</v>
      </c>
      <c r="B29" s="4" t="s">
        <v>45</v>
      </c>
      <c r="C29" s="4"/>
      <c r="D29" s="1" t="s">
        <v>44</v>
      </c>
      <c r="E29" s="4"/>
      <c r="F29" s="4"/>
      <c r="G29" s="7">
        <v>1</v>
      </c>
      <c r="H29" s="8">
        <v>120000</v>
      </c>
    </row>
    <row r="30" spans="1:8" ht="14.1" customHeight="1" x14ac:dyDescent="0.2">
      <c r="A30" s="6">
        <v>5</v>
      </c>
      <c r="B30" s="20" t="s">
        <v>7</v>
      </c>
      <c r="C30" s="20"/>
      <c r="D30" s="1" t="s">
        <v>44</v>
      </c>
      <c r="E30" s="4"/>
      <c r="F30" s="4"/>
      <c r="G30" s="7">
        <v>1</v>
      </c>
      <c r="H30" s="8">
        <v>60000</v>
      </c>
    </row>
    <row r="31" spans="1:8" ht="14.1" customHeight="1" x14ac:dyDescent="0.2">
      <c r="A31" s="6">
        <v>6</v>
      </c>
      <c r="B31" s="20" t="s">
        <v>46</v>
      </c>
      <c r="C31" s="20"/>
      <c r="D31" s="1" t="s">
        <v>44</v>
      </c>
      <c r="E31" s="4"/>
      <c r="F31" s="4"/>
      <c r="G31" s="7">
        <v>1</v>
      </c>
      <c r="H31" s="8">
        <v>10000</v>
      </c>
    </row>
    <row r="32" spans="1:8" ht="14.1" customHeight="1" x14ac:dyDescent="0.2">
      <c r="A32" s="6">
        <v>7</v>
      </c>
      <c r="B32" s="20" t="s">
        <v>9</v>
      </c>
      <c r="C32" s="20"/>
      <c r="D32" s="1" t="s">
        <v>44</v>
      </c>
      <c r="E32" s="4"/>
      <c r="F32" s="4"/>
      <c r="G32" s="7">
        <v>1</v>
      </c>
      <c r="H32" s="8">
        <v>35000</v>
      </c>
    </row>
    <row r="33" spans="1:8" ht="14.1" customHeight="1" x14ac:dyDescent="0.2">
      <c r="A33" s="6">
        <v>8</v>
      </c>
      <c r="B33" s="4" t="s">
        <v>50</v>
      </c>
      <c r="C33" s="4"/>
      <c r="D33" s="1" t="s">
        <v>44</v>
      </c>
      <c r="E33" s="4"/>
      <c r="F33" s="4"/>
      <c r="G33" s="7">
        <v>1</v>
      </c>
      <c r="H33" s="8">
        <v>50000</v>
      </c>
    </row>
    <row r="34" spans="1:8" ht="14.1" customHeight="1" x14ac:dyDescent="0.2">
      <c r="A34" s="6">
        <v>9</v>
      </c>
      <c r="B34" s="20" t="s">
        <v>47</v>
      </c>
      <c r="C34" s="20"/>
      <c r="D34" s="1" t="s">
        <v>44</v>
      </c>
      <c r="E34" s="4"/>
      <c r="F34" s="4"/>
      <c r="G34" s="7">
        <v>1</v>
      </c>
      <c r="H34" s="8">
        <v>20000</v>
      </c>
    </row>
    <row r="35" spans="1:8" ht="14.1" customHeight="1" x14ac:dyDescent="0.2">
      <c r="A35" s="6">
        <v>10</v>
      </c>
      <c r="B35" s="4" t="s">
        <v>8</v>
      </c>
      <c r="C35" s="4"/>
      <c r="D35" s="1" t="s">
        <v>44</v>
      </c>
      <c r="E35" s="4"/>
      <c r="F35" s="4"/>
      <c r="G35" s="7">
        <v>1</v>
      </c>
      <c r="H35" s="8">
        <v>150000</v>
      </c>
    </row>
    <row r="36" spans="1:8" ht="14.1" customHeight="1" thickBot="1" x14ac:dyDescent="0.25">
      <c r="B36" s="4"/>
      <c r="C36" s="4"/>
      <c r="E36" s="4"/>
      <c r="F36" s="4"/>
      <c r="G36" s="7"/>
      <c r="H36" s="8"/>
    </row>
    <row r="37" spans="1:8" ht="14.1" customHeight="1" x14ac:dyDescent="0.2">
      <c r="A37" s="4"/>
      <c r="B37" s="4"/>
      <c r="C37" s="4"/>
      <c r="D37" s="9" t="s">
        <v>10</v>
      </c>
      <c r="E37" s="10"/>
      <c r="F37" s="10"/>
      <c r="G37" s="10"/>
      <c r="H37" s="11">
        <f>SUM(H26:H36)</f>
        <v>535000</v>
      </c>
    </row>
    <row r="38" spans="1:8" ht="14.1" customHeight="1" x14ac:dyDescent="0.2">
      <c r="A38" s="4"/>
      <c r="B38" s="4"/>
      <c r="C38" s="4"/>
      <c r="D38" s="12" t="s">
        <v>11</v>
      </c>
      <c r="E38" s="4"/>
      <c r="F38" s="4"/>
      <c r="G38" s="4"/>
      <c r="H38" s="13">
        <v>0</v>
      </c>
    </row>
    <row r="39" spans="1:8" ht="14.1" customHeight="1" thickBot="1" x14ac:dyDescent="0.3">
      <c r="A39" s="4"/>
      <c r="B39" s="4"/>
      <c r="C39" s="4"/>
      <c r="D39" s="14" t="s">
        <v>12</v>
      </c>
      <c r="E39" s="5"/>
      <c r="F39" s="5"/>
      <c r="G39" s="5"/>
      <c r="H39" s="15">
        <f>H37</f>
        <v>535000</v>
      </c>
    </row>
    <row r="40" spans="1:8" ht="5.25" customHeight="1" x14ac:dyDescent="0.2">
      <c r="A40" s="4"/>
      <c r="B40" s="4"/>
      <c r="C40" s="4"/>
      <c r="D40" s="4"/>
      <c r="E40" s="4"/>
      <c r="F40" s="4"/>
      <c r="G40" s="4"/>
      <c r="H40" s="4"/>
    </row>
    <row r="41" spans="1:8" ht="5.25" customHeight="1" x14ac:dyDescent="0.2">
      <c r="A41" s="4"/>
      <c r="B41" s="4"/>
      <c r="C41" s="4"/>
      <c r="D41" s="4"/>
      <c r="E41" s="4"/>
      <c r="F41" s="4"/>
      <c r="G41" s="4"/>
      <c r="H41" s="4"/>
    </row>
    <row r="42" spans="1:8" ht="5.25" customHeight="1" x14ac:dyDescent="0.2">
      <c r="A42" s="4"/>
      <c r="B42" s="4"/>
      <c r="C42" s="4"/>
      <c r="D42" s="4"/>
      <c r="E42" s="4"/>
      <c r="F42" s="4"/>
      <c r="G42" s="4"/>
      <c r="H42" s="4"/>
    </row>
    <row r="43" spans="1:8" ht="5.25" customHeight="1" x14ac:dyDescent="0.2">
      <c r="A43" s="4"/>
      <c r="B43" s="4"/>
      <c r="C43" s="4"/>
      <c r="D43" s="4"/>
      <c r="E43" s="4"/>
      <c r="F43" s="4"/>
      <c r="G43" s="4"/>
      <c r="H43" s="4"/>
    </row>
    <row r="44" spans="1:8" ht="5.25" customHeight="1" x14ac:dyDescent="0.2">
      <c r="A44" s="4"/>
      <c r="B44" s="4"/>
      <c r="C44" s="4"/>
      <c r="D44" s="4"/>
      <c r="E44" s="4"/>
      <c r="F44" s="4"/>
      <c r="G44" s="4"/>
      <c r="H44" s="4"/>
    </row>
    <row r="45" spans="1:8" ht="5.25" customHeight="1" x14ac:dyDescent="0.2">
      <c r="A45" s="4"/>
      <c r="B45" s="4"/>
      <c r="C45" s="4"/>
      <c r="D45" s="4"/>
      <c r="E45" s="4"/>
      <c r="F45" s="4"/>
      <c r="G45" s="4"/>
      <c r="H45" s="4"/>
    </row>
    <row r="46" spans="1:8" ht="5.25" customHeight="1" x14ac:dyDescent="0.2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">
      <c r="A47" s="4" t="s">
        <v>13</v>
      </c>
      <c r="B47" s="4"/>
      <c r="C47" s="4"/>
      <c r="D47" s="4"/>
      <c r="E47" s="4"/>
      <c r="F47" s="4"/>
      <c r="G47" s="4"/>
      <c r="H47" s="4"/>
    </row>
    <row r="48" spans="1:8" s="16" customFormat="1" ht="28.5" customHeight="1" x14ac:dyDescent="0.2">
      <c r="A48" s="23" t="s">
        <v>14</v>
      </c>
      <c r="B48" s="23"/>
      <c r="C48" s="23" t="s">
        <v>15</v>
      </c>
      <c r="D48" s="23"/>
      <c r="E48" s="18"/>
      <c r="F48" s="18"/>
      <c r="G48" s="23" t="s">
        <v>16</v>
      </c>
      <c r="H48" s="23"/>
    </row>
    <row r="49" spans="1:8" ht="46.5" customHeight="1" x14ac:dyDescent="0.2">
      <c r="A49" s="24"/>
      <c r="B49" s="24"/>
      <c r="C49" s="24"/>
      <c r="D49" s="24"/>
      <c r="E49" s="17"/>
      <c r="F49" s="17"/>
      <c r="G49" s="24"/>
      <c r="H49" s="24"/>
    </row>
    <row r="50" spans="1:8" ht="9.75" customHeight="1" x14ac:dyDescent="0.2">
      <c r="A50" s="4"/>
      <c r="B50" s="4"/>
      <c r="C50" s="4"/>
      <c r="D50" s="4"/>
      <c r="E50" s="4"/>
      <c r="F50" s="4"/>
      <c r="G50" s="4"/>
      <c r="H50" s="4"/>
    </row>
    <row r="51" spans="1:8" ht="9.75" customHeight="1" x14ac:dyDescent="0.2">
      <c r="A51" s="4"/>
      <c r="B51" s="4"/>
      <c r="C51" s="4"/>
      <c r="D51" s="4"/>
      <c r="E51" s="4"/>
      <c r="F51" s="4"/>
      <c r="G51" s="4"/>
      <c r="H51" s="4"/>
    </row>
    <row r="52" spans="1:8" ht="9.75" customHeight="1" x14ac:dyDescent="0.2">
      <c r="A52" s="4"/>
      <c r="B52" s="4"/>
      <c r="C52" s="4"/>
      <c r="D52" s="4"/>
      <c r="E52" s="4"/>
      <c r="F52" s="4"/>
      <c r="G52" s="4"/>
      <c r="H52" s="4"/>
    </row>
    <row r="53" spans="1:8" ht="9.75" customHeight="1" x14ac:dyDescent="0.2">
      <c r="A53" s="4"/>
      <c r="B53" s="4"/>
      <c r="C53" s="4"/>
      <c r="D53" s="4"/>
      <c r="E53" s="4"/>
      <c r="F53" s="4"/>
      <c r="G53" s="4"/>
      <c r="H53" s="4"/>
    </row>
    <row r="54" spans="1:8" ht="9.75" customHeight="1" x14ac:dyDescent="0.2">
      <c r="A54" s="4"/>
      <c r="B54" s="4"/>
      <c r="C54" s="4"/>
      <c r="D54" s="4"/>
      <c r="E54" s="4"/>
      <c r="F54" s="4"/>
      <c r="G54" s="4"/>
      <c r="H54" s="4"/>
    </row>
    <row r="55" spans="1:8" ht="9.75" customHeight="1" x14ac:dyDescent="0.2">
      <c r="A55" s="4"/>
      <c r="B55" s="4"/>
      <c r="C55" s="4"/>
      <c r="D55" s="4"/>
      <c r="E55" s="4"/>
      <c r="F55" s="4"/>
      <c r="G55" s="4"/>
      <c r="H55" s="4"/>
    </row>
    <row r="56" spans="1:8" ht="9.75" customHeight="1" x14ac:dyDescent="0.2">
      <c r="A56" s="4"/>
      <c r="B56" s="4"/>
      <c r="C56" s="4"/>
      <c r="D56" s="4"/>
      <c r="E56" s="4"/>
      <c r="F56" s="4"/>
      <c r="G56" s="4"/>
      <c r="H56" s="4"/>
    </row>
    <row r="57" spans="1:8" ht="9.75" customHeight="1" x14ac:dyDescent="0.2">
      <c r="A57" s="4"/>
      <c r="B57" s="4"/>
      <c r="C57" s="4"/>
      <c r="D57" s="4"/>
      <c r="E57" s="4"/>
      <c r="F57" s="4"/>
      <c r="G57" s="4"/>
      <c r="H57" s="4"/>
    </row>
    <row r="58" spans="1:8" ht="9.75" customHeight="1" x14ac:dyDescent="0.2">
      <c r="A58" s="4"/>
      <c r="B58" s="4"/>
      <c r="C58" s="4"/>
      <c r="D58" s="4"/>
      <c r="E58" s="4"/>
      <c r="F58" s="4"/>
      <c r="G58" s="4"/>
      <c r="H58" s="4"/>
    </row>
    <row r="59" spans="1:8" ht="9.75" customHeight="1" x14ac:dyDescent="0.2">
      <c r="A59" s="4"/>
      <c r="B59" s="4"/>
      <c r="C59" s="4"/>
      <c r="D59" s="4"/>
      <c r="E59" s="4"/>
      <c r="F59" s="4"/>
      <c r="G59" s="4"/>
      <c r="H59" s="4"/>
    </row>
    <row r="60" spans="1:8" ht="9.75" customHeight="1" x14ac:dyDescent="0.2">
      <c r="A60" s="4"/>
      <c r="B60" s="4"/>
      <c r="C60" s="4"/>
      <c r="D60" s="4"/>
      <c r="E60" s="4"/>
      <c r="F60" s="4"/>
      <c r="G60" s="4"/>
      <c r="H60" s="4"/>
    </row>
    <row r="61" spans="1:8" ht="9.75" customHeight="1" x14ac:dyDescent="0.2">
      <c r="A61" s="4"/>
      <c r="B61" s="4"/>
      <c r="C61" s="4"/>
      <c r="D61" s="4"/>
      <c r="E61" s="4"/>
      <c r="F61" s="4"/>
      <c r="G61" s="4"/>
      <c r="H61" s="4"/>
    </row>
    <row r="62" spans="1:8" ht="9.75" customHeight="1" x14ac:dyDescent="0.2">
      <c r="A62" s="4"/>
      <c r="B62" s="4"/>
      <c r="C62" s="4"/>
      <c r="D62" s="4"/>
      <c r="E62" s="4"/>
      <c r="F62" s="4"/>
      <c r="G62" s="4"/>
      <c r="H62" s="4"/>
    </row>
    <row r="63" spans="1:8" ht="9.75" customHeight="1" x14ac:dyDescent="0.2">
      <c r="A63" s="4"/>
      <c r="B63" s="4"/>
      <c r="C63" s="4"/>
      <c r="D63" s="4"/>
      <c r="E63" s="4"/>
      <c r="F63" s="4"/>
      <c r="G63" s="4"/>
      <c r="H63" s="4"/>
    </row>
    <row r="64" spans="1:8" ht="9.75" customHeight="1" x14ac:dyDescent="0.2">
      <c r="A64" s="4"/>
      <c r="B64" s="4"/>
      <c r="C64" s="4"/>
      <c r="D64" s="4"/>
      <c r="E64" s="4"/>
      <c r="F64" s="4"/>
      <c r="G64" s="4"/>
      <c r="H64" s="4"/>
    </row>
    <row r="65" spans="1:8" ht="9.75" customHeight="1" x14ac:dyDescent="0.2">
      <c r="A65" s="4"/>
      <c r="B65" s="4"/>
      <c r="C65" s="4"/>
      <c r="D65" s="4"/>
      <c r="E65" s="4"/>
      <c r="F65" s="4"/>
      <c r="G65" s="4"/>
      <c r="H65" s="4"/>
    </row>
    <row r="66" spans="1:8" ht="9.75" customHeight="1" x14ac:dyDescent="0.2">
      <c r="A66" s="4"/>
      <c r="B66" s="4"/>
      <c r="C66" s="4"/>
      <c r="D66" s="4"/>
      <c r="E66" s="4"/>
      <c r="F66" s="4"/>
      <c r="G66" s="4"/>
      <c r="H66" s="4"/>
    </row>
    <row r="67" spans="1:8" ht="9.75" customHeight="1" x14ac:dyDescent="0.2">
      <c r="A67" s="4"/>
      <c r="B67" s="4"/>
      <c r="C67" s="4"/>
      <c r="D67" s="4"/>
      <c r="E67" s="4"/>
      <c r="F67" s="4"/>
      <c r="G67" s="4"/>
      <c r="H67" s="4"/>
    </row>
    <row r="68" spans="1:8" ht="9.75" customHeight="1" x14ac:dyDescent="0.2">
      <c r="A68" s="4"/>
      <c r="B68" s="4"/>
      <c r="C68" s="4"/>
      <c r="D68" s="4"/>
      <c r="E68" s="4"/>
      <c r="F68" s="4"/>
      <c r="G68" s="4"/>
      <c r="H68" s="4"/>
    </row>
    <row r="69" spans="1:8" ht="9.75" customHeight="1" x14ac:dyDescent="0.2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2"/>
    <row r="71" spans="1:8" ht="13.5" hidden="1" customHeight="1" x14ac:dyDescent="0.2"/>
    <row r="72" spans="1:8" ht="37.5" customHeight="1" x14ac:dyDescent="0.2">
      <c r="A72" s="21" t="s">
        <v>21</v>
      </c>
      <c r="B72" s="22"/>
      <c r="C72" s="22"/>
      <c r="D72" s="22"/>
      <c r="E72" s="22"/>
      <c r="F72" s="22"/>
      <c r="G72" s="22"/>
      <c r="H72" s="22"/>
    </row>
  </sheetData>
  <mergeCells count="22">
    <mergeCell ref="A72:H72"/>
    <mergeCell ref="B32:C32"/>
    <mergeCell ref="B34:C34"/>
    <mergeCell ref="B30:C30"/>
    <mergeCell ref="B31:C31"/>
    <mergeCell ref="A48:B48"/>
    <mergeCell ref="C48:D48"/>
    <mergeCell ref="G48:H48"/>
    <mergeCell ref="A49:B49"/>
    <mergeCell ref="C49:D49"/>
    <mergeCell ref="G49:H49"/>
    <mergeCell ref="A18:H21"/>
    <mergeCell ref="B23:H23"/>
    <mergeCell ref="B25:C25"/>
    <mergeCell ref="B26:C26"/>
    <mergeCell ref="B27:C27"/>
    <mergeCell ref="A9:C9"/>
    <mergeCell ref="A10:C10"/>
    <mergeCell ref="A11:C11"/>
    <mergeCell ref="D12:H12"/>
    <mergeCell ref="A14:H14"/>
    <mergeCell ref="A17:H17"/>
  </mergeCells>
  <printOptions horizontalCentered="1"/>
  <pageMargins left="0.56999999999999995" right="0.53" top="0.15748031496062992" bottom="0.26" header="0.43307086614173229" footer="0.22"/>
  <pageSetup paperSize="9" scale="9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SOLENTA D56</vt:lpstr>
      <vt:lpstr>FRET</vt:lpstr>
      <vt:lpstr>SOLENTA D53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2023-09-01T13:43:04Z</cp:lastPrinted>
  <dcterms:created xsi:type="dcterms:W3CDTF">2022-10-31T14:18:14Z</dcterms:created>
  <dcterms:modified xsi:type="dcterms:W3CDTF">2023-09-01T16:45:31Z</dcterms:modified>
</cp:coreProperties>
</file>