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PARIS -CDG\"/>
    </mc:Choice>
  </mc:AlternateContent>
  <xr:revisionPtr revIDLastSave="0" documentId="8_{52445EBF-FED2-4CA1-9E64-6D8C79D155EB}" xr6:coauthVersionLast="47" xr6:coauthVersionMax="47" xr10:uidLastSave="{00000000-0000-0000-0000-000000000000}"/>
  <bookViews>
    <workbookView xWindow="-120" yWindow="-120" windowWidth="29040" windowHeight="15840" tabRatio="602" xr2:uid="{00000000-000D-0000-FFFF-FFFF00000000}"/>
  </bookViews>
  <sheets>
    <sheet name="CIPL SEI IC 001" sheetId="4" r:id="rId1"/>
  </sheets>
  <calcPr calcId="181029" concurrentCalc="0"/>
</workbook>
</file>

<file path=xl/calcChain.xml><?xml version="1.0" encoding="utf-8"?>
<calcChain xmlns="http://schemas.openxmlformats.org/spreadsheetml/2006/main">
  <c r="S18" i="4" l="1"/>
  <c r="S19" i="4"/>
  <c r="S20" i="4"/>
  <c r="S17" i="4"/>
  <c r="L21" i="4"/>
  <c r="S21" i="4"/>
</calcChain>
</file>

<file path=xl/sharedStrings.xml><?xml version="1.0" encoding="utf-8"?>
<sst xmlns="http://schemas.openxmlformats.org/spreadsheetml/2006/main" count="72" uniqueCount="49">
  <si>
    <t xml:space="preserve"> </t>
  </si>
  <si>
    <t>Total Net Weight</t>
  </si>
  <si>
    <t>Total Gross Weight</t>
  </si>
  <si>
    <t>Total Volume</t>
  </si>
  <si>
    <t>Length x Width x Height</t>
  </si>
  <si>
    <t>Type  of Package</t>
  </si>
  <si>
    <t>Unit volume in M3</t>
  </si>
  <si>
    <t>M3</t>
  </si>
  <si>
    <t>Measurement ( in centimeters)</t>
  </si>
  <si>
    <t>L</t>
  </si>
  <si>
    <t>W</t>
  </si>
  <si>
    <t>H</t>
  </si>
  <si>
    <t>Kg</t>
  </si>
  <si>
    <t>Total</t>
  </si>
  <si>
    <t>QTY</t>
  </si>
  <si>
    <t>TOTAL</t>
  </si>
  <si>
    <t>GW</t>
  </si>
  <si>
    <t>NW</t>
  </si>
  <si>
    <t>BALEINE PROJECT</t>
  </si>
  <si>
    <t>STORAGE MARKS:  NA</t>
  </si>
  <si>
    <t xml:space="preserve">pallet
</t>
  </si>
  <si>
    <t>140 KG</t>
  </si>
  <si>
    <t>x</t>
  </si>
  <si>
    <t>INDONESIA</t>
  </si>
  <si>
    <t>8443310000</t>
  </si>
  <si>
    <t xml:space="preserve">5,1
</t>
  </si>
  <si>
    <t>USA</t>
  </si>
  <si>
    <t xml:space="preserve">8528 724000  </t>
  </si>
  <si>
    <t>TR 283319-Re-export</t>
  </si>
  <si>
    <r>
      <t xml:space="preserve">CONSIGNEE/DESTINATAIRE: 
</t>
    </r>
    <r>
      <rPr>
        <b/>
        <sz val="14"/>
        <rFont val="Times New Roman"/>
        <family val="1"/>
      </rPr>
      <t>MASTER OF SAIPEM “FDS2”
C/O HAMILTON Y CIA S.A.
AVENIDA DE LAS PETROLIFERAS SN
EDIFICIO HAMILTON Y CIA
35008 – LAS PALMAS DE GRAN CANARIA
SPAIN</t>
    </r>
  </si>
  <si>
    <r>
      <rPr>
        <b/>
        <u/>
        <sz val="12"/>
        <rFont val="Times New Roman"/>
        <family val="1"/>
      </rPr>
      <t>NOTIFY</t>
    </r>
    <r>
      <rPr>
        <b/>
        <sz val="12"/>
        <rFont val="Times New Roman"/>
        <family val="1"/>
      </rPr>
      <t xml:space="preserve">
HAMILTON Y CIA S.A.
AVENIDA DE LAS PETROLIFERAS SN
EDIFICIO HAMILTON Y CIA
35008 – LAS PALMAS DE GRAN CANARIA
SPAIN
TEL : +34 928463062
Email : logistics@hamiltonycia.com</t>
    </r>
  </si>
  <si>
    <t>Packing  List / Commercial Invoice / Facture Commerciale &amp; Liste de colisage  N°SEIC IC 001</t>
  </si>
  <si>
    <t xml:space="preserve">ENGLISH- French </t>
  </si>
  <si>
    <r>
      <t xml:space="preserve">PRINTER WORKFORCE PRO WF-C579RDTWF
</t>
    </r>
    <r>
      <rPr>
        <i/>
        <sz val="14"/>
        <rFont val="Arial"/>
        <family val="2"/>
      </rPr>
      <t>'IMPRIMANT EWORKFORCE PRO WF-C579RDTWF</t>
    </r>
    <r>
      <rPr>
        <sz val="14"/>
        <rFont val="Arial"/>
        <family val="2"/>
      </rPr>
      <t xml:space="preserve">
</t>
    </r>
  </si>
  <si>
    <r>
      <t xml:space="preserve">PRINTER WORKFORCE PRO WF-C579RDTWF
</t>
    </r>
    <r>
      <rPr>
        <i/>
        <sz val="14"/>
        <rFont val="Arial"/>
        <family val="2"/>
      </rPr>
      <t xml:space="preserve">'IMPRIMANT WORKFORCE PRO WF-C579RDTWF </t>
    </r>
    <r>
      <rPr>
        <sz val="14"/>
        <rFont val="Arial"/>
        <family val="2"/>
      </rPr>
      <t xml:space="preserve">
</t>
    </r>
  </si>
  <si>
    <t>TONER / ENCRE  C579R CYAN XXL INK
TONER / ENCREYELLOW XXL INK
TONER / ENCRE MAGENTA XXL INK
TONER / ENCRE C579R BLACK XXL INK
M57XX MAINTENANCE BOX/  COFFREIT D’ENTRETIEN</t>
  </si>
  <si>
    <t>DELL 27 MONITOR-P2722H/ ECRAN DELL
DELL ALL IN ONE STAND MFS22/ ACCESSOIRE DELL 
DELL MFF OPTIPLEX 5000</t>
  </si>
  <si>
    <t>ORIGIN</t>
  </si>
  <si>
    <t>HS Code</t>
  </si>
  <si>
    <t>Unit Price</t>
  </si>
  <si>
    <t>TOTAL Price (EUR)</t>
  </si>
  <si>
    <t xml:space="preserve">
MASTER OF SAIPEM “FDS2”
C/O HAMILTON Y CIA S.A.
AVENIDA DE LAS PETROLIFERAS SN
EDIFICIO HAMILTON Y CIA
35008 – LAS PALMAS DE GRAN CANARIA
SPAIN</t>
  </si>
  <si>
    <t>Stackable</t>
  </si>
  <si>
    <t>NO</t>
  </si>
  <si>
    <r>
      <rPr>
        <b/>
        <u/>
        <sz val="20"/>
        <rFont val="Times New Roman"/>
        <family val="1"/>
      </rPr>
      <t xml:space="preserve">SHIPPER/EXPEDITEUR : 
</t>
    </r>
    <r>
      <rPr>
        <b/>
        <sz val="20"/>
        <rFont val="Times New Roman"/>
        <family val="1"/>
      </rPr>
      <t xml:space="preserve">
Servizi Energia Italia – SEI IC 
30 BP 662 Abidjan 30, Côte d'Ivoire
VAT Reg N° : 2243831M
« POUR LE COMPTE DE » :
ENI Côte d’Ivoire Limited - ENI IC 
11 BP 282 Abidjan 11, Côte d'Ivoire
***** PROJET BALEINE *****</t>
    </r>
  </si>
  <si>
    <t>120 KG</t>
  </si>
  <si>
    <t>149 KG</t>
  </si>
  <si>
    <t>115 KG</t>
  </si>
  <si>
    <t xml:space="preserve">10 Packages / 10 Colis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</si>
</sst>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0"/>
    <numFmt numFmtId="165" formatCode="0.000"/>
    <numFmt numFmtId="166" formatCode="0.0"/>
  </numFmts>
  <fonts count="23">
    <font>
      <sz val="12"/>
      <name val="Arial MT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12"/>
      <name val="Arial MT"/>
    </font>
    <font>
      <sz val="8"/>
      <name val="Arial MT"/>
    </font>
    <font>
      <sz val="14"/>
      <name val="Arial MT"/>
    </font>
    <font>
      <sz val="12"/>
      <color indexed="9"/>
      <name val="Times New Roman"/>
      <family val="1"/>
    </font>
    <font>
      <sz val="14"/>
      <name val="Times New Roman"/>
      <family val="1"/>
    </font>
    <font>
      <sz val="14"/>
      <name val="Arial"/>
      <family val="2"/>
    </font>
    <font>
      <u/>
      <sz val="12"/>
      <color theme="10"/>
      <name val="Arial MT"/>
    </font>
    <font>
      <b/>
      <sz val="14"/>
      <name val="Arial"/>
      <family val="2"/>
    </font>
    <font>
      <sz val="12"/>
      <name val="Arial MT"/>
    </font>
    <font>
      <sz val="12"/>
      <name val="Courier New"/>
      <family val="3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24"/>
      <name val="Times New Roman"/>
      <family val="1"/>
    </font>
    <font>
      <i/>
      <sz val="14"/>
      <name val="Arial"/>
      <family val="2"/>
    </font>
    <font>
      <b/>
      <sz val="20"/>
      <name val="Times New Roman"/>
      <family val="1"/>
    </font>
    <font>
      <b/>
      <u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63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2" fillId="0" borderId="0" xfId="0" applyFont="1"/>
    <xf numFmtId="0" fontId="11" fillId="0" borderId="0" xfId="0" applyFont="1"/>
    <xf numFmtId="0" fontId="1" fillId="0" borderId="4" xfId="0" applyFont="1" applyBorder="1" applyAlignment="1">
      <alignment horizontal="center"/>
    </xf>
    <xf numFmtId="0" fontId="10" fillId="0" borderId="4" xfId="0" applyFont="1" applyBorder="1"/>
    <xf numFmtId="0" fontId="1" fillId="2" borderId="4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/>
    <xf numFmtId="3" fontId="2" fillId="0" borderId="22" xfId="0" applyNumberFormat="1" applyFont="1" applyBorder="1" applyAlignment="1">
      <alignment horizontal="center"/>
    </xf>
    <xf numFmtId="0" fontId="2" fillId="2" borderId="22" xfId="0" applyFont="1" applyFill="1" applyBorder="1"/>
    <xf numFmtId="164" fontId="2" fillId="0" borderId="22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Continuous"/>
    </xf>
    <xf numFmtId="0" fontId="2" fillId="0" borderId="25" xfId="0" applyFont="1" applyBorder="1" applyAlignment="1">
      <alignment horizontal="center" vertical="center" wrapText="1" shrinkToFit="1"/>
    </xf>
    <xf numFmtId="0" fontId="13" fillId="0" borderId="25" xfId="1" applyFill="1" applyBorder="1"/>
    <xf numFmtId="0" fontId="2" fillId="0" borderId="6" xfId="0" applyFont="1" applyBorder="1" applyAlignment="1">
      <alignment horizontal="center" vertical="center" wrapText="1" shrinkToFit="1"/>
    </xf>
    <xf numFmtId="0" fontId="2" fillId="0" borderId="22" xfId="0" applyFont="1" applyBorder="1" applyAlignment="1">
      <alignment horizontal="center" vertical="center" wrapText="1" shrinkToFit="1"/>
    </xf>
    <xf numFmtId="0" fontId="12" fillId="0" borderId="1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1" fillId="2" borderId="42" xfId="0" applyFont="1" applyFill="1" applyBorder="1"/>
    <xf numFmtId="0" fontId="2" fillId="2" borderId="43" xfId="0" applyFont="1" applyFill="1" applyBorder="1"/>
    <xf numFmtId="0" fontId="3" fillId="0" borderId="23" xfId="0" applyFont="1" applyBorder="1"/>
    <xf numFmtId="0" fontId="5" fillId="0" borderId="24" xfId="0" applyFont="1" applyBorder="1" applyAlignment="1">
      <alignment vertical="center" wrapText="1"/>
    </xf>
    <xf numFmtId="0" fontId="2" fillId="0" borderId="24" xfId="0" applyFont="1" applyBorder="1" applyAlignment="1">
      <alignment horizontal="center"/>
    </xf>
    <xf numFmtId="0" fontId="6" fillId="0" borderId="24" xfId="0" applyFont="1" applyBorder="1" applyAlignment="1">
      <alignment vertical="center" wrapText="1"/>
    </xf>
    <xf numFmtId="3" fontId="14" fillId="0" borderId="22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" fontId="12" fillId="0" borderId="47" xfId="0" applyNumberFormat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/>
    </xf>
    <xf numFmtId="44" fontId="12" fillId="0" borderId="15" xfId="2" quotePrefix="1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3" fillId="0" borderId="24" xfId="0" applyFont="1" applyBorder="1"/>
    <xf numFmtId="0" fontId="12" fillId="0" borderId="40" xfId="0" applyFont="1" applyBorder="1" applyAlignment="1">
      <alignment vertical="center" wrapText="1"/>
    </xf>
    <xf numFmtId="0" fontId="4" fillId="0" borderId="1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43" fontId="12" fillId="0" borderId="14" xfId="3" applyFont="1" applyBorder="1" applyAlignment="1">
      <alignment horizontal="center" vertical="center" wrapText="1"/>
    </xf>
    <xf numFmtId="43" fontId="1" fillId="0" borderId="41" xfId="3" applyFont="1" applyBorder="1" applyAlignment="1">
      <alignment horizontal="center" vertical="center"/>
    </xf>
    <xf numFmtId="43" fontId="1" fillId="0" borderId="18" xfId="3" applyFont="1" applyBorder="1" applyAlignment="1">
      <alignment horizontal="center" vertical="center"/>
    </xf>
    <xf numFmtId="43" fontId="1" fillId="0" borderId="48" xfId="3" applyFont="1" applyBorder="1" applyAlignment="1">
      <alignment horizontal="center" vertical="center"/>
    </xf>
    <xf numFmtId="43" fontId="1" fillId="0" borderId="30" xfId="3" applyFont="1" applyBorder="1" applyAlignment="1">
      <alignment horizontal="center" vertical="center"/>
    </xf>
    <xf numFmtId="43" fontId="1" fillId="0" borderId="31" xfId="3" applyFont="1" applyBorder="1" applyAlignment="1">
      <alignment horizontal="center" vertical="center"/>
    </xf>
    <xf numFmtId="43" fontId="1" fillId="0" borderId="51" xfId="3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top" wrapText="1"/>
    </xf>
    <xf numFmtId="0" fontId="18" fillId="0" borderId="3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0" fontId="2" fillId="0" borderId="55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 wrapText="1"/>
    </xf>
    <xf numFmtId="0" fontId="2" fillId="0" borderId="57" xfId="0" applyFont="1" applyBorder="1" applyAlignment="1">
      <alignment horizontal="left" vertical="top" wrapText="1"/>
    </xf>
    <xf numFmtId="0" fontId="2" fillId="0" borderId="5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9" xfId="0" applyFont="1" applyBorder="1" applyAlignment="1">
      <alignment horizontal="left" vertical="top" wrapText="1"/>
    </xf>
    <xf numFmtId="0" fontId="2" fillId="0" borderId="60" xfId="0" applyFont="1" applyBorder="1" applyAlignment="1">
      <alignment horizontal="left" vertical="top" wrapText="1"/>
    </xf>
    <xf numFmtId="0" fontId="2" fillId="0" borderId="61" xfId="0" applyFont="1" applyBorder="1" applyAlignment="1">
      <alignment horizontal="left" vertical="top" wrapText="1"/>
    </xf>
    <xf numFmtId="0" fontId="2" fillId="0" borderId="62" xfId="0" applyFont="1" applyBorder="1" applyAlignment="1">
      <alignment horizontal="left" vertical="top" wrapText="1"/>
    </xf>
    <xf numFmtId="0" fontId="2" fillId="0" borderId="55" xfId="0" applyFont="1" applyBorder="1" applyAlignment="1">
      <alignment horizontal="center" vertical="top" wrapText="1"/>
    </xf>
    <xf numFmtId="0" fontId="2" fillId="0" borderId="56" xfId="0" applyFont="1" applyBorder="1" applyAlignment="1">
      <alignment horizontal="center" vertical="top"/>
    </xf>
    <xf numFmtId="0" fontId="2" fillId="0" borderId="58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60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0" borderId="22" xfId="0" applyFont="1" applyBorder="1"/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3" fontId="2" fillId="0" borderId="10" xfId="0" applyNumberFormat="1" applyFont="1" applyBorder="1" applyAlignment="1" applyProtection="1">
      <alignment horizontal="center" vertical="center"/>
      <protection locked="0"/>
    </xf>
    <xf numFmtId="165" fontId="2" fillId="0" borderId="10" xfId="0" applyNumberFormat="1" applyFont="1" applyBorder="1" applyAlignment="1" applyProtection="1">
      <alignment horizontal="center" wrapText="1"/>
      <protection locked="0"/>
    </xf>
    <xf numFmtId="165" fontId="2" fillId="0" borderId="10" xfId="0" applyNumberFormat="1" applyFont="1" applyBorder="1" applyAlignment="1" applyProtection="1">
      <alignment horizontal="center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1" fillId="0" borderId="38" xfId="0" applyFont="1" applyBorder="1" applyAlignment="1">
      <alignment vertical="top" wrapText="1"/>
    </xf>
    <xf numFmtId="0" fontId="21" fillId="0" borderId="16" xfId="0" applyFont="1" applyBorder="1" applyAlignment="1">
      <alignment vertical="top"/>
    </xf>
    <xf numFmtId="0" fontId="21" fillId="0" borderId="11" xfId="0" applyFont="1" applyBorder="1" applyAlignment="1">
      <alignment vertical="top"/>
    </xf>
    <xf numFmtId="0" fontId="21" fillId="0" borderId="19" xfId="0" applyFont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21" fillId="0" borderId="31" xfId="0" applyFont="1" applyBorder="1" applyAlignment="1">
      <alignment vertical="top"/>
    </xf>
    <xf numFmtId="0" fontId="21" fillId="0" borderId="33" xfId="0" applyFont="1" applyBorder="1" applyAlignment="1">
      <alignment vertical="top"/>
    </xf>
    <xf numFmtId="166" fontId="12" fillId="0" borderId="13" xfId="0" applyNumberFormat="1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 wrapText="1"/>
    </xf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V30"/>
  <sheetViews>
    <sheetView tabSelected="1" topLeftCell="A4" zoomScale="55" zoomScaleNormal="55" workbookViewId="0">
      <selection activeCell="AA18" sqref="AA18"/>
    </sheetView>
  </sheetViews>
  <sheetFormatPr baseColWidth="10" defaultColWidth="9.88671875" defaultRowHeight="15.75"/>
  <cols>
    <col min="1" max="1" width="2.109375" style="1" customWidth="1"/>
    <col min="2" max="2" width="7.5546875" style="1" customWidth="1"/>
    <col min="3" max="3" width="11" style="1" customWidth="1"/>
    <col min="4" max="5" width="8.5546875" style="1" customWidth="1"/>
    <col min="6" max="6" width="9.6640625" style="1" customWidth="1"/>
    <col min="7" max="7" width="6.33203125" style="1" customWidth="1"/>
    <col min="8" max="8" width="4.33203125" style="1" customWidth="1"/>
    <col min="9" max="9" width="9.88671875" style="1"/>
    <col min="10" max="10" width="5" style="1" customWidth="1"/>
    <col min="11" max="11" width="8.44140625" style="1" customWidth="1"/>
    <col min="12" max="12" width="10.88671875" style="1" customWidth="1"/>
    <col min="13" max="13" width="55.6640625" style="1" customWidth="1"/>
    <col min="14" max="14" width="12.5546875" style="1" customWidth="1"/>
    <col min="15" max="15" width="3.77734375" style="1" customWidth="1"/>
    <col min="16" max="17" width="9.88671875" style="1"/>
    <col min="18" max="18" width="7.44140625" style="1" customWidth="1"/>
    <col min="19" max="19" width="5" style="1" customWidth="1"/>
    <col min="20" max="20" width="6.21875" style="1" customWidth="1"/>
    <col min="21" max="21" width="7.21875" style="1" customWidth="1"/>
    <col min="22" max="22" width="14.44140625" style="1" customWidth="1"/>
    <col min="23" max="16384" width="9.88671875" style="1"/>
  </cols>
  <sheetData>
    <row r="2" spans="2:22" ht="2.4500000000000002" customHeight="1" thickBot="1"/>
    <row r="3" spans="2:22" ht="16.5" hidden="1" thickBot="1"/>
    <row r="4" spans="2:22" ht="45" customHeight="1" thickBot="1">
      <c r="B4" s="92" t="s">
        <v>31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</row>
    <row r="5" spans="2:22" ht="42" customHeight="1" thickBot="1">
      <c r="B5" s="146" t="s">
        <v>44</v>
      </c>
      <c r="C5" s="147"/>
      <c r="D5" s="147"/>
      <c r="E5" s="147"/>
      <c r="F5" s="147"/>
      <c r="G5" s="147"/>
      <c r="H5" s="147"/>
      <c r="I5" s="147"/>
      <c r="J5" s="147"/>
      <c r="K5" s="147"/>
      <c r="L5" s="148"/>
      <c r="M5" s="57" t="s">
        <v>29</v>
      </c>
      <c r="N5" s="40"/>
      <c r="O5" s="41"/>
      <c r="P5" s="114" t="s">
        <v>28</v>
      </c>
      <c r="Q5" s="115"/>
      <c r="R5" s="115"/>
      <c r="S5" s="115"/>
      <c r="T5" s="116"/>
      <c r="U5" s="117" t="s">
        <v>18</v>
      </c>
      <c r="V5" s="118"/>
    </row>
    <row r="6" spans="2:22" ht="21" customHeight="1"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1"/>
      <c r="M6" s="58"/>
      <c r="N6" s="42"/>
      <c r="O6" s="43"/>
      <c r="P6" s="130"/>
      <c r="Q6" s="131"/>
      <c r="R6" s="131"/>
      <c r="S6" s="131"/>
      <c r="T6" s="131"/>
      <c r="U6" s="131"/>
      <c r="V6" s="131"/>
    </row>
    <row r="7" spans="2:22" ht="34.5" customHeight="1">
      <c r="B7" s="149"/>
      <c r="C7" s="150"/>
      <c r="D7" s="150"/>
      <c r="E7" s="150"/>
      <c r="F7" s="150"/>
      <c r="G7" s="150"/>
      <c r="H7" s="150"/>
      <c r="I7" s="150"/>
      <c r="J7" s="150"/>
      <c r="K7" s="150"/>
      <c r="L7" s="151"/>
      <c r="M7" s="58"/>
      <c r="N7" s="60" t="s">
        <v>30</v>
      </c>
      <c r="O7" s="61"/>
      <c r="P7" s="61"/>
      <c r="Q7" s="61"/>
      <c r="R7" s="62"/>
      <c r="S7" s="69" t="s">
        <v>41</v>
      </c>
      <c r="T7" s="70"/>
      <c r="U7" s="70"/>
      <c r="V7" s="70"/>
    </row>
    <row r="8" spans="2:22" ht="15.95" customHeight="1">
      <c r="B8" s="149"/>
      <c r="C8" s="150"/>
      <c r="D8" s="150"/>
      <c r="E8" s="150"/>
      <c r="F8" s="150"/>
      <c r="G8" s="150"/>
      <c r="H8" s="150"/>
      <c r="I8" s="150"/>
      <c r="J8" s="150"/>
      <c r="K8" s="150"/>
      <c r="L8" s="151"/>
      <c r="M8" s="58"/>
      <c r="N8" s="63"/>
      <c r="O8" s="64"/>
      <c r="P8" s="64"/>
      <c r="Q8" s="64"/>
      <c r="R8" s="65"/>
      <c r="S8" s="71"/>
      <c r="T8" s="72"/>
      <c r="U8" s="72"/>
      <c r="V8" s="72"/>
    </row>
    <row r="9" spans="2:22" ht="99.6" customHeight="1" thickBot="1">
      <c r="B9" s="149"/>
      <c r="C9" s="150"/>
      <c r="D9" s="150"/>
      <c r="E9" s="150"/>
      <c r="F9" s="150"/>
      <c r="G9" s="150"/>
      <c r="H9" s="150"/>
      <c r="I9" s="150"/>
      <c r="J9" s="150"/>
      <c r="K9" s="150"/>
      <c r="L9" s="151"/>
      <c r="M9" s="59"/>
      <c r="N9" s="66"/>
      <c r="O9" s="67"/>
      <c r="P9" s="67"/>
      <c r="Q9" s="67"/>
      <c r="R9" s="68"/>
      <c r="S9" s="73"/>
      <c r="T9" s="74"/>
      <c r="U9" s="74"/>
      <c r="V9" s="74"/>
    </row>
    <row r="10" spans="2:22" ht="15.95" customHeight="1" thickBot="1">
      <c r="B10" s="149"/>
      <c r="C10" s="150"/>
      <c r="D10" s="150"/>
      <c r="E10" s="150"/>
      <c r="F10" s="150"/>
      <c r="G10" s="150"/>
      <c r="H10" s="150"/>
      <c r="I10" s="150"/>
      <c r="J10" s="150"/>
      <c r="K10" s="150"/>
      <c r="L10" s="151"/>
      <c r="M10" s="14"/>
      <c r="N10" s="121" t="s">
        <v>1</v>
      </c>
      <c r="O10" s="121"/>
      <c r="P10" s="121"/>
      <c r="Q10" s="121" t="s">
        <v>2</v>
      </c>
      <c r="R10" s="121"/>
      <c r="S10" s="121"/>
      <c r="T10" s="121" t="s">
        <v>3</v>
      </c>
      <c r="U10" s="121"/>
      <c r="V10" s="132"/>
    </row>
    <row r="11" spans="2:22" ht="15.95" customHeight="1" thickBot="1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1"/>
      <c r="M11" s="21"/>
      <c r="N11" s="137" t="s">
        <v>12</v>
      </c>
      <c r="O11" s="137"/>
      <c r="P11" s="137"/>
      <c r="Q11" s="138" t="s">
        <v>12</v>
      </c>
      <c r="R11" s="139"/>
      <c r="S11" s="140"/>
      <c r="T11" s="141" t="s">
        <v>7</v>
      </c>
      <c r="U11" s="142"/>
      <c r="V11" s="142"/>
    </row>
    <row r="12" spans="2:22" ht="107.25" customHeight="1" thickBot="1">
      <c r="B12" s="152"/>
      <c r="C12" s="153"/>
      <c r="D12" s="153"/>
      <c r="E12" s="153"/>
      <c r="F12" s="153"/>
      <c r="G12" s="153"/>
      <c r="H12" s="153"/>
      <c r="I12" s="153"/>
      <c r="J12" s="153"/>
      <c r="K12" s="153"/>
      <c r="L12" s="154"/>
      <c r="M12" s="22">
        <v>10</v>
      </c>
      <c r="N12" s="133">
        <v>485</v>
      </c>
      <c r="O12" s="133"/>
      <c r="P12" s="133"/>
      <c r="Q12" s="133">
        <v>509</v>
      </c>
      <c r="R12" s="133"/>
      <c r="S12" s="133"/>
      <c r="T12" s="134" t="s">
        <v>25</v>
      </c>
      <c r="U12" s="135"/>
      <c r="V12" s="136"/>
    </row>
    <row r="13" spans="2:22" ht="15.95" customHeight="1">
      <c r="B13" s="143" t="s">
        <v>0</v>
      </c>
      <c r="C13" s="105" t="s">
        <v>5</v>
      </c>
      <c r="D13" s="15"/>
      <c r="E13" s="15"/>
      <c r="F13" s="16"/>
      <c r="G13" s="119"/>
      <c r="H13" s="120"/>
      <c r="I13" s="120"/>
      <c r="J13" s="120"/>
      <c r="K13" s="120"/>
      <c r="L13" s="105" t="s">
        <v>6</v>
      </c>
      <c r="M13" s="108" t="s">
        <v>32</v>
      </c>
      <c r="N13" s="75" t="s">
        <v>37</v>
      </c>
      <c r="O13" s="84" t="s">
        <v>38</v>
      </c>
      <c r="P13" s="85"/>
      <c r="Q13" s="84" t="s">
        <v>39</v>
      </c>
      <c r="R13" s="85"/>
      <c r="S13" s="96" t="s">
        <v>40</v>
      </c>
      <c r="T13" s="97"/>
      <c r="U13" s="98"/>
      <c r="V13" s="75" t="s">
        <v>42</v>
      </c>
    </row>
    <row r="14" spans="2:22" ht="30.75" customHeight="1">
      <c r="B14" s="144"/>
      <c r="C14" s="106"/>
      <c r="D14" s="17"/>
      <c r="E14" s="17"/>
      <c r="F14" s="17"/>
      <c r="G14" s="111" t="s">
        <v>8</v>
      </c>
      <c r="H14" s="111"/>
      <c r="I14" s="111"/>
      <c r="J14" s="111"/>
      <c r="K14" s="111"/>
      <c r="L14" s="106"/>
      <c r="M14" s="109"/>
      <c r="N14" s="76"/>
      <c r="O14" s="86"/>
      <c r="P14" s="87"/>
      <c r="Q14" s="86"/>
      <c r="R14" s="87"/>
      <c r="S14" s="99"/>
      <c r="T14" s="100"/>
      <c r="U14" s="101"/>
      <c r="V14" s="76"/>
    </row>
    <row r="15" spans="2:22" ht="15.95" customHeight="1" thickBot="1">
      <c r="B15" s="145"/>
      <c r="C15" s="107"/>
      <c r="D15" s="18"/>
      <c r="E15" s="18" t="s">
        <v>15</v>
      </c>
      <c r="F15" s="18" t="s">
        <v>15</v>
      </c>
      <c r="G15" s="112" t="s">
        <v>4</v>
      </c>
      <c r="H15" s="113"/>
      <c r="I15" s="113"/>
      <c r="J15" s="113"/>
      <c r="K15" s="113"/>
      <c r="L15" s="107"/>
      <c r="M15" s="110"/>
      <c r="N15" s="77"/>
      <c r="O15" s="88"/>
      <c r="P15" s="89"/>
      <c r="Q15" s="88"/>
      <c r="R15" s="89"/>
      <c r="S15" s="102"/>
      <c r="T15" s="103"/>
      <c r="U15" s="104"/>
      <c r="V15" s="77"/>
    </row>
    <row r="16" spans="2:22">
      <c r="B16" s="25"/>
      <c r="C16" s="26"/>
      <c r="D16" s="27" t="s">
        <v>14</v>
      </c>
      <c r="E16" s="32" t="s">
        <v>16</v>
      </c>
      <c r="F16" s="27" t="s">
        <v>17</v>
      </c>
      <c r="G16" s="27" t="s">
        <v>9</v>
      </c>
      <c r="H16" s="20"/>
      <c r="I16" s="27" t="s">
        <v>10</v>
      </c>
      <c r="J16" s="20"/>
      <c r="K16" s="27" t="s">
        <v>11</v>
      </c>
      <c r="L16" s="28"/>
      <c r="M16" s="156"/>
      <c r="N16" s="38"/>
      <c r="O16" s="38"/>
      <c r="P16" s="38"/>
      <c r="Q16" s="38"/>
      <c r="R16" s="38"/>
      <c r="S16" s="38"/>
      <c r="T16" s="38"/>
      <c r="U16" s="38"/>
      <c r="V16" s="38"/>
    </row>
    <row r="17" spans="2:22" s="3" customFormat="1" ht="62.65" customHeight="1">
      <c r="B17" s="13">
        <v>1</v>
      </c>
      <c r="C17" s="7" t="s">
        <v>20</v>
      </c>
      <c r="D17" s="30">
        <v>4</v>
      </c>
      <c r="E17" s="34" t="s">
        <v>45</v>
      </c>
      <c r="F17" s="34" t="s">
        <v>47</v>
      </c>
      <c r="G17" s="7">
        <v>80</v>
      </c>
      <c r="H17" s="7" t="s">
        <v>22</v>
      </c>
      <c r="I17" s="7">
        <v>120</v>
      </c>
      <c r="J17" s="7" t="s">
        <v>22</v>
      </c>
      <c r="K17" s="7">
        <v>140</v>
      </c>
      <c r="L17" s="155">
        <v>1.3440000000000001</v>
      </c>
      <c r="M17" s="31" t="s">
        <v>33</v>
      </c>
      <c r="N17" s="19" t="s">
        <v>23</v>
      </c>
      <c r="O17" s="94" t="s">
        <v>24</v>
      </c>
      <c r="P17" s="95"/>
      <c r="Q17" s="90">
        <v>600</v>
      </c>
      <c r="R17" s="91"/>
      <c r="S17" s="44">
        <f>+Q17*D17</f>
        <v>2400</v>
      </c>
      <c r="T17" s="44"/>
      <c r="U17" s="44"/>
      <c r="V17" s="37" t="s">
        <v>43</v>
      </c>
    </row>
    <row r="18" spans="2:22" s="3" customFormat="1" ht="63.2" customHeight="1">
      <c r="B18" s="13">
        <v>2</v>
      </c>
      <c r="C18" s="7" t="s">
        <v>20</v>
      </c>
      <c r="D18" s="30">
        <v>4</v>
      </c>
      <c r="E18" s="34" t="s">
        <v>45</v>
      </c>
      <c r="F18" s="34" t="s">
        <v>47</v>
      </c>
      <c r="G18" s="7">
        <v>80</v>
      </c>
      <c r="H18" s="7" t="s">
        <v>22</v>
      </c>
      <c r="I18" s="7">
        <v>120</v>
      </c>
      <c r="J18" s="7" t="s">
        <v>22</v>
      </c>
      <c r="K18" s="7">
        <v>140</v>
      </c>
      <c r="L18" s="155">
        <v>1.3440000000000001</v>
      </c>
      <c r="M18" s="157" t="s">
        <v>34</v>
      </c>
      <c r="N18" s="19" t="s">
        <v>23</v>
      </c>
      <c r="O18" s="94" t="s">
        <v>24</v>
      </c>
      <c r="P18" s="95"/>
      <c r="Q18" s="90">
        <v>600</v>
      </c>
      <c r="R18" s="91"/>
      <c r="S18" s="44">
        <f>+Q18*D18</f>
        <v>2400</v>
      </c>
      <c r="T18" s="44"/>
      <c r="U18" s="44"/>
      <c r="V18" s="37" t="s">
        <v>43</v>
      </c>
    </row>
    <row r="19" spans="2:22" ht="93" customHeight="1">
      <c r="B19" s="8">
        <v>3</v>
      </c>
      <c r="C19" s="7" t="s">
        <v>20</v>
      </c>
      <c r="D19" s="30">
        <v>104</v>
      </c>
      <c r="E19" s="34" t="s">
        <v>46</v>
      </c>
      <c r="F19" s="34" t="s">
        <v>21</v>
      </c>
      <c r="G19" s="7">
        <v>80</v>
      </c>
      <c r="H19" s="7" t="s">
        <v>22</v>
      </c>
      <c r="I19" s="7">
        <v>120</v>
      </c>
      <c r="J19" s="7" t="s">
        <v>22</v>
      </c>
      <c r="K19" s="7">
        <v>137</v>
      </c>
      <c r="L19" s="155">
        <v>1.31</v>
      </c>
      <c r="M19" s="31" t="s">
        <v>35</v>
      </c>
      <c r="N19" s="19" t="s">
        <v>23</v>
      </c>
      <c r="O19" s="94" t="s">
        <v>24</v>
      </c>
      <c r="P19" s="95"/>
      <c r="Q19" s="90">
        <v>86.54</v>
      </c>
      <c r="R19" s="91"/>
      <c r="S19" s="44">
        <f>+Q19*D19</f>
        <v>9000.16</v>
      </c>
      <c r="T19" s="44"/>
      <c r="U19" s="44"/>
      <c r="V19" s="36" t="s">
        <v>43</v>
      </c>
    </row>
    <row r="20" spans="2:22" ht="81.75" customHeight="1" thickBot="1">
      <c r="B20" s="8">
        <v>4</v>
      </c>
      <c r="C20" s="7" t="s">
        <v>20</v>
      </c>
      <c r="D20" s="30">
        <v>24</v>
      </c>
      <c r="E20" s="34" t="s">
        <v>45</v>
      </c>
      <c r="F20" s="34" t="s">
        <v>47</v>
      </c>
      <c r="G20" s="7">
        <v>80</v>
      </c>
      <c r="H20" s="7" t="s">
        <v>22</v>
      </c>
      <c r="I20" s="7">
        <v>120</v>
      </c>
      <c r="J20" s="7" t="s">
        <v>22</v>
      </c>
      <c r="K20" s="7">
        <v>115</v>
      </c>
      <c r="L20" s="155">
        <v>1.1040000000000001</v>
      </c>
      <c r="M20" s="31" t="s">
        <v>36</v>
      </c>
      <c r="N20" s="19" t="s">
        <v>26</v>
      </c>
      <c r="O20" s="82" t="s">
        <v>27</v>
      </c>
      <c r="P20" s="83"/>
      <c r="Q20" s="90">
        <v>333.33</v>
      </c>
      <c r="R20" s="91"/>
      <c r="S20" s="44">
        <f>+Q20*D20</f>
        <v>7999.92</v>
      </c>
      <c r="T20" s="44"/>
      <c r="U20" s="44"/>
      <c r="V20" s="39" t="s">
        <v>43</v>
      </c>
    </row>
    <row r="21" spans="2:22">
      <c r="B21" s="9"/>
      <c r="C21" s="5"/>
      <c r="D21" s="4"/>
      <c r="E21" s="33"/>
      <c r="F21" s="4"/>
      <c r="G21" s="6"/>
      <c r="H21" s="6"/>
      <c r="I21" s="6"/>
      <c r="J21" s="6"/>
      <c r="K21" s="6"/>
      <c r="L21" s="35">
        <f>L17+L18+L19+L20</f>
        <v>5.1020000000000003</v>
      </c>
      <c r="M21" s="23"/>
      <c r="N21" s="51" t="s">
        <v>19</v>
      </c>
      <c r="O21" s="52"/>
      <c r="P21" s="53"/>
      <c r="Q21" s="80"/>
      <c r="R21" s="53"/>
      <c r="S21" s="45">
        <f>+S17+S18+S19+S20</f>
        <v>21800.080000000002</v>
      </c>
      <c r="T21" s="46"/>
      <c r="U21" s="47"/>
      <c r="V21" s="78"/>
    </row>
    <row r="22" spans="2:22" s="2" customFormat="1" ht="18.75" thickBot="1">
      <c r="B22" s="122" t="s">
        <v>13</v>
      </c>
      <c r="C22" s="123"/>
      <c r="D22" s="10"/>
      <c r="E22" s="29">
        <v>509</v>
      </c>
      <c r="F22" s="29">
        <v>485</v>
      </c>
      <c r="G22" s="11"/>
      <c r="H22" s="11"/>
      <c r="I22" s="11"/>
      <c r="J22" s="11"/>
      <c r="K22" s="11"/>
      <c r="L22" s="12"/>
      <c r="M22" s="24"/>
      <c r="N22" s="54"/>
      <c r="O22" s="55"/>
      <c r="P22" s="56"/>
      <c r="Q22" s="81"/>
      <c r="R22" s="56"/>
      <c r="S22" s="48"/>
      <c r="T22" s="49"/>
      <c r="U22" s="50"/>
      <c r="V22" s="79"/>
    </row>
    <row r="23" spans="2:22">
      <c r="B23" s="124" t="s">
        <v>48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</row>
    <row r="24" spans="2:22" ht="15.6" customHeight="1"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</row>
    <row r="25" spans="2:22">
      <c r="B25" s="126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</row>
    <row r="26" spans="2:22"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</row>
    <row r="27" spans="2:22"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</row>
    <row r="28" spans="2:22"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</row>
    <row r="29" spans="2:22"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</row>
    <row r="30" spans="2:22" ht="16.5" thickBot="1">
      <c r="B30" s="128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</row>
  </sheetData>
  <mergeCells count="47">
    <mergeCell ref="B22:C22"/>
    <mergeCell ref="B23:V30"/>
    <mergeCell ref="B5:L12"/>
    <mergeCell ref="P6:V6"/>
    <mergeCell ref="Q10:S10"/>
    <mergeCell ref="T10:V10"/>
    <mergeCell ref="N12:P12"/>
    <mergeCell ref="Q12:S12"/>
    <mergeCell ref="T12:V12"/>
    <mergeCell ref="N11:P11"/>
    <mergeCell ref="Q11:S11"/>
    <mergeCell ref="T11:V11"/>
    <mergeCell ref="B13:B15"/>
    <mergeCell ref="C13:C15"/>
    <mergeCell ref="S19:U19"/>
    <mergeCell ref="G14:K14"/>
    <mergeCell ref="G15:K15"/>
    <mergeCell ref="P5:T5"/>
    <mergeCell ref="U5:V5"/>
    <mergeCell ref="G13:K13"/>
    <mergeCell ref="N10:P10"/>
    <mergeCell ref="B4:V4"/>
    <mergeCell ref="N13:N15"/>
    <mergeCell ref="O13:P15"/>
    <mergeCell ref="O17:P17"/>
    <mergeCell ref="O18:P18"/>
    <mergeCell ref="S13:U15"/>
    <mergeCell ref="S17:U17"/>
    <mergeCell ref="S18:U18"/>
    <mergeCell ref="L13:L15"/>
    <mergeCell ref="M13:M15"/>
    <mergeCell ref="S20:U20"/>
    <mergeCell ref="S21:U22"/>
    <mergeCell ref="N21:P22"/>
    <mergeCell ref="M5:M9"/>
    <mergeCell ref="N7:R9"/>
    <mergeCell ref="S7:V9"/>
    <mergeCell ref="V13:V15"/>
    <mergeCell ref="V21:V22"/>
    <mergeCell ref="Q21:R22"/>
    <mergeCell ref="O20:P20"/>
    <mergeCell ref="Q13:R15"/>
    <mergeCell ref="Q17:R17"/>
    <mergeCell ref="Q18:R18"/>
    <mergeCell ref="Q19:R19"/>
    <mergeCell ref="Q20:R20"/>
    <mergeCell ref="O19:P1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  <headerFooter>
    <oddFooter>&amp;C&amp;1#&amp;"Trebuchet MS"&amp;8&amp;K22505FSaipem Classification -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CIPL SEI IC 001</vt:lpstr>
    </vt:vector>
  </TitlesOfParts>
  <Manager>PL</Manager>
  <Company>TECHNIP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subject>Traffic</dc:subject>
  <dc:creator>TECHNIP</dc:creator>
  <dc:description>Version Word</dc:description>
  <cp:lastModifiedBy>HP</cp:lastModifiedBy>
  <cp:lastPrinted>2023-09-11T10:35:41Z</cp:lastPrinted>
  <dcterms:created xsi:type="dcterms:W3CDTF">2000-12-13T09:05:48Z</dcterms:created>
  <dcterms:modified xsi:type="dcterms:W3CDTF">2023-09-11T10:42:27Z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eb324-6c8f-4366-ba47-706b295f9115_Enabled">
    <vt:lpwstr>true</vt:lpwstr>
  </property>
  <property fmtid="{D5CDD505-2E9C-101B-9397-08002B2CF9AE}" pid="3" name="MSIP_Label_797eb324-6c8f-4366-ba47-706b295f9115_SetDate">
    <vt:lpwstr>2023-04-12T08:13:05Z</vt:lpwstr>
  </property>
  <property fmtid="{D5CDD505-2E9C-101B-9397-08002B2CF9AE}" pid="4" name="MSIP_Label_797eb324-6c8f-4366-ba47-706b295f9115_Method">
    <vt:lpwstr>Standard</vt:lpwstr>
  </property>
  <property fmtid="{D5CDD505-2E9C-101B-9397-08002B2CF9AE}" pid="5" name="MSIP_Label_797eb324-6c8f-4366-ba47-706b295f9115_Name">
    <vt:lpwstr>General Use</vt:lpwstr>
  </property>
  <property fmtid="{D5CDD505-2E9C-101B-9397-08002B2CF9AE}" pid="6" name="MSIP_Label_797eb324-6c8f-4366-ba47-706b295f9115_SiteId">
    <vt:lpwstr>7a823e81-3527-485c-a629-67235afb2fa8</vt:lpwstr>
  </property>
  <property fmtid="{D5CDD505-2E9C-101B-9397-08002B2CF9AE}" pid="7" name="MSIP_Label_797eb324-6c8f-4366-ba47-706b295f9115_ActionId">
    <vt:lpwstr>442af15f-dc70-4076-8f95-0a2a0f8cf380</vt:lpwstr>
  </property>
  <property fmtid="{D5CDD505-2E9C-101B-9397-08002B2CF9AE}" pid="8" name="MSIP_Label_797eb324-6c8f-4366-ba47-706b295f9115_ContentBits">
    <vt:lpwstr>2</vt:lpwstr>
  </property>
</Properties>
</file>