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ăm 2\CCKCPM\1560358_1760227_1760271_1760287\DA3-V0.3\"/>
    </mc:Choice>
  </mc:AlternateContent>
  <xr:revisionPtr revIDLastSave="0" documentId="13_ncr:1_{AF2EBCEF-EABA-44EA-BBF9-622A873BB4A6}" xr6:coauthVersionLast="45" xr6:coauthVersionMax="45" xr10:uidLastSave="{00000000-0000-0000-0000-000000000000}"/>
  <bookViews>
    <workbookView xWindow="-108" yWindow="-108" windowWidth="23256" windowHeight="12576" activeTab="1" xr2:uid="{8BEF6112-FFDF-4208-A6E3-CD96292A3889}"/>
  </bookViews>
  <sheets>
    <sheet name="Thông tin nhóm" sheetId="1" r:id="rId1"/>
    <sheet name="Đánh giá nhóm" sheetId="2" r:id="rId2"/>
    <sheet name="Thang điể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3" l="1"/>
  <c r="E39" i="3"/>
  <c r="E38" i="3"/>
  <c r="E36" i="3"/>
  <c r="E35" i="3"/>
  <c r="E34" i="3"/>
  <c r="E32" i="3"/>
  <c r="E31" i="3"/>
  <c r="E30" i="3"/>
  <c r="E29" i="3"/>
  <c r="E27" i="3"/>
  <c r="E26" i="3"/>
  <c r="E25" i="3"/>
  <c r="E23" i="3"/>
  <c r="E22" i="3"/>
  <c r="E21" i="3"/>
  <c r="E19" i="3"/>
  <c r="E18" i="3"/>
  <c r="E17" i="3"/>
  <c r="E16" i="3"/>
  <c r="E15" i="3"/>
  <c r="E14" i="3"/>
  <c r="E13" i="3"/>
  <c r="E11" i="3"/>
  <c r="E10" i="3"/>
  <c r="E9" i="3"/>
  <c r="E7" i="3"/>
  <c r="E6" i="3"/>
  <c r="E5" i="3"/>
  <c r="E4" i="3"/>
  <c r="E3" i="3"/>
  <c r="F3" i="2"/>
  <c r="E40" i="3" l="1"/>
  <c r="E7" i="2" l="1"/>
  <c r="F6" i="2"/>
  <c r="F5" i="2"/>
  <c r="F4" i="2"/>
</calcChain>
</file>

<file path=xl/sharedStrings.xml><?xml version="1.0" encoding="utf-8"?>
<sst xmlns="http://schemas.openxmlformats.org/spreadsheetml/2006/main" count="87" uniqueCount="76">
  <si>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</si>
  <si>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</si>
  <si>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</si>
  <si>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</si>
  <si>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</si>
  <si>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</si>
  <si>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</si>
  <si>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</si>
  <si>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</si>
  <si>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</si>
  <si>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WoF</t>
  </si>
  <si>
    <t>ducnguyen.27111999@gmail.com</t>
  </si>
  <si>
    <t>Phùng Thị Kim Ngân</t>
  </si>
  <si>
    <t>Kimnganp0@gmail.com</t>
  </si>
  <si>
    <t>Nguyễn Sanh Tuấn</t>
  </si>
  <si>
    <t>sanhtuanst1029@gmail.com</t>
  </si>
  <si>
    <t>0342250192</t>
  </si>
  <si>
    <t>Phan Thế Công</t>
  </si>
  <si>
    <t>congphan99k18@gmail.com</t>
  </si>
  <si>
    <t>0364356259</t>
  </si>
  <si>
    <t>Nguyễn Hữu Đức</t>
  </si>
  <si>
    <t>0349436947</t>
  </si>
  <si>
    <t>STT</t>
  </si>
  <si>
    <t>Công việc đã thực hiện</t>
  </si>
  <si>
    <t>Tỉ lệ % tham gia 
(nhóm đánh giá)</t>
  </si>
  <si>
    <t>Điểm Cá nhân</t>
  </si>
  <si>
    <t>Viết test cases, test automation,test performance</t>
  </si>
  <si>
    <t>Tổng cộng (100%)</t>
  </si>
  <si>
    <t>Số thành viên</t>
  </si>
  <si>
    <t>Điểm nhóm (GV đánh giá)</t>
  </si>
  <si>
    <t xml:space="preserve">Viết Teest case quản lý tài khoản người dùng, Thống kê </t>
  </si>
  <si>
    <t>Tiêu chí</t>
  </si>
  <si>
    <t>Thang điểm
(100/100)</t>
  </si>
  <si>
    <t>Tỉ lệ % mức độ hoàn thành (nhóm tự đánh giá)</t>
  </si>
  <si>
    <t>Điểm
(10/10)</t>
  </si>
  <si>
    <t>Test plan</t>
  </si>
  <si>
    <t>Xác định rõ ràng yêu cầu test</t>
  </si>
  <si>
    <t>Xác định rõ ràng Entry &amp; Exit Criteria</t>
  </si>
  <si>
    <t>Mô tả rõ ràng chiến lược test</t>
  </si>
  <si>
    <t>Phân công công việc và lập kế hoạch kiểm thử hợp lý</t>
  </si>
  <si>
    <t>Phân tích rủi ro và hướng giải quyết hợp lý</t>
  </si>
  <si>
    <t>Functional test</t>
  </si>
  <si>
    <t>Phủ tất cả các chức năng</t>
  </si>
  <si>
    <t>Test cases phủ các trường hợp kiểm thử</t>
  </si>
  <si>
    <t>Bug về chức năng phát hiện được</t>
  </si>
  <si>
    <t>GUI and Usability testing</t>
  </si>
  <si>
    <t>Phủ tất cả các màn hình</t>
  </si>
  <si>
    <t>Check list testing cho giao diện web</t>
  </si>
  <si>
    <t>Bug về giao diện phát hiện được</t>
  </si>
  <si>
    <t>Check list testing cho tính tiện dụng</t>
  </si>
  <si>
    <t>Đề xuất thay đổi cho tính tiện dụng</t>
  </si>
  <si>
    <t>Sử dụng công cụ kiểm thử giao diện web</t>
  </si>
  <si>
    <t>Báo cáo lỗi công cụ kiểm thử giao diện web</t>
  </si>
  <si>
    <t>Compatibility testing</t>
  </si>
  <si>
    <t>Test cases phủ ít nhất 3 trình duyệt</t>
  </si>
  <si>
    <t>Bug về tương thích phát hiện được</t>
  </si>
  <si>
    <t>Security test</t>
  </si>
  <si>
    <t>Test cases phủ ít nhất 3 phương pháp tấn công</t>
  </si>
  <si>
    <t>Bug về bảo mật phát hiện được</t>
  </si>
  <si>
    <t>Performance test</t>
  </si>
  <si>
    <t>Phủ ít nhất 3 chức năng</t>
  </si>
  <si>
    <t>Có kịch bản người dùng rõ ràng, đầy đủ</t>
  </si>
  <si>
    <t>Báo cáo các bước thực hiện rõ ràng, đầy đủ</t>
  </si>
  <si>
    <t xml:space="preserve">Giải thích rõ ràng, đầy đủ kết quả kiểm thử </t>
  </si>
  <si>
    <t>Test management tools</t>
  </si>
  <si>
    <t>100% test requirement và test cases được quản lý</t>
  </si>
  <si>
    <t>100% bug report được quản lý</t>
  </si>
  <si>
    <t>Test Summary Report</t>
  </si>
  <si>
    <t>Thống kê về test cases</t>
  </si>
  <si>
    <t>Thống kê về bug reports</t>
  </si>
  <si>
    <t>Tổng điểm</t>
  </si>
  <si>
    <t>01</t>
  </si>
  <si>
    <t>02</t>
  </si>
  <si>
    <t>03</t>
  </si>
  <si>
    <t>04</t>
  </si>
  <si>
    <t>Thiết kế testplant, viết các test case về GUI testing, Compatibility, Bug Report, test 
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</si>
</sst>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theme="1"/>
      <name val="Arial"/>
      <family val="2"/>
    </font>
    <font>
      <b/>
      <sz val="12"/>
      <color theme="3"/>
      <name val="Arial"/>
      <family val="2"/>
      <scheme val="minor"/>
    </font>
    <font>
      <b/>
      <sz val="12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4" fillId="3" borderId="1" xfId="2" applyFont="1" applyFill="1" applyBorder="1"/>
    <xf numFmtId="0" fontId="5" fillId="0" borderId="1" xfId="3" applyBorder="1"/>
    <xf numFmtId="0" fontId="6" fillId="0" borderId="1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9" fontId="3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vertical="center"/>
    </xf>
    <xf numFmtId="0" fontId="8" fillId="4" borderId="1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0" xfId="0" applyFont="1"/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cnguyen.2711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1EF-1B58-4836-BF5A-C4BFAEE3CFAD}">
  <dimension ref="A2:D11"/>
  <sheetViews>
    <sheetView workbookViewId="0">
      <selection activeCell="C16" sqref="C16"/>
    </sheetView>
  </sheetViews>
  <sheetFormatPr defaultColWidth="12.3984375" defaultRowHeight="13.8" x14ac:dyDescent="0.25"/>
  <cols>
    <col min="1" max="1" width="14.3984375" customWidth="1"/>
    <col min="2" max="2" width="30.3984375" customWidth="1"/>
    <col min="3" max="3" width="30.69921875" customWidth="1"/>
    <col min="4" max="4" width="33.59765625" customWidth="1"/>
  </cols>
  <sheetData>
    <row r="2" spans="1:4" ht="15.6" x14ac:dyDescent="0.3">
      <c r="A2" s="31" t="s">
        <v>0</v>
      </c>
      <c r="B2" s="31"/>
      <c r="C2" s="31"/>
      <c r="D2" s="31"/>
    </row>
    <row r="3" spans="1:4" ht="15.6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29">
        <v>24</v>
      </c>
      <c r="B4" s="29" t="s">
        <v>10</v>
      </c>
      <c r="C4" s="4" t="s">
        <v>11</v>
      </c>
      <c r="D4" s="29">
        <v>349436947</v>
      </c>
    </row>
    <row r="5" spans="1:4" x14ac:dyDescent="0.25">
      <c r="A5" s="2"/>
      <c r="B5" s="2"/>
      <c r="C5" s="2"/>
      <c r="D5" s="2"/>
    </row>
    <row r="6" spans="1:4" ht="15.6" x14ac:dyDescent="0.3">
      <c r="A6" s="31" t="s">
        <v>5</v>
      </c>
      <c r="B6" s="31"/>
      <c r="C6" s="31"/>
      <c r="D6" s="31"/>
    </row>
    <row r="7" spans="1:4" ht="15.6" x14ac:dyDescent="0.3">
      <c r="A7" s="3" t="s">
        <v>6</v>
      </c>
      <c r="B7" s="3" t="s">
        <v>7</v>
      </c>
      <c r="C7" s="3" t="s">
        <v>8</v>
      </c>
      <c r="D7" s="3" t="s">
        <v>9</v>
      </c>
    </row>
    <row r="8" spans="1:4" x14ac:dyDescent="0.25">
      <c r="A8" s="28">
        <v>1560358</v>
      </c>
      <c r="B8" s="28" t="s">
        <v>12</v>
      </c>
      <c r="C8" s="5" t="s">
        <v>13</v>
      </c>
      <c r="D8" s="6"/>
    </row>
    <row r="9" spans="1:4" x14ac:dyDescent="0.25">
      <c r="A9" s="28">
        <v>1760227</v>
      </c>
      <c r="B9" s="28" t="s">
        <v>14</v>
      </c>
      <c r="C9" s="5" t="s">
        <v>15</v>
      </c>
      <c r="D9" s="6" t="s">
        <v>16</v>
      </c>
    </row>
    <row r="10" spans="1:4" x14ac:dyDescent="0.25">
      <c r="A10" s="28">
        <v>1760271</v>
      </c>
      <c r="B10" s="28" t="s">
        <v>17</v>
      </c>
      <c r="C10" s="5" t="s">
        <v>18</v>
      </c>
      <c r="D10" s="6" t="s">
        <v>19</v>
      </c>
    </row>
    <row r="11" spans="1:4" x14ac:dyDescent="0.25">
      <c r="A11" s="28">
        <v>1760287</v>
      </c>
      <c r="B11" s="28" t="s">
        <v>20</v>
      </c>
      <c r="C11" s="5" t="s">
        <v>11</v>
      </c>
      <c r="D11" s="6" t="s">
        <v>21</v>
      </c>
    </row>
  </sheetData>
  <mergeCells count="2">
    <mergeCell ref="A2:D2"/>
    <mergeCell ref="A6:D6"/>
  </mergeCells>
  <hyperlinks>
    <hyperlink ref="C4" r:id="rId1" xr:uid="{74BC498D-3F68-434C-BE63-F3ED05C858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F390-565F-44A1-A046-F7D08CD321B9}">
  <dimension ref="A2:F9"/>
  <sheetViews>
    <sheetView tabSelected="1" workbookViewId="0">
      <selection activeCell="E4" sqref="E4"/>
    </sheetView>
  </sheetViews>
  <sheetFormatPr defaultColWidth="12.3984375" defaultRowHeight="13.8" x14ac:dyDescent="0.25"/>
  <cols>
    <col min="1" max="1" width="4.59765625" style="11" bestFit="1" customWidth="1"/>
    <col min="2" max="2" width="17" style="11" customWidth="1"/>
    <col min="3" max="3" width="37.09765625" customWidth="1"/>
    <col min="4" max="4" width="70.296875" customWidth="1"/>
    <col min="5" max="5" width="17.296875" style="11" bestFit="1" customWidth="1"/>
    <col min="6" max="6" width="14.3984375" style="11" bestFit="1" customWidth="1"/>
  </cols>
  <sheetData>
    <row r="2" spans="1:6" s="7" customFormat="1" ht="31.2" x14ac:dyDescent="0.25">
      <c r="A2" s="16" t="s">
        <v>22</v>
      </c>
      <c r="B2" s="16" t="s">
        <v>6</v>
      </c>
      <c r="C2" s="17" t="s">
        <v>7</v>
      </c>
      <c r="D2" s="17" t="s">
        <v>23</v>
      </c>
      <c r="E2" s="18" t="s">
        <v>24</v>
      </c>
      <c r="F2" s="16" t="s">
        <v>25</v>
      </c>
    </row>
    <row r="3" spans="1:6" x14ac:dyDescent="0.25">
      <c r="A3" s="30" t="s">
        <v>71</v>
      </c>
      <c r="B3" s="28">
        <v>1560358</v>
      </c>
      <c r="C3" s="28" t="s">
        <v>12</v>
      </c>
      <c r="D3" s="5"/>
      <c r="E3" s="9">
        <v>0</v>
      </c>
      <c r="F3" s="10">
        <f>$E$8*$E$9*E3</f>
        <v>0</v>
      </c>
    </row>
    <row r="4" spans="1:6" ht="26.4" x14ac:dyDescent="0.25">
      <c r="A4" s="30" t="s">
        <v>72</v>
      </c>
      <c r="B4" s="28">
        <v>1760227</v>
      </c>
      <c r="C4" s="28" t="s">
        <v>14</v>
      </c>
      <c r="D4" s="27" t="s">
        <v>75</v>
      </c>
      <c r="E4" s="9">
        <v>0.34</v>
      </c>
      <c r="F4" s="10">
        <f t="shared" ref="F4:F6" si="0">$E$8*$E$9*E4</f>
        <v>13.396000000000001</v>
      </c>
    </row>
    <row r="5" spans="1:6" x14ac:dyDescent="0.25">
      <c r="A5" s="30" t="s">
        <v>73</v>
      </c>
      <c r="B5" s="28">
        <v>1760271</v>
      </c>
      <c r="C5" s="28" t="s">
        <v>17</v>
      </c>
      <c r="D5" s="5" t="s">
        <v>30</v>
      </c>
      <c r="E5" s="9">
        <v>0.33</v>
      </c>
      <c r="F5" s="10">
        <f t="shared" si="0"/>
        <v>13.002000000000001</v>
      </c>
    </row>
    <row r="6" spans="1:6" x14ac:dyDescent="0.25">
      <c r="A6" s="30" t="s">
        <v>74</v>
      </c>
      <c r="B6" s="28">
        <v>1760287</v>
      </c>
      <c r="C6" s="28" t="s">
        <v>20</v>
      </c>
      <c r="D6" s="5" t="s">
        <v>26</v>
      </c>
      <c r="E6" s="9">
        <v>0.33</v>
      </c>
      <c r="F6" s="10">
        <f t="shared" si="0"/>
        <v>13.002000000000001</v>
      </c>
    </row>
    <row r="7" spans="1:6" ht="15.6" x14ac:dyDescent="0.3">
      <c r="D7" s="12" t="s">
        <v>27</v>
      </c>
      <c r="E7" s="13">
        <f>SUM(E3:E6)</f>
        <v>1</v>
      </c>
    </row>
    <row r="8" spans="1:6" ht="15.6" x14ac:dyDescent="0.3">
      <c r="A8"/>
      <c r="B8"/>
      <c r="D8" s="12" t="s">
        <v>28</v>
      </c>
      <c r="E8" s="14">
        <v>4</v>
      </c>
    </row>
    <row r="9" spans="1:6" ht="15.6" x14ac:dyDescent="0.3">
      <c r="D9" s="12" t="s">
        <v>29</v>
      </c>
      <c r="E9" s="15">
        <v>9.85</v>
      </c>
    </row>
  </sheetData>
  <conditionalFormatting sqref="E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D2F9-38B7-4ED9-A1C3-DDEBE3F04025}">
  <dimension ref="A1:E40"/>
  <sheetViews>
    <sheetView topLeftCell="A16" zoomScaleNormal="100" workbookViewId="0">
      <selection activeCell="D32" sqref="D32"/>
    </sheetView>
  </sheetViews>
  <sheetFormatPr defaultColWidth="12.59765625" defaultRowHeight="13.8" x14ac:dyDescent="0.25"/>
  <cols>
    <col min="1" max="1" width="4.59765625" bestFit="1" customWidth="1"/>
    <col min="2" max="2" width="51" bestFit="1" customWidth="1"/>
    <col min="3" max="3" width="12.59765625" style="11"/>
    <col min="4" max="4" width="30.09765625" style="11" customWidth="1"/>
    <col min="5" max="5" width="17.69921875" style="11" customWidth="1"/>
  </cols>
  <sheetData>
    <row r="1" spans="1:5" ht="31.2" x14ac:dyDescent="0.25">
      <c r="A1" s="19" t="s">
        <v>22</v>
      </c>
      <c r="B1" s="19" t="s">
        <v>31</v>
      </c>
      <c r="C1" s="20" t="s">
        <v>32</v>
      </c>
      <c r="D1" s="21" t="s">
        <v>33</v>
      </c>
      <c r="E1" s="20" t="s">
        <v>34</v>
      </c>
    </row>
    <row r="2" spans="1:5" ht="15.6" x14ac:dyDescent="0.3">
      <c r="A2" s="22">
        <v>1</v>
      </c>
      <c r="B2" s="22" t="s">
        <v>35</v>
      </c>
      <c r="C2" s="8"/>
      <c r="D2" s="23"/>
      <c r="E2" s="8"/>
    </row>
    <row r="3" spans="1:5" x14ac:dyDescent="0.25">
      <c r="A3" s="1">
        <v>1.1000000000000001</v>
      </c>
      <c r="B3" s="1" t="s">
        <v>36</v>
      </c>
      <c r="C3" s="8">
        <v>0.2</v>
      </c>
      <c r="D3" s="9">
        <v>1</v>
      </c>
      <c r="E3" s="8">
        <f t="shared" ref="E3:E39" si="0">C3*D3</f>
        <v>0.2</v>
      </c>
    </row>
    <row r="4" spans="1:5" x14ac:dyDescent="0.25">
      <c r="A4" s="1">
        <v>1.2</v>
      </c>
      <c r="B4" s="1" t="s">
        <v>37</v>
      </c>
      <c r="C4" s="8">
        <v>0.2</v>
      </c>
      <c r="D4" s="9">
        <v>1</v>
      </c>
      <c r="E4" s="8">
        <f t="shared" si="0"/>
        <v>0.2</v>
      </c>
    </row>
    <row r="5" spans="1:5" x14ac:dyDescent="0.25">
      <c r="A5" s="1">
        <v>1.3</v>
      </c>
      <c r="B5" s="1" t="s">
        <v>38</v>
      </c>
      <c r="C5" s="8">
        <v>0.2</v>
      </c>
      <c r="D5" s="9">
        <v>1</v>
      </c>
      <c r="E5" s="8">
        <f t="shared" si="0"/>
        <v>0.2</v>
      </c>
    </row>
    <row r="6" spans="1:5" x14ac:dyDescent="0.25">
      <c r="A6" s="1">
        <v>1.4</v>
      </c>
      <c r="B6" s="1" t="s">
        <v>39</v>
      </c>
      <c r="C6" s="8">
        <v>0.2</v>
      </c>
      <c r="D6" s="9">
        <v>1</v>
      </c>
      <c r="E6" s="8">
        <f t="shared" si="0"/>
        <v>0.2</v>
      </c>
    </row>
    <row r="7" spans="1:5" x14ac:dyDescent="0.25">
      <c r="A7" s="1">
        <v>1.5</v>
      </c>
      <c r="B7" s="1" t="s">
        <v>40</v>
      </c>
      <c r="C7" s="8">
        <v>0.2</v>
      </c>
      <c r="D7" s="9">
        <v>1</v>
      </c>
      <c r="E7" s="8">
        <f t="shared" si="0"/>
        <v>0.2</v>
      </c>
    </row>
    <row r="8" spans="1:5" ht="15.6" x14ac:dyDescent="0.3">
      <c r="A8" s="22">
        <v>2</v>
      </c>
      <c r="B8" s="22" t="s">
        <v>41</v>
      </c>
      <c r="C8" s="8"/>
      <c r="D8" s="9"/>
      <c r="E8" s="8"/>
    </row>
    <row r="9" spans="1:5" x14ac:dyDescent="0.25">
      <c r="A9" s="1">
        <v>2.1</v>
      </c>
      <c r="B9" s="1" t="s">
        <v>42</v>
      </c>
      <c r="C9" s="8">
        <v>1</v>
      </c>
      <c r="D9" s="9">
        <v>1</v>
      </c>
      <c r="E9" s="8">
        <f t="shared" si="0"/>
        <v>1</v>
      </c>
    </row>
    <row r="10" spans="1:5" x14ac:dyDescent="0.25">
      <c r="A10" s="1">
        <v>2.2000000000000002</v>
      </c>
      <c r="B10" s="1" t="s">
        <v>43</v>
      </c>
      <c r="C10" s="8">
        <v>1</v>
      </c>
      <c r="D10" s="9">
        <v>1</v>
      </c>
      <c r="E10" s="8">
        <f t="shared" si="0"/>
        <v>1</v>
      </c>
    </row>
    <row r="11" spans="1:5" x14ac:dyDescent="0.25">
      <c r="A11" s="1">
        <v>2.2999999999999998</v>
      </c>
      <c r="B11" s="1" t="s">
        <v>44</v>
      </c>
      <c r="C11" s="8">
        <v>1</v>
      </c>
      <c r="D11" s="9">
        <v>1</v>
      </c>
      <c r="E11" s="8">
        <f t="shared" si="0"/>
        <v>1</v>
      </c>
    </row>
    <row r="12" spans="1:5" ht="15.6" x14ac:dyDescent="0.3">
      <c r="A12" s="22">
        <v>3</v>
      </c>
      <c r="B12" s="22" t="s">
        <v>45</v>
      </c>
      <c r="C12" s="8"/>
      <c r="D12" s="9"/>
      <c r="E12" s="8"/>
    </row>
    <row r="13" spans="1:5" x14ac:dyDescent="0.25">
      <c r="A13" s="1">
        <v>3.1</v>
      </c>
      <c r="B13" s="1" t="s">
        <v>46</v>
      </c>
      <c r="C13" s="8">
        <v>0.2</v>
      </c>
      <c r="D13" s="9">
        <v>1</v>
      </c>
      <c r="E13" s="8">
        <f t="shared" si="0"/>
        <v>0.2</v>
      </c>
    </row>
    <row r="14" spans="1:5" x14ac:dyDescent="0.25">
      <c r="A14" s="1">
        <v>3.2</v>
      </c>
      <c r="B14" s="1" t="s">
        <v>47</v>
      </c>
      <c r="C14" s="8">
        <v>0.2</v>
      </c>
      <c r="D14" s="9">
        <v>1</v>
      </c>
      <c r="E14" s="8">
        <f t="shared" si="0"/>
        <v>0.2</v>
      </c>
    </row>
    <row r="15" spans="1:5" x14ac:dyDescent="0.25">
      <c r="A15" s="1">
        <v>3.3</v>
      </c>
      <c r="B15" s="1" t="s">
        <v>48</v>
      </c>
      <c r="C15" s="8">
        <v>0.2</v>
      </c>
      <c r="D15" s="9">
        <v>1</v>
      </c>
      <c r="E15" s="8">
        <f t="shared" si="0"/>
        <v>0.2</v>
      </c>
    </row>
    <row r="16" spans="1:5" x14ac:dyDescent="0.25">
      <c r="A16" s="1">
        <v>3.4</v>
      </c>
      <c r="B16" s="1" t="s">
        <v>49</v>
      </c>
      <c r="C16" s="8">
        <v>0.1</v>
      </c>
      <c r="D16" s="9">
        <v>1</v>
      </c>
      <c r="E16" s="8">
        <f t="shared" si="0"/>
        <v>0.1</v>
      </c>
    </row>
    <row r="17" spans="1:5" x14ac:dyDescent="0.25">
      <c r="A17" s="1">
        <v>3.5</v>
      </c>
      <c r="B17" s="1" t="s">
        <v>50</v>
      </c>
      <c r="C17" s="8">
        <v>0.1</v>
      </c>
      <c r="D17" s="9">
        <v>0.5</v>
      </c>
      <c r="E17" s="8">
        <f t="shared" si="0"/>
        <v>0.05</v>
      </c>
    </row>
    <row r="18" spans="1:5" x14ac:dyDescent="0.25">
      <c r="A18" s="1">
        <v>3.6</v>
      </c>
      <c r="B18" s="1" t="s">
        <v>51</v>
      </c>
      <c r="C18" s="8">
        <v>0.1</v>
      </c>
      <c r="D18" s="9">
        <v>1</v>
      </c>
      <c r="E18" s="8">
        <f t="shared" si="0"/>
        <v>0.1</v>
      </c>
    </row>
    <row r="19" spans="1:5" x14ac:dyDescent="0.25">
      <c r="A19" s="1">
        <v>3.7</v>
      </c>
      <c r="B19" s="1" t="s">
        <v>52</v>
      </c>
      <c r="C19" s="8">
        <v>0.1</v>
      </c>
      <c r="D19" s="9">
        <v>1</v>
      </c>
      <c r="E19" s="8">
        <f t="shared" si="0"/>
        <v>0.1</v>
      </c>
    </row>
    <row r="20" spans="1:5" ht="15.6" x14ac:dyDescent="0.3">
      <c r="A20" s="22">
        <v>4</v>
      </c>
      <c r="B20" s="22" t="s">
        <v>53</v>
      </c>
      <c r="C20" s="8"/>
      <c r="D20" s="9"/>
      <c r="E20" s="8"/>
    </row>
    <row r="21" spans="1:5" x14ac:dyDescent="0.25">
      <c r="A21" s="1">
        <v>4.0999999999999996</v>
      </c>
      <c r="B21" s="1" t="s">
        <v>46</v>
      </c>
      <c r="C21" s="8">
        <v>0.4</v>
      </c>
      <c r="D21" s="9">
        <v>1</v>
      </c>
      <c r="E21" s="8">
        <f t="shared" si="0"/>
        <v>0.4</v>
      </c>
    </row>
    <row r="22" spans="1:5" x14ac:dyDescent="0.25">
      <c r="A22" s="1">
        <v>4.2</v>
      </c>
      <c r="B22" s="1" t="s">
        <v>54</v>
      </c>
      <c r="C22" s="8">
        <v>0.4</v>
      </c>
      <c r="D22" s="9">
        <v>1</v>
      </c>
      <c r="E22" s="8">
        <f t="shared" si="0"/>
        <v>0.4</v>
      </c>
    </row>
    <row r="23" spans="1:5" x14ac:dyDescent="0.25">
      <c r="A23" s="1">
        <v>4.3</v>
      </c>
      <c r="B23" s="1" t="s">
        <v>55</v>
      </c>
      <c r="C23" s="8">
        <v>0.2</v>
      </c>
      <c r="D23" s="9">
        <v>1</v>
      </c>
      <c r="E23" s="8">
        <f t="shared" si="0"/>
        <v>0.2</v>
      </c>
    </row>
    <row r="24" spans="1:5" ht="15.6" x14ac:dyDescent="0.3">
      <c r="A24" s="22">
        <v>5</v>
      </c>
      <c r="B24" s="22" t="s">
        <v>56</v>
      </c>
      <c r="C24" s="8"/>
      <c r="D24" s="9"/>
      <c r="E24" s="8"/>
    </row>
    <row r="25" spans="1:5" x14ac:dyDescent="0.25">
      <c r="A25" s="1">
        <v>5.0999999999999996</v>
      </c>
      <c r="B25" s="1" t="s">
        <v>42</v>
      </c>
      <c r="C25" s="8">
        <v>0.4</v>
      </c>
      <c r="D25" s="9">
        <v>1</v>
      </c>
      <c r="E25" s="8">
        <f t="shared" si="0"/>
        <v>0.4</v>
      </c>
    </row>
    <row r="26" spans="1:5" x14ac:dyDescent="0.25">
      <c r="A26" s="1">
        <v>5.2</v>
      </c>
      <c r="B26" s="1" t="s">
        <v>57</v>
      </c>
      <c r="C26" s="8">
        <v>0.4</v>
      </c>
      <c r="D26" s="9">
        <v>1</v>
      </c>
      <c r="E26" s="8">
        <f t="shared" si="0"/>
        <v>0.4</v>
      </c>
    </row>
    <row r="27" spans="1:5" x14ac:dyDescent="0.25">
      <c r="A27" s="1">
        <v>5.3</v>
      </c>
      <c r="B27" s="1" t="s">
        <v>58</v>
      </c>
      <c r="C27" s="8">
        <v>0.2</v>
      </c>
      <c r="D27" s="9">
        <v>1</v>
      </c>
      <c r="E27" s="8">
        <f t="shared" si="0"/>
        <v>0.2</v>
      </c>
    </row>
    <row r="28" spans="1:5" ht="15.6" x14ac:dyDescent="0.3">
      <c r="A28" s="22">
        <v>6</v>
      </c>
      <c r="B28" s="22" t="s">
        <v>59</v>
      </c>
      <c r="C28" s="8"/>
      <c r="D28" s="9"/>
      <c r="E28" s="8"/>
    </row>
    <row r="29" spans="1:5" x14ac:dyDescent="0.25">
      <c r="A29" s="1">
        <v>6.1</v>
      </c>
      <c r="B29" s="1" t="s">
        <v>60</v>
      </c>
      <c r="C29" s="8">
        <v>0.3</v>
      </c>
      <c r="D29" s="9">
        <v>1</v>
      </c>
      <c r="E29" s="8">
        <f t="shared" si="0"/>
        <v>0.3</v>
      </c>
    </row>
    <row r="30" spans="1:5" x14ac:dyDescent="0.25">
      <c r="A30" s="1">
        <v>6.2</v>
      </c>
      <c r="B30" s="1" t="s">
        <v>61</v>
      </c>
      <c r="C30" s="8">
        <v>0.3</v>
      </c>
      <c r="D30" s="9">
        <v>1</v>
      </c>
      <c r="E30" s="8">
        <f t="shared" si="0"/>
        <v>0.3</v>
      </c>
    </row>
    <row r="31" spans="1:5" x14ac:dyDescent="0.25">
      <c r="A31" s="1">
        <v>6.3</v>
      </c>
      <c r="B31" s="1" t="s">
        <v>62</v>
      </c>
      <c r="C31" s="8">
        <v>0.2</v>
      </c>
      <c r="D31" s="9">
        <v>0.5</v>
      </c>
      <c r="E31" s="8">
        <f t="shared" si="0"/>
        <v>0.1</v>
      </c>
    </row>
    <row r="32" spans="1:5" x14ac:dyDescent="0.25">
      <c r="A32" s="1">
        <v>6.4</v>
      </c>
      <c r="B32" s="1" t="s">
        <v>63</v>
      </c>
      <c r="C32" s="8">
        <v>0.2</v>
      </c>
      <c r="D32" s="9">
        <v>1</v>
      </c>
      <c r="E32" s="8">
        <f t="shared" si="0"/>
        <v>0.2</v>
      </c>
    </row>
    <row r="33" spans="1:5" ht="15.6" x14ac:dyDescent="0.3">
      <c r="A33" s="22">
        <v>7</v>
      </c>
      <c r="B33" s="22" t="s">
        <v>64</v>
      </c>
      <c r="C33" s="8"/>
      <c r="D33" s="9"/>
      <c r="E33" s="8"/>
    </row>
    <row r="34" spans="1:5" x14ac:dyDescent="0.25">
      <c r="A34" s="1">
        <v>7.1</v>
      </c>
      <c r="B34" s="1" t="s">
        <v>65</v>
      </c>
      <c r="C34" s="8">
        <v>0.4</v>
      </c>
      <c r="D34" s="9">
        <v>1</v>
      </c>
      <c r="E34" s="8">
        <f t="shared" si="0"/>
        <v>0.4</v>
      </c>
    </row>
    <row r="35" spans="1:5" x14ac:dyDescent="0.25">
      <c r="A35" s="1">
        <v>7.2</v>
      </c>
      <c r="B35" s="1" t="s">
        <v>66</v>
      </c>
      <c r="C35" s="8">
        <v>0.4</v>
      </c>
      <c r="D35" s="9">
        <v>1</v>
      </c>
      <c r="E35" s="8">
        <f t="shared" si="0"/>
        <v>0.4</v>
      </c>
    </row>
    <row r="36" spans="1:5" x14ac:dyDescent="0.25">
      <c r="A36" s="1">
        <v>7.3</v>
      </c>
      <c r="B36" s="1" t="s">
        <v>62</v>
      </c>
      <c r="C36" s="8">
        <v>0.2</v>
      </c>
      <c r="D36" s="9">
        <v>1</v>
      </c>
      <c r="E36" s="8">
        <f t="shared" si="0"/>
        <v>0.2</v>
      </c>
    </row>
    <row r="37" spans="1:5" ht="15.6" x14ac:dyDescent="0.3">
      <c r="A37" s="22">
        <v>8</v>
      </c>
      <c r="B37" s="22" t="s">
        <v>67</v>
      </c>
      <c r="C37" s="8"/>
      <c r="D37" s="9"/>
      <c r="E37" s="8"/>
    </row>
    <row r="38" spans="1:5" x14ac:dyDescent="0.25">
      <c r="A38" s="1">
        <v>8.1</v>
      </c>
      <c r="B38" s="1" t="s">
        <v>68</v>
      </c>
      <c r="C38" s="8">
        <v>0.5</v>
      </c>
      <c r="D38" s="9">
        <v>1</v>
      </c>
      <c r="E38" s="8">
        <f t="shared" si="0"/>
        <v>0.5</v>
      </c>
    </row>
    <row r="39" spans="1:5" x14ac:dyDescent="0.25">
      <c r="A39" s="1">
        <v>8.1999999999999993</v>
      </c>
      <c r="B39" s="1" t="s">
        <v>69</v>
      </c>
      <c r="C39" s="8">
        <v>0.5</v>
      </c>
      <c r="D39" s="9">
        <v>1</v>
      </c>
      <c r="E39" s="8">
        <f t="shared" si="0"/>
        <v>0.5</v>
      </c>
    </row>
    <row r="40" spans="1:5" ht="15.6" x14ac:dyDescent="0.3">
      <c r="A40" s="1"/>
      <c r="B40" s="22" t="s">
        <v>70</v>
      </c>
      <c r="C40" s="24">
        <f>SUM(C2:C39)</f>
        <v>10</v>
      </c>
      <c r="D40" s="25"/>
      <c r="E40" s="26">
        <f>SUM(E2:E39)</f>
        <v>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 nhóm</vt:lpstr>
      <vt:lpstr>Đánh giá nhóm</vt:lpstr>
      <vt:lpstr>Thang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Huuduc1999</dc:creator>
  <cp:lastModifiedBy>Sanh Tuấn</cp:lastModifiedBy>
  <dcterms:created xsi:type="dcterms:W3CDTF">2019-06-22T14:16:09Z</dcterms:created>
  <dcterms:modified xsi:type="dcterms:W3CDTF">2020-05-28T14:17:08Z</dcterms:modified>
</cp:coreProperties>
</file>