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<sst xmlns="http://schemas.openxmlformats.org/spreadsheetml/2006/main" uniqueCount="52">
  <si>
    <t>Table 1</t>
  </si>
  <si>
    <t>ENGINEER</t>
  </si>
  <si>
    <t>PO NO</t>
  </si>
  <si>
    <t>PO DATE</t>
  </si>
  <si>
    <t>Quarter</t>
  </si>
  <si>
    <t>CUSTOMER</t>
  </si>
  <si>
    <t>DISTRICT</t>
  </si>
  <si>
    <t>COMPANY</t>
  </si>
  <si>
    <t>MODALITY</t>
  </si>
  <si>
    <t>ITEM</t>
  </si>
  <si>
    <t>Qty</t>
  </si>
  <si>
    <t>Amount</t>
  </si>
  <si>
    <t>Lacks</t>
  </si>
  <si>
    <t>RFI/Instalation</t>
  </si>
  <si>
    <t>Invoice Date</t>
  </si>
  <si>
    <t>Payment Date</t>
  </si>
  <si>
    <t>Pending amt</t>
  </si>
  <si>
    <t>Eligble for Commission</t>
  </si>
  <si>
    <t>Remark 14.2.18</t>
  </si>
  <si>
    <t>RAFEEK</t>
  </si>
  <si>
    <t>PO#NO</t>
  </si>
  <si>
    <t>Q1 20</t>
  </si>
  <si>
    <t>NYLE Women's  &amp;  Children's Super Speciality Hospit</t>
  </si>
  <si>
    <t>THRISSUR</t>
  </si>
  <si>
    <t>FK</t>
  </si>
  <si>
    <t>INFSP7 INFUSIA VOLUMETRIC PUMP</t>
  </si>
  <si>
    <t>completed</t>
  </si>
  <si>
    <t>KK</t>
  </si>
  <si>
    <t>PO#NO : NIL</t>
  </si>
  <si>
    <t>INDIRA GANDHI HOSPITAL</t>
  </si>
  <si>
    <t>EKM</t>
  </si>
  <si>
    <t>PO#NILEMC/PO/47/2020/</t>
  </si>
  <si>
    <t>ERNAKULAM MEDICAL CENTRE</t>
  </si>
  <si>
    <t>GE</t>
  </si>
  <si>
    <t>MS</t>
  </si>
  <si>
    <t>B105 MONITOR</t>
  </si>
  <si>
    <t>AGILIA SP</t>
  </si>
  <si>
    <t>PRIYAN</t>
  </si>
  <si>
    <t>PO#NIL</t>
  </si>
  <si>
    <t>VEEKU HOSPITAL</t>
  </si>
  <si>
    <t>COIMBATORE</t>
  </si>
  <si>
    <t>PERIOP</t>
  </si>
  <si>
    <t>MAC600</t>
  </si>
  <si>
    <t>CEO</t>
  </si>
  <si>
    <t>PO#NO LH/PUR/PO/743/19-20</t>
  </si>
  <si>
    <t>LISIE HOSPITAL</t>
  </si>
  <si>
    <t>RACK FOR B20/B40 MONITOR</t>
  </si>
  <si>
    <t>E-MINIC ETCO2 MODULE FOR B20/B40</t>
  </si>
  <si>
    <t>PO#MSM/CED/2019-0105</t>
  </si>
  <si>
    <t>MAR SLEEVA</t>
  </si>
  <si>
    <t>KOTTAYAM</t>
  </si>
  <si>
    <t xml:space="preserve">AGILIA VP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</si>
</sst>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m/yy"/>
    <numFmt numFmtId="60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4"/>
      </right>
      <top style="thin">
        <color indexed="8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1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49" fontId="3" fillId="4" borderId="1" applyNumberFormat="1" applyFont="1" applyFill="1" applyBorder="1" applyAlignment="1" applyProtection="0">
      <alignment vertical="top"/>
    </xf>
    <xf numFmtId="3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3" fillId="4" borderId="1" applyNumberFormat="1" applyFont="1" applyFill="1" applyBorder="1" applyAlignment="1" applyProtection="0">
      <alignment vertical="top"/>
    </xf>
    <xf numFmtId="60" fontId="3" fillId="5" borderId="5" applyNumberFormat="1" applyFont="1" applyFill="1" applyBorder="1" applyAlignment="1" applyProtection="0">
      <alignment horizontal="right" vertical="top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2" fillId="3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ffff"/>
      <rgbColor rgb="ffa5a5a5"/>
      <rgbColor rgb="ffffff0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U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32.7" customHeight="1">
      <c r="A2" s="3">
        <v>1</v>
      </c>
      <c r="B2" t="s" s="4">
        <v>1</v>
      </c>
      <c r="C2" t="s" s="4">
        <v>2</v>
      </c>
      <c r="D2" t="s" s="4">
        <v>3</v>
      </c>
      <c r="E2" t="s" s="4">
        <v>4</v>
      </c>
      <c r="F2" s="5"/>
      <c r="G2" t="s" s="4">
        <v>5</v>
      </c>
      <c r="H2" s="5"/>
      <c r="I2" t="s" s="4">
        <v>6</v>
      </c>
      <c r="J2" t="s" s="4">
        <v>7</v>
      </c>
      <c r="K2" t="s" s="4">
        <v>8</v>
      </c>
      <c r="L2" t="s" s="4">
        <v>9</v>
      </c>
      <c r="M2" t="s" s="4">
        <v>10</v>
      </c>
      <c r="N2" t="s" s="4">
        <v>11</v>
      </c>
      <c r="O2" t="s" s="4">
        <v>12</v>
      </c>
      <c r="P2" t="s" s="4">
        <v>13</v>
      </c>
      <c r="Q2" t="s" s="4">
        <v>14</v>
      </c>
      <c r="R2" t="s" s="4">
        <v>15</v>
      </c>
      <c r="S2" t="s" s="4">
        <v>16</v>
      </c>
      <c r="T2" t="s" s="4">
        <v>17</v>
      </c>
      <c r="U2" t="s" s="4">
        <v>18</v>
      </c>
    </row>
    <row r="3" ht="44.7" customHeight="1">
      <c r="A3" s="6">
        <v>1</v>
      </c>
      <c r="B3" t="s" s="7">
        <v>19</v>
      </c>
      <c r="C3" t="s" s="8">
        <v>20</v>
      </c>
      <c r="D3" s="9">
        <v>43832</v>
      </c>
      <c r="E3" t="s" s="8">
        <v>21</v>
      </c>
      <c r="F3" s="10"/>
      <c r="G3" t="s" s="11">
        <v>22</v>
      </c>
      <c r="H3" s="11"/>
      <c r="I3" t="s" s="7">
        <v>23</v>
      </c>
      <c r="J3" t="s" s="8">
        <v>24</v>
      </c>
      <c r="K3" t="s" s="7">
        <v>24</v>
      </c>
      <c r="L3" t="s" s="8">
        <v>25</v>
      </c>
      <c r="M3" s="12">
        <v>1</v>
      </c>
      <c r="N3" s="13">
        <v>26785.71</v>
      </c>
      <c r="O3" s="14">
        <f>N3/100000</f>
        <v>0.2678571</v>
      </c>
      <c r="P3" s="10"/>
      <c r="Q3" s="10"/>
      <c r="R3" t="s" s="8">
        <v>26</v>
      </c>
      <c r="S3" s="15"/>
      <c r="T3" s="10"/>
      <c r="U3" s="10"/>
    </row>
    <row r="4" ht="44.7" customHeight="1">
      <c r="A4" s="6">
        <v>2</v>
      </c>
      <c r="B4" t="s" s="8">
        <v>27</v>
      </c>
      <c r="C4" t="s" s="8">
        <v>28</v>
      </c>
      <c r="D4" s="9">
        <v>43836</v>
      </c>
      <c r="E4" t="s" s="8">
        <v>21</v>
      </c>
      <c r="F4" s="10"/>
      <c r="G4" t="s" s="8">
        <v>29</v>
      </c>
      <c r="H4" s="10"/>
      <c r="I4" t="s" s="8">
        <v>30</v>
      </c>
      <c r="J4" t="s" s="8">
        <v>24</v>
      </c>
      <c r="K4" t="s" s="7">
        <v>24</v>
      </c>
      <c r="L4" t="s" s="8">
        <v>25</v>
      </c>
      <c r="M4" s="12">
        <v>2</v>
      </c>
      <c r="N4" s="13">
        <f>43000/1.12</f>
        <v>38392.8571428571</v>
      </c>
      <c r="O4" s="14">
        <f>N4/100000</f>
        <v>0.383928571428571</v>
      </c>
      <c r="P4" s="10"/>
      <c r="Q4" s="10"/>
      <c r="R4" s="10"/>
      <c r="S4" s="16"/>
      <c r="T4" s="17"/>
      <c r="U4" s="18"/>
    </row>
    <row r="5" ht="32.7" customHeight="1">
      <c r="A5" s="6">
        <v>3</v>
      </c>
      <c r="B5" t="s" s="8">
        <v>27</v>
      </c>
      <c r="C5" t="s" s="8">
        <v>31</v>
      </c>
      <c r="D5" s="19">
        <v>43834</v>
      </c>
      <c r="E5" t="s" s="8">
        <v>21</v>
      </c>
      <c r="F5" s="10"/>
      <c r="G5" t="s" s="20">
        <v>32</v>
      </c>
      <c r="H5" s="10"/>
      <c r="I5" t="s" s="8">
        <v>30</v>
      </c>
      <c r="J5" t="s" s="8">
        <v>33</v>
      </c>
      <c r="K5" t="s" s="8">
        <v>34</v>
      </c>
      <c r="L5" t="s" s="8">
        <v>35</v>
      </c>
      <c r="M5" s="12">
        <v>2</v>
      </c>
      <c r="N5" s="13">
        <f>360000/1.12</f>
        <v>321428.571428571</v>
      </c>
      <c r="O5" s="14">
        <f>N5/100000</f>
        <v>3.21428571428571</v>
      </c>
      <c r="P5" s="10"/>
      <c r="Q5" s="10"/>
      <c r="R5" s="10"/>
      <c r="S5" s="21"/>
      <c r="T5" s="22"/>
      <c r="U5" s="23"/>
    </row>
    <row r="6" ht="32.7" customHeight="1">
      <c r="A6" s="6">
        <v>3</v>
      </c>
      <c r="B6" t="s" s="8">
        <v>27</v>
      </c>
      <c r="C6" t="s" s="8">
        <v>28</v>
      </c>
      <c r="D6" s="9">
        <v>43836</v>
      </c>
      <c r="E6" t="s" s="8">
        <v>21</v>
      </c>
      <c r="F6" s="10"/>
      <c r="G6" t="s" s="8">
        <v>29</v>
      </c>
      <c r="H6" s="10"/>
      <c r="I6" t="s" s="8">
        <v>30</v>
      </c>
      <c r="J6" t="s" s="8">
        <v>24</v>
      </c>
      <c r="K6" t="s" s="7">
        <v>24</v>
      </c>
      <c r="L6" t="s" s="8">
        <v>36</v>
      </c>
      <c r="M6" s="12">
        <v>2</v>
      </c>
      <c r="N6" s="13">
        <f>37000/1.12</f>
        <v>33035.7142857143</v>
      </c>
      <c r="O6" s="14">
        <f>N6/100000</f>
        <v>0.330357142857143</v>
      </c>
      <c r="P6" s="10"/>
      <c r="Q6" s="10"/>
      <c r="R6" s="10"/>
      <c r="S6" s="21"/>
      <c r="T6" s="22"/>
      <c r="U6" s="23"/>
    </row>
    <row r="7" ht="20.7" customHeight="1">
      <c r="A7" s="6">
        <v>4</v>
      </c>
      <c r="B7" t="s" s="8">
        <v>37</v>
      </c>
      <c r="C7" t="s" s="8">
        <v>38</v>
      </c>
      <c r="D7" s="19">
        <v>43837</v>
      </c>
      <c r="E7" t="s" s="8">
        <v>21</v>
      </c>
      <c r="F7" s="10"/>
      <c r="G7" t="s" s="8">
        <v>39</v>
      </c>
      <c r="H7" s="10"/>
      <c r="I7" t="s" s="8">
        <v>40</v>
      </c>
      <c r="J7" t="s" s="8">
        <v>33</v>
      </c>
      <c r="K7" t="s" s="8">
        <v>41</v>
      </c>
      <c r="L7" t="s" s="8">
        <v>42</v>
      </c>
      <c r="M7" s="12">
        <v>1</v>
      </c>
      <c r="N7" s="13">
        <v>62500</v>
      </c>
      <c r="O7" s="14">
        <f>N7/100000</f>
        <v>0.625</v>
      </c>
      <c r="P7" s="10"/>
      <c r="Q7" s="10"/>
      <c r="R7" s="10"/>
      <c r="S7" s="21"/>
      <c r="T7" s="22"/>
      <c r="U7" s="23"/>
    </row>
    <row r="8" ht="32.7" customHeight="1">
      <c r="A8" s="6">
        <v>5</v>
      </c>
      <c r="B8" t="s" s="8">
        <v>43</v>
      </c>
      <c r="C8" t="s" s="8">
        <v>44</v>
      </c>
      <c r="D8" s="9">
        <v>43838</v>
      </c>
      <c r="E8" t="s" s="8">
        <v>21</v>
      </c>
      <c r="F8" s="10"/>
      <c r="G8" t="s" s="8">
        <v>45</v>
      </c>
      <c r="H8" s="10"/>
      <c r="I8" t="s" s="8">
        <v>30</v>
      </c>
      <c r="J8" t="s" s="8">
        <v>33</v>
      </c>
      <c r="K8" s="24"/>
      <c r="L8" t="s" s="8">
        <v>46</v>
      </c>
      <c r="M8" s="12">
        <v>1</v>
      </c>
      <c r="N8" s="13">
        <v>234000</v>
      </c>
      <c r="O8" s="14">
        <f>N8/100000</f>
        <v>2.34</v>
      </c>
      <c r="P8" s="10"/>
      <c r="Q8" s="10"/>
      <c r="R8" s="10"/>
      <c r="S8" s="21"/>
      <c r="T8" s="22"/>
      <c r="U8" s="23"/>
    </row>
    <row r="9" ht="44.7" customHeight="1">
      <c r="A9" s="6">
        <v>5</v>
      </c>
      <c r="B9" t="s" s="8">
        <v>43</v>
      </c>
      <c r="C9" t="s" s="8">
        <v>44</v>
      </c>
      <c r="D9" s="9">
        <v>43838</v>
      </c>
      <c r="E9" t="s" s="8">
        <v>21</v>
      </c>
      <c r="F9" s="10"/>
      <c r="G9" t="s" s="8">
        <v>45</v>
      </c>
      <c r="H9" s="10"/>
      <c r="I9" t="s" s="8">
        <v>30</v>
      </c>
      <c r="J9" t="s" s="8">
        <v>33</v>
      </c>
      <c r="K9" s="24"/>
      <c r="L9" t="s" s="8">
        <v>47</v>
      </c>
      <c r="M9" s="12">
        <v>1</v>
      </c>
      <c r="N9" s="13">
        <v>0</v>
      </c>
      <c r="O9" s="14">
        <f>N9/100000</f>
        <v>0</v>
      </c>
      <c r="P9" s="10"/>
      <c r="Q9" s="10"/>
      <c r="R9" s="10"/>
      <c r="S9" s="21"/>
      <c r="T9" s="22"/>
      <c r="U9" s="23"/>
    </row>
    <row r="10" ht="32.7" customHeight="1">
      <c r="A10" s="6">
        <v>6</v>
      </c>
      <c r="B10" t="s" s="8">
        <v>43</v>
      </c>
      <c r="C10" t="s" s="8">
        <v>48</v>
      </c>
      <c r="D10" s="19">
        <v>43841</v>
      </c>
      <c r="E10" t="s" s="8">
        <v>21</v>
      </c>
      <c r="F10" s="10"/>
      <c r="G10" t="s" s="8">
        <v>49</v>
      </c>
      <c r="H10" s="10"/>
      <c r="I10" t="s" s="8">
        <v>50</v>
      </c>
      <c r="J10" t="s" s="8">
        <v>24</v>
      </c>
      <c r="K10" t="s" s="8">
        <v>24</v>
      </c>
      <c r="L10" t="s" s="8">
        <v>51</v>
      </c>
      <c r="M10" s="12">
        <v>10</v>
      </c>
      <c r="N10" s="13">
        <v>0</v>
      </c>
      <c r="O10" s="14">
        <f>N10/100000</f>
        <v>0</v>
      </c>
      <c r="P10" s="10"/>
      <c r="Q10" s="10"/>
      <c r="R10" s="10"/>
      <c r="S10" s="25"/>
      <c r="T10" s="22"/>
      <c r="U10" s="23"/>
    </row>
    <row r="11" ht="20.35" customHeight="1">
      <c r="A11" s="26"/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</row>
    <row r="12" ht="20.05" customHeight="1">
      <c r="A12" s="30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ht="20.05" customHeight="1">
      <c r="A13" s="30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ht="20.05" customHeight="1">
      <c r="A14" s="30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ht="20.05" customHeight="1">
      <c r="A15" s="30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ht="20.05" customHeight="1">
      <c r="A16" s="30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ht="20.05" customHeight="1">
      <c r="A17" s="30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ht="20.05" customHeight="1">
      <c r="A18" s="30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ht="20.05" customHeight="1">
      <c r="A19" s="30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ht="20.05" customHeight="1">
      <c r="A20" s="30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ht="20.05" customHeight="1">
      <c r="A21" s="30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ht="20.05" customHeight="1">
      <c r="A22" s="30"/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ht="20.05" customHeight="1">
      <c r="A23" s="30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</sheetData>
  <mergeCells count="1">
    <mergeCell ref="A1:U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