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 PROYECTO FINAL\Proyecto-Final-ProyectoYProducto\Gestión del Producto\Documentación del Sprint\Sprint 4\"/>
    </mc:Choice>
  </mc:AlternateContent>
  <xr:revisionPtr revIDLastSave="0" documentId="13_ncr:1_{B9CAD59D-941A-40F8-9893-7DD06E35B37E}" xr6:coauthVersionLast="44" xr6:coauthVersionMax="44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Objetivo del Sprint" sheetId="1" r:id="rId1"/>
    <sheet name="Sprint Backlog" sheetId="2" r:id="rId2"/>
    <sheet name="Capacidad" sheetId="3" r:id="rId3"/>
    <sheet name="Burndown Char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4" l="1"/>
  <c r="H7" i="2" l="1"/>
  <c r="G7" i="2"/>
  <c r="Q11" i="4" l="1"/>
  <c r="N10" i="4" l="1"/>
  <c r="N8" i="4"/>
  <c r="P11" i="4"/>
  <c r="D12" i="4"/>
  <c r="D11" i="4"/>
  <c r="E11" i="4" s="1"/>
  <c r="F11" i="4" s="1"/>
  <c r="G11" i="4" s="1"/>
  <c r="H11" i="4" s="1"/>
  <c r="Q8" i="3"/>
  <c r="Q9" i="3"/>
  <c r="Q6" i="3"/>
  <c r="I11" i="4" l="1"/>
  <c r="J11" i="4" s="1"/>
  <c r="K11" i="4" s="1"/>
  <c r="L11" i="4" s="1"/>
  <c r="M11" i="4" s="1"/>
  <c r="Q7" i="3"/>
  <c r="O10" i="3" l="1"/>
  <c r="P10" i="3"/>
  <c r="H10" i="3"/>
  <c r="I10" i="3"/>
  <c r="Q10" i="3"/>
  <c r="E12" i="4"/>
  <c r="F12" i="4" s="1"/>
  <c r="G12" i="4" s="1"/>
  <c r="H12" i="4" s="1"/>
  <c r="I12" i="4" s="1"/>
  <c r="J12" i="4" s="1"/>
  <c r="K12" i="4" s="1"/>
  <c r="L12" i="4" s="1"/>
  <c r="M12" i="4" s="1"/>
  <c r="N7" i="4"/>
  <c r="C10" i="3" l="1"/>
  <c r="E10" i="3"/>
  <c r="F10" i="3"/>
  <c r="G10" i="3"/>
  <c r="J10" i="3"/>
  <c r="K10" i="3"/>
  <c r="L10" i="3"/>
  <c r="M10" i="3"/>
  <c r="N10" i="3"/>
  <c r="D10" i="3" l="1"/>
</calcChain>
</file>

<file path=xl/sharedStrings.xml><?xml version="1.0" encoding="utf-8"?>
<sst xmlns="http://schemas.openxmlformats.org/spreadsheetml/2006/main" count="92" uniqueCount="71">
  <si>
    <t>Capacidad estimada sobre días ideales</t>
  </si>
  <si>
    <t>Horas estimadas por integrante al Sprint</t>
  </si>
  <si>
    <t>Fecha de inicio</t>
  </si>
  <si>
    <t>Fecha de finalización</t>
  </si>
  <si>
    <t>Horas por día estimadas al Sprint</t>
  </si>
  <si>
    <t>Historias/Puntos por quemar</t>
  </si>
  <si>
    <t>Tiempo estimado (hrs)</t>
  </si>
  <si>
    <t>Total</t>
  </si>
  <si>
    <t>Descripción</t>
  </si>
  <si>
    <t>Asignado a</t>
  </si>
  <si>
    <t>Horas restantes reales (actual reamaining hours)</t>
  </si>
  <si>
    <t>Horas restantes estimadas (estimated remaining hours)</t>
  </si>
  <si>
    <t>BN</t>
  </si>
  <si>
    <t>CH</t>
  </si>
  <si>
    <t>PG</t>
  </si>
  <si>
    <t>ZF</t>
  </si>
  <si>
    <t>lunes</t>
  </si>
  <si>
    <t>martes</t>
  </si>
  <si>
    <t>miércoles</t>
  </si>
  <si>
    <t>jueves</t>
  </si>
  <si>
    <t>viernes</t>
  </si>
  <si>
    <t>sábado</t>
  </si>
  <si>
    <t>domingo</t>
  </si>
  <si>
    <t>Identificación del Sprint:</t>
  </si>
  <si>
    <t>Objetivo:</t>
  </si>
  <si>
    <t>SP Estimados</t>
  </si>
  <si>
    <t>SP Quemados</t>
  </si>
  <si>
    <t xml:space="preserve">Integrantes </t>
  </si>
  <si>
    <t>Criterios de Aceptación</t>
  </si>
  <si>
    <t>Prioridad</t>
  </si>
  <si>
    <t>Puntos Estimados</t>
  </si>
  <si>
    <t>ALTA</t>
  </si>
  <si>
    <t>US-ID</t>
  </si>
  <si>
    <t>Nombre</t>
  </si>
  <si>
    <t>Enunciado de la Historia</t>
  </si>
  <si>
    <t>Designado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</si>
  <si>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</si>
  <si>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</si>
  <si>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</si>
  <si>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</si>
  <si>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</si>
  <si>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</si>
  <si>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</si>
  <si>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</si>
  <si>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</si>
  <si>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</si>
  <si>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HC-FZ</t>
  </si>
  <si>
    <t>GP-NB</t>
  </si>
  <si>
    <t>NB-GP</t>
  </si>
  <si>
    <t>Horas Asignadas</t>
  </si>
  <si>
    <t>Sprint N°4</t>
  </si>
  <si>
    <t>US-04</t>
  </si>
  <si>
    <t>Registrar un nuevo lote</t>
  </si>
  <si>
    <t>Como usuario de la aplicación necesito registrar un nuevo lote con la finalidad de poder realizar en él una actividad</t>
  </si>
  <si>
    <t>1- Dado que el usuario ha completado todos los campos mínimos y los tipos de datos son correctos, cuando el usuario intenta guardar el lote, entonces el sistema registra un nuevo lote con los datos ingresados.
2-Dado que el usuario no ha completado los campos minimos y/o los tipos de datos son incorrectos, cuando el usuario intenta guardar el lote, entonces el sistema muestra un informe de la situacion y solicita se completen y/o corrijan los campos.</t>
  </si>
  <si>
    <t>US-05</t>
  </si>
  <si>
    <t>Visualizar Lotes Registrados</t>
  </si>
  <si>
    <t>Como usuario de la aplicación necesito visualizar los lotes registrados con la finalidad de poder gestionar actividades en ellos.</t>
  </si>
  <si>
    <t>1- Dado que el usuario desea visualizar los lotes registrados dentro de un campo, cuando se elige la opción para visualizarlos y existen lotes, entonces se muestra cada uno de ellos.
2- Dado que el usuario desea visualizar los lotes registrados, cuando se elige la opción para visualizarlos y no existen lotes, entonces se informa la no existencia de lotes registrados.</t>
  </si>
  <si>
    <t>US-06</t>
  </si>
  <si>
    <t>Obtener información de un lote</t>
  </si>
  <si>
    <t>SPRINT 4</t>
  </si>
  <si>
    <t xml:space="preserve"> El objetivo del Sprint es implementar el registro de los lotes por parte del usuario, (funcionalidad para usuarios del sistema) poder  visualizarlos y obtener los valores meteorológicos  de los mismos.</t>
  </si>
  <si>
    <t>Como usuario de la aplicación necesito visualizar información de mis lotes registrados, con la finalidad de conocer los valores meteorológicos  de los mismos.</t>
  </si>
  <si>
    <t>1- Dado un usuario logueado en la aplicación que desea obtener información relacionada a un lote (meteorológica) y este ha seleccionado al menos uno, cuando elija la opción para ver su detalle, entonces el sistema muestra la información solicitada.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  Dado un usuario logueado en la aplicación que desea obtener información relacionada a un lote (meteorológica) y este no ha seleccionado ningún lote, cuando elija la opción para ver su detalle, entonces el sistema solicita se seleccione un lote para poder brindar la información.</t>
  </si>
  <si>
    <t>US-20</t>
  </si>
  <si>
    <t>Como usuario de la aplicación necesito  consultar datos a cerca de los campos registrados con la  finalidad de conocer sus características.                                                                        (características como nombre, ubicación, tamaño en hectáreas, etc.)</t>
  </si>
  <si>
    <t>1- Dado un usuario logueado en la aplicación que desea consultar información sobre un campo y el usuario haya elegido uno, cuando este selecciona la opción para consultar su  información, entonces el sistema muestra los datos solicitados.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 Dado un usuario logueado en la aplicación que desea consultar información sobre un campo y el usuario no haya elegido uno, cuando este selecciona la opción para consultar su  información, entonces el sistema informa que se seleccione un campo previamente.</t>
  </si>
  <si>
    <t>MEDIA</t>
  </si>
  <si>
    <t>Consultar Información de un campo registrado</t>
  </si>
  <si>
    <t>Us-06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</si>
</sst>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3F3F3F"/>
      <name val="Calibri"/>
      <family val="2"/>
    </font>
    <font>
      <b/>
      <sz val="10"/>
      <color rgb="FF3F3F3F"/>
      <name val="Calibri"/>
      <family val="2"/>
    </font>
    <font>
      <sz val="12"/>
      <color theme="1"/>
      <name val="Calibri"/>
      <family val="2"/>
      <scheme val="minor"/>
    </font>
    <font>
      <b/>
      <i/>
      <sz val="11.5"/>
      <color theme="1"/>
      <name val="Calibri"/>
      <family val="2"/>
      <scheme val="minor"/>
    </font>
    <font>
      <sz val="8"/>
      <name val="Calibri"/>
      <family val="2"/>
    </font>
    <font>
      <u/>
      <sz val="11"/>
      <name val="Calibri"/>
      <family val="2"/>
    </font>
    <font>
      <sz val="11"/>
      <name val="Calibri"/>
    </font>
    <font>
      <sz val="12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5A6BD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2" fillId="12" borderId="0" applyNumberFormat="0" applyBorder="0" applyAlignment="0" applyProtection="0"/>
  </cellStyleXfs>
  <cellXfs count="97"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/>
    <xf numFmtId="0" fontId="4" fillId="0" borderId="0" xfId="0" applyFont="1" applyAlignment="1"/>
    <xf numFmtId="49" fontId="0" fillId="0" borderId="0" xfId="0" applyNumberFormat="1" applyFont="1" applyAlignment="1"/>
    <xf numFmtId="4" fontId="0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13" fillId="0" borderId="2" xfId="0" applyFont="1" applyBorder="1" applyAlignment="1">
      <alignment horizontal="left" vertical="top"/>
    </xf>
    <xf numFmtId="0" fontId="4" fillId="6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11" fillId="7" borderId="3" xfId="0" applyFont="1" applyFill="1" applyBorder="1" applyAlignment="1"/>
    <xf numFmtId="14" fontId="4" fillId="0" borderId="3" xfId="0" applyNumberFormat="1" applyFont="1" applyBorder="1" applyAlignment="1"/>
    <xf numFmtId="14" fontId="4" fillId="0" borderId="7" xfId="0" applyNumberFormat="1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Alignment="1"/>
    <xf numFmtId="0" fontId="5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9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9" fillId="7" borderId="3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64" fontId="16" fillId="9" borderId="11" xfId="0" applyNumberFormat="1" applyFont="1" applyFill="1" applyBorder="1" applyAlignment="1">
      <alignment horizontal="center" vertical="center"/>
    </xf>
    <xf numFmtId="0" fontId="13" fillId="0" borderId="3" xfId="0" applyFont="1" applyBorder="1" applyAlignment="1"/>
    <xf numFmtId="0" fontId="2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3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vertical="center"/>
    </xf>
    <xf numFmtId="0" fontId="0" fillId="8" borderId="7" xfId="0" applyFont="1" applyFill="1" applyBorder="1"/>
    <xf numFmtId="0" fontId="2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" fontId="21" fillId="0" borderId="0" xfId="0" applyNumberFormat="1" applyFont="1" applyAlignment="1">
      <alignment horizontal="center" vertical="center"/>
    </xf>
    <xf numFmtId="0" fontId="18" fillId="11" borderId="12" xfId="0" applyFont="1" applyFill="1" applyBorder="1" applyAlignment="1">
      <alignment vertical="center"/>
    </xf>
    <xf numFmtId="0" fontId="18" fillId="0" borderId="3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0" fillId="0" borderId="0" xfId="0" applyFont="1" applyAlignment="1"/>
    <xf numFmtId="0" fontId="18" fillId="0" borderId="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vertical="center"/>
    </xf>
    <xf numFmtId="0" fontId="23" fillId="10" borderId="3" xfId="0" applyFont="1" applyFill="1" applyBorder="1" applyAlignment="1">
      <alignment vertical="center" wrapText="1"/>
    </xf>
    <xf numFmtId="0" fontId="23" fillId="10" borderId="8" xfId="0" applyFont="1" applyFill="1" applyBorder="1" applyAlignment="1">
      <alignment vertical="center" wrapText="1"/>
    </xf>
    <xf numFmtId="0" fontId="23" fillId="10" borderId="3" xfId="0" applyFont="1" applyFill="1" applyBorder="1" applyAlignment="1">
      <alignment horizontal="center" vertical="center"/>
    </xf>
    <xf numFmtId="0" fontId="2" fillId="12" borderId="1" xfId="2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14" fontId="4" fillId="7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</cellXfs>
  <cellStyles count="3">
    <cellStyle name="40% - Énfasis1" xfId="2" builtinId="31"/>
    <cellStyle name="Normal" xfId="0" builtinId="0"/>
    <cellStyle name="Normal 2" xfId="1" xr:uid="{00000000-0005-0000-0000-000001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scheme val="minor"/>
      </font>
      <fill>
        <patternFill patternType="solid">
          <fgColor rgb="FFD5A6BD"/>
          <bgColor rgb="FFD5A6BD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s-ES"/>
              <a:t>Sprint 4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Chart'!$B$11</c:f>
              <c:strCache>
                <c:ptCount val="1"/>
                <c:pt idx="0">
                  <c:v>Horas restantes reales (actual reamaining hours)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'Burndown Chart'!$C$11:$M$11</c:f>
              <c:numCache>
                <c:formatCode>General</c:formatCode>
                <c:ptCount val="11"/>
                <c:pt idx="0">
                  <c:v>132</c:v>
                </c:pt>
                <c:pt idx="1">
                  <c:v>120</c:v>
                </c:pt>
                <c:pt idx="2">
                  <c:v>108</c:v>
                </c:pt>
                <c:pt idx="3">
                  <c:v>93</c:v>
                </c:pt>
                <c:pt idx="4">
                  <c:v>77</c:v>
                </c:pt>
                <c:pt idx="5">
                  <c:v>64</c:v>
                </c:pt>
                <c:pt idx="6">
                  <c:v>48</c:v>
                </c:pt>
                <c:pt idx="7">
                  <c:v>34</c:v>
                </c:pt>
                <c:pt idx="8">
                  <c:v>21</c:v>
                </c:pt>
                <c:pt idx="9">
                  <c:v>7.5</c:v>
                </c:pt>
                <c:pt idx="10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5-401D-B5D6-22F6ADB501E1}"/>
            </c:ext>
          </c:extLst>
        </c:ser>
        <c:ser>
          <c:idx val="1"/>
          <c:order val="1"/>
          <c:tx>
            <c:strRef>
              <c:f>'Burndown Chart'!$B$12</c:f>
              <c:strCache>
                <c:ptCount val="1"/>
                <c:pt idx="0">
                  <c:v>Horas restantes estimadas (estimated remaining hours)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Chart'!$C$12:$M$12</c:f>
              <c:numCache>
                <c:formatCode>#,##0.00</c:formatCode>
                <c:ptCount val="11"/>
                <c:pt idx="0" formatCode="General">
                  <c:v>125</c:v>
                </c:pt>
                <c:pt idx="1">
                  <c:v>112.5</c:v>
                </c:pt>
                <c:pt idx="2">
                  <c:v>100</c:v>
                </c:pt>
                <c:pt idx="3">
                  <c:v>87.5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37.5</c:v>
                </c:pt>
                <c:pt idx="8">
                  <c:v>25</c:v>
                </c:pt>
                <c:pt idx="9">
                  <c:v>12.5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01D-B5D6-22F6ADB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50720"/>
        <c:axId val="713151808"/>
      </c:lineChart>
      <c:catAx>
        <c:axId val="7131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reales (actual reamaining hours)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713151808"/>
        <c:crosses val="autoZero"/>
        <c:auto val="1"/>
        <c:lblAlgn val="ctr"/>
        <c:lblOffset val="100"/>
        <c:noMultiLvlLbl val="1"/>
      </c:catAx>
      <c:valAx>
        <c:axId val="71315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estimadas (Estimated remaining 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7131507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14</xdr:col>
      <xdr:colOff>1360714</xdr:colOff>
      <xdr:row>34</xdr:row>
      <xdr:rowOff>81643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2:I6" totalsRowShown="0" headerRowDxfId="12" dataDxfId="10" headerRowBorderDxfId="11" tableBorderDxfId="9" totalsRowBorderDxfId="8">
  <autoFilter ref="B2:I6" xr:uid="{00000000-0009-0000-0100-000001000000}"/>
  <tableColumns count="8">
    <tableColumn id="1" xr3:uid="{00000000-0010-0000-0000-000001000000}" name="US-ID" dataDxfId="7"/>
    <tableColumn id="2" xr3:uid="{00000000-0010-0000-0000-000002000000}" name="Nombre" dataDxfId="6"/>
    <tableColumn id="3" xr3:uid="{00000000-0010-0000-0000-000003000000}" name="Enunciado de la Historia" dataDxfId="5"/>
    <tableColumn id="4" xr3:uid="{00000000-0010-0000-0000-000004000000}" name="Criterios de Aceptación" dataDxfId="4"/>
    <tableColumn id="5" xr3:uid="{00000000-0010-0000-0000-000005000000}" name="Prioridad" dataDxfId="3"/>
    <tableColumn id="6" xr3:uid="{00000000-0010-0000-0000-000006000000}" name="Puntos Estimados" dataDxfId="2"/>
    <tableColumn id="7" xr3:uid="{00000000-0010-0000-0000-000007000000}" name="Horas Asignadas" dataDxfId="1"/>
    <tableColumn id="8" xr3:uid="{00000000-0010-0000-0000-000008000000}" name="Design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C4" sqref="C4:F6"/>
    </sheetView>
  </sheetViews>
  <sheetFormatPr baseColWidth="10" defaultColWidth="15.140625" defaultRowHeight="15" customHeight="1" x14ac:dyDescent="0.25"/>
  <cols>
    <col min="1" max="1" width="18.5703125" customWidth="1"/>
    <col min="2" max="2" width="19" customWidth="1"/>
  </cols>
  <sheetData>
    <row r="1" spans="1:6" s="41" customFormat="1" ht="15" customHeight="1" x14ac:dyDescent="0.25"/>
    <row r="2" spans="1:6" ht="30.75" customHeight="1" x14ac:dyDescent="0.25">
      <c r="B2" s="75" t="s">
        <v>23</v>
      </c>
      <c r="C2" s="75"/>
      <c r="D2" s="54" t="s">
        <v>50</v>
      </c>
    </row>
    <row r="4" spans="1:6" x14ac:dyDescent="0.25">
      <c r="A4" s="1"/>
      <c r="B4" s="77" t="s">
        <v>24</v>
      </c>
      <c r="C4" s="76" t="s">
        <v>62</v>
      </c>
      <c r="D4" s="76"/>
      <c r="E4" s="76"/>
      <c r="F4" s="76"/>
    </row>
    <row r="5" spans="1:6" x14ac:dyDescent="0.25">
      <c r="B5" s="77"/>
      <c r="C5" s="76"/>
      <c r="D5" s="76"/>
      <c r="E5" s="76"/>
      <c r="F5" s="76"/>
    </row>
    <row r="6" spans="1:6" ht="34.5" customHeight="1" x14ac:dyDescent="0.25">
      <c r="B6" s="77"/>
      <c r="C6" s="76"/>
      <c r="D6" s="76"/>
      <c r="E6" s="76"/>
      <c r="F6" s="76"/>
    </row>
    <row r="7" spans="1:6" ht="15" customHeight="1" x14ac:dyDescent="0.25">
      <c r="B7" s="17" t="s">
        <v>2</v>
      </c>
      <c r="C7" s="19">
        <v>43696</v>
      </c>
    </row>
    <row r="8" spans="1:6" ht="15" customHeight="1" x14ac:dyDescent="0.25">
      <c r="B8" s="17" t="s">
        <v>3</v>
      </c>
      <c r="C8" s="18">
        <v>43709</v>
      </c>
    </row>
  </sheetData>
  <mergeCells count="3">
    <mergeCell ref="B2:C2"/>
    <mergeCell ref="C4:F6"/>
    <mergeCell ref="B4:B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opLeftCell="A13" zoomScale="55" zoomScaleNormal="55" workbookViewId="0">
      <selection activeCell="B2" sqref="B2:I7"/>
    </sheetView>
  </sheetViews>
  <sheetFormatPr baseColWidth="10" defaultColWidth="15.140625" defaultRowHeight="15" customHeight="1" x14ac:dyDescent="0.25"/>
  <cols>
    <col min="1" max="1" width="15.140625" style="53"/>
    <col min="2" max="2" width="16.7109375" customWidth="1"/>
    <col min="3" max="3" width="20.28515625" customWidth="1"/>
    <col min="4" max="4" width="40" style="30" customWidth="1"/>
    <col min="5" max="5" width="54" style="30" customWidth="1"/>
    <col min="6" max="6" width="17.7109375" style="30" customWidth="1"/>
    <col min="7" max="7" width="24.42578125" style="16" customWidth="1"/>
    <col min="8" max="8" width="27.28515625" customWidth="1"/>
    <col min="9" max="9" width="23.28515625" customWidth="1"/>
    <col min="10" max="10" width="10.42578125" customWidth="1"/>
    <col min="11" max="11" width="53.28515625" customWidth="1"/>
    <col min="12" max="12" width="12.42578125" customWidth="1"/>
  </cols>
  <sheetData>
    <row r="1" spans="2:12" s="53" customFormat="1" ht="15" customHeight="1" x14ac:dyDescent="0.25"/>
    <row r="2" spans="2:12" ht="30" customHeight="1" x14ac:dyDescent="0.25">
      <c r="B2" s="31" t="s">
        <v>32</v>
      </c>
      <c r="C2" s="32" t="s">
        <v>33</v>
      </c>
      <c r="D2" s="32" t="s">
        <v>34</v>
      </c>
      <c r="E2" s="32" t="s">
        <v>28</v>
      </c>
      <c r="F2" s="32" t="s">
        <v>29</v>
      </c>
      <c r="G2" s="32" t="s">
        <v>30</v>
      </c>
      <c r="H2" s="32" t="s">
        <v>49</v>
      </c>
      <c r="I2" s="32" t="s">
        <v>35</v>
      </c>
      <c r="J2" s="23"/>
      <c r="K2" s="23"/>
    </row>
    <row r="3" spans="2:12" s="66" customFormat="1" ht="171" customHeight="1" x14ac:dyDescent="0.25">
      <c r="B3" s="71" t="s">
        <v>65</v>
      </c>
      <c r="C3" s="72" t="s">
        <v>69</v>
      </c>
      <c r="D3" s="74" t="s">
        <v>66</v>
      </c>
      <c r="E3" s="74" t="s">
        <v>67</v>
      </c>
      <c r="F3" s="73" t="s">
        <v>68</v>
      </c>
      <c r="G3" s="73">
        <v>4</v>
      </c>
      <c r="H3" s="73">
        <v>30</v>
      </c>
      <c r="I3" s="73" t="s">
        <v>46</v>
      </c>
    </row>
    <row r="4" spans="2:12" ht="195.75" customHeight="1" x14ac:dyDescent="0.25">
      <c r="B4" s="63" t="s">
        <v>51</v>
      </c>
      <c r="C4" s="67" t="s">
        <v>52</v>
      </c>
      <c r="D4" s="63" t="s">
        <v>53</v>
      </c>
      <c r="E4" s="63" t="s">
        <v>54</v>
      </c>
      <c r="F4" s="64" t="s">
        <v>31</v>
      </c>
      <c r="G4" s="64">
        <v>5</v>
      </c>
      <c r="H4" s="27">
        <v>35</v>
      </c>
      <c r="I4" s="59" t="s">
        <v>46</v>
      </c>
      <c r="K4" s="24"/>
    </row>
    <row r="5" spans="2:12" ht="151.5" customHeight="1" x14ac:dyDescent="0.25">
      <c r="B5" s="63" t="s">
        <v>55</v>
      </c>
      <c r="C5" s="68" t="s">
        <v>56</v>
      </c>
      <c r="D5" s="65" t="s">
        <v>57</v>
      </c>
      <c r="E5" s="65" t="s">
        <v>58</v>
      </c>
      <c r="F5" s="64" t="s">
        <v>31</v>
      </c>
      <c r="G5" s="64">
        <v>4</v>
      </c>
      <c r="H5" s="33">
        <v>30</v>
      </c>
      <c r="I5" s="60" t="s">
        <v>47</v>
      </c>
      <c r="K5" s="1"/>
    </row>
    <row r="6" spans="2:12" ht="229.5" customHeight="1" x14ac:dyDescent="0.25">
      <c r="B6" s="63" t="s">
        <v>59</v>
      </c>
      <c r="C6" s="68" t="s">
        <v>60</v>
      </c>
      <c r="D6" s="65" t="s">
        <v>63</v>
      </c>
      <c r="E6" s="65" t="s">
        <v>64</v>
      </c>
      <c r="F6" s="64" t="s">
        <v>31</v>
      </c>
      <c r="G6" s="64">
        <v>4</v>
      </c>
      <c r="H6" s="27">
        <v>30</v>
      </c>
      <c r="I6" s="58" t="s">
        <v>47</v>
      </c>
      <c r="J6" s="23"/>
      <c r="K6" s="1"/>
      <c r="L6" s="25"/>
    </row>
    <row r="7" spans="2:12" ht="19.5" customHeight="1" x14ac:dyDescent="0.25">
      <c r="B7" s="20"/>
      <c r="C7" s="21"/>
      <c r="D7" s="21"/>
      <c r="E7" s="21"/>
      <c r="F7" s="21"/>
      <c r="G7" s="57">
        <f>SUM(G3:G6)</f>
        <v>17</v>
      </c>
      <c r="H7" s="57">
        <f>SUM(H3:H6)</f>
        <v>125</v>
      </c>
      <c r="J7" s="23"/>
      <c r="K7" s="1"/>
      <c r="L7" s="25"/>
    </row>
    <row r="8" spans="2:12" ht="39" customHeight="1" x14ac:dyDescent="0.25">
      <c r="B8" s="20"/>
      <c r="C8" s="1"/>
      <c r="D8" s="1"/>
      <c r="E8" s="1"/>
      <c r="F8" s="1"/>
      <c r="G8" s="1"/>
      <c r="H8" s="1"/>
      <c r="K8" s="1"/>
      <c r="L8" s="1"/>
    </row>
    <row r="9" spans="2:12" ht="15" customHeight="1" x14ac:dyDescent="0.25">
      <c r="B9" s="20"/>
      <c r="C9" s="22"/>
      <c r="D9" s="22"/>
      <c r="E9" s="22"/>
      <c r="F9" s="22"/>
      <c r="G9" s="1"/>
      <c r="H9" s="1"/>
    </row>
    <row r="10" spans="2:12" ht="15" customHeight="1" x14ac:dyDescent="0.25">
      <c r="B10" s="20"/>
      <c r="C10" s="22"/>
      <c r="D10" s="22"/>
      <c r="E10" s="22"/>
      <c r="F10" s="22"/>
      <c r="G10" s="1"/>
      <c r="H10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zoomScaleNormal="100" workbookViewId="0">
      <selection activeCell="J14" sqref="J14"/>
    </sheetView>
  </sheetViews>
  <sheetFormatPr baseColWidth="10" defaultColWidth="15.140625" defaultRowHeight="15" customHeight="1" x14ac:dyDescent="0.25"/>
  <cols>
    <col min="1" max="1" width="15.140625" style="41"/>
    <col min="2" max="2" width="11.5703125" customWidth="1"/>
    <col min="3" max="3" width="7.140625" customWidth="1"/>
    <col min="4" max="4" width="7.28515625" customWidth="1"/>
    <col min="5" max="5" width="9.42578125" style="11" customWidth="1"/>
    <col min="6" max="6" width="7.140625" style="11" customWidth="1"/>
    <col min="7" max="7" width="7.5703125" style="11" customWidth="1"/>
    <col min="8" max="8" width="7.5703125" style="12" customWidth="1"/>
    <col min="9" max="9" width="9.7109375" style="12" customWidth="1"/>
    <col min="10" max="11" width="7.5703125" style="11" customWidth="1"/>
    <col min="12" max="12" width="9.85546875" style="11" customWidth="1"/>
    <col min="13" max="13" width="8.5703125" style="11" customWidth="1"/>
    <col min="14" max="14" width="8.28515625" customWidth="1"/>
    <col min="15" max="16" width="8.28515625" style="12" customWidth="1"/>
    <col min="17" max="17" width="16.140625" customWidth="1"/>
    <col min="18" max="19" width="9.42578125" customWidth="1"/>
    <col min="20" max="20" width="10" customWidth="1"/>
    <col min="21" max="31" width="9.42578125" customWidth="1"/>
  </cols>
  <sheetData>
    <row r="1" spans="2:24" s="41" customFormat="1" ht="15" customHeight="1" x14ac:dyDescent="0.25"/>
    <row r="2" spans="2:24" ht="18.75" x14ac:dyDescent="0.3">
      <c r="B2" s="78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2:24" x14ac:dyDescent="0.25">
      <c r="B3" s="2"/>
      <c r="C3" s="80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Q3" s="2"/>
    </row>
    <row r="4" spans="2:24" ht="15.75" customHeight="1" x14ac:dyDescent="0.25">
      <c r="C4" s="44" t="s">
        <v>16</v>
      </c>
      <c r="D4" s="44" t="s">
        <v>17</v>
      </c>
      <c r="E4" s="44" t="s">
        <v>18</v>
      </c>
      <c r="F4" s="44" t="s">
        <v>19</v>
      </c>
      <c r="G4" s="44" t="s">
        <v>20</v>
      </c>
      <c r="H4" s="44" t="s">
        <v>21</v>
      </c>
      <c r="I4" s="44" t="s">
        <v>22</v>
      </c>
      <c r="J4" s="44" t="s">
        <v>16</v>
      </c>
      <c r="K4" s="44" t="s">
        <v>17</v>
      </c>
      <c r="L4" s="44" t="s">
        <v>18</v>
      </c>
      <c r="M4" s="44" t="s">
        <v>19</v>
      </c>
      <c r="N4" s="44" t="s">
        <v>20</v>
      </c>
      <c r="O4" s="44" t="s">
        <v>21</v>
      </c>
      <c r="P4" s="44" t="s">
        <v>22</v>
      </c>
      <c r="T4" s="34"/>
      <c r="U4" s="35"/>
      <c r="X4" s="4"/>
    </row>
    <row r="5" spans="2:24" ht="38.25" x14ac:dyDescent="0.25">
      <c r="B5" s="28" t="s">
        <v>27</v>
      </c>
      <c r="C5" s="43">
        <v>43696</v>
      </c>
      <c r="D5" s="43">
        <v>43697</v>
      </c>
      <c r="E5" s="43">
        <v>43698</v>
      </c>
      <c r="F5" s="43">
        <v>43699</v>
      </c>
      <c r="G5" s="43">
        <v>43700</v>
      </c>
      <c r="H5" s="43">
        <v>43701</v>
      </c>
      <c r="I5" s="43">
        <v>43702</v>
      </c>
      <c r="J5" s="43">
        <v>43703</v>
      </c>
      <c r="K5" s="43">
        <v>43704</v>
      </c>
      <c r="L5" s="43">
        <v>43705</v>
      </c>
      <c r="M5" s="43">
        <v>43706</v>
      </c>
      <c r="N5" s="43">
        <v>43707</v>
      </c>
      <c r="O5" s="43">
        <v>43708</v>
      </c>
      <c r="P5" s="43">
        <v>43709</v>
      </c>
      <c r="Q5" s="29" t="s">
        <v>1</v>
      </c>
      <c r="T5" s="34"/>
      <c r="U5" s="36"/>
    </row>
    <row r="6" spans="2:24" x14ac:dyDescent="0.25">
      <c r="B6" s="14" t="s">
        <v>12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0</v>
      </c>
      <c r="I6" s="5">
        <v>0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0</v>
      </c>
      <c r="Q6" s="5">
        <f>SUM(C6:P6)</f>
        <v>33</v>
      </c>
      <c r="T6" s="37"/>
      <c r="U6" s="36"/>
    </row>
    <row r="7" spans="2:24" x14ac:dyDescent="0.25">
      <c r="B7" s="14" t="s">
        <v>13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0</v>
      </c>
      <c r="I7" s="5">
        <v>0</v>
      </c>
      <c r="J7" s="5">
        <v>3</v>
      </c>
      <c r="K7" s="5">
        <v>3</v>
      </c>
      <c r="L7" s="5">
        <v>3</v>
      </c>
      <c r="M7" s="5">
        <v>3</v>
      </c>
      <c r="N7" s="5">
        <v>3</v>
      </c>
      <c r="O7" s="5">
        <v>3</v>
      </c>
      <c r="P7" s="5">
        <v>0</v>
      </c>
      <c r="Q7" s="5">
        <f t="shared" ref="Q7" si="0">SUM(C7:P7)</f>
        <v>33</v>
      </c>
      <c r="T7" s="37"/>
      <c r="U7" s="36"/>
    </row>
    <row r="8" spans="2:24" x14ac:dyDescent="0.25">
      <c r="B8" s="14" t="s">
        <v>14</v>
      </c>
      <c r="C8" s="5">
        <v>3</v>
      </c>
      <c r="D8" s="5">
        <v>3</v>
      </c>
      <c r="E8" s="5">
        <v>3</v>
      </c>
      <c r="F8" s="5">
        <v>3</v>
      </c>
      <c r="G8" s="5">
        <v>3</v>
      </c>
      <c r="H8" s="5">
        <v>0</v>
      </c>
      <c r="I8" s="5">
        <v>0</v>
      </c>
      <c r="J8" s="5">
        <v>3</v>
      </c>
      <c r="K8" s="5">
        <v>3</v>
      </c>
      <c r="L8" s="5">
        <v>3</v>
      </c>
      <c r="M8" s="5">
        <v>3</v>
      </c>
      <c r="N8" s="5">
        <v>3</v>
      </c>
      <c r="O8" s="5">
        <v>3</v>
      </c>
      <c r="P8" s="5">
        <v>0</v>
      </c>
      <c r="Q8" s="5">
        <f>SUM(C8:P8)</f>
        <v>33</v>
      </c>
      <c r="T8" s="37"/>
      <c r="U8" s="36"/>
    </row>
    <row r="9" spans="2:24" ht="18" customHeight="1" x14ac:dyDescent="0.25">
      <c r="B9" s="14" t="s">
        <v>15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0</v>
      </c>
      <c r="I9" s="5">
        <v>0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0</v>
      </c>
      <c r="Q9" s="5">
        <f>SUM(C9:P9)</f>
        <v>33</v>
      </c>
      <c r="S9" s="4"/>
      <c r="T9" s="37"/>
      <c r="U9" s="36"/>
    </row>
    <row r="10" spans="2:24" ht="51" x14ac:dyDescent="0.25">
      <c r="B10" s="6" t="s">
        <v>4</v>
      </c>
      <c r="C10" s="7">
        <f>SUM(C6:C9)</f>
        <v>12</v>
      </c>
      <c r="D10" s="7">
        <f>SUM(D6:D9)</f>
        <v>12</v>
      </c>
      <c r="E10" s="7">
        <f t="shared" ref="E10:P10" si="1">SUM(E6:E9)</f>
        <v>12</v>
      </c>
      <c r="F10" s="7">
        <f t="shared" si="1"/>
        <v>12</v>
      </c>
      <c r="G10" s="7">
        <f t="shared" si="1"/>
        <v>12</v>
      </c>
      <c r="H10" s="7">
        <f t="shared" si="1"/>
        <v>0</v>
      </c>
      <c r="I10" s="7">
        <f t="shared" si="1"/>
        <v>0</v>
      </c>
      <c r="J10" s="7">
        <f t="shared" si="1"/>
        <v>12</v>
      </c>
      <c r="K10" s="7">
        <f t="shared" si="1"/>
        <v>12</v>
      </c>
      <c r="L10" s="7">
        <f t="shared" si="1"/>
        <v>12</v>
      </c>
      <c r="M10" s="7">
        <f t="shared" si="1"/>
        <v>12</v>
      </c>
      <c r="N10" s="7">
        <f t="shared" si="1"/>
        <v>12</v>
      </c>
      <c r="O10" s="7">
        <f t="shared" si="1"/>
        <v>12</v>
      </c>
      <c r="P10" s="7">
        <f t="shared" si="1"/>
        <v>0</v>
      </c>
      <c r="Q10" s="8">
        <f>SUM(Q6:Q9)</f>
        <v>132</v>
      </c>
      <c r="T10" s="37"/>
      <c r="U10" s="36"/>
    </row>
    <row r="11" spans="2:24" x14ac:dyDescent="0.25">
      <c r="Q11" s="2"/>
      <c r="T11" s="37"/>
      <c r="U11" s="36"/>
    </row>
    <row r="12" spans="2:24" x14ac:dyDescent="0.25">
      <c r="Q12" s="2"/>
      <c r="T12" s="37"/>
      <c r="U12" s="38"/>
    </row>
    <row r="13" spans="2:24" x14ac:dyDescent="0.25">
      <c r="Q13" s="2"/>
      <c r="T13" s="39"/>
      <c r="U13" s="39"/>
    </row>
    <row r="14" spans="2:24" ht="15.75" x14ac:dyDescent="0.25">
      <c r="Q14" s="2"/>
      <c r="T14" s="34"/>
      <c r="U14" s="40"/>
    </row>
    <row r="15" spans="2:24" x14ac:dyDescent="0.25">
      <c r="Q15" s="2"/>
      <c r="T15" s="37"/>
      <c r="U15" s="36"/>
    </row>
    <row r="16" spans="2:24" x14ac:dyDescent="0.25">
      <c r="Q16" s="2"/>
      <c r="T16" s="37"/>
      <c r="U16" s="36"/>
    </row>
    <row r="17" spans="2:21" x14ac:dyDescent="0.25">
      <c r="Q17" s="2"/>
      <c r="T17" s="37"/>
      <c r="U17" s="36"/>
    </row>
    <row r="18" spans="2:21" x14ac:dyDescent="0.25">
      <c r="Q18" s="2"/>
      <c r="T18" s="37"/>
      <c r="U18" s="36"/>
    </row>
    <row r="19" spans="2:21" x14ac:dyDescent="0.25">
      <c r="Q19" s="2"/>
      <c r="T19" s="37"/>
      <c r="U19" s="36"/>
    </row>
    <row r="20" spans="2:21" x14ac:dyDescent="0.25">
      <c r="Q20" s="2"/>
      <c r="T20" s="37"/>
      <c r="U20" s="36"/>
    </row>
    <row r="21" spans="2:21" x14ac:dyDescent="0.25">
      <c r="B21" s="2"/>
      <c r="Q21" s="2"/>
      <c r="T21" s="37"/>
      <c r="U21" s="38"/>
    </row>
    <row r="22" spans="2:21" x14ac:dyDescent="0.25">
      <c r="B22" s="2"/>
      <c r="Q22" s="2"/>
    </row>
    <row r="23" spans="2:21" x14ac:dyDescent="0.25">
      <c r="B23" s="2"/>
      <c r="Q23" s="2"/>
    </row>
    <row r="24" spans="2:21" x14ac:dyDescent="0.25">
      <c r="B24" s="2"/>
      <c r="Q24" s="2"/>
    </row>
    <row r="25" spans="2:21" x14ac:dyDescent="0.25">
      <c r="B25" s="2"/>
      <c r="Q25" s="2"/>
    </row>
    <row r="26" spans="2:21" x14ac:dyDescent="0.25">
      <c r="B26" s="2"/>
      <c r="Q26" s="2"/>
    </row>
    <row r="27" spans="2:21" x14ac:dyDescent="0.25">
      <c r="B27" s="2"/>
      <c r="Q27" s="2"/>
    </row>
    <row r="28" spans="2:21" x14ac:dyDescent="0.25">
      <c r="B28" s="2"/>
      <c r="Q28" s="2"/>
    </row>
    <row r="29" spans="2:21" x14ac:dyDescent="0.25">
      <c r="B29" s="2"/>
      <c r="Q29" s="2"/>
    </row>
    <row r="30" spans="2:21" x14ac:dyDescent="0.25">
      <c r="B30" s="2"/>
      <c r="Q30" s="2"/>
    </row>
    <row r="31" spans="2:21" x14ac:dyDescent="0.25">
      <c r="B31" s="2"/>
      <c r="Q31" s="2"/>
    </row>
    <row r="32" spans="2:21" x14ac:dyDescent="0.25">
      <c r="B32" s="2"/>
      <c r="Q32" s="2"/>
    </row>
    <row r="33" spans="2:17" x14ac:dyDescent="0.25">
      <c r="B33" s="2"/>
      <c r="Q33" s="2"/>
    </row>
    <row r="34" spans="2:17" x14ac:dyDescent="0.25">
      <c r="B34" s="2"/>
      <c r="Q34" s="2"/>
    </row>
    <row r="35" spans="2:17" x14ac:dyDescent="0.25">
      <c r="B35" s="2"/>
      <c r="Q35" s="2"/>
    </row>
    <row r="36" spans="2:17" x14ac:dyDescent="0.25">
      <c r="B36" s="2"/>
      <c r="Q36" s="2"/>
    </row>
    <row r="37" spans="2:17" x14ac:dyDescent="0.25">
      <c r="B37" s="2"/>
      <c r="Q37" s="2"/>
    </row>
    <row r="38" spans="2:17" x14ac:dyDescent="0.25">
      <c r="B38" s="2"/>
      <c r="Q38" s="2"/>
    </row>
    <row r="39" spans="2:17" x14ac:dyDescent="0.25">
      <c r="B39" s="2"/>
      <c r="Q39" s="2"/>
    </row>
    <row r="40" spans="2:17" x14ac:dyDescent="0.25">
      <c r="B40" s="2"/>
      <c r="Q40" s="2"/>
    </row>
    <row r="41" spans="2:17" x14ac:dyDescent="0.25">
      <c r="B41" s="2"/>
      <c r="Q41" s="2"/>
    </row>
    <row r="42" spans="2:17" x14ac:dyDescent="0.25">
      <c r="B42" s="2"/>
      <c r="Q42" s="2"/>
    </row>
    <row r="43" spans="2:17" x14ac:dyDescent="0.25">
      <c r="B43" s="2"/>
      <c r="Q43" s="2"/>
    </row>
    <row r="44" spans="2:17" x14ac:dyDescent="0.25">
      <c r="B44" s="2"/>
      <c r="Q44" s="2"/>
    </row>
    <row r="45" spans="2:17" x14ac:dyDescent="0.25">
      <c r="B45" s="2"/>
      <c r="Q45" s="2"/>
    </row>
    <row r="46" spans="2:17" x14ac:dyDescent="0.25">
      <c r="B46" s="2"/>
      <c r="Q46" s="2"/>
    </row>
    <row r="47" spans="2:17" x14ac:dyDescent="0.25">
      <c r="B47" s="2"/>
      <c r="Q47" s="2"/>
    </row>
    <row r="48" spans="2:17" x14ac:dyDescent="0.25">
      <c r="B48" s="2"/>
      <c r="Q48" s="2"/>
    </row>
    <row r="49" spans="2:17" x14ac:dyDescent="0.25">
      <c r="B49" s="2"/>
      <c r="Q49" s="2"/>
    </row>
    <row r="50" spans="2:17" x14ac:dyDescent="0.25">
      <c r="B50" s="2"/>
      <c r="Q50" s="2"/>
    </row>
    <row r="51" spans="2:17" x14ac:dyDescent="0.25">
      <c r="B51" s="2"/>
      <c r="Q51" s="2"/>
    </row>
    <row r="52" spans="2:17" x14ac:dyDescent="0.25">
      <c r="B52" s="2"/>
      <c r="Q52" s="2"/>
    </row>
    <row r="53" spans="2:17" x14ac:dyDescent="0.25">
      <c r="B53" s="2"/>
      <c r="Q53" s="2"/>
    </row>
    <row r="54" spans="2:17" x14ac:dyDescent="0.25">
      <c r="B54" s="2"/>
      <c r="Q54" s="2"/>
    </row>
    <row r="55" spans="2:17" x14ac:dyDescent="0.25">
      <c r="B55" s="2"/>
      <c r="Q55" s="2"/>
    </row>
    <row r="56" spans="2:17" x14ac:dyDescent="0.25">
      <c r="B56" s="2"/>
      <c r="Q56" s="2"/>
    </row>
    <row r="57" spans="2:17" x14ac:dyDescent="0.25">
      <c r="B57" s="2"/>
      <c r="Q57" s="2"/>
    </row>
    <row r="58" spans="2:17" x14ac:dyDescent="0.25">
      <c r="B58" s="2"/>
      <c r="Q58" s="2"/>
    </row>
    <row r="59" spans="2:17" x14ac:dyDescent="0.25">
      <c r="B59" s="2"/>
      <c r="Q59" s="2"/>
    </row>
    <row r="60" spans="2:17" x14ac:dyDescent="0.25">
      <c r="B60" s="2"/>
      <c r="Q60" s="2"/>
    </row>
    <row r="61" spans="2:17" x14ac:dyDescent="0.25">
      <c r="B61" s="2"/>
      <c r="Q61" s="2"/>
    </row>
    <row r="62" spans="2:17" x14ac:dyDescent="0.25">
      <c r="B62" s="2"/>
      <c r="Q62" s="2"/>
    </row>
    <row r="63" spans="2:17" x14ac:dyDescent="0.25">
      <c r="B63" s="2"/>
      <c r="Q63" s="2"/>
    </row>
    <row r="64" spans="2:17" x14ac:dyDescent="0.25">
      <c r="B64" s="2"/>
      <c r="Q64" s="2"/>
    </row>
    <row r="65" spans="2:17" x14ac:dyDescent="0.25">
      <c r="B65" s="2"/>
      <c r="Q65" s="2"/>
    </row>
    <row r="66" spans="2:17" x14ac:dyDescent="0.25">
      <c r="B66" s="2"/>
      <c r="Q66" s="2"/>
    </row>
    <row r="67" spans="2:17" x14ac:dyDescent="0.25">
      <c r="B67" s="2"/>
      <c r="Q67" s="2"/>
    </row>
    <row r="68" spans="2:17" x14ac:dyDescent="0.25">
      <c r="B68" s="2"/>
      <c r="Q68" s="2"/>
    </row>
    <row r="69" spans="2:17" x14ac:dyDescent="0.25">
      <c r="B69" s="2"/>
      <c r="Q69" s="2"/>
    </row>
    <row r="70" spans="2:17" x14ac:dyDescent="0.25">
      <c r="B70" s="2"/>
      <c r="Q70" s="2"/>
    </row>
    <row r="71" spans="2:17" x14ac:dyDescent="0.25">
      <c r="B71" s="2"/>
      <c r="Q71" s="2"/>
    </row>
    <row r="72" spans="2:17" x14ac:dyDescent="0.25">
      <c r="B72" s="2"/>
      <c r="Q72" s="2"/>
    </row>
    <row r="73" spans="2:17" x14ac:dyDescent="0.25">
      <c r="B73" s="2"/>
      <c r="Q73" s="2"/>
    </row>
    <row r="74" spans="2:17" x14ac:dyDescent="0.25">
      <c r="B74" s="2"/>
      <c r="Q74" s="2"/>
    </row>
    <row r="75" spans="2:17" x14ac:dyDescent="0.25">
      <c r="B75" s="2"/>
      <c r="Q75" s="2"/>
    </row>
    <row r="76" spans="2:17" x14ac:dyDescent="0.25">
      <c r="B76" s="2"/>
      <c r="Q76" s="2"/>
    </row>
    <row r="77" spans="2:17" x14ac:dyDescent="0.25">
      <c r="B77" s="2"/>
      <c r="Q77" s="2"/>
    </row>
    <row r="78" spans="2:17" x14ac:dyDescent="0.25">
      <c r="B78" s="2"/>
      <c r="Q78" s="2"/>
    </row>
    <row r="79" spans="2:17" x14ac:dyDescent="0.25">
      <c r="B79" s="2"/>
      <c r="Q79" s="2"/>
    </row>
    <row r="80" spans="2:17" x14ac:dyDescent="0.25">
      <c r="B80" s="2"/>
      <c r="Q80" s="2"/>
    </row>
    <row r="81" spans="2:17" x14ac:dyDescent="0.25">
      <c r="B81" s="2"/>
      <c r="Q81" s="2"/>
    </row>
    <row r="82" spans="2:17" x14ac:dyDescent="0.25">
      <c r="B82" s="2"/>
      <c r="Q82" s="2"/>
    </row>
    <row r="83" spans="2:17" x14ac:dyDescent="0.25">
      <c r="B83" s="2"/>
      <c r="Q83" s="2"/>
    </row>
    <row r="84" spans="2:17" x14ac:dyDescent="0.25">
      <c r="B84" s="2"/>
      <c r="Q84" s="2"/>
    </row>
    <row r="85" spans="2:17" x14ac:dyDescent="0.25">
      <c r="B85" s="2"/>
      <c r="Q85" s="2"/>
    </row>
    <row r="86" spans="2:17" x14ac:dyDescent="0.25">
      <c r="B86" s="2"/>
      <c r="Q86" s="2"/>
    </row>
    <row r="87" spans="2:17" x14ac:dyDescent="0.25">
      <c r="B87" s="2"/>
      <c r="Q87" s="2"/>
    </row>
    <row r="88" spans="2:17" x14ac:dyDescent="0.25">
      <c r="B88" s="2"/>
      <c r="Q88" s="2"/>
    </row>
    <row r="89" spans="2:17" x14ac:dyDescent="0.25">
      <c r="B89" s="2"/>
      <c r="Q89" s="2"/>
    </row>
    <row r="90" spans="2:17" x14ac:dyDescent="0.25">
      <c r="B90" s="2"/>
      <c r="Q90" s="2"/>
    </row>
    <row r="91" spans="2:17" x14ac:dyDescent="0.25">
      <c r="B91" s="2"/>
      <c r="Q91" s="2"/>
    </row>
    <row r="92" spans="2:17" x14ac:dyDescent="0.25">
      <c r="B92" s="2"/>
      <c r="Q92" s="2"/>
    </row>
    <row r="93" spans="2:17" x14ac:dyDescent="0.25">
      <c r="B93" s="2"/>
      <c r="Q93" s="2"/>
    </row>
    <row r="94" spans="2:17" x14ac:dyDescent="0.25">
      <c r="B94" s="2"/>
      <c r="Q94" s="2"/>
    </row>
    <row r="95" spans="2:17" x14ac:dyDescent="0.25">
      <c r="B95" s="2"/>
      <c r="Q95" s="2"/>
    </row>
    <row r="96" spans="2:17" x14ac:dyDescent="0.25">
      <c r="B96" s="2"/>
      <c r="Q96" s="2"/>
    </row>
    <row r="97" spans="2:17" x14ac:dyDescent="0.25">
      <c r="B97" s="2"/>
      <c r="Q97" s="2"/>
    </row>
    <row r="98" spans="2:17" x14ac:dyDescent="0.25">
      <c r="B98" s="2"/>
      <c r="Q98" s="2"/>
    </row>
    <row r="99" spans="2:17" x14ac:dyDescent="0.25">
      <c r="B99" s="2"/>
      <c r="Q99" s="2"/>
    </row>
    <row r="100" spans="2:17" x14ac:dyDescent="0.25">
      <c r="B100" s="2"/>
      <c r="Q100" s="2"/>
    </row>
    <row r="101" spans="2:17" x14ac:dyDescent="0.25">
      <c r="B101" s="2"/>
      <c r="Q101" s="2"/>
    </row>
    <row r="102" spans="2:17" x14ac:dyDescent="0.25">
      <c r="B102" s="2"/>
      <c r="Q102" s="2"/>
    </row>
    <row r="103" spans="2:17" x14ac:dyDescent="0.25">
      <c r="B103" s="2"/>
      <c r="Q103" s="2"/>
    </row>
    <row r="104" spans="2:17" x14ac:dyDescent="0.25">
      <c r="B104" s="2"/>
      <c r="Q104" s="2"/>
    </row>
    <row r="105" spans="2:17" x14ac:dyDescent="0.25">
      <c r="B105" s="2"/>
      <c r="Q105" s="2"/>
    </row>
    <row r="106" spans="2:17" x14ac:dyDescent="0.25">
      <c r="B106" s="2"/>
      <c r="Q106" s="2"/>
    </row>
    <row r="107" spans="2:17" x14ac:dyDescent="0.25">
      <c r="B107" s="2"/>
      <c r="Q107" s="2"/>
    </row>
    <row r="108" spans="2:17" x14ac:dyDescent="0.25">
      <c r="B108" s="2"/>
      <c r="Q108" s="2"/>
    </row>
    <row r="109" spans="2:17" x14ac:dyDescent="0.25">
      <c r="B109" s="2"/>
      <c r="Q109" s="2"/>
    </row>
    <row r="110" spans="2:17" x14ac:dyDescent="0.25">
      <c r="B110" s="2"/>
      <c r="Q110" s="2"/>
    </row>
    <row r="111" spans="2:17" x14ac:dyDescent="0.25">
      <c r="B111" s="2"/>
      <c r="Q111" s="2"/>
    </row>
    <row r="112" spans="2:17" x14ac:dyDescent="0.25">
      <c r="B112" s="2"/>
      <c r="Q112" s="2"/>
    </row>
    <row r="113" spans="2:17" x14ac:dyDescent="0.25">
      <c r="B113" s="2"/>
      <c r="Q113" s="2"/>
    </row>
    <row r="114" spans="2:17" x14ac:dyDescent="0.25">
      <c r="B114" s="2"/>
      <c r="Q114" s="2"/>
    </row>
    <row r="115" spans="2:17" x14ac:dyDescent="0.25">
      <c r="B115" s="2"/>
      <c r="Q115" s="2"/>
    </row>
    <row r="116" spans="2:17" x14ac:dyDescent="0.25">
      <c r="B116" s="2"/>
      <c r="Q116" s="2"/>
    </row>
    <row r="117" spans="2:17" x14ac:dyDescent="0.25">
      <c r="B117" s="2"/>
      <c r="Q117" s="2"/>
    </row>
    <row r="118" spans="2:17" x14ac:dyDescent="0.25">
      <c r="B118" s="2"/>
      <c r="Q118" s="2"/>
    </row>
    <row r="119" spans="2:17" x14ac:dyDescent="0.25">
      <c r="B119" s="2"/>
      <c r="Q119" s="2"/>
    </row>
    <row r="120" spans="2:17" x14ac:dyDescent="0.25">
      <c r="B120" s="2"/>
      <c r="Q120" s="2"/>
    </row>
    <row r="121" spans="2:17" x14ac:dyDescent="0.25">
      <c r="B121" s="2"/>
      <c r="Q121" s="2"/>
    </row>
    <row r="122" spans="2:17" x14ac:dyDescent="0.25">
      <c r="B122" s="2"/>
      <c r="Q122" s="2"/>
    </row>
    <row r="123" spans="2:17" x14ac:dyDescent="0.25">
      <c r="B123" s="2"/>
      <c r="Q123" s="2"/>
    </row>
    <row r="124" spans="2:17" x14ac:dyDescent="0.25">
      <c r="B124" s="2"/>
      <c r="Q124" s="2"/>
    </row>
    <row r="125" spans="2:17" x14ac:dyDescent="0.25">
      <c r="B125" s="2"/>
      <c r="Q125" s="2"/>
    </row>
    <row r="126" spans="2:17" x14ac:dyDescent="0.25">
      <c r="B126" s="2"/>
      <c r="Q126" s="2"/>
    </row>
    <row r="127" spans="2:17" x14ac:dyDescent="0.25">
      <c r="B127" s="2"/>
      <c r="Q127" s="2"/>
    </row>
    <row r="128" spans="2:17" x14ac:dyDescent="0.25">
      <c r="B128" s="2"/>
      <c r="Q128" s="2"/>
    </row>
    <row r="129" spans="2:17" x14ac:dyDescent="0.25">
      <c r="B129" s="2"/>
      <c r="Q129" s="2"/>
    </row>
    <row r="130" spans="2:17" x14ac:dyDescent="0.25">
      <c r="B130" s="2"/>
      <c r="Q130" s="2"/>
    </row>
    <row r="131" spans="2:17" x14ac:dyDescent="0.25">
      <c r="B131" s="2"/>
      <c r="Q131" s="2"/>
    </row>
    <row r="132" spans="2:17" x14ac:dyDescent="0.25">
      <c r="B132" s="2"/>
      <c r="Q132" s="2"/>
    </row>
    <row r="133" spans="2:17" x14ac:dyDescent="0.25">
      <c r="B133" s="2"/>
      <c r="Q133" s="2"/>
    </row>
    <row r="134" spans="2:17" x14ac:dyDescent="0.25">
      <c r="B134" s="2"/>
      <c r="Q134" s="2"/>
    </row>
    <row r="135" spans="2:17" x14ac:dyDescent="0.25">
      <c r="B135" s="2"/>
      <c r="Q135" s="2"/>
    </row>
    <row r="136" spans="2:17" x14ac:dyDescent="0.25">
      <c r="B136" s="2"/>
      <c r="Q136" s="2"/>
    </row>
    <row r="137" spans="2:17" x14ac:dyDescent="0.25">
      <c r="B137" s="2"/>
      <c r="Q137" s="2"/>
    </row>
    <row r="138" spans="2:17" x14ac:dyDescent="0.25">
      <c r="B138" s="2"/>
      <c r="Q138" s="2"/>
    </row>
    <row r="139" spans="2:17" x14ac:dyDescent="0.25">
      <c r="B139" s="2"/>
      <c r="Q139" s="2"/>
    </row>
    <row r="140" spans="2:17" x14ac:dyDescent="0.25">
      <c r="B140" s="2"/>
      <c r="Q140" s="2"/>
    </row>
    <row r="141" spans="2:17" x14ac:dyDescent="0.25">
      <c r="B141" s="2"/>
      <c r="Q141" s="2"/>
    </row>
    <row r="142" spans="2:17" x14ac:dyDescent="0.25">
      <c r="B142" s="2"/>
      <c r="Q142" s="2"/>
    </row>
    <row r="143" spans="2:17" x14ac:dyDescent="0.25">
      <c r="B143" s="2"/>
      <c r="Q143" s="2"/>
    </row>
    <row r="144" spans="2:17" x14ac:dyDescent="0.25">
      <c r="B144" s="2"/>
      <c r="Q144" s="2"/>
    </row>
    <row r="145" spans="2:17" x14ac:dyDescent="0.25">
      <c r="B145" s="2"/>
      <c r="Q145" s="2"/>
    </row>
    <row r="146" spans="2:17" x14ac:dyDescent="0.25">
      <c r="B146" s="2"/>
      <c r="Q146" s="2"/>
    </row>
    <row r="147" spans="2:17" x14ac:dyDescent="0.25">
      <c r="B147" s="2"/>
      <c r="Q147" s="2"/>
    </row>
    <row r="148" spans="2:17" x14ac:dyDescent="0.25">
      <c r="B148" s="2"/>
      <c r="Q148" s="2"/>
    </row>
    <row r="149" spans="2:17" x14ac:dyDescent="0.25">
      <c r="B149" s="2"/>
      <c r="Q149" s="2"/>
    </row>
    <row r="150" spans="2:17" x14ac:dyDescent="0.25">
      <c r="B150" s="2"/>
      <c r="Q150" s="2"/>
    </row>
    <row r="151" spans="2:17" x14ac:dyDescent="0.25">
      <c r="B151" s="2"/>
      <c r="Q151" s="2"/>
    </row>
    <row r="152" spans="2:17" x14ac:dyDescent="0.25">
      <c r="B152" s="2"/>
      <c r="Q152" s="2"/>
    </row>
    <row r="153" spans="2:17" x14ac:dyDescent="0.25">
      <c r="B153" s="2"/>
      <c r="Q153" s="2"/>
    </row>
    <row r="154" spans="2:17" x14ac:dyDescent="0.25">
      <c r="B154" s="2"/>
      <c r="Q154" s="2"/>
    </row>
    <row r="155" spans="2:17" x14ac:dyDescent="0.25">
      <c r="B155" s="2"/>
      <c r="Q155" s="2"/>
    </row>
    <row r="156" spans="2:17" x14ac:dyDescent="0.25">
      <c r="B156" s="2"/>
      <c r="Q156" s="2"/>
    </row>
    <row r="157" spans="2:17" x14ac:dyDescent="0.25">
      <c r="B157" s="2"/>
      <c r="Q157" s="2"/>
    </row>
    <row r="158" spans="2:17" x14ac:dyDescent="0.25">
      <c r="B158" s="2"/>
      <c r="Q158" s="2"/>
    </row>
    <row r="159" spans="2:17" x14ac:dyDescent="0.25">
      <c r="B159" s="2"/>
      <c r="Q159" s="2"/>
    </row>
    <row r="160" spans="2:17" x14ac:dyDescent="0.25">
      <c r="B160" s="2"/>
      <c r="Q160" s="2"/>
    </row>
    <row r="161" spans="2:17" x14ac:dyDescent="0.25">
      <c r="B161" s="2"/>
      <c r="Q161" s="2"/>
    </row>
    <row r="162" spans="2:17" x14ac:dyDescent="0.25">
      <c r="B162" s="2"/>
      <c r="Q162" s="2"/>
    </row>
    <row r="163" spans="2:17" x14ac:dyDescent="0.25">
      <c r="B163" s="2"/>
      <c r="Q163" s="2"/>
    </row>
    <row r="164" spans="2:17" x14ac:dyDescent="0.25">
      <c r="B164" s="2"/>
      <c r="Q164" s="2"/>
    </row>
    <row r="165" spans="2:17" x14ac:dyDescent="0.25">
      <c r="B165" s="2"/>
      <c r="Q165" s="2"/>
    </row>
    <row r="166" spans="2:17" x14ac:dyDescent="0.25">
      <c r="B166" s="2"/>
      <c r="Q166" s="2"/>
    </row>
    <row r="167" spans="2:17" x14ac:dyDescent="0.25">
      <c r="B167" s="2"/>
      <c r="Q167" s="2"/>
    </row>
    <row r="168" spans="2:17" x14ac:dyDescent="0.25">
      <c r="B168" s="2"/>
      <c r="Q168" s="2"/>
    </row>
    <row r="169" spans="2:17" x14ac:dyDescent="0.25">
      <c r="B169" s="2"/>
      <c r="Q169" s="2"/>
    </row>
    <row r="170" spans="2:17" x14ac:dyDescent="0.25">
      <c r="B170" s="2"/>
      <c r="Q170" s="2"/>
    </row>
    <row r="171" spans="2:17" x14ac:dyDescent="0.25">
      <c r="B171" s="2"/>
      <c r="Q171" s="2"/>
    </row>
    <row r="172" spans="2:17" x14ac:dyDescent="0.25">
      <c r="B172" s="2"/>
      <c r="Q172" s="2"/>
    </row>
    <row r="173" spans="2:17" x14ac:dyDescent="0.25">
      <c r="B173" s="2"/>
      <c r="Q173" s="2"/>
    </row>
    <row r="174" spans="2:17" x14ac:dyDescent="0.25">
      <c r="B174" s="2"/>
      <c r="Q174" s="2"/>
    </row>
    <row r="175" spans="2:17" x14ac:dyDescent="0.25">
      <c r="B175" s="2"/>
      <c r="Q175" s="2"/>
    </row>
    <row r="176" spans="2:17" x14ac:dyDescent="0.25">
      <c r="B176" s="2"/>
      <c r="Q176" s="2"/>
    </row>
    <row r="177" spans="2:17" x14ac:dyDescent="0.25">
      <c r="B177" s="2"/>
      <c r="Q177" s="2"/>
    </row>
    <row r="178" spans="2:17" x14ac:dyDescent="0.25">
      <c r="B178" s="2"/>
      <c r="Q178" s="2"/>
    </row>
    <row r="179" spans="2:17" x14ac:dyDescent="0.25">
      <c r="B179" s="2"/>
      <c r="Q179" s="2"/>
    </row>
    <row r="180" spans="2:17" x14ac:dyDescent="0.25">
      <c r="B180" s="2"/>
      <c r="Q180" s="2"/>
    </row>
    <row r="181" spans="2:17" x14ac:dyDescent="0.25">
      <c r="B181" s="2"/>
      <c r="Q181" s="2"/>
    </row>
    <row r="182" spans="2:17" x14ac:dyDescent="0.25">
      <c r="B182" s="2"/>
      <c r="Q182" s="2"/>
    </row>
    <row r="183" spans="2:17" x14ac:dyDescent="0.25">
      <c r="B183" s="2"/>
      <c r="Q183" s="2"/>
    </row>
    <row r="184" spans="2:17" x14ac:dyDescent="0.25">
      <c r="B184" s="2"/>
      <c r="Q184" s="2"/>
    </row>
    <row r="185" spans="2:17" x14ac:dyDescent="0.25">
      <c r="B185" s="2"/>
      <c r="Q185" s="2"/>
    </row>
    <row r="186" spans="2:17" x14ac:dyDescent="0.25">
      <c r="B186" s="2"/>
      <c r="Q186" s="2"/>
    </row>
    <row r="187" spans="2:17" x14ac:dyDescent="0.25">
      <c r="B187" s="2"/>
      <c r="Q187" s="2"/>
    </row>
    <row r="188" spans="2:17" x14ac:dyDescent="0.25">
      <c r="B188" s="2"/>
      <c r="Q188" s="2"/>
    </row>
    <row r="189" spans="2:17" x14ac:dyDescent="0.25">
      <c r="B189" s="2"/>
      <c r="Q189" s="2"/>
    </row>
    <row r="190" spans="2:17" x14ac:dyDescent="0.25">
      <c r="B190" s="2"/>
      <c r="Q190" s="2"/>
    </row>
    <row r="191" spans="2:17" x14ac:dyDescent="0.25">
      <c r="B191" s="2"/>
      <c r="Q191" s="2"/>
    </row>
    <row r="192" spans="2:17" x14ac:dyDescent="0.25">
      <c r="B192" s="2"/>
      <c r="Q192" s="2"/>
    </row>
    <row r="193" spans="2:17" x14ac:dyDescent="0.25">
      <c r="B193" s="2"/>
      <c r="Q193" s="2"/>
    </row>
    <row r="194" spans="2:17" x14ac:dyDescent="0.25">
      <c r="B194" s="2"/>
      <c r="Q194" s="2"/>
    </row>
    <row r="195" spans="2:17" x14ac:dyDescent="0.25">
      <c r="B195" s="2"/>
      <c r="Q195" s="2"/>
    </row>
    <row r="196" spans="2:17" x14ac:dyDescent="0.25">
      <c r="B196" s="2"/>
      <c r="Q196" s="2"/>
    </row>
    <row r="197" spans="2:17" x14ac:dyDescent="0.25">
      <c r="B197" s="2"/>
      <c r="Q197" s="2"/>
    </row>
    <row r="198" spans="2:17" x14ac:dyDescent="0.25">
      <c r="B198" s="2"/>
      <c r="Q198" s="2"/>
    </row>
    <row r="199" spans="2:17" x14ac:dyDescent="0.25">
      <c r="B199" s="2"/>
      <c r="Q199" s="2"/>
    </row>
    <row r="200" spans="2:17" x14ac:dyDescent="0.25">
      <c r="B200" s="2"/>
      <c r="Q200" s="2"/>
    </row>
    <row r="201" spans="2:17" x14ac:dyDescent="0.25">
      <c r="B201" s="2"/>
      <c r="Q201" s="2"/>
    </row>
    <row r="202" spans="2:17" x14ac:dyDescent="0.25">
      <c r="B202" s="2"/>
      <c r="Q202" s="2"/>
    </row>
    <row r="203" spans="2:17" x14ac:dyDescent="0.25">
      <c r="B203" s="2"/>
      <c r="Q203" s="2"/>
    </row>
    <row r="204" spans="2:17" x14ac:dyDescent="0.25">
      <c r="B204" s="2"/>
      <c r="Q204" s="2"/>
    </row>
    <row r="205" spans="2:17" x14ac:dyDescent="0.25">
      <c r="B205" s="2"/>
      <c r="Q205" s="2"/>
    </row>
    <row r="206" spans="2:17" x14ac:dyDescent="0.25">
      <c r="B206" s="2"/>
      <c r="Q206" s="2"/>
    </row>
    <row r="207" spans="2:17" x14ac:dyDescent="0.25">
      <c r="B207" s="2"/>
      <c r="Q207" s="2"/>
    </row>
    <row r="208" spans="2:17" x14ac:dyDescent="0.25">
      <c r="B208" s="2"/>
      <c r="Q208" s="2"/>
    </row>
    <row r="209" spans="2:17" x14ac:dyDescent="0.25">
      <c r="B209" s="2"/>
      <c r="Q209" s="2"/>
    </row>
    <row r="210" spans="2:17" x14ac:dyDescent="0.25">
      <c r="B210" s="2"/>
      <c r="Q210" s="2"/>
    </row>
    <row r="211" spans="2:17" x14ac:dyDescent="0.25">
      <c r="B211" s="2"/>
      <c r="Q211" s="2"/>
    </row>
    <row r="212" spans="2:17" x14ac:dyDescent="0.25">
      <c r="B212" s="2"/>
      <c r="Q212" s="2"/>
    </row>
    <row r="213" spans="2:17" x14ac:dyDescent="0.25">
      <c r="B213" s="2"/>
      <c r="Q213" s="2"/>
    </row>
    <row r="214" spans="2:17" x14ac:dyDescent="0.25">
      <c r="B214" s="2"/>
      <c r="Q214" s="2"/>
    </row>
    <row r="215" spans="2:17" x14ac:dyDescent="0.25">
      <c r="B215" s="2"/>
      <c r="Q215" s="2"/>
    </row>
    <row r="216" spans="2:17" x14ac:dyDescent="0.25">
      <c r="B216" s="2"/>
      <c r="Q216" s="2"/>
    </row>
    <row r="217" spans="2:17" x14ac:dyDescent="0.25">
      <c r="B217" s="2"/>
      <c r="Q217" s="2"/>
    </row>
    <row r="218" spans="2:17" x14ac:dyDescent="0.25">
      <c r="B218" s="2"/>
      <c r="Q218" s="2"/>
    </row>
    <row r="219" spans="2:17" x14ac:dyDescent="0.25">
      <c r="B219" s="2"/>
      <c r="Q219" s="2"/>
    </row>
    <row r="220" spans="2:17" x14ac:dyDescent="0.25">
      <c r="B220" s="2"/>
      <c r="Q220" s="2"/>
    </row>
    <row r="221" spans="2:17" x14ac:dyDescent="0.25">
      <c r="B221" s="2"/>
      <c r="Q221" s="2"/>
    </row>
    <row r="222" spans="2:17" x14ac:dyDescent="0.25">
      <c r="B222" s="2"/>
      <c r="Q222" s="2"/>
    </row>
    <row r="223" spans="2:17" x14ac:dyDescent="0.25">
      <c r="B223" s="2"/>
      <c r="Q223" s="2"/>
    </row>
    <row r="224" spans="2:17" x14ac:dyDescent="0.25">
      <c r="B224" s="2"/>
      <c r="Q224" s="2"/>
    </row>
    <row r="225" spans="2:17" x14ac:dyDescent="0.25">
      <c r="B225" s="2"/>
      <c r="Q225" s="2"/>
    </row>
    <row r="226" spans="2:17" x14ac:dyDescent="0.25">
      <c r="B226" s="2"/>
      <c r="Q226" s="2"/>
    </row>
    <row r="227" spans="2:17" x14ac:dyDescent="0.25">
      <c r="B227" s="2"/>
      <c r="Q227" s="2"/>
    </row>
    <row r="228" spans="2:17" x14ac:dyDescent="0.25">
      <c r="B228" s="2"/>
      <c r="Q228" s="2"/>
    </row>
    <row r="229" spans="2:17" x14ac:dyDescent="0.25">
      <c r="B229" s="2"/>
      <c r="Q229" s="2"/>
    </row>
    <row r="230" spans="2:17" x14ac:dyDescent="0.25">
      <c r="B230" s="2"/>
      <c r="Q230" s="2"/>
    </row>
    <row r="231" spans="2:17" x14ac:dyDescent="0.25">
      <c r="B231" s="2"/>
      <c r="Q231" s="2"/>
    </row>
    <row r="232" spans="2:17" x14ac:dyDescent="0.25">
      <c r="B232" s="2"/>
      <c r="Q232" s="2"/>
    </row>
    <row r="233" spans="2:17" x14ac:dyDescent="0.25">
      <c r="B233" s="2"/>
      <c r="Q233" s="2"/>
    </row>
    <row r="234" spans="2:17" x14ac:dyDescent="0.25">
      <c r="B234" s="2"/>
      <c r="Q234" s="2"/>
    </row>
    <row r="235" spans="2:17" x14ac:dyDescent="0.25">
      <c r="B235" s="2"/>
      <c r="Q235" s="2"/>
    </row>
    <row r="236" spans="2:17" x14ac:dyDescent="0.25">
      <c r="B236" s="2"/>
      <c r="Q236" s="2"/>
    </row>
    <row r="237" spans="2:17" x14ac:dyDescent="0.25">
      <c r="B237" s="2"/>
      <c r="Q237" s="2"/>
    </row>
    <row r="238" spans="2:17" x14ac:dyDescent="0.25">
      <c r="B238" s="2"/>
      <c r="Q238" s="2"/>
    </row>
    <row r="239" spans="2:17" x14ac:dyDescent="0.25">
      <c r="B239" s="2"/>
      <c r="Q239" s="2"/>
    </row>
    <row r="240" spans="2:17" x14ac:dyDescent="0.25">
      <c r="B240" s="2"/>
      <c r="Q240" s="2"/>
    </row>
    <row r="241" spans="2:17" x14ac:dyDescent="0.25">
      <c r="B241" s="2"/>
      <c r="Q241" s="2"/>
    </row>
    <row r="242" spans="2:17" x14ac:dyDescent="0.25">
      <c r="B242" s="2"/>
      <c r="Q242" s="2"/>
    </row>
    <row r="243" spans="2:17" x14ac:dyDescent="0.25">
      <c r="B243" s="2"/>
      <c r="Q243" s="2"/>
    </row>
    <row r="244" spans="2:17" x14ac:dyDescent="0.25">
      <c r="B244" s="2"/>
      <c r="Q244" s="2"/>
    </row>
    <row r="245" spans="2:17" x14ac:dyDescent="0.25">
      <c r="B245" s="2"/>
      <c r="Q245" s="2"/>
    </row>
    <row r="246" spans="2:17" x14ac:dyDescent="0.25">
      <c r="B246" s="2"/>
      <c r="Q246" s="2"/>
    </row>
    <row r="247" spans="2:17" x14ac:dyDescent="0.25">
      <c r="B247" s="2"/>
      <c r="Q247" s="2"/>
    </row>
    <row r="248" spans="2:17" x14ac:dyDescent="0.25">
      <c r="B248" s="2"/>
      <c r="Q248" s="2"/>
    </row>
    <row r="249" spans="2:17" x14ac:dyDescent="0.25">
      <c r="B249" s="2"/>
      <c r="Q249" s="2"/>
    </row>
    <row r="250" spans="2:17" x14ac:dyDescent="0.25">
      <c r="B250" s="2"/>
      <c r="Q250" s="2"/>
    </row>
    <row r="251" spans="2:17" x14ac:dyDescent="0.25">
      <c r="B251" s="2"/>
      <c r="Q251" s="2"/>
    </row>
    <row r="252" spans="2:17" x14ac:dyDescent="0.25">
      <c r="B252" s="2"/>
      <c r="Q252" s="2"/>
    </row>
    <row r="253" spans="2:17" x14ac:dyDescent="0.25">
      <c r="B253" s="2"/>
      <c r="Q253" s="2"/>
    </row>
    <row r="254" spans="2:17" x14ac:dyDescent="0.25">
      <c r="B254" s="2"/>
      <c r="Q254" s="2"/>
    </row>
    <row r="255" spans="2:17" x14ac:dyDescent="0.25">
      <c r="B255" s="2"/>
      <c r="Q255" s="2"/>
    </row>
    <row r="256" spans="2:17" x14ac:dyDescent="0.25">
      <c r="B256" s="2"/>
      <c r="Q256" s="2"/>
    </row>
    <row r="257" spans="2:17" x14ac:dyDescent="0.25">
      <c r="B257" s="2"/>
      <c r="Q257" s="2"/>
    </row>
    <row r="258" spans="2:17" x14ac:dyDescent="0.25">
      <c r="B258" s="2"/>
      <c r="Q258" s="2"/>
    </row>
    <row r="259" spans="2:17" x14ac:dyDescent="0.25">
      <c r="B259" s="2"/>
      <c r="Q259" s="2"/>
    </row>
    <row r="260" spans="2:17" x14ac:dyDescent="0.25">
      <c r="B260" s="2"/>
      <c r="Q260" s="2"/>
    </row>
    <row r="261" spans="2:17" x14ac:dyDescent="0.25">
      <c r="B261" s="2"/>
      <c r="Q261" s="2"/>
    </row>
    <row r="262" spans="2:17" x14ac:dyDescent="0.25">
      <c r="B262" s="2"/>
      <c r="Q262" s="2"/>
    </row>
    <row r="263" spans="2:17" x14ac:dyDescent="0.25">
      <c r="B263" s="2"/>
      <c r="Q263" s="2"/>
    </row>
    <row r="264" spans="2:17" x14ac:dyDescent="0.25">
      <c r="B264" s="2"/>
      <c r="Q264" s="2"/>
    </row>
    <row r="265" spans="2:17" x14ac:dyDescent="0.25">
      <c r="B265" s="2"/>
      <c r="Q265" s="2"/>
    </row>
    <row r="266" spans="2:17" x14ac:dyDescent="0.25">
      <c r="B266" s="2"/>
      <c r="Q266" s="2"/>
    </row>
    <row r="267" spans="2:17" x14ac:dyDescent="0.25">
      <c r="B267" s="2"/>
      <c r="Q267" s="2"/>
    </row>
    <row r="268" spans="2:17" x14ac:dyDescent="0.25">
      <c r="B268" s="2"/>
      <c r="Q268" s="2"/>
    </row>
    <row r="269" spans="2:17" x14ac:dyDescent="0.25">
      <c r="B269" s="2"/>
      <c r="Q269" s="2"/>
    </row>
    <row r="270" spans="2:17" x14ac:dyDescent="0.25">
      <c r="B270" s="2"/>
      <c r="Q270" s="2"/>
    </row>
    <row r="271" spans="2:17" x14ac:dyDescent="0.25">
      <c r="B271" s="2"/>
      <c r="Q271" s="2"/>
    </row>
    <row r="272" spans="2:17" x14ac:dyDescent="0.25">
      <c r="B272" s="2"/>
      <c r="Q272" s="2"/>
    </row>
    <row r="273" spans="2:17" x14ac:dyDescent="0.25">
      <c r="B273" s="2"/>
      <c r="Q273" s="2"/>
    </row>
    <row r="274" spans="2:17" x14ac:dyDescent="0.25">
      <c r="B274" s="2"/>
      <c r="Q274" s="2"/>
    </row>
    <row r="275" spans="2:17" x14ac:dyDescent="0.25">
      <c r="B275" s="2"/>
      <c r="Q275" s="2"/>
    </row>
    <row r="276" spans="2:17" x14ac:dyDescent="0.25">
      <c r="B276" s="2"/>
      <c r="Q276" s="2"/>
    </row>
    <row r="277" spans="2:17" x14ac:dyDescent="0.25">
      <c r="B277" s="2"/>
      <c r="Q277" s="2"/>
    </row>
    <row r="278" spans="2:17" x14ac:dyDescent="0.25">
      <c r="B278" s="2"/>
      <c r="Q278" s="2"/>
    </row>
    <row r="279" spans="2:17" x14ac:dyDescent="0.25">
      <c r="B279" s="2"/>
      <c r="Q279" s="2"/>
    </row>
    <row r="280" spans="2:17" x14ac:dyDescent="0.25">
      <c r="B280" s="2"/>
      <c r="Q280" s="2"/>
    </row>
    <row r="281" spans="2:17" x14ac:dyDescent="0.25">
      <c r="B281" s="2"/>
      <c r="Q281" s="2"/>
    </row>
    <row r="282" spans="2:17" x14ac:dyDescent="0.25">
      <c r="B282" s="2"/>
      <c r="Q282" s="2"/>
    </row>
    <row r="283" spans="2:17" x14ac:dyDescent="0.25">
      <c r="B283" s="2"/>
      <c r="Q283" s="2"/>
    </row>
    <row r="284" spans="2:17" x14ac:dyDescent="0.25">
      <c r="B284" s="2"/>
      <c r="Q284" s="2"/>
    </row>
    <row r="285" spans="2:17" x14ac:dyDescent="0.25">
      <c r="B285" s="2"/>
      <c r="Q285" s="2"/>
    </row>
    <row r="286" spans="2:17" x14ac:dyDescent="0.25">
      <c r="B286" s="2"/>
      <c r="Q286" s="2"/>
    </row>
    <row r="287" spans="2:17" x14ac:dyDescent="0.25">
      <c r="B287" s="2"/>
      <c r="Q287" s="2"/>
    </row>
    <row r="288" spans="2:17" x14ac:dyDescent="0.25">
      <c r="B288" s="2"/>
      <c r="Q288" s="2"/>
    </row>
    <row r="289" spans="2:17" x14ac:dyDescent="0.25">
      <c r="B289" s="2"/>
      <c r="Q289" s="2"/>
    </row>
    <row r="290" spans="2:17" x14ac:dyDescent="0.25">
      <c r="B290" s="2"/>
      <c r="Q290" s="2"/>
    </row>
    <row r="291" spans="2:17" x14ac:dyDescent="0.25">
      <c r="B291" s="2"/>
      <c r="Q291" s="2"/>
    </row>
    <row r="292" spans="2:17" x14ac:dyDescent="0.25">
      <c r="B292" s="2"/>
      <c r="Q292" s="2"/>
    </row>
    <row r="293" spans="2:17" x14ac:dyDescent="0.25">
      <c r="B293" s="2"/>
      <c r="Q293" s="2"/>
    </row>
    <row r="294" spans="2:17" x14ac:dyDescent="0.25">
      <c r="B294" s="2"/>
      <c r="Q294" s="2"/>
    </row>
    <row r="295" spans="2:17" x14ac:dyDescent="0.25">
      <c r="B295" s="2"/>
      <c r="Q295" s="2"/>
    </row>
    <row r="296" spans="2:17" x14ac:dyDescent="0.25">
      <c r="B296" s="2"/>
      <c r="Q296" s="2"/>
    </row>
    <row r="297" spans="2:17" x14ac:dyDescent="0.25">
      <c r="B297" s="2"/>
      <c r="Q297" s="2"/>
    </row>
    <row r="298" spans="2:17" x14ac:dyDescent="0.25">
      <c r="B298" s="2"/>
      <c r="Q298" s="2"/>
    </row>
    <row r="299" spans="2:17" x14ac:dyDescent="0.25">
      <c r="B299" s="2"/>
      <c r="Q299" s="2"/>
    </row>
    <row r="300" spans="2:17" x14ac:dyDescent="0.25">
      <c r="B300" s="2"/>
      <c r="Q300" s="2"/>
    </row>
    <row r="301" spans="2:17" x14ac:dyDescent="0.25">
      <c r="B301" s="2"/>
      <c r="Q301" s="2"/>
    </row>
    <row r="302" spans="2:17" x14ac:dyDescent="0.25">
      <c r="B302" s="2"/>
      <c r="Q302" s="2"/>
    </row>
    <row r="303" spans="2:17" x14ac:dyDescent="0.25">
      <c r="B303" s="2"/>
      <c r="Q303" s="2"/>
    </row>
    <row r="304" spans="2:17" x14ac:dyDescent="0.25">
      <c r="B304" s="2"/>
      <c r="Q304" s="2"/>
    </row>
    <row r="305" spans="2:17" x14ac:dyDescent="0.25">
      <c r="B305" s="2"/>
      <c r="Q305" s="2"/>
    </row>
    <row r="306" spans="2:17" x14ac:dyDescent="0.25">
      <c r="B306" s="2"/>
      <c r="Q306" s="2"/>
    </row>
    <row r="307" spans="2:17" x14ac:dyDescent="0.25">
      <c r="B307" s="2"/>
      <c r="Q307" s="2"/>
    </row>
    <row r="308" spans="2:17" x14ac:dyDescent="0.25">
      <c r="B308" s="2"/>
      <c r="Q308" s="2"/>
    </row>
    <row r="309" spans="2:17" x14ac:dyDescent="0.25">
      <c r="B309" s="2"/>
      <c r="Q309" s="2"/>
    </row>
    <row r="310" spans="2:17" x14ac:dyDescent="0.25">
      <c r="B310" s="2"/>
      <c r="Q310" s="2"/>
    </row>
    <row r="311" spans="2:17" x14ac:dyDescent="0.25">
      <c r="B311" s="2"/>
      <c r="Q311" s="2"/>
    </row>
    <row r="312" spans="2:17" x14ac:dyDescent="0.25">
      <c r="B312" s="2"/>
      <c r="Q312" s="2"/>
    </row>
    <row r="313" spans="2:17" x14ac:dyDescent="0.25">
      <c r="B313" s="2"/>
      <c r="Q313" s="2"/>
    </row>
    <row r="314" spans="2:17" x14ac:dyDescent="0.25">
      <c r="B314" s="2"/>
      <c r="Q314" s="2"/>
    </row>
    <row r="315" spans="2:17" x14ac:dyDescent="0.25">
      <c r="B315" s="2"/>
      <c r="Q315" s="2"/>
    </row>
    <row r="316" spans="2:17" x14ac:dyDescent="0.25">
      <c r="B316" s="2"/>
      <c r="Q316" s="2"/>
    </row>
    <row r="317" spans="2:17" x14ac:dyDescent="0.25">
      <c r="B317" s="2"/>
      <c r="Q317" s="2"/>
    </row>
    <row r="318" spans="2:17" x14ac:dyDescent="0.25">
      <c r="B318" s="2"/>
      <c r="Q318" s="2"/>
    </row>
    <row r="319" spans="2:17" x14ac:dyDescent="0.25">
      <c r="B319" s="2"/>
      <c r="Q319" s="2"/>
    </row>
    <row r="320" spans="2:17" x14ac:dyDescent="0.25">
      <c r="B320" s="2"/>
      <c r="Q320" s="2"/>
    </row>
    <row r="321" spans="2:17" x14ac:dyDescent="0.25">
      <c r="B321" s="2"/>
      <c r="Q321" s="2"/>
    </row>
    <row r="322" spans="2:17" x14ac:dyDescent="0.25">
      <c r="B322" s="2"/>
      <c r="Q322" s="2"/>
    </row>
    <row r="323" spans="2:17" x14ac:dyDescent="0.25">
      <c r="B323" s="2"/>
      <c r="Q323" s="2"/>
    </row>
    <row r="324" spans="2:17" x14ac:dyDescent="0.25">
      <c r="B324" s="2"/>
      <c r="Q324" s="2"/>
    </row>
    <row r="325" spans="2:17" x14ac:dyDescent="0.25">
      <c r="B325" s="2"/>
      <c r="Q325" s="2"/>
    </row>
    <row r="326" spans="2:17" x14ac:dyDescent="0.25">
      <c r="B326" s="2"/>
      <c r="Q326" s="2"/>
    </row>
    <row r="327" spans="2:17" x14ac:dyDescent="0.25">
      <c r="B327" s="2"/>
      <c r="Q327" s="2"/>
    </row>
    <row r="328" spans="2:17" x14ac:dyDescent="0.25">
      <c r="B328" s="2"/>
      <c r="Q328" s="2"/>
    </row>
    <row r="329" spans="2:17" x14ac:dyDescent="0.25">
      <c r="B329" s="2"/>
      <c r="Q329" s="2"/>
    </row>
    <row r="330" spans="2:17" x14ac:dyDescent="0.25">
      <c r="B330" s="2"/>
      <c r="Q330" s="2"/>
    </row>
    <row r="331" spans="2:17" x14ac:dyDescent="0.25">
      <c r="B331" s="2"/>
      <c r="Q331" s="2"/>
    </row>
    <row r="332" spans="2:17" x14ac:dyDescent="0.25">
      <c r="B332" s="2"/>
      <c r="Q332" s="2"/>
    </row>
    <row r="333" spans="2:17" x14ac:dyDescent="0.25">
      <c r="B333" s="2"/>
      <c r="Q333" s="2"/>
    </row>
    <row r="334" spans="2:17" x14ac:dyDescent="0.25">
      <c r="B334" s="2"/>
      <c r="Q334" s="2"/>
    </row>
    <row r="335" spans="2:17" x14ac:dyDescent="0.25">
      <c r="B335" s="2"/>
      <c r="Q335" s="2"/>
    </row>
    <row r="336" spans="2:17" x14ac:dyDescent="0.25">
      <c r="B336" s="2"/>
      <c r="Q336" s="2"/>
    </row>
    <row r="337" spans="2:17" x14ac:dyDescent="0.25">
      <c r="B337" s="2"/>
      <c r="Q337" s="2"/>
    </row>
    <row r="338" spans="2:17" x14ac:dyDescent="0.25">
      <c r="B338" s="2"/>
      <c r="Q338" s="2"/>
    </row>
    <row r="339" spans="2:17" x14ac:dyDescent="0.25">
      <c r="B339" s="2"/>
      <c r="Q339" s="2"/>
    </row>
    <row r="340" spans="2:17" x14ac:dyDescent="0.25">
      <c r="B340" s="2"/>
      <c r="Q340" s="2"/>
    </row>
    <row r="341" spans="2:17" x14ac:dyDescent="0.25">
      <c r="B341" s="2"/>
      <c r="Q341" s="2"/>
    </row>
    <row r="342" spans="2:17" x14ac:dyDescent="0.25">
      <c r="B342" s="2"/>
      <c r="Q342" s="2"/>
    </row>
    <row r="343" spans="2:17" x14ac:dyDescent="0.25">
      <c r="B343" s="2"/>
      <c r="Q343" s="2"/>
    </row>
    <row r="344" spans="2:17" x14ac:dyDescent="0.25">
      <c r="B344" s="2"/>
      <c r="Q344" s="2"/>
    </row>
    <row r="345" spans="2:17" x14ac:dyDescent="0.25">
      <c r="B345" s="2"/>
      <c r="Q345" s="2"/>
    </row>
    <row r="346" spans="2:17" x14ac:dyDescent="0.25">
      <c r="B346" s="2"/>
      <c r="Q346" s="2"/>
    </row>
    <row r="347" spans="2:17" x14ac:dyDescent="0.25">
      <c r="B347" s="2"/>
      <c r="Q347" s="2"/>
    </row>
    <row r="348" spans="2:17" x14ac:dyDescent="0.25">
      <c r="B348" s="2"/>
      <c r="Q348" s="2"/>
    </row>
    <row r="349" spans="2:17" x14ac:dyDescent="0.25">
      <c r="B349" s="2"/>
      <c r="Q349" s="2"/>
    </row>
    <row r="350" spans="2:17" x14ac:dyDescent="0.25">
      <c r="B350" s="2"/>
      <c r="Q350" s="2"/>
    </row>
    <row r="351" spans="2:17" x14ac:dyDescent="0.25">
      <c r="B351" s="2"/>
      <c r="Q351" s="2"/>
    </row>
    <row r="352" spans="2:17" x14ac:dyDescent="0.25">
      <c r="B352" s="2"/>
      <c r="Q352" s="2"/>
    </row>
    <row r="353" spans="2:17" x14ac:dyDescent="0.25">
      <c r="B353" s="2"/>
      <c r="Q353" s="2"/>
    </row>
    <row r="354" spans="2:17" x14ac:dyDescent="0.25">
      <c r="B354" s="2"/>
      <c r="Q354" s="2"/>
    </row>
    <row r="355" spans="2:17" x14ac:dyDescent="0.25">
      <c r="B355" s="2"/>
      <c r="Q355" s="2"/>
    </row>
    <row r="356" spans="2:17" x14ac:dyDescent="0.25">
      <c r="B356" s="2"/>
      <c r="Q356" s="2"/>
    </row>
    <row r="357" spans="2:17" x14ac:dyDescent="0.25">
      <c r="B357" s="2"/>
      <c r="Q357" s="2"/>
    </row>
    <row r="358" spans="2:17" x14ac:dyDescent="0.25">
      <c r="B358" s="2"/>
      <c r="Q358" s="2"/>
    </row>
    <row r="359" spans="2:17" x14ac:dyDescent="0.25">
      <c r="B359" s="2"/>
      <c r="Q359" s="2"/>
    </row>
    <row r="360" spans="2:17" x14ac:dyDescent="0.25">
      <c r="B360" s="2"/>
      <c r="Q360" s="2"/>
    </row>
    <row r="361" spans="2:17" x14ac:dyDescent="0.25">
      <c r="B361" s="2"/>
      <c r="Q361" s="2"/>
    </row>
    <row r="362" spans="2:17" x14ac:dyDescent="0.25">
      <c r="B362" s="2"/>
      <c r="Q362" s="2"/>
    </row>
    <row r="363" spans="2:17" x14ac:dyDescent="0.25">
      <c r="B363" s="2"/>
      <c r="Q363" s="2"/>
    </row>
    <row r="364" spans="2:17" x14ac:dyDescent="0.25">
      <c r="B364" s="2"/>
      <c r="Q364" s="2"/>
    </row>
    <row r="365" spans="2:17" x14ac:dyDescent="0.25">
      <c r="B365" s="2"/>
      <c r="Q365" s="2"/>
    </row>
    <row r="366" spans="2:17" x14ac:dyDescent="0.25">
      <c r="B366" s="2"/>
      <c r="Q366" s="2"/>
    </row>
    <row r="367" spans="2:17" x14ac:dyDescent="0.25">
      <c r="B367" s="2"/>
      <c r="Q367" s="2"/>
    </row>
    <row r="368" spans="2:17" x14ac:dyDescent="0.25">
      <c r="B368" s="2"/>
      <c r="Q368" s="2"/>
    </row>
    <row r="369" spans="2:17" x14ac:dyDescent="0.25">
      <c r="B369" s="2"/>
      <c r="Q369" s="2"/>
    </row>
    <row r="370" spans="2:17" x14ac:dyDescent="0.25">
      <c r="B370" s="2"/>
      <c r="Q370" s="2"/>
    </row>
    <row r="371" spans="2:17" x14ac:dyDescent="0.25">
      <c r="B371" s="2"/>
      <c r="Q371" s="2"/>
    </row>
    <row r="372" spans="2:17" x14ac:dyDescent="0.25">
      <c r="B372" s="2"/>
      <c r="Q372" s="2"/>
    </row>
    <row r="373" spans="2:17" x14ac:dyDescent="0.25">
      <c r="B373" s="2"/>
      <c r="Q373" s="2"/>
    </row>
    <row r="374" spans="2:17" x14ac:dyDescent="0.25">
      <c r="B374" s="2"/>
      <c r="Q374" s="2"/>
    </row>
    <row r="375" spans="2:17" x14ac:dyDescent="0.25">
      <c r="B375" s="2"/>
      <c r="Q375" s="2"/>
    </row>
    <row r="376" spans="2:17" x14ac:dyDescent="0.25">
      <c r="B376" s="2"/>
      <c r="Q376" s="2"/>
    </row>
    <row r="377" spans="2:17" x14ac:dyDescent="0.25">
      <c r="B377" s="2"/>
      <c r="Q377" s="2"/>
    </row>
    <row r="378" spans="2:17" x14ac:dyDescent="0.25">
      <c r="B378" s="2"/>
      <c r="Q378" s="2"/>
    </row>
    <row r="379" spans="2:17" x14ac:dyDescent="0.25">
      <c r="B379" s="2"/>
      <c r="Q379" s="2"/>
    </row>
    <row r="380" spans="2:17" x14ac:dyDescent="0.25">
      <c r="B380" s="2"/>
      <c r="Q380" s="2"/>
    </row>
    <row r="381" spans="2:17" x14ac:dyDescent="0.25">
      <c r="B381" s="2"/>
      <c r="Q381" s="2"/>
    </row>
    <row r="382" spans="2:17" x14ac:dyDescent="0.25">
      <c r="B382" s="2"/>
      <c r="Q382" s="2"/>
    </row>
    <row r="383" spans="2:17" x14ac:dyDescent="0.25">
      <c r="B383" s="2"/>
      <c r="Q383" s="2"/>
    </row>
    <row r="384" spans="2:17" x14ac:dyDescent="0.25">
      <c r="B384" s="2"/>
      <c r="Q384" s="2"/>
    </row>
    <row r="385" spans="2:17" x14ac:dyDescent="0.25">
      <c r="B385" s="2"/>
      <c r="Q385" s="2"/>
    </row>
    <row r="386" spans="2:17" x14ac:dyDescent="0.25">
      <c r="B386" s="2"/>
      <c r="Q386" s="2"/>
    </row>
    <row r="387" spans="2:17" x14ac:dyDescent="0.25">
      <c r="B387" s="2"/>
      <c r="Q387" s="2"/>
    </row>
    <row r="388" spans="2:17" x14ac:dyDescent="0.25">
      <c r="B388" s="2"/>
      <c r="Q388" s="2"/>
    </row>
    <row r="389" spans="2:17" x14ac:dyDescent="0.25">
      <c r="B389" s="2"/>
      <c r="Q389" s="2"/>
    </row>
    <row r="390" spans="2:17" x14ac:dyDescent="0.25">
      <c r="B390" s="2"/>
      <c r="Q390" s="2"/>
    </row>
    <row r="391" spans="2:17" x14ac:dyDescent="0.25">
      <c r="B391" s="2"/>
      <c r="Q391" s="2"/>
    </row>
    <row r="392" spans="2:17" x14ac:dyDescent="0.25">
      <c r="B392" s="2"/>
      <c r="Q392" s="2"/>
    </row>
    <row r="393" spans="2:17" x14ac:dyDescent="0.25">
      <c r="B393" s="2"/>
      <c r="Q393" s="2"/>
    </row>
    <row r="394" spans="2:17" x14ac:dyDescent="0.25">
      <c r="B394" s="2"/>
      <c r="Q394" s="2"/>
    </row>
    <row r="395" spans="2:17" x14ac:dyDescent="0.25">
      <c r="B395" s="2"/>
      <c r="Q395" s="2"/>
    </row>
    <row r="396" spans="2:17" x14ac:dyDescent="0.25">
      <c r="B396" s="2"/>
      <c r="Q396" s="2"/>
    </row>
    <row r="397" spans="2:17" x14ac:dyDescent="0.25">
      <c r="B397" s="2"/>
      <c r="Q397" s="2"/>
    </row>
    <row r="398" spans="2:17" x14ac:dyDescent="0.25">
      <c r="B398" s="2"/>
      <c r="Q398" s="2"/>
    </row>
    <row r="399" spans="2:17" x14ac:dyDescent="0.25">
      <c r="B399" s="2"/>
      <c r="Q399" s="2"/>
    </row>
    <row r="400" spans="2:17" x14ac:dyDescent="0.25">
      <c r="B400" s="2"/>
      <c r="Q400" s="2"/>
    </row>
    <row r="401" spans="2:17" x14ac:dyDescent="0.25">
      <c r="B401" s="2"/>
      <c r="Q401" s="2"/>
    </row>
    <row r="402" spans="2:17" x14ac:dyDescent="0.25">
      <c r="B402" s="2"/>
      <c r="Q402" s="2"/>
    </row>
    <row r="403" spans="2:17" x14ac:dyDescent="0.25">
      <c r="B403" s="2"/>
      <c r="Q403" s="2"/>
    </row>
    <row r="404" spans="2:17" x14ac:dyDescent="0.25">
      <c r="B404" s="2"/>
      <c r="Q404" s="2"/>
    </row>
    <row r="405" spans="2:17" x14ac:dyDescent="0.25">
      <c r="B405" s="2"/>
      <c r="Q405" s="2"/>
    </row>
    <row r="406" spans="2:17" x14ac:dyDescent="0.25">
      <c r="B406" s="2"/>
      <c r="Q406" s="2"/>
    </row>
    <row r="407" spans="2:17" x14ac:dyDescent="0.25">
      <c r="B407" s="2"/>
      <c r="Q407" s="2"/>
    </row>
    <row r="408" spans="2:17" x14ac:dyDescent="0.25">
      <c r="B408" s="2"/>
      <c r="Q408" s="2"/>
    </row>
    <row r="409" spans="2:17" x14ac:dyDescent="0.25">
      <c r="B409" s="2"/>
      <c r="Q409" s="2"/>
    </row>
    <row r="410" spans="2:17" x14ac:dyDescent="0.25">
      <c r="B410" s="2"/>
      <c r="Q410" s="2"/>
    </row>
    <row r="411" spans="2:17" x14ac:dyDescent="0.25">
      <c r="B411" s="2"/>
      <c r="Q411" s="2"/>
    </row>
    <row r="412" spans="2:17" x14ac:dyDescent="0.25">
      <c r="B412" s="2"/>
      <c r="Q412" s="2"/>
    </row>
    <row r="413" spans="2:17" x14ac:dyDescent="0.25">
      <c r="B413" s="2"/>
      <c r="Q413" s="2"/>
    </row>
    <row r="414" spans="2:17" x14ac:dyDescent="0.25">
      <c r="B414" s="2"/>
      <c r="Q414" s="2"/>
    </row>
    <row r="415" spans="2:17" x14ac:dyDescent="0.25">
      <c r="B415" s="2"/>
      <c r="Q415" s="2"/>
    </row>
    <row r="416" spans="2:17" x14ac:dyDescent="0.25">
      <c r="B416" s="2"/>
      <c r="Q416" s="2"/>
    </row>
    <row r="417" spans="2:17" x14ac:dyDescent="0.25">
      <c r="B417" s="2"/>
      <c r="Q417" s="2"/>
    </row>
    <row r="418" spans="2:17" x14ac:dyDescent="0.25">
      <c r="B418" s="2"/>
      <c r="Q418" s="2"/>
    </row>
    <row r="419" spans="2:17" x14ac:dyDescent="0.25">
      <c r="B419" s="2"/>
      <c r="Q419" s="2"/>
    </row>
    <row r="420" spans="2:17" x14ac:dyDescent="0.25">
      <c r="B420" s="2"/>
      <c r="Q420" s="2"/>
    </row>
    <row r="421" spans="2:17" x14ac:dyDescent="0.25">
      <c r="B421" s="2"/>
      <c r="Q421" s="2"/>
    </row>
    <row r="422" spans="2:17" x14ac:dyDescent="0.25">
      <c r="B422" s="2"/>
      <c r="Q422" s="2"/>
    </row>
    <row r="423" spans="2:17" x14ac:dyDescent="0.25">
      <c r="B423" s="2"/>
      <c r="Q423" s="2"/>
    </row>
    <row r="424" spans="2:17" x14ac:dyDescent="0.25">
      <c r="B424" s="2"/>
      <c r="Q424" s="2"/>
    </row>
    <row r="425" spans="2:17" x14ac:dyDescent="0.25">
      <c r="B425" s="2"/>
      <c r="Q425" s="2"/>
    </row>
    <row r="426" spans="2:17" x14ac:dyDescent="0.25">
      <c r="B426" s="2"/>
      <c r="Q426" s="2"/>
    </row>
    <row r="427" spans="2:17" x14ac:dyDescent="0.25">
      <c r="B427" s="2"/>
      <c r="Q427" s="2"/>
    </row>
    <row r="428" spans="2:17" x14ac:dyDescent="0.25">
      <c r="B428" s="2"/>
      <c r="Q428" s="2"/>
    </row>
    <row r="429" spans="2:17" x14ac:dyDescent="0.25">
      <c r="B429" s="2"/>
      <c r="Q429" s="2"/>
    </row>
    <row r="430" spans="2:17" x14ac:dyDescent="0.25">
      <c r="B430" s="2"/>
      <c r="Q430" s="2"/>
    </row>
    <row r="431" spans="2:17" x14ac:dyDescent="0.25">
      <c r="B431" s="2"/>
      <c r="Q431" s="2"/>
    </row>
    <row r="432" spans="2:17" x14ac:dyDescent="0.25">
      <c r="B432" s="2"/>
      <c r="Q432" s="2"/>
    </row>
    <row r="433" spans="2:17" x14ac:dyDescent="0.25">
      <c r="B433" s="2"/>
      <c r="Q433" s="2"/>
    </row>
    <row r="434" spans="2:17" x14ac:dyDescent="0.25">
      <c r="B434" s="2"/>
      <c r="Q434" s="2"/>
    </row>
    <row r="435" spans="2:17" x14ac:dyDescent="0.25">
      <c r="B435" s="2"/>
      <c r="Q435" s="2"/>
    </row>
    <row r="436" spans="2:17" x14ac:dyDescent="0.25">
      <c r="B436" s="2"/>
      <c r="Q436" s="2"/>
    </row>
    <row r="437" spans="2:17" x14ac:dyDescent="0.25">
      <c r="B437" s="2"/>
      <c r="Q437" s="2"/>
    </row>
    <row r="438" spans="2:17" x14ac:dyDescent="0.25">
      <c r="B438" s="2"/>
      <c r="Q438" s="2"/>
    </row>
    <row r="439" spans="2:17" x14ac:dyDescent="0.25">
      <c r="B439" s="2"/>
      <c r="Q439" s="2"/>
    </row>
    <row r="440" spans="2:17" x14ac:dyDescent="0.25">
      <c r="B440" s="2"/>
      <c r="Q440" s="2"/>
    </row>
    <row r="441" spans="2:17" x14ac:dyDescent="0.25">
      <c r="B441" s="2"/>
      <c r="Q441" s="2"/>
    </row>
    <row r="442" spans="2:17" x14ac:dyDescent="0.25">
      <c r="B442" s="2"/>
      <c r="Q442" s="2"/>
    </row>
    <row r="443" spans="2:17" x14ac:dyDescent="0.25">
      <c r="B443" s="2"/>
      <c r="Q443" s="2"/>
    </row>
    <row r="444" spans="2:17" x14ac:dyDescent="0.25">
      <c r="B444" s="2"/>
      <c r="Q444" s="2"/>
    </row>
    <row r="445" spans="2:17" x14ac:dyDescent="0.25">
      <c r="B445" s="2"/>
      <c r="Q445" s="2"/>
    </row>
    <row r="446" spans="2:17" x14ac:dyDescent="0.25">
      <c r="B446" s="2"/>
      <c r="Q446" s="2"/>
    </row>
    <row r="447" spans="2:17" x14ac:dyDescent="0.25">
      <c r="B447" s="2"/>
      <c r="Q447" s="2"/>
    </row>
    <row r="448" spans="2:17" x14ac:dyDescent="0.25">
      <c r="B448" s="2"/>
      <c r="Q448" s="2"/>
    </row>
    <row r="449" spans="2:17" x14ac:dyDescent="0.25">
      <c r="B449" s="2"/>
      <c r="Q449" s="2"/>
    </row>
    <row r="450" spans="2:17" x14ac:dyDescent="0.25">
      <c r="B450" s="2"/>
      <c r="Q450" s="2"/>
    </row>
    <row r="451" spans="2:17" x14ac:dyDescent="0.25">
      <c r="B451" s="2"/>
      <c r="Q451" s="2"/>
    </row>
    <row r="452" spans="2:17" x14ac:dyDescent="0.25">
      <c r="B452" s="2"/>
      <c r="Q452" s="2"/>
    </row>
    <row r="453" spans="2:17" x14ac:dyDescent="0.25">
      <c r="B453" s="2"/>
      <c r="Q453" s="2"/>
    </row>
    <row r="454" spans="2:17" x14ac:dyDescent="0.25">
      <c r="B454" s="2"/>
      <c r="Q454" s="2"/>
    </row>
    <row r="455" spans="2:17" x14ac:dyDescent="0.25">
      <c r="B455" s="2"/>
      <c r="Q455" s="2"/>
    </row>
    <row r="456" spans="2:17" x14ac:dyDescent="0.25">
      <c r="B456" s="2"/>
      <c r="Q456" s="2"/>
    </row>
    <row r="457" spans="2:17" x14ac:dyDescent="0.25">
      <c r="B457" s="2"/>
      <c r="Q457" s="2"/>
    </row>
    <row r="458" spans="2:17" x14ac:dyDescent="0.25">
      <c r="B458" s="2"/>
      <c r="Q458" s="2"/>
    </row>
    <row r="459" spans="2:17" x14ac:dyDescent="0.25">
      <c r="B459" s="2"/>
      <c r="Q459" s="2"/>
    </row>
    <row r="460" spans="2:17" x14ac:dyDescent="0.25">
      <c r="B460" s="2"/>
      <c r="Q460" s="2"/>
    </row>
    <row r="461" spans="2:17" x14ac:dyDescent="0.25">
      <c r="B461" s="2"/>
      <c r="Q461" s="2"/>
    </row>
    <row r="462" spans="2:17" x14ac:dyDescent="0.25">
      <c r="B462" s="2"/>
      <c r="Q462" s="2"/>
    </row>
    <row r="463" spans="2:17" x14ac:dyDescent="0.25">
      <c r="B463" s="2"/>
      <c r="Q463" s="2"/>
    </row>
    <row r="464" spans="2:17" x14ac:dyDescent="0.25">
      <c r="B464" s="2"/>
      <c r="Q464" s="2"/>
    </row>
    <row r="465" spans="2:17" x14ac:dyDescent="0.25">
      <c r="B465" s="2"/>
      <c r="Q465" s="2"/>
    </row>
    <row r="466" spans="2:17" x14ac:dyDescent="0.25">
      <c r="B466" s="2"/>
      <c r="Q466" s="2"/>
    </row>
    <row r="467" spans="2:17" x14ac:dyDescent="0.25">
      <c r="B467" s="2"/>
      <c r="Q467" s="2"/>
    </row>
    <row r="468" spans="2:17" x14ac:dyDescent="0.25">
      <c r="B468" s="2"/>
      <c r="Q468" s="2"/>
    </row>
    <row r="469" spans="2:17" x14ac:dyDescent="0.25">
      <c r="B469" s="2"/>
      <c r="Q469" s="2"/>
    </row>
    <row r="470" spans="2:17" x14ac:dyDescent="0.25">
      <c r="B470" s="2"/>
      <c r="Q470" s="2"/>
    </row>
    <row r="471" spans="2:17" x14ac:dyDescent="0.25">
      <c r="B471" s="2"/>
      <c r="Q471" s="2"/>
    </row>
    <row r="472" spans="2:17" x14ac:dyDescent="0.25">
      <c r="B472" s="2"/>
      <c r="Q472" s="2"/>
    </row>
    <row r="473" spans="2:17" x14ac:dyDescent="0.25">
      <c r="B473" s="2"/>
      <c r="Q473" s="2"/>
    </row>
    <row r="474" spans="2:17" x14ac:dyDescent="0.25">
      <c r="B474" s="2"/>
      <c r="Q474" s="2"/>
    </row>
    <row r="475" spans="2:17" x14ac:dyDescent="0.25">
      <c r="B475" s="2"/>
      <c r="Q475" s="2"/>
    </row>
    <row r="476" spans="2:17" x14ac:dyDescent="0.25">
      <c r="B476" s="2"/>
      <c r="Q476" s="2"/>
    </row>
    <row r="477" spans="2:17" x14ac:dyDescent="0.25">
      <c r="B477" s="2"/>
      <c r="Q477" s="2"/>
    </row>
    <row r="478" spans="2:17" x14ac:dyDescent="0.25">
      <c r="B478" s="2"/>
      <c r="Q478" s="2"/>
    </row>
    <row r="479" spans="2:17" x14ac:dyDescent="0.25">
      <c r="B479" s="2"/>
      <c r="Q479" s="2"/>
    </row>
    <row r="480" spans="2:17" x14ac:dyDescent="0.25">
      <c r="B480" s="2"/>
      <c r="Q480" s="2"/>
    </row>
    <row r="481" spans="2:17" x14ac:dyDescent="0.25">
      <c r="B481" s="2"/>
      <c r="Q481" s="2"/>
    </row>
    <row r="482" spans="2:17" x14ac:dyDescent="0.25">
      <c r="B482" s="2"/>
      <c r="Q482" s="2"/>
    </row>
    <row r="483" spans="2:17" x14ac:dyDescent="0.25">
      <c r="B483" s="2"/>
      <c r="Q483" s="2"/>
    </row>
    <row r="484" spans="2:17" x14ac:dyDescent="0.25">
      <c r="B484" s="2"/>
      <c r="Q484" s="2"/>
    </row>
    <row r="485" spans="2:17" x14ac:dyDescent="0.25">
      <c r="B485" s="2"/>
      <c r="Q485" s="2"/>
    </row>
    <row r="486" spans="2:17" x14ac:dyDescent="0.25">
      <c r="B486" s="2"/>
      <c r="Q486" s="2"/>
    </row>
    <row r="487" spans="2:17" x14ac:dyDescent="0.25">
      <c r="B487" s="2"/>
      <c r="Q487" s="2"/>
    </row>
    <row r="488" spans="2:17" x14ac:dyDescent="0.25">
      <c r="B488" s="2"/>
      <c r="Q488" s="2"/>
    </row>
    <row r="489" spans="2:17" x14ac:dyDescent="0.25">
      <c r="B489" s="2"/>
      <c r="Q489" s="2"/>
    </row>
    <row r="490" spans="2:17" x14ac:dyDescent="0.25">
      <c r="B490" s="2"/>
      <c r="Q490" s="2"/>
    </row>
    <row r="491" spans="2:17" x14ac:dyDescent="0.25">
      <c r="B491" s="2"/>
      <c r="Q491" s="2"/>
    </row>
    <row r="492" spans="2:17" x14ac:dyDescent="0.25">
      <c r="B492" s="2"/>
      <c r="Q492" s="2"/>
    </row>
    <row r="493" spans="2:17" x14ac:dyDescent="0.25">
      <c r="B493" s="2"/>
      <c r="Q493" s="2"/>
    </row>
    <row r="494" spans="2:17" x14ac:dyDescent="0.25">
      <c r="B494" s="2"/>
      <c r="Q494" s="2"/>
    </row>
    <row r="495" spans="2:17" x14ac:dyDescent="0.25">
      <c r="B495" s="2"/>
      <c r="Q495" s="2"/>
    </row>
    <row r="496" spans="2:17" x14ac:dyDescent="0.25">
      <c r="B496" s="2"/>
      <c r="Q496" s="2"/>
    </row>
    <row r="497" spans="2:17" x14ac:dyDescent="0.25">
      <c r="B497" s="2"/>
      <c r="Q497" s="2"/>
    </row>
    <row r="498" spans="2:17" x14ac:dyDescent="0.25">
      <c r="B498" s="2"/>
      <c r="Q498" s="2"/>
    </row>
    <row r="499" spans="2:17" x14ac:dyDescent="0.25">
      <c r="B499" s="2"/>
      <c r="Q499" s="2"/>
    </row>
    <row r="500" spans="2:17" x14ac:dyDescent="0.25">
      <c r="B500" s="2"/>
      <c r="Q500" s="2"/>
    </row>
    <row r="501" spans="2:17" x14ac:dyDescent="0.25">
      <c r="B501" s="2"/>
      <c r="Q501" s="2"/>
    </row>
    <row r="502" spans="2:17" x14ac:dyDescent="0.25">
      <c r="B502" s="2"/>
      <c r="Q502" s="2"/>
    </row>
    <row r="503" spans="2:17" x14ac:dyDescent="0.25">
      <c r="B503" s="2"/>
      <c r="Q503" s="2"/>
    </row>
    <row r="504" spans="2:17" x14ac:dyDescent="0.25">
      <c r="B504" s="2"/>
      <c r="Q504" s="2"/>
    </row>
    <row r="505" spans="2:17" x14ac:dyDescent="0.25">
      <c r="B505" s="2"/>
      <c r="Q505" s="2"/>
    </row>
    <row r="506" spans="2:17" x14ac:dyDescent="0.25">
      <c r="B506" s="2"/>
      <c r="Q506" s="2"/>
    </row>
    <row r="507" spans="2:17" x14ac:dyDescent="0.25">
      <c r="B507" s="2"/>
      <c r="Q507" s="2"/>
    </row>
    <row r="508" spans="2:17" x14ac:dyDescent="0.25">
      <c r="B508" s="2"/>
      <c r="Q508" s="2"/>
    </row>
    <row r="509" spans="2:17" x14ac:dyDescent="0.25">
      <c r="B509" s="2"/>
      <c r="Q509" s="2"/>
    </row>
    <row r="510" spans="2:17" x14ac:dyDescent="0.25">
      <c r="B510" s="2"/>
      <c r="Q510" s="2"/>
    </row>
    <row r="511" spans="2:17" x14ac:dyDescent="0.25">
      <c r="B511" s="2"/>
      <c r="Q511" s="2"/>
    </row>
    <row r="512" spans="2:17" x14ac:dyDescent="0.25">
      <c r="B512" s="2"/>
      <c r="Q512" s="2"/>
    </row>
    <row r="513" spans="2:17" x14ac:dyDescent="0.25">
      <c r="B513" s="2"/>
      <c r="Q513" s="2"/>
    </row>
    <row r="514" spans="2:17" x14ac:dyDescent="0.25">
      <c r="B514" s="2"/>
      <c r="Q514" s="2"/>
    </row>
    <row r="515" spans="2:17" x14ac:dyDescent="0.25">
      <c r="B515" s="2"/>
      <c r="Q515" s="2"/>
    </row>
    <row r="516" spans="2:17" x14ac:dyDescent="0.25">
      <c r="B516" s="2"/>
      <c r="Q516" s="2"/>
    </row>
    <row r="517" spans="2:17" x14ac:dyDescent="0.25">
      <c r="B517" s="2"/>
      <c r="Q517" s="2"/>
    </row>
    <row r="518" spans="2:17" x14ac:dyDescent="0.25">
      <c r="B518" s="2"/>
      <c r="Q518" s="2"/>
    </row>
    <row r="519" spans="2:17" x14ac:dyDescent="0.25">
      <c r="B519" s="2"/>
      <c r="Q519" s="2"/>
    </row>
    <row r="520" spans="2:17" x14ac:dyDescent="0.25">
      <c r="B520" s="2"/>
      <c r="Q520" s="2"/>
    </row>
    <row r="521" spans="2:17" x14ac:dyDescent="0.25">
      <c r="B521" s="2"/>
      <c r="Q521" s="2"/>
    </row>
    <row r="522" spans="2:17" x14ac:dyDescent="0.25">
      <c r="B522" s="2"/>
      <c r="Q522" s="2"/>
    </row>
    <row r="523" spans="2:17" x14ac:dyDescent="0.25">
      <c r="B523" s="2"/>
      <c r="Q523" s="2"/>
    </row>
    <row r="524" spans="2:17" x14ac:dyDescent="0.25">
      <c r="B524" s="2"/>
      <c r="Q524" s="2"/>
    </row>
    <row r="525" spans="2:17" x14ac:dyDescent="0.25">
      <c r="B525" s="2"/>
      <c r="Q525" s="2"/>
    </row>
    <row r="526" spans="2:17" x14ac:dyDescent="0.25">
      <c r="B526" s="2"/>
      <c r="Q526" s="2"/>
    </row>
    <row r="527" spans="2:17" x14ac:dyDescent="0.25">
      <c r="B527" s="2"/>
      <c r="Q527" s="2"/>
    </row>
    <row r="528" spans="2:17" x14ac:dyDescent="0.25">
      <c r="B528" s="2"/>
      <c r="Q528" s="2"/>
    </row>
    <row r="529" spans="2:17" x14ac:dyDescent="0.25">
      <c r="B529" s="2"/>
      <c r="Q529" s="2"/>
    </row>
    <row r="530" spans="2:17" x14ac:dyDescent="0.25">
      <c r="B530" s="2"/>
      <c r="Q530" s="2"/>
    </row>
    <row r="531" spans="2:17" x14ac:dyDescent="0.25">
      <c r="B531" s="2"/>
      <c r="Q531" s="2"/>
    </row>
    <row r="532" spans="2:17" x14ac:dyDescent="0.25">
      <c r="B532" s="2"/>
      <c r="Q532" s="2"/>
    </row>
    <row r="533" spans="2:17" x14ac:dyDescent="0.25">
      <c r="B533" s="2"/>
      <c r="Q533" s="2"/>
    </row>
    <row r="534" spans="2:17" x14ac:dyDescent="0.25">
      <c r="B534" s="2"/>
      <c r="Q534" s="2"/>
    </row>
    <row r="535" spans="2:17" x14ac:dyDescent="0.25">
      <c r="B535" s="2"/>
      <c r="Q535" s="2"/>
    </row>
    <row r="536" spans="2:17" x14ac:dyDescent="0.25">
      <c r="B536" s="2"/>
      <c r="Q536" s="2"/>
    </row>
    <row r="537" spans="2:17" x14ac:dyDescent="0.25">
      <c r="B537" s="2"/>
      <c r="Q537" s="2"/>
    </row>
    <row r="538" spans="2:17" x14ac:dyDescent="0.25">
      <c r="B538" s="2"/>
      <c r="Q538" s="2"/>
    </row>
    <row r="539" spans="2:17" x14ac:dyDescent="0.25">
      <c r="B539" s="2"/>
      <c r="Q539" s="2"/>
    </row>
    <row r="540" spans="2:17" x14ac:dyDescent="0.25">
      <c r="B540" s="2"/>
      <c r="Q540" s="2"/>
    </row>
    <row r="541" spans="2:17" x14ac:dyDescent="0.25">
      <c r="B541" s="2"/>
      <c r="Q541" s="2"/>
    </row>
    <row r="542" spans="2:17" x14ac:dyDescent="0.25">
      <c r="B542" s="2"/>
      <c r="Q542" s="2"/>
    </row>
    <row r="543" spans="2:17" x14ac:dyDescent="0.25">
      <c r="B543" s="2"/>
      <c r="Q543" s="2"/>
    </row>
    <row r="544" spans="2:17" x14ac:dyDescent="0.25">
      <c r="B544" s="2"/>
      <c r="Q544" s="2"/>
    </row>
    <row r="545" spans="2:17" x14ac:dyDescent="0.25">
      <c r="B545" s="2"/>
      <c r="Q545" s="2"/>
    </row>
    <row r="546" spans="2:17" x14ac:dyDescent="0.25">
      <c r="B546" s="2"/>
      <c r="Q546" s="2"/>
    </row>
    <row r="547" spans="2:17" x14ac:dyDescent="0.25">
      <c r="B547" s="2"/>
      <c r="Q547" s="2"/>
    </row>
    <row r="548" spans="2:17" x14ac:dyDescent="0.25">
      <c r="B548" s="2"/>
      <c r="Q548" s="2"/>
    </row>
    <row r="549" spans="2:17" x14ac:dyDescent="0.25">
      <c r="B549" s="2"/>
      <c r="Q549" s="2"/>
    </row>
    <row r="550" spans="2:17" x14ac:dyDescent="0.25">
      <c r="B550" s="2"/>
      <c r="Q550" s="2"/>
    </row>
    <row r="551" spans="2:17" x14ac:dyDescent="0.25">
      <c r="B551" s="2"/>
      <c r="Q551" s="2"/>
    </row>
    <row r="552" spans="2:17" x14ac:dyDescent="0.25">
      <c r="B552" s="2"/>
      <c r="Q552" s="2"/>
    </row>
    <row r="553" spans="2:17" x14ac:dyDescent="0.25">
      <c r="B553" s="2"/>
      <c r="Q553" s="2"/>
    </row>
    <row r="554" spans="2:17" x14ac:dyDescent="0.25">
      <c r="B554" s="2"/>
      <c r="Q554" s="2"/>
    </row>
    <row r="555" spans="2:17" x14ac:dyDescent="0.25">
      <c r="B555" s="2"/>
      <c r="Q555" s="2"/>
    </row>
    <row r="556" spans="2:17" x14ac:dyDescent="0.25">
      <c r="B556" s="2"/>
      <c r="Q556" s="2"/>
    </row>
    <row r="557" spans="2:17" x14ac:dyDescent="0.25">
      <c r="B557" s="2"/>
      <c r="Q557" s="2"/>
    </row>
    <row r="558" spans="2:17" x14ac:dyDescent="0.25">
      <c r="B558" s="2"/>
      <c r="Q558" s="2"/>
    </row>
    <row r="559" spans="2:17" x14ac:dyDescent="0.25">
      <c r="B559" s="2"/>
      <c r="Q559" s="2"/>
    </row>
    <row r="560" spans="2:17" x14ac:dyDescent="0.25">
      <c r="B560" s="2"/>
      <c r="Q560" s="2"/>
    </row>
    <row r="561" spans="2:17" x14ac:dyDescent="0.25">
      <c r="B561" s="2"/>
      <c r="Q561" s="2"/>
    </row>
    <row r="562" spans="2:17" x14ac:dyDescent="0.25">
      <c r="B562" s="2"/>
      <c r="Q562" s="2"/>
    </row>
    <row r="563" spans="2:17" x14ac:dyDescent="0.25">
      <c r="B563" s="2"/>
      <c r="Q563" s="2"/>
    </row>
    <row r="564" spans="2:17" x14ac:dyDescent="0.25">
      <c r="B564" s="2"/>
      <c r="Q564" s="2"/>
    </row>
    <row r="565" spans="2:17" x14ac:dyDescent="0.25">
      <c r="B565" s="2"/>
      <c r="Q565" s="2"/>
    </row>
    <row r="566" spans="2:17" x14ac:dyDescent="0.25">
      <c r="B566" s="2"/>
      <c r="Q566" s="2"/>
    </row>
    <row r="567" spans="2:17" x14ac:dyDescent="0.25">
      <c r="B567" s="2"/>
      <c r="Q567" s="2"/>
    </row>
    <row r="568" spans="2:17" x14ac:dyDescent="0.25">
      <c r="B568" s="2"/>
      <c r="Q568" s="2"/>
    </row>
    <row r="569" spans="2:17" x14ac:dyDescent="0.25">
      <c r="B569" s="2"/>
      <c r="Q569" s="2"/>
    </row>
    <row r="570" spans="2:17" x14ac:dyDescent="0.25">
      <c r="B570" s="2"/>
      <c r="Q570" s="2"/>
    </row>
    <row r="571" spans="2:17" x14ac:dyDescent="0.25">
      <c r="B571" s="2"/>
      <c r="Q571" s="2"/>
    </row>
    <row r="572" spans="2:17" x14ac:dyDescent="0.25">
      <c r="B572" s="2"/>
      <c r="Q572" s="2"/>
    </row>
    <row r="573" spans="2:17" x14ac:dyDescent="0.25">
      <c r="B573" s="2"/>
      <c r="Q573" s="2"/>
    </row>
    <row r="574" spans="2:17" x14ac:dyDescent="0.25">
      <c r="B574" s="2"/>
      <c r="Q574" s="2"/>
    </row>
    <row r="575" spans="2:17" x14ac:dyDescent="0.25">
      <c r="B575" s="2"/>
      <c r="Q575" s="2"/>
    </row>
    <row r="576" spans="2:17" x14ac:dyDescent="0.25">
      <c r="B576" s="2"/>
      <c r="Q576" s="2"/>
    </row>
    <row r="577" spans="2:17" x14ac:dyDescent="0.25">
      <c r="B577" s="2"/>
      <c r="Q577" s="2"/>
    </row>
    <row r="578" spans="2:17" x14ac:dyDescent="0.25">
      <c r="B578" s="2"/>
      <c r="Q578" s="2"/>
    </row>
    <row r="579" spans="2:17" x14ac:dyDescent="0.25">
      <c r="B579" s="2"/>
      <c r="Q579" s="2"/>
    </row>
    <row r="580" spans="2:17" x14ac:dyDescent="0.25">
      <c r="B580" s="2"/>
      <c r="Q580" s="2"/>
    </row>
    <row r="581" spans="2:17" x14ac:dyDescent="0.25">
      <c r="B581" s="2"/>
      <c r="Q581" s="2"/>
    </row>
    <row r="582" spans="2:17" x14ac:dyDescent="0.25">
      <c r="B582" s="2"/>
      <c r="Q582" s="2"/>
    </row>
    <row r="583" spans="2:17" x14ac:dyDescent="0.25">
      <c r="B583" s="2"/>
      <c r="Q583" s="2"/>
    </row>
    <row r="584" spans="2:17" x14ac:dyDescent="0.25">
      <c r="B584" s="2"/>
      <c r="Q584" s="2"/>
    </row>
    <row r="585" spans="2:17" x14ac:dyDescent="0.25">
      <c r="B585" s="2"/>
      <c r="Q585" s="2"/>
    </row>
    <row r="586" spans="2:17" x14ac:dyDescent="0.25">
      <c r="B586" s="2"/>
      <c r="Q586" s="2"/>
    </row>
    <row r="587" spans="2:17" x14ac:dyDescent="0.25">
      <c r="B587" s="2"/>
      <c r="Q587" s="2"/>
    </row>
    <row r="588" spans="2:17" x14ac:dyDescent="0.25">
      <c r="B588" s="2"/>
      <c r="Q588" s="2"/>
    </row>
    <row r="589" spans="2:17" x14ac:dyDescent="0.25">
      <c r="B589" s="2"/>
      <c r="Q589" s="2"/>
    </row>
    <row r="590" spans="2:17" x14ac:dyDescent="0.25">
      <c r="B590" s="2"/>
      <c r="Q590" s="2"/>
    </row>
    <row r="591" spans="2:17" x14ac:dyDescent="0.25">
      <c r="B591" s="2"/>
      <c r="Q591" s="2"/>
    </row>
    <row r="592" spans="2:17" x14ac:dyDescent="0.25">
      <c r="B592" s="2"/>
      <c r="Q592" s="2"/>
    </row>
    <row r="593" spans="2:17" x14ac:dyDescent="0.25">
      <c r="B593" s="2"/>
      <c r="Q593" s="2"/>
    </row>
    <row r="594" spans="2:17" x14ac:dyDescent="0.25">
      <c r="B594" s="2"/>
      <c r="Q594" s="2"/>
    </row>
    <row r="595" spans="2:17" x14ac:dyDescent="0.25">
      <c r="B595" s="2"/>
      <c r="Q595" s="2"/>
    </row>
    <row r="596" spans="2:17" x14ac:dyDescent="0.25">
      <c r="B596" s="2"/>
      <c r="Q596" s="2"/>
    </row>
    <row r="597" spans="2:17" x14ac:dyDescent="0.25">
      <c r="B597" s="2"/>
      <c r="Q597" s="2"/>
    </row>
    <row r="598" spans="2:17" x14ac:dyDescent="0.25">
      <c r="B598" s="2"/>
      <c r="Q598" s="2"/>
    </row>
    <row r="599" spans="2:17" x14ac:dyDescent="0.25">
      <c r="B599" s="2"/>
      <c r="Q599" s="2"/>
    </row>
    <row r="600" spans="2:17" x14ac:dyDescent="0.25">
      <c r="B600" s="2"/>
      <c r="Q600" s="2"/>
    </row>
    <row r="601" spans="2:17" x14ac:dyDescent="0.25">
      <c r="B601" s="2"/>
      <c r="Q601" s="2"/>
    </row>
    <row r="602" spans="2:17" x14ac:dyDescent="0.25">
      <c r="B602" s="2"/>
      <c r="Q602" s="2"/>
    </row>
    <row r="603" spans="2:17" x14ac:dyDescent="0.25">
      <c r="B603" s="2"/>
      <c r="Q603" s="2"/>
    </row>
    <row r="604" spans="2:17" x14ac:dyDescent="0.25">
      <c r="B604" s="2"/>
      <c r="Q604" s="2"/>
    </row>
    <row r="605" spans="2:17" x14ac:dyDescent="0.25">
      <c r="B605" s="2"/>
      <c r="Q605" s="2"/>
    </row>
    <row r="606" spans="2:17" x14ac:dyDescent="0.25">
      <c r="B606" s="2"/>
      <c r="Q606" s="2"/>
    </row>
    <row r="607" spans="2:17" x14ac:dyDescent="0.25">
      <c r="B607" s="2"/>
      <c r="Q607" s="2"/>
    </row>
    <row r="608" spans="2:17" x14ac:dyDescent="0.25">
      <c r="B608" s="2"/>
      <c r="Q608" s="2"/>
    </row>
    <row r="609" spans="2:17" x14ac:dyDescent="0.25">
      <c r="B609" s="2"/>
      <c r="Q609" s="2"/>
    </row>
    <row r="610" spans="2:17" x14ac:dyDescent="0.25">
      <c r="B610" s="2"/>
      <c r="Q610" s="2"/>
    </row>
    <row r="611" spans="2:17" x14ac:dyDescent="0.25">
      <c r="B611" s="2"/>
      <c r="Q611" s="2"/>
    </row>
    <row r="612" spans="2:17" x14ac:dyDescent="0.25">
      <c r="B612" s="2"/>
      <c r="Q612" s="2"/>
    </row>
    <row r="613" spans="2:17" x14ac:dyDescent="0.25">
      <c r="B613" s="2"/>
      <c r="Q613" s="2"/>
    </row>
    <row r="614" spans="2:17" x14ac:dyDescent="0.25">
      <c r="B614" s="2"/>
      <c r="Q614" s="2"/>
    </row>
    <row r="615" spans="2:17" x14ac:dyDescent="0.25">
      <c r="B615" s="2"/>
      <c r="Q615" s="2"/>
    </row>
    <row r="616" spans="2:17" x14ac:dyDescent="0.25">
      <c r="B616" s="2"/>
      <c r="Q616" s="2"/>
    </row>
    <row r="617" spans="2:17" x14ac:dyDescent="0.25">
      <c r="B617" s="2"/>
      <c r="Q617" s="2"/>
    </row>
    <row r="618" spans="2:17" x14ac:dyDescent="0.25">
      <c r="B618" s="2"/>
      <c r="Q618" s="2"/>
    </row>
    <row r="619" spans="2:17" x14ac:dyDescent="0.25">
      <c r="B619" s="2"/>
      <c r="Q619" s="2"/>
    </row>
    <row r="620" spans="2:17" x14ac:dyDescent="0.25">
      <c r="B620" s="2"/>
      <c r="Q620" s="2"/>
    </row>
    <row r="621" spans="2:17" x14ac:dyDescent="0.25">
      <c r="B621" s="2"/>
      <c r="Q621" s="2"/>
    </row>
    <row r="622" spans="2:17" x14ac:dyDescent="0.25">
      <c r="B622" s="2"/>
      <c r="Q622" s="2"/>
    </row>
    <row r="623" spans="2:17" x14ac:dyDescent="0.25">
      <c r="B623" s="2"/>
      <c r="Q623" s="2"/>
    </row>
    <row r="624" spans="2:17" x14ac:dyDescent="0.25">
      <c r="B624" s="2"/>
      <c r="Q624" s="2"/>
    </row>
    <row r="625" spans="2:17" x14ac:dyDescent="0.25">
      <c r="B625" s="2"/>
      <c r="Q625" s="2"/>
    </row>
    <row r="626" spans="2:17" x14ac:dyDescent="0.25">
      <c r="B626" s="2"/>
      <c r="Q626" s="2"/>
    </row>
    <row r="627" spans="2:17" x14ac:dyDescent="0.25">
      <c r="B627" s="2"/>
      <c r="Q627" s="2"/>
    </row>
    <row r="628" spans="2:17" x14ac:dyDescent="0.25">
      <c r="B628" s="2"/>
      <c r="Q628" s="2"/>
    </row>
    <row r="629" spans="2:17" x14ac:dyDescent="0.25">
      <c r="B629" s="2"/>
      <c r="Q629" s="2"/>
    </row>
    <row r="630" spans="2:17" x14ac:dyDescent="0.25">
      <c r="B630" s="2"/>
      <c r="Q630" s="2"/>
    </row>
    <row r="631" spans="2:17" x14ac:dyDescent="0.25">
      <c r="B631" s="2"/>
      <c r="Q631" s="2"/>
    </row>
    <row r="632" spans="2:17" x14ac:dyDescent="0.25">
      <c r="B632" s="2"/>
      <c r="Q632" s="2"/>
    </row>
    <row r="633" spans="2:17" x14ac:dyDescent="0.25">
      <c r="B633" s="2"/>
      <c r="Q633" s="2"/>
    </row>
    <row r="634" spans="2:17" x14ac:dyDescent="0.25">
      <c r="B634" s="2"/>
      <c r="Q634" s="2"/>
    </row>
    <row r="635" spans="2:17" x14ac:dyDescent="0.25">
      <c r="B635" s="2"/>
      <c r="Q635" s="2"/>
    </row>
    <row r="636" spans="2:17" x14ac:dyDescent="0.25">
      <c r="B636" s="2"/>
      <c r="Q636" s="2"/>
    </row>
    <row r="637" spans="2:17" x14ac:dyDescent="0.25">
      <c r="B637" s="2"/>
      <c r="Q637" s="2"/>
    </row>
    <row r="638" spans="2:17" x14ac:dyDescent="0.25">
      <c r="B638" s="2"/>
      <c r="Q638" s="2"/>
    </row>
    <row r="639" spans="2:17" x14ac:dyDescent="0.25">
      <c r="B639" s="2"/>
      <c r="Q639" s="2"/>
    </row>
    <row r="640" spans="2:17" x14ac:dyDescent="0.25">
      <c r="B640" s="2"/>
      <c r="Q640" s="2"/>
    </row>
    <row r="641" spans="2:17" x14ac:dyDescent="0.25">
      <c r="B641" s="2"/>
      <c r="Q641" s="2"/>
    </row>
    <row r="642" spans="2:17" x14ac:dyDescent="0.25">
      <c r="B642" s="2"/>
      <c r="Q642" s="2"/>
    </row>
    <row r="643" spans="2:17" x14ac:dyDescent="0.25">
      <c r="B643" s="2"/>
      <c r="Q643" s="2"/>
    </row>
    <row r="644" spans="2:17" x14ac:dyDescent="0.25">
      <c r="B644" s="2"/>
      <c r="Q644" s="2"/>
    </row>
    <row r="645" spans="2:17" x14ac:dyDescent="0.25">
      <c r="B645" s="2"/>
      <c r="Q645" s="2"/>
    </row>
    <row r="646" spans="2:17" x14ac:dyDescent="0.25">
      <c r="B646" s="2"/>
      <c r="Q646" s="2"/>
    </row>
    <row r="647" spans="2:17" x14ac:dyDescent="0.25">
      <c r="B647" s="2"/>
      <c r="Q647" s="2"/>
    </row>
    <row r="648" spans="2:17" x14ac:dyDescent="0.25">
      <c r="B648" s="2"/>
      <c r="Q648" s="2"/>
    </row>
    <row r="649" spans="2:17" x14ac:dyDescent="0.25">
      <c r="B649" s="2"/>
      <c r="Q649" s="2"/>
    </row>
    <row r="650" spans="2:17" x14ac:dyDescent="0.25">
      <c r="B650" s="2"/>
      <c r="Q650" s="2"/>
    </row>
    <row r="651" spans="2:17" x14ac:dyDescent="0.25">
      <c r="B651" s="2"/>
      <c r="Q651" s="2"/>
    </row>
    <row r="652" spans="2:17" x14ac:dyDescent="0.25">
      <c r="B652" s="2"/>
      <c r="Q652" s="2"/>
    </row>
    <row r="653" spans="2:17" x14ac:dyDescent="0.25">
      <c r="B653" s="2"/>
      <c r="Q653" s="2"/>
    </row>
    <row r="654" spans="2:17" x14ac:dyDescent="0.25">
      <c r="B654" s="2"/>
      <c r="Q654" s="2"/>
    </row>
    <row r="655" spans="2:17" x14ac:dyDescent="0.25">
      <c r="B655" s="2"/>
      <c r="Q655" s="2"/>
    </row>
    <row r="656" spans="2:17" x14ac:dyDescent="0.25">
      <c r="B656" s="2"/>
      <c r="Q656" s="2"/>
    </row>
    <row r="657" spans="2:17" x14ac:dyDescent="0.25">
      <c r="B657" s="2"/>
      <c r="Q657" s="2"/>
    </row>
    <row r="658" spans="2:17" x14ac:dyDescent="0.25">
      <c r="B658" s="2"/>
      <c r="Q658" s="2"/>
    </row>
    <row r="659" spans="2:17" x14ac:dyDescent="0.25">
      <c r="B659" s="2"/>
      <c r="Q659" s="2"/>
    </row>
    <row r="660" spans="2:17" x14ac:dyDescent="0.25">
      <c r="B660" s="2"/>
      <c r="Q660" s="2"/>
    </row>
    <row r="661" spans="2:17" x14ac:dyDescent="0.25">
      <c r="B661" s="2"/>
      <c r="Q661" s="2"/>
    </row>
    <row r="662" spans="2:17" x14ac:dyDescent="0.25">
      <c r="B662" s="2"/>
      <c r="Q662" s="2"/>
    </row>
    <row r="663" spans="2:17" x14ac:dyDescent="0.25">
      <c r="B663" s="2"/>
      <c r="Q663" s="2"/>
    </row>
    <row r="664" spans="2:17" x14ac:dyDescent="0.25">
      <c r="B664" s="2"/>
      <c r="Q664" s="2"/>
    </row>
    <row r="665" spans="2:17" x14ac:dyDescent="0.25">
      <c r="B665" s="2"/>
      <c r="Q665" s="2"/>
    </row>
    <row r="666" spans="2:17" x14ac:dyDescent="0.25">
      <c r="B666" s="2"/>
      <c r="Q666" s="2"/>
    </row>
    <row r="667" spans="2:17" x14ac:dyDescent="0.25">
      <c r="B667" s="2"/>
      <c r="Q667" s="2"/>
    </row>
    <row r="668" spans="2:17" x14ac:dyDescent="0.25">
      <c r="B668" s="2"/>
      <c r="Q668" s="2"/>
    </row>
    <row r="669" spans="2:17" x14ac:dyDescent="0.25">
      <c r="B669" s="2"/>
      <c r="Q669" s="2"/>
    </row>
    <row r="670" spans="2:17" x14ac:dyDescent="0.25">
      <c r="B670" s="2"/>
      <c r="Q670" s="2"/>
    </row>
    <row r="671" spans="2:17" x14ac:dyDescent="0.25">
      <c r="B671" s="2"/>
      <c r="Q671" s="2"/>
    </row>
    <row r="672" spans="2:17" x14ac:dyDescent="0.25">
      <c r="B672" s="2"/>
      <c r="Q672" s="2"/>
    </row>
    <row r="673" spans="2:17" x14ac:dyDescent="0.25">
      <c r="B673" s="2"/>
      <c r="Q673" s="2"/>
    </row>
    <row r="674" spans="2:17" x14ac:dyDescent="0.25">
      <c r="B674" s="2"/>
      <c r="Q674" s="2"/>
    </row>
    <row r="675" spans="2:17" x14ac:dyDescent="0.25">
      <c r="B675" s="2"/>
      <c r="Q675" s="2"/>
    </row>
    <row r="676" spans="2:17" x14ac:dyDescent="0.25">
      <c r="B676" s="2"/>
      <c r="Q676" s="2"/>
    </row>
    <row r="677" spans="2:17" x14ac:dyDescent="0.25">
      <c r="B677" s="2"/>
      <c r="Q677" s="2"/>
    </row>
    <row r="678" spans="2:17" x14ac:dyDescent="0.25">
      <c r="B678" s="2"/>
      <c r="Q678" s="2"/>
    </row>
    <row r="679" spans="2:17" x14ac:dyDescent="0.25">
      <c r="B679" s="2"/>
      <c r="Q679" s="2"/>
    </row>
    <row r="680" spans="2:17" x14ac:dyDescent="0.25">
      <c r="B680" s="2"/>
      <c r="Q680" s="2"/>
    </row>
    <row r="681" spans="2:17" x14ac:dyDescent="0.25">
      <c r="B681" s="2"/>
      <c r="Q681" s="2"/>
    </row>
    <row r="682" spans="2:17" x14ac:dyDescent="0.25">
      <c r="B682" s="2"/>
      <c r="Q682" s="2"/>
    </row>
    <row r="683" spans="2:17" x14ac:dyDescent="0.25">
      <c r="B683" s="2"/>
      <c r="Q683" s="2"/>
    </row>
    <row r="684" spans="2:17" x14ac:dyDescent="0.25">
      <c r="B684" s="2"/>
      <c r="Q684" s="2"/>
    </row>
    <row r="685" spans="2:17" x14ac:dyDescent="0.25">
      <c r="B685" s="2"/>
      <c r="Q685" s="2"/>
    </row>
    <row r="686" spans="2:17" x14ac:dyDescent="0.25">
      <c r="B686" s="2"/>
      <c r="Q686" s="2"/>
    </row>
    <row r="687" spans="2:17" x14ac:dyDescent="0.25">
      <c r="B687" s="2"/>
      <c r="Q687" s="2"/>
    </row>
    <row r="688" spans="2:17" x14ac:dyDescent="0.25">
      <c r="B688" s="2"/>
      <c r="Q688" s="2"/>
    </row>
    <row r="689" spans="2:17" x14ac:dyDescent="0.25">
      <c r="B689" s="2"/>
      <c r="Q689" s="2"/>
    </row>
    <row r="690" spans="2:17" x14ac:dyDescent="0.25">
      <c r="B690" s="2"/>
      <c r="Q690" s="2"/>
    </row>
    <row r="691" spans="2:17" x14ac:dyDescent="0.25">
      <c r="B691" s="2"/>
      <c r="Q691" s="2"/>
    </row>
    <row r="692" spans="2:17" x14ac:dyDescent="0.25">
      <c r="B692" s="2"/>
      <c r="Q692" s="2"/>
    </row>
    <row r="693" spans="2:17" x14ac:dyDescent="0.25">
      <c r="B693" s="2"/>
      <c r="Q693" s="2"/>
    </row>
    <row r="694" spans="2:17" x14ac:dyDescent="0.25">
      <c r="B694" s="2"/>
      <c r="Q694" s="2"/>
    </row>
    <row r="695" spans="2:17" x14ac:dyDescent="0.25">
      <c r="B695" s="2"/>
      <c r="Q695" s="2"/>
    </row>
    <row r="696" spans="2:17" x14ac:dyDescent="0.25">
      <c r="B696" s="2"/>
      <c r="Q696" s="2"/>
    </row>
    <row r="697" spans="2:17" x14ac:dyDescent="0.25">
      <c r="B697" s="2"/>
      <c r="Q697" s="2"/>
    </row>
    <row r="698" spans="2:17" x14ac:dyDescent="0.25">
      <c r="B698" s="2"/>
      <c r="Q698" s="2"/>
    </row>
    <row r="699" spans="2:17" x14ac:dyDescent="0.25">
      <c r="B699" s="2"/>
      <c r="Q699" s="2"/>
    </row>
    <row r="700" spans="2:17" x14ac:dyDescent="0.25">
      <c r="B700" s="2"/>
      <c r="Q700" s="2"/>
    </row>
    <row r="701" spans="2:17" x14ac:dyDescent="0.25">
      <c r="B701" s="2"/>
      <c r="Q701" s="2"/>
    </row>
    <row r="702" spans="2:17" x14ac:dyDescent="0.25">
      <c r="B702" s="2"/>
      <c r="Q702" s="2"/>
    </row>
    <row r="703" spans="2:17" x14ac:dyDescent="0.25">
      <c r="B703" s="2"/>
      <c r="Q703" s="2"/>
    </row>
    <row r="704" spans="2:17" x14ac:dyDescent="0.25">
      <c r="B704" s="2"/>
      <c r="Q704" s="2"/>
    </row>
    <row r="705" spans="2:17" x14ac:dyDescent="0.25">
      <c r="B705" s="2"/>
      <c r="Q705" s="2"/>
    </row>
    <row r="706" spans="2:17" x14ac:dyDescent="0.25">
      <c r="B706" s="2"/>
      <c r="Q706" s="2"/>
    </row>
    <row r="707" spans="2:17" x14ac:dyDescent="0.25">
      <c r="B707" s="2"/>
      <c r="Q707" s="2"/>
    </row>
    <row r="708" spans="2:17" x14ac:dyDescent="0.25">
      <c r="B708" s="2"/>
      <c r="Q708" s="2"/>
    </row>
    <row r="709" spans="2:17" x14ac:dyDescent="0.25">
      <c r="B709" s="2"/>
      <c r="Q709" s="2"/>
    </row>
    <row r="710" spans="2:17" x14ac:dyDescent="0.25">
      <c r="B710" s="2"/>
      <c r="Q710" s="2"/>
    </row>
    <row r="711" spans="2:17" x14ac:dyDescent="0.25">
      <c r="B711" s="2"/>
      <c r="Q711" s="2"/>
    </row>
    <row r="712" spans="2:17" x14ac:dyDescent="0.25">
      <c r="B712" s="2"/>
      <c r="Q712" s="2"/>
    </row>
    <row r="713" spans="2:17" x14ac:dyDescent="0.25">
      <c r="B713" s="2"/>
      <c r="Q713" s="2"/>
    </row>
    <row r="714" spans="2:17" x14ac:dyDescent="0.25">
      <c r="B714" s="2"/>
      <c r="Q714" s="2"/>
    </row>
    <row r="715" spans="2:17" x14ac:dyDescent="0.25">
      <c r="B715" s="2"/>
      <c r="Q715" s="2"/>
    </row>
    <row r="716" spans="2:17" x14ac:dyDescent="0.25">
      <c r="B716" s="2"/>
      <c r="Q716" s="2"/>
    </row>
    <row r="717" spans="2:17" x14ac:dyDescent="0.25">
      <c r="B717" s="2"/>
      <c r="Q717" s="2"/>
    </row>
    <row r="718" spans="2:17" x14ac:dyDescent="0.25">
      <c r="B718" s="2"/>
      <c r="Q718" s="2"/>
    </row>
    <row r="719" spans="2:17" x14ac:dyDescent="0.25">
      <c r="B719" s="2"/>
      <c r="Q719" s="2"/>
    </row>
    <row r="720" spans="2:17" x14ac:dyDescent="0.25">
      <c r="B720" s="2"/>
      <c r="Q720" s="2"/>
    </row>
    <row r="721" spans="2:17" x14ac:dyDescent="0.25">
      <c r="B721" s="2"/>
      <c r="Q721" s="2"/>
    </row>
    <row r="722" spans="2:17" x14ac:dyDescent="0.25">
      <c r="B722" s="2"/>
      <c r="Q722" s="2"/>
    </row>
    <row r="723" spans="2:17" x14ac:dyDescent="0.25">
      <c r="B723" s="2"/>
      <c r="Q723" s="2"/>
    </row>
    <row r="724" spans="2:17" x14ac:dyDescent="0.25">
      <c r="B724" s="2"/>
      <c r="Q724" s="2"/>
    </row>
    <row r="725" spans="2:17" x14ac:dyDescent="0.25">
      <c r="B725" s="2"/>
      <c r="Q725" s="2"/>
    </row>
    <row r="726" spans="2:17" x14ac:dyDescent="0.25">
      <c r="B726" s="2"/>
      <c r="Q726" s="2"/>
    </row>
    <row r="727" spans="2:17" x14ac:dyDescent="0.25">
      <c r="B727" s="2"/>
      <c r="Q727" s="2"/>
    </row>
    <row r="728" spans="2:17" x14ac:dyDescent="0.25">
      <c r="B728" s="2"/>
      <c r="Q728" s="2"/>
    </row>
    <row r="729" spans="2:17" x14ac:dyDescent="0.25">
      <c r="B729" s="2"/>
      <c r="Q729" s="2"/>
    </row>
    <row r="730" spans="2:17" x14ac:dyDescent="0.25">
      <c r="B730" s="2"/>
      <c r="Q730" s="2"/>
    </row>
    <row r="731" spans="2:17" x14ac:dyDescent="0.25">
      <c r="B731" s="2"/>
      <c r="Q731" s="2"/>
    </row>
    <row r="732" spans="2:17" x14ac:dyDescent="0.25">
      <c r="B732" s="2"/>
      <c r="Q732" s="2"/>
    </row>
    <row r="733" spans="2:17" x14ac:dyDescent="0.25">
      <c r="B733" s="2"/>
      <c r="Q733" s="2"/>
    </row>
    <row r="734" spans="2:17" x14ac:dyDescent="0.25">
      <c r="B734" s="2"/>
      <c r="Q734" s="2"/>
    </row>
    <row r="735" spans="2:17" x14ac:dyDescent="0.25">
      <c r="B735" s="2"/>
      <c r="Q735" s="2"/>
    </row>
    <row r="736" spans="2:17" x14ac:dyDescent="0.25">
      <c r="B736" s="2"/>
      <c r="Q736" s="2"/>
    </row>
    <row r="737" spans="2:17" x14ac:dyDescent="0.25">
      <c r="B737" s="2"/>
      <c r="Q737" s="2"/>
    </row>
    <row r="738" spans="2:17" x14ac:dyDescent="0.25">
      <c r="B738" s="2"/>
      <c r="Q738" s="2"/>
    </row>
    <row r="739" spans="2:17" x14ac:dyDescent="0.25">
      <c r="B739" s="2"/>
      <c r="Q739" s="2"/>
    </row>
    <row r="740" spans="2:17" x14ac:dyDescent="0.25">
      <c r="B740" s="2"/>
      <c r="Q740" s="2"/>
    </row>
    <row r="741" spans="2:17" x14ac:dyDescent="0.25">
      <c r="B741" s="2"/>
      <c r="Q741" s="2"/>
    </row>
    <row r="742" spans="2:17" x14ac:dyDescent="0.25">
      <c r="B742" s="2"/>
      <c r="Q742" s="2"/>
    </row>
    <row r="743" spans="2:17" x14ac:dyDescent="0.25">
      <c r="B743" s="2"/>
      <c r="Q743" s="2"/>
    </row>
    <row r="744" spans="2:17" x14ac:dyDescent="0.25">
      <c r="B744" s="2"/>
      <c r="Q744" s="2"/>
    </row>
    <row r="745" spans="2:17" x14ac:dyDescent="0.25">
      <c r="B745" s="2"/>
      <c r="Q745" s="2"/>
    </row>
    <row r="746" spans="2:17" x14ac:dyDescent="0.25">
      <c r="B746" s="2"/>
      <c r="Q746" s="2"/>
    </row>
    <row r="747" spans="2:17" x14ac:dyDescent="0.25">
      <c r="B747" s="2"/>
      <c r="Q747" s="2"/>
    </row>
    <row r="748" spans="2:17" x14ac:dyDescent="0.25">
      <c r="B748" s="2"/>
      <c r="Q748" s="2"/>
    </row>
    <row r="749" spans="2:17" x14ac:dyDescent="0.25">
      <c r="B749" s="2"/>
      <c r="Q749" s="2"/>
    </row>
    <row r="750" spans="2:17" x14ac:dyDescent="0.25">
      <c r="B750" s="2"/>
      <c r="Q750" s="2"/>
    </row>
    <row r="751" spans="2:17" x14ac:dyDescent="0.25">
      <c r="B751" s="2"/>
      <c r="Q751" s="2"/>
    </row>
    <row r="752" spans="2:17" x14ac:dyDescent="0.25">
      <c r="B752" s="2"/>
      <c r="Q752" s="2"/>
    </row>
    <row r="753" spans="2:17" x14ac:dyDescent="0.25">
      <c r="B753" s="2"/>
      <c r="Q753" s="2"/>
    </row>
    <row r="754" spans="2:17" x14ac:dyDescent="0.25">
      <c r="B754" s="2"/>
      <c r="Q754" s="2"/>
    </row>
    <row r="755" spans="2:17" x14ac:dyDescent="0.25">
      <c r="B755" s="2"/>
      <c r="Q755" s="2"/>
    </row>
    <row r="756" spans="2:17" x14ac:dyDescent="0.25">
      <c r="B756" s="2"/>
      <c r="Q756" s="2"/>
    </row>
    <row r="757" spans="2:17" x14ac:dyDescent="0.25">
      <c r="B757" s="2"/>
      <c r="Q757" s="2"/>
    </row>
    <row r="758" spans="2:17" x14ac:dyDescent="0.25">
      <c r="B758" s="2"/>
      <c r="Q758" s="2"/>
    </row>
    <row r="759" spans="2:17" x14ac:dyDescent="0.25">
      <c r="B759" s="2"/>
      <c r="Q759" s="2"/>
    </row>
    <row r="760" spans="2:17" x14ac:dyDescent="0.25">
      <c r="B760" s="2"/>
      <c r="Q760" s="2"/>
    </row>
    <row r="761" spans="2:17" x14ac:dyDescent="0.25">
      <c r="B761" s="2"/>
      <c r="Q761" s="2"/>
    </row>
    <row r="762" spans="2:17" x14ac:dyDescent="0.25">
      <c r="B762" s="2"/>
      <c r="Q762" s="2"/>
    </row>
    <row r="763" spans="2:17" x14ac:dyDescent="0.25">
      <c r="B763" s="2"/>
      <c r="Q763" s="2"/>
    </row>
    <row r="764" spans="2:17" x14ac:dyDescent="0.25">
      <c r="B764" s="2"/>
      <c r="Q764" s="2"/>
    </row>
    <row r="765" spans="2:17" x14ac:dyDescent="0.25">
      <c r="B765" s="2"/>
      <c r="Q765" s="2"/>
    </row>
    <row r="766" spans="2:17" x14ac:dyDescent="0.25">
      <c r="B766" s="2"/>
      <c r="Q766" s="2"/>
    </row>
    <row r="767" spans="2:17" x14ac:dyDescent="0.25">
      <c r="B767" s="2"/>
      <c r="Q767" s="2"/>
    </row>
    <row r="768" spans="2:17" x14ac:dyDescent="0.25">
      <c r="B768" s="2"/>
      <c r="Q768" s="2"/>
    </row>
    <row r="769" spans="2:17" x14ac:dyDescent="0.25">
      <c r="B769" s="2"/>
      <c r="Q769" s="2"/>
    </row>
    <row r="770" spans="2:17" x14ac:dyDescent="0.25">
      <c r="B770" s="2"/>
      <c r="Q770" s="2"/>
    </row>
    <row r="771" spans="2:17" x14ac:dyDescent="0.25">
      <c r="B771" s="2"/>
      <c r="Q771" s="2"/>
    </row>
    <row r="772" spans="2:17" x14ac:dyDescent="0.25">
      <c r="B772" s="2"/>
      <c r="Q772" s="2"/>
    </row>
    <row r="773" spans="2:17" x14ac:dyDescent="0.25">
      <c r="B773" s="2"/>
      <c r="Q773" s="2"/>
    </row>
    <row r="774" spans="2:17" x14ac:dyDescent="0.25">
      <c r="B774" s="2"/>
      <c r="Q774" s="2"/>
    </row>
    <row r="775" spans="2:17" x14ac:dyDescent="0.25">
      <c r="B775" s="2"/>
      <c r="Q775" s="2"/>
    </row>
    <row r="776" spans="2:17" x14ac:dyDescent="0.25">
      <c r="B776" s="2"/>
      <c r="Q776" s="2"/>
    </row>
    <row r="777" spans="2:17" x14ac:dyDescent="0.25">
      <c r="B777" s="2"/>
      <c r="Q777" s="2"/>
    </row>
    <row r="778" spans="2:17" x14ac:dyDescent="0.25">
      <c r="B778" s="2"/>
      <c r="Q778" s="2"/>
    </row>
    <row r="779" spans="2:17" x14ac:dyDescent="0.25">
      <c r="B779" s="2"/>
      <c r="Q779" s="2"/>
    </row>
    <row r="780" spans="2:17" x14ac:dyDescent="0.25">
      <c r="B780" s="2"/>
      <c r="Q780" s="2"/>
    </row>
    <row r="781" spans="2:17" x14ac:dyDescent="0.25">
      <c r="B781" s="2"/>
      <c r="Q781" s="2"/>
    </row>
    <row r="782" spans="2:17" x14ac:dyDescent="0.25">
      <c r="B782" s="2"/>
      <c r="Q782" s="2"/>
    </row>
    <row r="783" spans="2:17" x14ac:dyDescent="0.25">
      <c r="B783" s="2"/>
      <c r="Q783" s="2"/>
    </row>
    <row r="784" spans="2:17" x14ac:dyDescent="0.25">
      <c r="B784" s="2"/>
      <c r="Q784" s="2"/>
    </row>
    <row r="785" spans="2:17" x14ac:dyDescent="0.25">
      <c r="B785" s="2"/>
      <c r="Q785" s="2"/>
    </row>
    <row r="786" spans="2:17" x14ac:dyDescent="0.25">
      <c r="B786" s="2"/>
      <c r="Q786" s="2"/>
    </row>
    <row r="787" spans="2:17" x14ac:dyDescent="0.25">
      <c r="B787" s="2"/>
      <c r="Q787" s="2"/>
    </row>
    <row r="788" spans="2:17" x14ac:dyDescent="0.25">
      <c r="B788" s="2"/>
      <c r="Q788" s="2"/>
    </row>
    <row r="789" spans="2:17" x14ac:dyDescent="0.25">
      <c r="B789" s="2"/>
      <c r="Q789" s="2"/>
    </row>
    <row r="790" spans="2:17" x14ac:dyDescent="0.25">
      <c r="B790" s="2"/>
      <c r="Q790" s="2"/>
    </row>
    <row r="791" spans="2:17" x14ac:dyDescent="0.25">
      <c r="B791" s="2"/>
      <c r="Q791" s="2"/>
    </row>
    <row r="792" spans="2:17" x14ac:dyDescent="0.25">
      <c r="B792" s="2"/>
      <c r="Q792" s="2"/>
    </row>
    <row r="793" spans="2:17" x14ac:dyDescent="0.25">
      <c r="B793" s="2"/>
      <c r="Q793" s="2"/>
    </row>
    <row r="794" spans="2:17" x14ac:dyDescent="0.25">
      <c r="B794" s="2"/>
      <c r="Q794" s="2"/>
    </row>
    <row r="795" spans="2:17" x14ac:dyDescent="0.25">
      <c r="B795" s="2"/>
      <c r="Q795" s="2"/>
    </row>
    <row r="796" spans="2:17" x14ac:dyDescent="0.25">
      <c r="B796" s="2"/>
      <c r="Q796" s="2"/>
    </row>
    <row r="797" spans="2:17" x14ac:dyDescent="0.25">
      <c r="B797" s="2"/>
      <c r="Q797" s="2"/>
    </row>
    <row r="798" spans="2:17" x14ac:dyDescent="0.25">
      <c r="B798" s="2"/>
      <c r="Q798" s="2"/>
    </row>
    <row r="799" spans="2:17" x14ac:dyDescent="0.25">
      <c r="B799" s="2"/>
      <c r="Q799" s="2"/>
    </row>
    <row r="800" spans="2:17" x14ac:dyDescent="0.25">
      <c r="B800" s="2"/>
      <c r="Q800" s="2"/>
    </row>
    <row r="801" spans="2:17" x14ac:dyDescent="0.25">
      <c r="B801" s="2"/>
      <c r="Q801" s="2"/>
    </row>
    <row r="802" spans="2:17" x14ac:dyDescent="0.25">
      <c r="B802" s="2"/>
      <c r="Q802" s="2"/>
    </row>
    <row r="803" spans="2:17" x14ac:dyDescent="0.25">
      <c r="B803" s="2"/>
      <c r="Q803" s="2"/>
    </row>
    <row r="804" spans="2:17" x14ac:dyDescent="0.25">
      <c r="B804" s="2"/>
      <c r="Q804" s="2"/>
    </row>
    <row r="805" spans="2:17" x14ac:dyDescent="0.25">
      <c r="B805" s="2"/>
      <c r="Q805" s="2"/>
    </row>
    <row r="806" spans="2:17" x14ac:dyDescent="0.25">
      <c r="B806" s="2"/>
      <c r="Q806" s="2"/>
    </row>
    <row r="807" spans="2:17" x14ac:dyDescent="0.25">
      <c r="B807" s="2"/>
      <c r="Q807" s="2"/>
    </row>
    <row r="808" spans="2:17" x14ac:dyDescent="0.25">
      <c r="B808" s="2"/>
      <c r="Q808" s="2"/>
    </row>
    <row r="809" spans="2:17" x14ac:dyDescent="0.25">
      <c r="B809" s="2"/>
      <c r="Q809" s="2"/>
    </row>
    <row r="810" spans="2:17" x14ac:dyDescent="0.25">
      <c r="B810" s="2"/>
      <c r="Q810" s="2"/>
    </row>
    <row r="811" spans="2:17" x14ac:dyDescent="0.25">
      <c r="B811" s="2"/>
      <c r="Q811" s="2"/>
    </row>
    <row r="812" spans="2:17" x14ac:dyDescent="0.25">
      <c r="B812" s="2"/>
      <c r="Q812" s="2"/>
    </row>
    <row r="813" spans="2:17" x14ac:dyDescent="0.25">
      <c r="B813" s="2"/>
      <c r="Q813" s="2"/>
    </row>
    <row r="814" spans="2:17" x14ac:dyDescent="0.25">
      <c r="B814" s="2"/>
      <c r="Q814" s="2"/>
    </row>
    <row r="815" spans="2:17" x14ac:dyDescent="0.25">
      <c r="B815" s="2"/>
      <c r="Q815" s="2"/>
    </row>
    <row r="816" spans="2:17" x14ac:dyDescent="0.25">
      <c r="B816" s="2"/>
      <c r="Q816" s="2"/>
    </row>
    <row r="817" spans="2:17" x14ac:dyDescent="0.25">
      <c r="B817" s="2"/>
      <c r="Q817" s="2"/>
    </row>
    <row r="818" spans="2:17" x14ac:dyDescent="0.25">
      <c r="B818" s="2"/>
      <c r="Q818" s="2"/>
    </row>
    <row r="819" spans="2:17" x14ac:dyDescent="0.25">
      <c r="B819" s="2"/>
      <c r="Q819" s="2"/>
    </row>
    <row r="820" spans="2:17" x14ac:dyDescent="0.25">
      <c r="B820" s="2"/>
      <c r="Q820" s="2"/>
    </row>
    <row r="821" spans="2:17" x14ac:dyDescent="0.25">
      <c r="B821" s="2"/>
      <c r="Q821" s="2"/>
    </row>
    <row r="822" spans="2:17" x14ac:dyDescent="0.25">
      <c r="B822" s="2"/>
      <c r="Q822" s="2"/>
    </row>
    <row r="823" spans="2:17" x14ac:dyDescent="0.25">
      <c r="B823" s="2"/>
      <c r="Q823" s="2"/>
    </row>
    <row r="824" spans="2:17" x14ac:dyDescent="0.25">
      <c r="B824" s="2"/>
      <c r="Q824" s="2"/>
    </row>
    <row r="825" spans="2:17" x14ac:dyDescent="0.25">
      <c r="B825" s="2"/>
      <c r="Q825" s="2"/>
    </row>
    <row r="826" spans="2:17" x14ac:dyDescent="0.25">
      <c r="B826" s="2"/>
      <c r="Q826" s="2"/>
    </row>
    <row r="827" spans="2:17" x14ac:dyDescent="0.25">
      <c r="B827" s="2"/>
      <c r="Q827" s="2"/>
    </row>
    <row r="828" spans="2:17" x14ac:dyDescent="0.25">
      <c r="B828" s="2"/>
      <c r="Q828" s="2"/>
    </row>
    <row r="829" spans="2:17" x14ac:dyDescent="0.25">
      <c r="B829" s="2"/>
      <c r="Q829" s="2"/>
    </row>
    <row r="830" spans="2:17" x14ac:dyDescent="0.25">
      <c r="B830" s="2"/>
      <c r="Q830" s="2"/>
    </row>
    <row r="831" spans="2:17" x14ac:dyDescent="0.25">
      <c r="B831" s="2"/>
      <c r="Q831" s="2"/>
    </row>
    <row r="832" spans="2:17" x14ac:dyDescent="0.25">
      <c r="B832" s="2"/>
      <c r="Q832" s="2"/>
    </row>
    <row r="833" spans="2:17" x14ac:dyDescent="0.25">
      <c r="B833" s="2"/>
      <c r="Q833" s="2"/>
    </row>
    <row r="834" spans="2:17" x14ac:dyDescent="0.25">
      <c r="B834" s="2"/>
      <c r="Q834" s="2"/>
    </row>
    <row r="835" spans="2:17" x14ac:dyDescent="0.25">
      <c r="B835" s="2"/>
      <c r="Q835" s="2"/>
    </row>
    <row r="836" spans="2:17" x14ac:dyDescent="0.25">
      <c r="B836" s="2"/>
      <c r="Q836" s="2"/>
    </row>
    <row r="837" spans="2:17" x14ac:dyDescent="0.25">
      <c r="B837" s="2"/>
      <c r="Q837" s="2"/>
    </row>
    <row r="838" spans="2:17" x14ac:dyDescent="0.25">
      <c r="B838" s="2"/>
      <c r="Q838" s="2"/>
    </row>
    <row r="839" spans="2:17" x14ac:dyDescent="0.25">
      <c r="B839" s="2"/>
      <c r="Q839" s="2"/>
    </row>
    <row r="840" spans="2:17" x14ac:dyDescent="0.25">
      <c r="B840" s="2"/>
      <c r="Q840" s="2"/>
    </row>
    <row r="841" spans="2:17" x14ac:dyDescent="0.25">
      <c r="B841" s="2"/>
      <c r="Q841" s="2"/>
    </row>
    <row r="842" spans="2:17" x14ac:dyDescent="0.25">
      <c r="B842" s="2"/>
      <c r="Q842" s="2"/>
    </row>
    <row r="843" spans="2:17" x14ac:dyDescent="0.25">
      <c r="B843" s="2"/>
      <c r="Q843" s="2"/>
    </row>
    <row r="844" spans="2:17" x14ac:dyDescent="0.25">
      <c r="B844" s="2"/>
      <c r="Q844" s="2"/>
    </row>
    <row r="845" spans="2:17" x14ac:dyDescent="0.25">
      <c r="B845" s="2"/>
      <c r="Q845" s="2"/>
    </row>
    <row r="846" spans="2:17" x14ac:dyDescent="0.25">
      <c r="B846" s="2"/>
      <c r="Q846" s="2"/>
    </row>
    <row r="847" spans="2:17" x14ac:dyDescent="0.25">
      <c r="B847" s="2"/>
      <c r="Q847" s="2"/>
    </row>
    <row r="848" spans="2:17" x14ac:dyDescent="0.25">
      <c r="B848" s="2"/>
      <c r="Q848" s="2"/>
    </row>
    <row r="849" spans="2:17" x14ac:dyDescent="0.25">
      <c r="B849" s="2"/>
      <c r="Q849" s="2"/>
    </row>
    <row r="850" spans="2:17" x14ac:dyDescent="0.25">
      <c r="B850" s="2"/>
      <c r="Q850" s="2"/>
    </row>
    <row r="851" spans="2:17" x14ac:dyDescent="0.25">
      <c r="B851" s="2"/>
      <c r="Q851" s="2"/>
    </row>
    <row r="852" spans="2:17" x14ac:dyDescent="0.25">
      <c r="B852" s="2"/>
      <c r="Q852" s="2"/>
    </row>
    <row r="853" spans="2:17" x14ac:dyDescent="0.25">
      <c r="B853" s="2"/>
      <c r="Q853" s="2"/>
    </row>
    <row r="854" spans="2:17" x14ac:dyDescent="0.25">
      <c r="B854" s="2"/>
      <c r="Q854" s="2"/>
    </row>
    <row r="855" spans="2:17" x14ac:dyDescent="0.25">
      <c r="B855" s="2"/>
      <c r="Q855" s="2"/>
    </row>
    <row r="856" spans="2:17" x14ac:dyDescent="0.25">
      <c r="B856" s="2"/>
      <c r="Q856" s="2"/>
    </row>
    <row r="857" spans="2:17" x14ac:dyDescent="0.25">
      <c r="B857" s="2"/>
      <c r="Q857" s="2"/>
    </row>
    <row r="858" spans="2:17" x14ac:dyDescent="0.25">
      <c r="B858" s="2"/>
      <c r="Q858" s="2"/>
    </row>
    <row r="859" spans="2:17" x14ac:dyDescent="0.25">
      <c r="B859" s="2"/>
      <c r="Q859" s="2"/>
    </row>
    <row r="860" spans="2:17" x14ac:dyDescent="0.25">
      <c r="B860" s="2"/>
      <c r="Q860" s="2"/>
    </row>
    <row r="861" spans="2:17" x14ac:dyDescent="0.25">
      <c r="B861" s="2"/>
      <c r="Q861" s="2"/>
    </row>
    <row r="862" spans="2:17" x14ac:dyDescent="0.25">
      <c r="B862" s="2"/>
      <c r="Q862" s="2"/>
    </row>
    <row r="863" spans="2:17" x14ac:dyDescent="0.25">
      <c r="B863" s="2"/>
      <c r="Q863" s="2"/>
    </row>
    <row r="864" spans="2:17" x14ac:dyDescent="0.25">
      <c r="B864" s="2"/>
      <c r="Q864" s="2"/>
    </row>
    <row r="865" spans="2:17" x14ac:dyDescent="0.25">
      <c r="B865" s="2"/>
      <c r="Q865" s="2"/>
    </row>
    <row r="866" spans="2:17" x14ac:dyDescent="0.25">
      <c r="B866" s="2"/>
      <c r="Q866" s="2"/>
    </row>
    <row r="867" spans="2:17" x14ac:dyDescent="0.25">
      <c r="B867" s="2"/>
      <c r="Q867" s="2"/>
    </row>
    <row r="868" spans="2:17" x14ac:dyDescent="0.25">
      <c r="B868" s="2"/>
      <c r="Q868" s="2"/>
    </row>
    <row r="869" spans="2:17" x14ac:dyDescent="0.25">
      <c r="B869" s="2"/>
      <c r="Q869" s="2"/>
    </row>
    <row r="870" spans="2:17" x14ac:dyDescent="0.25">
      <c r="B870" s="2"/>
      <c r="Q870" s="2"/>
    </row>
    <row r="871" spans="2:17" x14ac:dyDescent="0.25">
      <c r="B871" s="2"/>
      <c r="Q871" s="2"/>
    </row>
    <row r="872" spans="2:17" x14ac:dyDescent="0.25">
      <c r="B872" s="2"/>
      <c r="Q872" s="2"/>
    </row>
    <row r="873" spans="2:17" x14ac:dyDescent="0.25">
      <c r="B873" s="2"/>
      <c r="Q873" s="2"/>
    </row>
    <row r="874" spans="2:17" x14ac:dyDescent="0.25">
      <c r="B874" s="2"/>
      <c r="Q874" s="2"/>
    </row>
    <row r="875" spans="2:17" x14ac:dyDescent="0.25">
      <c r="B875" s="2"/>
      <c r="Q875" s="2"/>
    </row>
    <row r="876" spans="2:17" x14ac:dyDescent="0.25">
      <c r="B876" s="2"/>
      <c r="Q876" s="2"/>
    </row>
    <row r="877" spans="2:17" x14ac:dyDescent="0.25">
      <c r="B877" s="2"/>
      <c r="Q877" s="2"/>
    </row>
    <row r="878" spans="2:17" x14ac:dyDescent="0.25">
      <c r="B878" s="2"/>
      <c r="Q878" s="2"/>
    </row>
    <row r="879" spans="2:17" x14ac:dyDescent="0.25">
      <c r="B879" s="2"/>
      <c r="Q879" s="2"/>
    </row>
    <row r="880" spans="2:17" x14ac:dyDescent="0.25">
      <c r="B880" s="2"/>
      <c r="Q880" s="2"/>
    </row>
    <row r="881" spans="2:17" x14ac:dyDescent="0.25">
      <c r="B881" s="2"/>
      <c r="Q881" s="2"/>
    </row>
    <row r="882" spans="2:17" x14ac:dyDescent="0.25">
      <c r="B882" s="2"/>
      <c r="Q882" s="2"/>
    </row>
    <row r="883" spans="2:17" x14ac:dyDescent="0.25">
      <c r="B883" s="2"/>
      <c r="Q883" s="2"/>
    </row>
    <row r="884" spans="2:17" x14ac:dyDescent="0.25">
      <c r="B884" s="2"/>
      <c r="Q884" s="2"/>
    </row>
    <row r="885" spans="2:17" x14ac:dyDescent="0.25">
      <c r="B885" s="2"/>
      <c r="Q885" s="2"/>
    </row>
    <row r="886" spans="2:17" x14ac:dyDescent="0.25">
      <c r="B886" s="2"/>
      <c r="Q886" s="2"/>
    </row>
    <row r="887" spans="2:17" x14ac:dyDescent="0.25">
      <c r="B887" s="2"/>
      <c r="Q887" s="2"/>
    </row>
    <row r="888" spans="2:17" x14ac:dyDescent="0.25">
      <c r="B888" s="2"/>
      <c r="Q888" s="2"/>
    </row>
    <row r="889" spans="2:17" x14ac:dyDescent="0.25">
      <c r="B889" s="2"/>
      <c r="Q889" s="2"/>
    </row>
    <row r="890" spans="2:17" x14ac:dyDescent="0.25">
      <c r="B890" s="2"/>
      <c r="Q890" s="2"/>
    </row>
    <row r="891" spans="2:17" x14ac:dyDescent="0.25">
      <c r="B891" s="2"/>
      <c r="Q891" s="2"/>
    </row>
    <row r="892" spans="2:17" x14ac:dyDescent="0.25">
      <c r="B892" s="2"/>
      <c r="Q892" s="2"/>
    </row>
    <row r="893" spans="2:17" x14ac:dyDescent="0.25">
      <c r="B893" s="2"/>
      <c r="Q893" s="2"/>
    </row>
    <row r="894" spans="2:17" x14ac:dyDescent="0.25">
      <c r="B894" s="2"/>
      <c r="Q894" s="2"/>
    </row>
    <row r="895" spans="2:17" x14ac:dyDescent="0.25">
      <c r="B895" s="2"/>
      <c r="Q895" s="2"/>
    </row>
    <row r="896" spans="2:17" x14ac:dyDescent="0.25">
      <c r="B896" s="2"/>
      <c r="Q896" s="2"/>
    </row>
    <row r="897" spans="2:17" x14ac:dyDescent="0.25">
      <c r="B897" s="2"/>
      <c r="Q897" s="2"/>
    </row>
    <row r="898" spans="2:17" x14ac:dyDescent="0.25">
      <c r="B898" s="2"/>
      <c r="Q898" s="2"/>
    </row>
    <row r="899" spans="2:17" x14ac:dyDescent="0.25">
      <c r="B899" s="2"/>
      <c r="Q899" s="2"/>
    </row>
    <row r="900" spans="2:17" x14ac:dyDescent="0.25">
      <c r="B900" s="2"/>
      <c r="Q900" s="2"/>
    </row>
    <row r="901" spans="2:17" x14ac:dyDescent="0.25">
      <c r="B901" s="2"/>
      <c r="Q901" s="2"/>
    </row>
    <row r="902" spans="2:17" x14ac:dyDescent="0.25">
      <c r="B902" s="2"/>
      <c r="Q902" s="2"/>
    </row>
    <row r="903" spans="2:17" x14ac:dyDescent="0.25">
      <c r="B903" s="2"/>
      <c r="Q903" s="2"/>
    </row>
    <row r="904" spans="2:17" x14ac:dyDescent="0.25">
      <c r="B904" s="2"/>
      <c r="Q904" s="2"/>
    </row>
    <row r="905" spans="2:17" x14ac:dyDescent="0.25">
      <c r="B905" s="2"/>
      <c r="Q905" s="2"/>
    </row>
    <row r="906" spans="2:17" x14ac:dyDescent="0.25">
      <c r="B906" s="2"/>
      <c r="Q906" s="2"/>
    </row>
    <row r="907" spans="2:17" x14ac:dyDescent="0.25">
      <c r="B907" s="2"/>
      <c r="Q907" s="2"/>
    </row>
    <row r="908" spans="2:17" x14ac:dyDescent="0.25">
      <c r="B908" s="2"/>
      <c r="Q908" s="2"/>
    </row>
    <row r="909" spans="2:17" x14ac:dyDescent="0.25">
      <c r="B909" s="2"/>
      <c r="Q909" s="2"/>
    </row>
    <row r="910" spans="2:17" x14ac:dyDescent="0.25">
      <c r="B910" s="2"/>
      <c r="Q910" s="2"/>
    </row>
    <row r="911" spans="2:17" x14ac:dyDescent="0.25">
      <c r="B911" s="2"/>
      <c r="Q911" s="2"/>
    </row>
    <row r="912" spans="2:17" x14ac:dyDescent="0.25">
      <c r="B912" s="2"/>
      <c r="Q912" s="2"/>
    </row>
    <row r="913" spans="2:17" x14ac:dyDescent="0.25">
      <c r="B913" s="2"/>
      <c r="Q913" s="2"/>
    </row>
    <row r="914" spans="2:17" x14ac:dyDescent="0.25">
      <c r="B914" s="2"/>
      <c r="Q914" s="2"/>
    </row>
    <row r="915" spans="2:17" x14ac:dyDescent="0.25">
      <c r="B915" s="2"/>
      <c r="Q915" s="2"/>
    </row>
    <row r="916" spans="2:17" x14ac:dyDescent="0.25">
      <c r="B916" s="2"/>
      <c r="Q916" s="2"/>
    </row>
    <row r="917" spans="2:17" x14ac:dyDescent="0.25">
      <c r="B917" s="2"/>
      <c r="Q917" s="2"/>
    </row>
    <row r="918" spans="2:17" x14ac:dyDescent="0.25">
      <c r="B918" s="2"/>
      <c r="Q918" s="2"/>
    </row>
    <row r="919" spans="2:17" x14ac:dyDescent="0.25">
      <c r="B919" s="2"/>
      <c r="Q919" s="2"/>
    </row>
    <row r="920" spans="2:17" x14ac:dyDescent="0.25">
      <c r="B920" s="2"/>
      <c r="Q920" s="2"/>
    </row>
    <row r="921" spans="2:17" x14ac:dyDescent="0.25">
      <c r="B921" s="2"/>
      <c r="Q921" s="2"/>
    </row>
    <row r="922" spans="2:17" x14ac:dyDescent="0.25">
      <c r="B922" s="2"/>
      <c r="Q922" s="2"/>
    </row>
    <row r="923" spans="2:17" x14ac:dyDescent="0.25">
      <c r="B923" s="2"/>
      <c r="Q923" s="2"/>
    </row>
    <row r="924" spans="2:17" x14ac:dyDescent="0.25">
      <c r="B924" s="2"/>
      <c r="Q924" s="2"/>
    </row>
    <row r="925" spans="2:17" x14ac:dyDescent="0.25">
      <c r="B925" s="2"/>
      <c r="Q925" s="2"/>
    </row>
    <row r="926" spans="2:17" x14ac:dyDescent="0.25">
      <c r="B926" s="2"/>
      <c r="Q926" s="2"/>
    </row>
    <row r="927" spans="2:17" x14ac:dyDescent="0.25">
      <c r="B927" s="2"/>
      <c r="Q927" s="2"/>
    </row>
    <row r="928" spans="2:17" x14ac:dyDescent="0.25">
      <c r="B928" s="2"/>
      <c r="Q928" s="2"/>
    </row>
    <row r="929" spans="2:17" x14ac:dyDescent="0.25">
      <c r="B929" s="2"/>
      <c r="Q929" s="2"/>
    </row>
    <row r="930" spans="2:17" x14ac:dyDescent="0.25">
      <c r="B930" s="2"/>
      <c r="Q930" s="2"/>
    </row>
    <row r="931" spans="2:17" x14ac:dyDescent="0.25">
      <c r="B931" s="2"/>
      <c r="Q931" s="2"/>
    </row>
    <row r="932" spans="2:17" x14ac:dyDescent="0.25">
      <c r="B932" s="2"/>
      <c r="Q932" s="2"/>
    </row>
    <row r="933" spans="2:17" x14ac:dyDescent="0.25">
      <c r="B933" s="2"/>
      <c r="Q933" s="2"/>
    </row>
    <row r="934" spans="2:17" x14ac:dyDescent="0.25">
      <c r="B934" s="2"/>
      <c r="Q934" s="2"/>
    </row>
    <row r="935" spans="2:17" x14ac:dyDescent="0.25">
      <c r="B935" s="2"/>
      <c r="Q935" s="2"/>
    </row>
    <row r="936" spans="2:17" x14ac:dyDescent="0.25">
      <c r="B936" s="2"/>
      <c r="Q936" s="2"/>
    </row>
    <row r="937" spans="2:17" x14ac:dyDescent="0.25">
      <c r="B937" s="2"/>
      <c r="Q937" s="2"/>
    </row>
    <row r="938" spans="2:17" x14ac:dyDescent="0.25">
      <c r="B938" s="2"/>
      <c r="Q938" s="2"/>
    </row>
    <row r="939" spans="2:17" x14ac:dyDescent="0.25">
      <c r="B939" s="2"/>
      <c r="Q939" s="2"/>
    </row>
    <row r="940" spans="2:17" x14ac:dyDescent="0.25">
      <c r="B940" s="2"/>
      <c r="Q940" s="2"/>
    </row>
    <row r="941" spans="2:17" x14ac:dyDescent="0.25">
      <c r="B941" s="2"/>
      <c r="Q941" s="2"/>
    </row>
    <row r="942" spans="2:17" x14ac:dyDescent="0.25">
      <c r="B942" s="2"/>
      <c r="Q942" s="2"/>
    </row>
    <row r="943" spans="2:17" x14ac:dyDescent="0.25">
      <c r="B943" s="2"/>
      <c r="Q943" s="2"/>
    </row>
    <row r="944" spans="2:17" x14ac:dyDescent="0.25">
      <c r="B944" s="2"/>
      <c r="Q944" s="2"/>
    </row>
    <row r="945" spans="2:17" x14ac:dyDescent="0.25">
      <c r="B945" s="2"/>
      <c r="Q945" s="2"/>
    </row>
    <row r="946" spans="2:17" x14ac:dyDescent="0.25">
      <c r="B946" s="2"/>
      <c r="Q946" s="2"/>
    </row>
    <row r="947" spans="2:17" x14ac:dyDescent="0.25">
      <c r="B947" s="2"/>
      <c r="Q947" s="2"/>
    </row>
    <row r="948" spans="2:17" x14ac:dyDescent="0.25">
      <c r="B948" s="2"/>
      <c r="Q948" s="2"/>
    </row>
    <row r="949" spans="2:17" x14ac:dyDescent="0.25">
      <c r="B949" s="2"/>
      <c r="Q949" s="2"/>
    </row>
    <row r="950" spans="2:17" x14ac:dyDescent="0.25">
      <c r="B950" s="2"/>
      <c r="Q950" s="2"/>
    </row>
    <row r="951" spans="2:17" x14ac:dyDescent="0.25">
      <c r="B951" s="2"/>
      <c r="Q951" s="2"/>
    </row>
    <row r="952" spans="2:17" x14ac:dyDescent="0.25">
      <c r="B952" s="2"/>
      <c r="Q952" s="2"/>
    </row>
    <row r="953" spans="2:17" x14ac:dyDescent="0.25">
      <c r="B953" s="2"/>
      <c r="Q953" s="2"/>
    </row>
    <row r="954" spans="2:17" x14ac:dyDescent="0.25">
      <c r="B954" s="2"/>
      <c r="Q954" s="2"/>
    </row>
    <row r="955" spans="2:17" x14ac:dyDescent="0.25">
      <c r="B955" s="2"/>
      <c r="Q955" s="2"/>
    </row>
    <row r="956" spans="2:17" x14ac:dyDescent="0.25">
      <c r="B956" s="2"/>
      <c r="Q956" s="2"/>
    </row>
    <row r="957" spans="2:17" x14ac:dyDescent="0.25">
      <c r="B957" s="2"/>
      <c r="Q957" s="2"/>
    </row>
    <row r="958" spans="2:17" x14ac:dyDescent="0.25">
      <c r="B958" s="2"/>
      <c r="Q958" s="2"/>
    </row>
    <row r="959" spans="2:17" x14ac:dyDescent="0.25">
      <c r="B959" s="2"/>
      <c r="Q959" s="2"/>
    </row>
    <row r="960" spans="2:17" x14ac:dyDescent="0.25">
      <c r="B960" s="2"/>
      <c r="Q960" s="2"/>
    </row>
    <row r="961" spans="2:17" x14ac:dyDescent="0.25">
      <c r="B961" s="2"/>
      <c r="Q961" s="2"/>
    </row>
    <row r="962" spans="2:17" x14ac:dyDescent="0.25">
      <c r="B962" s="2"/>
      <c r="Q962" s="2"/>
    </row>
    <row r="963" spans="2:17" x14ac:dyDescent="0.25">
      <c r="B963" s="2"/>
      <c r="Q963" s="2"/>
    </row>
    <row r="964" spans="2:17" x14ac:dyDescent="0.25">
      <c r="B964" s="2"/>
      <c r="Q964" s="2"/>
    </row>
    <row r="965" spans="2:17" x14ac:dyDescent="0.25">
      <c r="B965" s="2"/>
      <c r="Q965" s="2"/>
    </row>
    <row r="966" spans="2:17" x14ac:dyDescent="0.25">
      <c r="B966" s="2"/>
      <c r="Q966" s="2"/>
    </row>
    <row r="967" spans="2:17" x14ac:dyDescent="0.25">
      <c r="B967" s="2"/>
      <c r="Q967" s="2"/>
    </row>
    <row r="968" spans="2:17" x14ac:dyDescent="0.25">
      <c r="B968" s="2"/>
      <c r="Q968" s="2"/>
    </row>
    <row r="969" spans="2:17" x14ac:dyDescent="0.25">
      <c r="B969" s="2"/>
      <c r="Q969" s="2"/>
    </row>
    <row r="970" spans="2:17" x14ac:dyDescent="0.25">
      <c r="B970" s="2"/>
      <c r="Q970" s="2"/>
    </row>
    <row r="971" spans="2:17" x14ac:dyDescent="0.25">
      <c r="B971" s="2"/>
      <c r="Q971" s="2"/>
    </row>
    <row r="972" spans="2:17" x14ac:dyDescent="0.25">
      <c r="B972" s="2"/>
      <c r="Q972" s="2"/>
    </row>
    <row r="973" spans="2:17" x14ac:dyDescent="0.25">
      <c r="B973" s="2"/>
      <c r="Q973" s="2"/>
    </row>
    <row r="974" spans="2:17" x14ac:dyDescent="0.25">
      <c r="B974" s="2"/>
      <c r="Q974" s="2"/>
    </row>
    <row r="975" spans="2:17" x14ac:dyDescent="0.25">
      <c r="B975" s="2"/>
      <c r="Q975" s="2"/>
    </row>
    <row r="976" spans="2:17" x14ac:dyDescent="0.25">
      <c r="B976" s="2"/>
      <c r="Q976" s="2"/>
    </row>
    <row r="977" spans="2:17" x14ac:dyDescent="0.25">
      <c r="B977" s="2"/>
      <c r="Q977" s="2"/>
    </row>
    <row r="978" spans="2:17" x14ac:dyDescent="0.25">
      <c r="B978" s="2"/>
      <c r="Q978" s="2"/>
    </row>
    <row r="979" spans="2:17" x14ac:dyDescent="0.25">
      <c r="B979" s="2"/>
      <c r="Q979" s="2"/>
    </row>
    <row r="980" spans="2:17" x14ac:dyDescent="0.25">
      <c r="B980" s="2"/>
      <c r="Q980" s="2"/>
    </row>
    <row r="981" spans="2:17" x14ac:dyDescent="0.25">
      <c r="B981" s="2"/>
      <c r="Q981" s="2"/>
    </row>
    <row r="982" spans="2:17" x14ac:dyDescent="0.25">
      <c r="B982" s="2"/>
      <c r="Q982" s="2"/>
    </row>
    <row r="983" spans="2:17" x14ac:dyDescent="0.25">
      <c r="B983" s="2"/>
      <c r="Q983" s="2"/>
    </row>
    <row r="984" spans="2:17" x14ac:dyDescent="0.25">
      <c r="B984" s="2"/>
      <c r="Q984" s="2"/>
    </row>
    <row r="985" spans="2:17" x14ac:dyDescent="0.25">
      <c r="B985" s="2"/>
      <c r="Q985" s="2"/>
    </row>
    <row r="986" spans="2:17" x14ac:dyDescent="0.25">
      <c r="B986" s="2"/>
      <c r="Q986" s="2"/>
    </row>
    <row r="987" spans="2:17" x14ac:dyDescent="0.25">
      <c r="B987" s="2"/>
      <c r="Q987" s="2"/>
    </row>
    <row r="988" spans="2:17" x14ac:dyDescent="0.25">
      <c r="B988" s="2"/>
      <c r="Q988" s="2"/>
    </row>
    <row r="989" spans="2:17" x14ac:dyDescent="0.25">
      <c r="B989" s="2"/>
      <c r="Q989" s="2"/>
    </row>
    <row r="990" spans="2:17" x14ac:dyDescent="0.25">
      <c r="B990" s="2"/>
      <c r="Q990" s="2"/>
    </row>
    <row r="991" spans="2:17" x14ac:dyDescent="0.25">
      <c r="B991" s="2"/>
      <c r="Q991" s="2"/>
    </row>
    <row r="992" spans="2:17" x14ac:dyDescent="0.25">
      <c r="B992" s="2"/>
      <c r="Q992" s="2"/>
    </row>
    <row r="993" spans="2:17" x14ac:dyDescent="0.25">
      <c r="B993" s="2"/>
      <c r="Q993" s="2"/>
    </row>
    <row r="994" spans="2:17" x14ac:dyDescent="0.25">
      <c r="B994" s="2"/>
      <c r="Q994" s="2"/>
    </row>
    <row r="995" spans="2:17" x14ac:dyDescent="0.25">
      <c r="B995" s="2"/>
      <c r="Q995" s="2"/>
    </row>
    <row r="996" spans="2:17" x14ac:dyDescent="0.25">
      <c r="B996" s="2"/>
      <c r="Q996" s="2"/>
    </row>
    <row r="997" spans="2:17" x14ac:dyDescent="0.25">
      <c r="B997" s="2"/>
      <c r="Q997" s="2"/>
    </row>
    <row r="998" spans="2:17" x14ac:dyDescent="0.25">
      <c r="B998" s="2"/>
      <c r="Q998" s="2"/>
    </row>
    <row r="999" spans="2:17" x14ac:dyDescent="0.25">
      <c r="B999" s="2"/>
      <c r="Q999" s="2"/>
    </row>
  </sheetData>
  <mergeCells count="2">
    <mergeCell ref="B2:Q2"/>
    <mergeCell ref="C3:N3"/>
  </mergeCells>
  <pageMargins left="0.7" right="0.7" top="0.75" bottom="0.75" header="0.3" footer="0.3"/>
  <ignoredErrors>
    <ignoredError sqref="C10:D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abSelected="1" topLeftCell="A13" zoomScale="85" zoomScaleNormal="85" workbookViewId="0">
      <selection activeCell="T20" activeCellId="1" sqref="L10 T20"/>
    </sheetView>
  </sheetViews>
  <sheetFormatPr baseColWidth="10" defaultColWidth="15.140625" defaultRowHeight="15" customHeight="1" x14ac:dyDescent="0.25"/>
  <cols>
    <col min="1" max="1" width="15.140625" style="42"/>
    <col min="2" max="2" width="20.42578125" customWidth="1"/>
    <col min="3" max="3" width="11.42578125" customWidth="1"/>
    <col min="4" max="4" width="7" style="11" customWidth="1"/>
    <col min="5" max="5" width="7.140625" style="11" customWidth="1"/>
    <col min="6" max="6" width="7.28515625" style="11" customWidth="1"/>
    <col min="7" max="7" width="7.85546875" style="11" customWidth="1"/>
    <col min="8" max="8" width="8" style="11" customWidth="1"/>
    <col min="9" max="9" width="7.140625" style="11" customWidth="1"/>
    <col min="10" max="10" width="8.42578125" style="11" customWidth="1"/>
    <col min="11" max="11" width="7.7109375" customWidth="1"/>
    <col min="12" max="12" width="9.28515625" customWidth="1"/>
    <col min="13" max="13" width="7.42578125" customWidth="1"/>
    <col min="14" max="14" width="8.28515625" customWidth="1"/>
    <col min="15" max="15" width="27.140625" customWidth="1"/>
    <col min="16" max="16" width="13" customWidth="1"/>
    <col min="17" max="17" width="12.5703125" customWidth="1"/>
    <col min="18" max="18" width="12.28515625" customWidth="1"/>
    <col min="19" max="23" width="5.42578125" customWidth="1"/>
    <col min="24" max="25" width="4.42578125" customWidth="1"/>
  </cols>
  <sheetData>
    <row r="1" spans="1:25" s="42" customFormat="1" ht="15" customHeight="1" x14ac:dyDescent="0.25"/>
    <row r="2" spans="1:25" x14ac:dyDescent="0.25">
      <c r="B2" s="3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s="12" customFormat="1" ht="36" customHeight="1" x14ac:dyDescent="0.25">
      <c r="A3" s="42"/>
      <c r="B3" s="3"/>
      <c r="F3" s="81" t="s">
        <v>61</v>
      </c>
      <c r="G3" s="82"/>
      <c r="H3" s="8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5"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88" t="s">
        <v>5</v>
      </c>
      <c r="C5" s="88" t="s">
        <v>6</v>
      </c>
      <c r="D5" s="86" t="s">
        <v>36</v>
      </c>
      <c r="E5" s="86" t="s">
        <v>37</v>
      </c>
      <c r="F5" s="86" t="s">
        <v>38</v>
      </c>
      <c r="G5" s="86" t="s">
        <v>39</v>
      </c>
      <c r="H5" s="86" t="s">
        <v>40</v>
      </c>
      <c r="I5" s="86" t="s">
        <v>41</v>
      </c>
      <c r="J5" s="86" t="s">
        <v>42</v>
      </c>
      <c r="K5" s="86" t="s">
        <v>43</v>
      </c>
      <c r="L5" s="86" t="s">
        <v>44</v>
      </c>
      <c r="M5" s="86" t="s">
        <v>45</v>
      </c>
      <c r="N5" s="90" t="s">
        <v>7</v>
      </c>
      <c r="O5" s="84" t="s">
        <v>8</v>
      </c>
      <c r="P5" s="84" t="s">
        <v>25</v>
      </c>
      <c r="Q5" s="92" t="s">
        <v>26</v>
      </c>
      <c r="R5" s="90" t="s">
        <v>9</v>
      </c>
      <c r="S5" s="46"/>
      <c r="U5" s="91"/>
      <c r="V5" s="91"/>
      <c r="W5" s="91"/>
      <c r="X5" s="91"/>
      <c r="Y5" s="91"/>
    </row>
    <row r="6" spans="1:25" ht="33" customHeight="1" x14ac:dyDescent="0.25">
      <c r="B6" s="89"/>
      <c r="C6" s="89"/>
      <c r="D6" s="87"/>
      <c r="E6" s="87"/>
      <c r="F6" s="87"/>
      <c r="G6" s="87"/>
      <c r="H6" s="87"/>
      <c r="I6" s="87"/>
      <c r="J6" s="87"/>
      <c r="K6" s="87"/>
      <c r="L6" s="87"/>
      <c r="M6" s="87"/>
      <c r="N6" s="85"/>
      <c r="O6" s="85"/>
      <c r="P6" s="85"/>
      <c r="Q6" s="93"/>
      <c r="R6" s="85"/>
      <c r="S6" s="46"/>
      <c r="U6" s="79"/>
      <c r="V6" s="79"/>
      <c r="W6" s="79"/>
      <c r="X6" s="79"/>
      <c r="Y6" s="79"/>
    </row>
    <row r="7" spans="1:25" ht="53.25" customHeight="1" x14ac:dyDescent="0.25">
      <c r="B7" s="27" t="s">
        <v>65</v>
      </c>
      <c r="C7" s="27">
        <v>30</v>
      </c>
      <c r="D7" s="47">
        <v>3</v>
      </c>
      <c r="E7" s="47">
        <v>3</v>
      </c>
      <c r="F7" s="47">
        <v>3</v>
      </c>
      <c r="G7" s="47">
        <v>3</v>
      </c>
      <c r="H7" s="47">
        <v>2</v>
      </c>
      <c r="I7" s="47">
        <v>3</v>
      </c>
      <c r="J7" s="47">
        <v>3</v>
      </c>
      <c r="K7" s="47">
        <v>3</v>
      </c>
      <c r="L7" s="47">
        <v>3</v>
      </c>
      <c r="M7" s="47">
        <v>2</v>
      </c>
      <c r="N7" s="15">
        <f>SUM(D7:M7)</f>
        <v>28</v>
      </c>
      <c r="O7" s="96" t="s">
        <v>69</v>
      </c>
      <c r="P7" s="27">
        <v>5</v>
      </c>
      <c r="Q7" s="27">
        <v>5</v>
      </c>
      <c r="R7" s="27" t="s">
        <v>46</v>
      </c>
      <c r="S7" s="46"/>
      <c r="U7" s="9"/>
      <c r="V7" s="9"/>
      <c r="W7" s="9"/>
      <c r="X7" s="9"/>
      <c r="Y7" s="9"/>
    </row>
    <row r="8" spans="1:25" ht="41.25" customHeight="1" x14ac:dyDescent="0.25">
      <c r="B8" s="27" t="s">
        <v>51</v>
      </c>
      <c r="C8" s="27">
        <v>35</v>
      </c>
      <c r="D8" s="47">
        <v>3</v>
      </c>
      <c r="E8" s="47">
        <v>3</v>
      </c>
      <c r="F8" s="47">
        <v>4</v>
      </c>
      <c r="G8" s="47">
        <v>4</v>
      </c>
      <c r="H8" s="47">
        <v>3</v>
      </c>
      <c r="I8" s="47">
        <v>3</v>
      </c>
      <c r="J8" s="47">
        <v>3</v>
      </c>
      <c r="K8" s="47">
        <v>3</v>
      </c>
      <c r="L8" s="47">
        <v>3</v>
      </c>
      <c r="M8" s="47">
        <v>2</v>
      </c>
      <c r="N8" s="15">
        <f>SUM(D8:M8)</f>
        <v>31</v>
      </c>
      <c r="O8" s="94" t="s">
        <v>52</v>
      </c>
      <c r="P8" s="27">
        <v>4</v>
      </c>
      <c r="Q8" s="27">
        <v>4</v>
      </c>
      <c r="R8" s="33" t="s">
        <v>46</v>
      </c>
      <c r="S8" s="46"/>
      <c r="U8" s="9"/>
      <c r="V8" s="9"/>
      <c r="W8" s="9"/>
      <c r="X8" s="9"/>
      <c r="Y8" s="9"/>
    </row>
    <row r="9" spans="1:25" s="69" customFormat="1" ht="41.25" customHeight="1" x14ac:dyDescent="0.25">
      <c r="B9" s="27" t="s">
        <v>55</v>
      </c>
      <c r="C9" s="27">
        <v>30</v>
      </c>
      <c r="D9" s="47">
        <v>3</v>
      </c>
      <c r="E9" s="47">
        <v>3</v>
      </c>
      <c r="F9" s="47">
        <v>4</v>
      </c>
      <c r="G9" s="47">
        <v>5</v>
      </c>
      <c r="H9" s="47">
        <v>4</v>
      </c>
      <c r="I9" s="47">
        <v>5</v>
      </c>
      <c r="J9" s="47">
        <v>4</v>
      </c>
      <c r="K9" s="47">
        <v>3</v>
      </c>
      <c r="L9" s="47">
        <v>3.5</v>
      </c>
      <c r="M9" s="47">
        <v>3</v>
      </c>
      <c r="N9" s="15">
        <f>SUM(D9:M9)</f>
        <v>37.5</v>
      </c>
      <c r="O9" s="95" t="s">
        <v>56</v>
      </c>
      <c r="P9" s="27">
        <v>4</v>
      </c>
      <c r="Q9" s="27">
        <v>4</v>
      </c>
      <c r="R9" s="33" t="s">
        <v>48</v>
      </c>
      <c r="S9" s="46"/>
      <c r="U9" s="70"/>
      <c r="V9" s="70"/>
      <c r="W9" s="70"/>
      <c r="X9" s="70"/>
      <c r="Y9" s="70"/>
    </row>
    <row r="10" spans="1:25" s="55" customFormat="1" ht="41.25" customHeight="1" x14ac:dyDescent="0.25">
      <c r="B10" s="27" t="s">
        <v>70</v>
      </c>
      <c r="C10" s="27">
        <v>30</v>
      </c>
      <c r="D10" s="47">
        <v>3</v>
      </c>
      <c r="E10" s="47">
        <v>3</v>
      </c>
      <c r="F10" s="47">
        <v>4</v>
      </c>
      <c r="G10" s="47">
        <v>4</v>
      </c>
      <c r="H10" s="47">
        <v>4</v>
      </c>
      <c r="I10" s="47">
        <v>5</v>
      </c>
      <c r="J10" s="47">
        <v>4</v>
      </c>
      <c r="K10" s="47">
        <v>4</v>
      </c>
      <c r="L10" s="47">
        <v>4</v>
      </c>
      <c r="M10" s="47">
        <v>3</v>
      </c>
      <c r="N10" s="15">
        <f>SUM(D10:M10)</f>
        <v>38</v>
      </c>
      <c r="O10" s="94" t="s">
        <v>60</v>
      </c>
      <c r="P10" s="27">
        <v>4</v>
      </c>
      <c r="Q10" s="27">
        <v>4</v>
      </c>
      <c r="R10" s="27" t="s">
        <v>48</v>
      </c>
      <c r="S10" s="46"/>
      <c r="U10" s="56"/>
      <c r="V10" s="56"/>
      <c r="W10" s="56"/>
      <c r="X10" s="56"/>
      <c r="Y10" s="56"/>
    </row>
    <row r="11" spans="1:25" s="55" customFormat="1" ht="41.25" customHeight="1" x14ac:dyDescent="0.25">
      <c r="B11" s="48" t="s">
        <v>10</v>
      </c>
      <c r="C11" s="26">
        <v>132</v>
      </c>
      <c r="D11" s="26">
        <f t="shared" ref="D11:M11" si="0">C11-SUM(D7:D10)</f>
        <v>120</v>
      </c>
      <c r="E11" s="26">
        <f t="shared" si="0"/>
        <v>108</v>
      </c>
      <c r="F11" s="26">
        <f t="shared" si="0"/>
        <v>93</v>
      </c>
      <c r="G11" s="26">
        <f t="shared" si="0"/>
        <v>77</v>
      </c>
      <c r="H11" s="26">
        <f t="shared" si="0"/>
        <v>64</v>
      </c>
      <c r="I11" s="26">
        <f t="shared" si="0"/>
        <v>48</v>
      </c>
      <c r="J11" s="26">
        <f t="shared" si="0"/>
        <v>34</v>
      </c>
      <c r="K11" s="26">
        <f t="shared" si="0"/>
        <v>21</v>
      </c>
      <c r="L11" s="26">
        <f t="shared" si="0"/>
        <v>7.5</v>
      </c>
      <c r="M11" s="26">
        <f t="shared" si="0"/>
        <v>-2.5</v>
      </c>
      <c r="N11" s="49"/>
      <c r="O11" s="62"/>
      <c r="P11" s="50">
        <f>SUM(P7:P10)</f>
        <v>17</v>
      </c>
      <c r="Q11" s="50">
        <f>SUM(Q7:Q10)</f>
        <v>17</v>
      </c>
      <c r="R11" s="49"/>
      <c r="S11" s="46"/>
      <c r="U11" s="56"/>
      <c r="V11" s="56"/>
      <c r="W11" s="56"/>
      <c r="X11" s="56"/>
      <c r="Y11" s="56"/>
    </row>
    <row r="12" spans="1:25" ht="48.75" customHeight="1" x14ac:dyDescent="0.25">
      <c r="B12" s="48" t="s">
        <v>11</v>
      </c>
      <c r="C12" s="26">
        <v>125</v>
      </c>
      <c r="D12" s="51">
        <f>C12-($C$12/10)</f>
        <v>112.5</v>
      </c>
      <c r="E12" s="51">
        <f>D12-($C$12/10)</f>
        <v>100</v>
      </c>
      <c r="F12" s="51">
        <f t="shared" ref="F12:L12" si="1">E12-($C$12/10)</f>
        <v>87.5</v>
      </c>
      <c r="G12" s="51">
        <f t="shared" si="1"/>
        <v>75</v>
      </c>
      <c r="H12" s="51">
        <f t="shared" si="1"/>
        <v>62.5</v>
      </c>
      <c r="I12" s="51">
        <f t="shared" si="1"/>
        <v>50</v>
      </c>
      <c r="J12" s="51">
        <f t="shared" si="1"/>
        <v>37.5</v>
      </c>
      <c r="K12" s="51">
        <f t="shared" si="1"/>
        <v>25</v>
      </c>
      <c r="L12" s="51">
        <f t="shared" si="1"/>
        <v>12.5</v>
      </c>
      <c r="M12" s="51">
        <f>L12-($C$12/10)</f>
        <v>0</v>
      </c>
      <c r="N12" s="52"/>
      <c r="O12" s="61"/>
      <c r="P12" s="52"/>
      <c r="Q12" s="52"/>
      <c r="R12" s="52"/>
      <c r="S12" s="49"/>
      <c r="T12" s="9"/>
      <c r="U12" s="9"/>
      <c r="V12" s="9"/>
      <c r="W12" s="9"/>
      <c r="X12" s="9"/>
      <c r="Y12" s="9"/>
    </row>
    <row r="13" spans="1:25" x14ac:dyDescent="0.25">
      <c r="K13" s="9"/>
      <c r="L13" s="9"/>
      <c r="M13" s="9"/>
      <c r="N13" s="9"/>
      <c r="O13" s="9"/>
      <c r="P13" s="9"/>
      <c r="Q13" s="45"/>
      <c r="R13" s="9"/>
      <c r="S13" s="52"/>
      <c r="T13" s="10"/>
      <c r="U13" s="10"/>
      <c r="V13" s="10"/>
      <c r="W13" s="10"/>
      <c r="X13" s="10"/>
      <c r="Y13" s="10"/>
    </row>
    <row r="14" spans="1:25" x14ac:dyDescent="0.25"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1:25" x14ac:dyDescent="0.25"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1:25" x14ac:dyDescent="0.25"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1:25" x14ac:dyDescent="0.2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1:25" x14ac:dyDescent="0.2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1:25" x14ac:dyDescent="0.2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1:25" x14ac:dyDescent="0.2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1:25" x14ac:dyDescent="0.2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1:25" x14ac:dyDescent="0.2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1:25" x14ac:dyDescent="0.2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1:25" x14ac:dyDescent="0.2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1:25" x14ac:dyDescent="0.2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1:25" x14ac:dyDescent="0.2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1:25" x14ac:dyDescent="0.2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1:25" x14ac:dyDescent="0.2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1:25" x14ac:dyDescent="0.2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1:25" x14ac:dyDescent="0.25"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1:25" x14ac:dyDescent="0.25"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1:25" x14ac:dyDescent="0.25"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1:25" x14ac:dyDescent="0.25"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1:25" x14ac:dyDescent="0.25"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1:25" x14ac:dyDescent="0.25"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1:25" x14ac:dyDescent="0.25"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1:25" x14ac:dyDescent="0.25"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1:25" x14ac:dyDescent="0.25"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1:25" x14ac:dyDescent="0.25"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1:25" x14ac:dyDescent="0.25"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1:25" x14ac:dyDescent="0.25"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1:25" x14ac:dyDescent="0.25"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1:25" x14ac:dyDescent="0.25"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1:25" x14ac:dyDescent="0.25"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1:25" x14ac:dyDescent="0.25"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1:25" x14ac:dyDescent="0.25"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1:25" x14ac:dyDescent="0.25"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1:25" x14ac:dyDescent="0.25"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1:25" x14ac:dyDescent="0.25"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1:25" x14ac:dyDescent="0.25"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1:25" x14ac:dyDescent="0.25"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1:25" x14ac:dyDescent="0.25"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1:25" x14ac:dyDescent="0.25"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1:25" x14ac:dyDescent="0.25"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1:25" x14ac:dyDescent="0.25"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1:25" x14ac:dyDescent="0.25"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1:25" x14ac:dyDescent="0.25"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1:25" x14ac:dyDescent="0.25"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1:25" x14ac:dyDescent="0.25"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1:25" x14ac:dyDescent="0.25"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1:25" x14ac:dyDescent="0.25"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1:25" x14ac:dyDescent="0.25"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1:25" x14ac:dyDescent="0.25"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1:25" x14ac:dyDescent="0.25"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1:25" x14ac:dyDescent="0.25"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1:25" x14ac:dyDescent="0.25"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1:25" x14ac:dyDescent="0.25"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1:25" x14ac:dyDescent="0.25"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1:25" x14ac:dyDescent="0.25"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1:25" x14ac:dyDescent="0.25"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1:25" x14ac:dyDescent="0.25"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1:25" x14ac:dyDescent="0.25"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1:25" x14ac:dyDescent="0.25"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1:25" x14ac:dyDescent="0.25"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1:25" x14ac:dyDescent="0.25"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1:25" x14ac:dyDescent="0.25"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1:25" x14ac:dyDescent="0.25"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1:25" x14ac:dyDescent="0.25"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1:25" x14ac:dyDescent="0.25"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1:25" x14ac:dyDescent="0.25"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1:25" x14ac:dyDescent="0.25"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1:25" x14ac:dyDescent="0.25"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1:25" x14ac:dyDescent="0.25"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1:25" x14ac:dyDescent="0.25"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1:25" x14ac:dyDescent="0.25"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1:25" x14ac:dyDescent="0.25"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1:25" x14ac:dyDescent="0.25"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1:25" x14ac:dyDescent="0.25"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1:25" x14ac:dyDescent="0.25"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1:25" x14ac:dyDescent="0.25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1:25" x14ac:dyDescent="0.25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1:25" x14ac:dyDescent="0.25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1:25" x14ac:dyDescent="0.25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1:25" x14ac:dyDescent="0.25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1:25" x14ac:dyDescent="0.25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1:25" x14ac:dyDescent="0.25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1:25" x14ac:dyDescent="0.25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1:25" x14ac:dyDescent="0.25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1:25" x14ac:dyDescent="0.25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1:25" x14ac:dyDescent="0.25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1:25" x14ac:dyDescent="0.25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1:25" x14ac:dyDescent="0.25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1:25" x14ac:dyDescent="0.25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1:25" x14ac:dyDescent="0.25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1:25" x14ac:dyDescent="0.25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1:25" x14ac:dyDescent="0.25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1:25" x14ac:dyDescent="0.25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1:25" x14ac:dyDescent="0.25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1:25" x14ac:dyDescent="0.25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1:25" x14ac:dyDescent="0.25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1:25" x14ac:dyDescent="0.25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1:25" x14ac:dyDescent="0.25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1:25" x14ac:dyDescent="0.25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1:25" x14ac:dyDescent="0.25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1:25" x14ac:dyDescent="0.25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1:25" x14ac:dyDescent="0.25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1:25" x14ac:dyDescent="0.25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1:25" x14ac:dyDescent="0.25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1:25" x14ac:dyDescent="0.25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1:25" x14ac:dyDescent="0.25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1:25" x14ac:dyDescent="0.25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1:25" x14ac:dyDescent="0.25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1:25" x14ac:dyDescent="0.25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1:25" x14ac:dyDescent="0.25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1:25" x14ac:dyDescent="0.25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1:25" x14ac:dyDescent="0.25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1:25" x14ac:dyDescent="0.25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1:25" x14ac:dyDescent="0.25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1:25" x14ac:dyDescent="0.25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1:25" x14ac:dyDescent="0.25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1:25" x14ac:dyDescent="0.25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1:25" x14ac:dyDescent="0.25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1:25" x14ac:dyDescent="0.25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1:25" x14ac:dyDescent="0.25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1:25" x14ac:dyDescent="0.25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1:25" x14ac:dyDescent="0.25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1:25" x14ac:dyDescent="0.25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1:25" x14ac:dyDescent="0.25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1:25" x14ac:dyDescent="0.25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1:25" x14ac:dyDescent="0.25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1:25" x14ac:dyDescent="0.25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1:25" x14ac:dyDescent="0.25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1:25" x14ac:dyDescent="0.25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1:25" x14ac:dyDescent="0.25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1:25" x14ac:dyDescent="0.25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1:25" x14ac:dyDescent="0.25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1:25" x14ac:dyDescent="0.25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1:25" x14ac:dyDescent="0.25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1:25" x14ac:dyDescent="0.25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1:25" x14ac:dyDescent="0.25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1:25" x14ac:dyDescent="0.25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1:25" x14ac:dyDescent="0.25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1:25" x14ac:dyDescent="0.25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1:25" x14ac:dyDescent="0.25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1:25" x14ac:dyDescent="0.25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1:25" x14ac:dyDescent="0.25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1:25" x14ac:dyDescent="0.25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1:25" x14ac:dyDescent="0.25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1:25" x14ac:dyDescent="0.25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1:25" x14ac:dyDescent="0.25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1:25" x14ac:dyDescent="0.25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1:25" x14ac:dyDescent="0.25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1:25" x14ac:dyDescent="0.25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1:25" x14ac:dyDescent="0.25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1:25" x14ac:dyDescent="0.25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1:25" x14ac:dyDescent="0.25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1:25" x14ac:dyDescent="0.25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1:25" x14ac:dyDescent="0.25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1:25" x14ac:dyDescent="0.25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1:25" x14ac:dyDescent="0.25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1:25" x14ac:dyDescent="0.25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1:25" x14ac:dyDescent="0.25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1:25" x14ac:dyDescent="0.25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1:25" x14ac:dyDescent="0.25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1:25" x14ac:dyDescent="0.25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1:25" x14ac:dyDescent="0.25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1:25" x14ac:dyDescent="0.25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1:25" x14ac:dyDescent="0.25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1:25" x14ac:dyDescent="0.25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1:25" x14ac:dyDescent="0.25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1:25" x14ac:dyDescent="0.25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1:25" x14ac:dyDescent="0.25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1:25" x14ac:dyDescent="0.25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1:25" x14ac:dyDescent="0.25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1:25" x14ac:dyDescent="0.25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1:25" x14ac:dyDescent="0.25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1:25" x14ac:dyDescent="0.25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1:25" x14ac:dyDescent="0.25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1:25" x14ac:dyDescent="0.25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1:25" x14ac:dyDescent="0.25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1:25" x14ac:dyDescent="0.25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1:25" x14ac:dyDescent="0.25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1:25" x14ac:dyDescent="0.25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1:25" x14ac:dyDescent="0.25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1:25" x14ac:dyDescent="0.25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1:25" x14ac:dyDescent="0.25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1:25" x14ac:dyDescent="0.25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1:25" x14ac:dyDescent="0.25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1:25" x14ac:dyDescent="0.25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1:25" x14ac:dyDescent="0.25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1:25" x14ac:dyDescent="0.25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1:25" x14ac:dyDescent="0.25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1:25" x14ac:dyDescent="0.25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1:25" x14ac:dyDescent="0.25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1:25" x14ac:dyDescent="0.25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1:25" x14ac:dyDescent="0.25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1:25" x14ac:dyDescent="0.25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1:25" x14ac:dyDescent="0.25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1:25" x14ac:dyDescent="0.25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1:25" x14ac:dyDescent="0.25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1:25" x14ac:dyDescent="0.25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1:25" x14ac:dyDescent="0.25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1:25" x14ac:dyDescent="0.25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1:25" x14ac:dyDescent="0.25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1:25" x14ac:dyDescent="0.25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1:25" x14ac:dyDescent="0.25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1:25" x14ac:dyDescent="0.25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1:25" x14ac:dyDescent="0.25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1:25" x14ac:dyDescent="0.25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1:25" x14ac:dyDescent="0.25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1:25" x14ac:dyDescent="0.25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1:25" x14ac:dyDescent="0.25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1:25" x14ac:dyDescent="0.25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1:25" x14ac:dyDescent="0.25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1:25" x14ac:dyDescent="0.25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1:25" x14ac:dyDescent="0.25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1:25" x14ac:dyDescent="0.25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1:25" x14ac:dyDescent="0.25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1:25" x14ac:dyDescent="0.25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1:25" x14ac:dyDescent="0.25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1:25" x14ac:dyDescent="0.25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1:25" x14ac:dyDescent="0.25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1:25" x14ac:dyDescent="0.25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1:25" x14ac:dyDescent="0.25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1:25" x14ac:dyDescent="0.25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1:25" x14ac:dyDescent="0.25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1:25" x14ac:dyDescent="0.25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1:25" x14ac:dyDescent="0.25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1:25" x14ac:dyDescent="0.25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1:25" x14ac:dyDescent="0.25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1:25" x14ac:dyDescent="0.25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1:25" x14ac:dyDescent="0.25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1:25" x14ac:dyDescent="0.25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1:25" x14ac:dyDescent="0.25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1:25" x14ac:dyDescent="0.25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1:25" x14ac:dyDescent="0.25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1:25" x14ac:dyDescent="0.25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1:25" x14ac:dyDescent="0.25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1:25" x14ac:dyDescent="0.25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1:25" x14ac:dyDescent="0.25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1:25" x14ac:dyDescent="0.25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1:25" x14ac:dyDescent="0.25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1:25" x14ac:dyDescent="0.25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1:25" x14ac:dyDescent="0.25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1:25" x14ac:dyDescent="0.25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1:25" x14ac:dyDescent="0.25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1:25" x14ac:dyDescent="0.25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1:25" x14ac:dyDescent="0.25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1:25" x14ac:dyDescent="0.25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1:25" x14ac:dyDescent="0.25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1:25" x14ac:dyDescent="0.25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1:25" x14ac:dyDescent="0.25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1:25" x14ac:dyDescent="0.25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1:25" x14ac:dyDescent="0.25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1:25" x14ac:dyDescent="0.25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1:25" x14ac:dyDescent="0.25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1:25" x14ac:dyDescent="0.25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1:25" x14ac:dyDescent="0.25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1:25" x14ac:dyDescent="0.25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1:25" x14ac:dyDescent="0.25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1:25" x14ac:dyDescent="0.25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1:25" x14ac:dyDescent="0.25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1:25" x14ac:dyDescent="0.25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1:25" x14ac:dyDescent="0.25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1:25" x14ac:dyDescent="0.25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1:25" x14ac:dyDescent="0.25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1:25" x14ac:dyDescent="0.25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1:25" x14ac:dyDescent="0.25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1:25" x14ac:dyDescent="0.25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1:25" x14ac:dyDescent="0.25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1:25" x14ac:dyDescent="0.25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1:25" x14ac:dyDescent="0.25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1:25" x14ac:dyDescent="0.25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1:25" x14ac:dyDescent="0.25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1:25" x14ac:dyDescent="0.25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1:25" x14ac:dyDescent="0.25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1:25" x14ac:dyDescent="0.25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1:25" x14ac:dyDescent="0.25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1:25" x14ac:dyDescent="0.25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1:25" x14ac:dyDescent="0.25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1:25" x14ac:dyDescent="0.25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1:25" x14ac:dyDescent="0.25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1:25" x14ac:dyDescent="0.25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1:25" x14ac:dyDescent="0.25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1:25" x14ac:dyDescent="0.25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1:25" x14ac:dyDescent="0.25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1:25" x14ac:dyDescent="0.25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1:25" x14ac:dyDescent="0.25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1:25" x14ac:dyDescent="0.25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1:25" x14ac:dyDescent="0.25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1:25" x14ac:dyDescent="0.25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1:25" x14ac:dyDescent="0.25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1:25" x14ac:dyDescent="0.25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1:25" x14ac:dyDescent="0.25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1:25" x14ac:dyDescent="0.25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1:25" x14ac:dyDescent="0.25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1:25" x14ac:dyDescent="0.25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1:25" x14ac:dyDescent="0.25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1:25" x14ac:dyDescent="0.25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1:25" x14ac:dyDescent="0.25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1:25" x14ac:dyDescent="0.25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1:25" x14ac:dyDescent="0.25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1:25" x14ac:dyDescent="0.25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1:25" x14ac:dyDescent="0.25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1:25" x14ac:dyDescent="0.25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1:25" x14ac:dyDescent="0.25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1:25" x14ac:dyDescent="0.25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1:25" x14ac:dyDescent="0.25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1:25" x14ac:dyDescent="0.25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1:25" x14ac:dyDescent="0.25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1:25" x14ac:dyDescent="0.25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1:25" x14ac:dyDescent="0.25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1:25" x14ac:dyDescent="0.25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1:25" x14ac:dyDescent="0.25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1:25" x14ac:dyDescent="0.25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1:25" x14ac:dyDescent="0.25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1:25" x14ac:dyDescent="0.25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1:25" x14ac:dyDescent="0.25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1:25" x14ac:dyDescent="0.25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1:25" x14ac:dyDescent="0.25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1:25" x14ac:dyDescent="0.25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1:25" x14ac:dyDescent="0.25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1:25" x14ac:dyDescent="0.25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1:25" x14ac:dyDescent="0.25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1:25" x14ac:dyDescent="0.25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1:25" x14ac:dyDescent="0.25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1:25" x14ac:dyDescent="0.25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1:25" x14ac:dyDescent="0.25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1:25" x14ac:dyDescent="0.25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1:25" x14ac:dyDescent="0.25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1:25" x14ac:dyDescent="0.25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1:25" x14ac:dyDescent="0.25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1:25" x14ac:dyDescent="0.25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1:25" x14ac:dyDescent="0.25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1:25" x14ac:dyDescent="0.25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1:25" x14ac:dyDescent="0.25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1:25" x14ac:dyDescent="0.25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1:25" x14ac:dyDescent="0.25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1:25" x14ac:dyDescent="0.25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1:25" x14ac:dyDescent="0.25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1:25" x14ac:dyDescent="0.25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1:25" x14ac:dyDescent="0.25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1:25" x14ac:dyDescent="0.25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1:25" x14ac:dyDescent="0.25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1:25" x14ac:dyDescent="0.25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1:25" x14ac:dyDescent="0.25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1:25" x14ac:dyDescent="0.25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1:25" x14ac:dyDescent="0.25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1:25" x14ac:dyDescent="0.25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1:25" x14ac:dyDescent="0.25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1:25" x14ac:dyDescent="0.25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1:25" x14ac:dyDescent="0.25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1:25" x14ac:dyDescent="0.25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1:25" x14ac:dyDescent="0.25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1:25" x14ac:dyDescent="0.25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1:25" x14ac:dyDescent="0.25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1:25" x14ac:dyDescent="0.25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1:25" x14ac:dyDescent="0.25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1:25" x14ac:dyDescent="0.25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1:25" x14ac:dyDescent="0.25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1:25" x14ac:dyDescent="0.25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1:25" x14ac:dyDescent="0.25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1:25" x14ac:dyDescent="0.25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1:25" x14ac:dyDescent="0.25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1:25" x14ac:dyDescent="0.25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1:25" x14ac:dyDescent="0.25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1:25" x14ac:dyDescent="0.25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1:25" x14ac:dyDescent="0.25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1:25" x14ac:dyDescent="0.25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1:25" x14ac:dyDescent="0.25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1:25" x14ac:dyDescent="0.25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1:25" x14ac:dyDescent="0.25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1:25" x14ac:dyDescent="0.25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1:25" x14ac:dyDescent="0.25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1:25" x14ac:dyDescent="0.25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1:25" x14ac:dyDescent="0.25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1:25" x14ac:dyDescent="0.25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1:25" x14ac:dyDescent="0.25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1:25" x14ac:dyDescent="0.25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1:25" x14ac:dyDescent="0.25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1:25" x14ac:dyDescent="0.25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1:25" x14ac:dyDescent="0.25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1:25" x14ac:dyDescent="0.25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1:25" x14ac:dyDescent="0.25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1:25" x14ac:dyDescent="0.25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1:25" x14ac:dyDescent="0.25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1:25" x14ac:dyDescent="0.25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1:25" x14ac:dyDescent="0.25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1:25" x14ac:dyDescent="0.25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1:25" x14ac:dyDescent="0.25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1:25" x14ac:dyDescent="0.25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1:25" x14ac:dyDescent="0.25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1:25" x14ac:dyDescent="0.25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1:25" x14ac:dyDescent="0.25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1:25" x14ac:dyDescent="0.25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1:25" x14ac:dyDescent="0.25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1:25" x14ac:dyDescent="0.25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1:25" x14ac:dyDescent="0.25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1:25" x14ac:dyDescent="0.25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1:25" x14ac:dyDescent="0.25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1:25" x14ac:dyDescent="0.25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1:25" x14ac:dyDescent="0.25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1:25" x14ac:dyDescent="0.25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1:25" x14ac:dyDescent="0.25"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1:25" x14ac:dyDescent="0.25"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1:25" x14ac:dyDescent="0.25"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1:25" x14ac:dyDescent="0.25"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1:25" x14ac:dyDescent="0.25"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1:25" x14ac:dyDescent="0.25"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1:25" x14ac:dyDescent="0.25"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1:25" x14ac:dyDescent="0.25"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1:25" x14ac:dyDescent="0.25"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1:25" x14ac:dyDescent="0.25"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1:25" x14ac:dyDescent="0.25"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1:25" x14ac:dyDescent="0.25"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1:25" x14ac:dyDescent="0.25"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1:25" x14ac:dyDescent="0.25"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1:25" x14ac:dyDescent="0.25"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1:25" x14ac:dyDescent="0.25"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1:25" x14ac:dyDescent="0.25"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1:25" x14ac:dyDescent="0.25"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1:25" x14ac:dyDescent="0.25"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1:25" x14ac:dyDescent="0.25"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1:25" x14ac:dyDescent="0.25"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1:25" x14ac:dyDescent="0.25"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1:25" x14ac:dyDescent="0.25"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1:25" x14ac:dyDescent="0.25"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1:25" x14ac:dyDescent="0.25"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1:25" x14ac:dyDescent="0.25"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1:25" x14ac:dyDescent="0.25"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1:25" x14ac:dyDescent="0.25"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1:25" x14ac:dyDescent="0.25"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1:25" x14ac:dyDescent="0.25"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1:25" x14ac:dyDescent="0.25"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1:25" x14ac:dyDescent="0.25"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1:25" x14ac:dyDescent="0.25"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1:25" x14ac:dyDescent="0.25"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1:25" x14ac:dyDescent="0.25"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1:25" x14ac:dyDescent="0.25"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1:25" x14ac:dyDescent="0.25"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1:25" x14ac:dyDescent="0.25"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1:25" x14ac:dyDescent="0.25"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1:25" x14ac:dyDescent="0.25"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1:25" x14ac:dyDescent="0.25"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1:25" x14ac:dyDescent="0.25"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1:25" x14ac:dyDescent="0.25"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1:25" x14ac:dyDescent="0.25"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1:25" x14ac:dyDescent="0.25"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1:25" x14ac:dyDescent="0.25"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1:25" x14ac:dyDescent="0.25"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1:25" x14ac:dyDescent="0.25"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1:25" x14ac:dyDescent="0.25"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1:25" x14ac:dyDescent="0.25"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1:25" x14ac:dyDescent="0.25"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1:25" x14ac:dyDescent="0.25"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1:25" x14ac:dyDescent="0.25"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1:25" x14ac:dyDescent="0.25"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1:25" x14ac:dyDescent="0.25"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1:25" x14ac:dyDescent="0.25"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1:25" x14ac:dyDescent="0.25"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1:25" x14ac:dyDescent="0.25"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1:25" x14ac:dyDescent="0.25"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1:25" x14ac:dyDescent="0.25"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1:25" x14ac:dyDescent="0.25"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1:25" x14ac:dyDescent="0.25"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1:25" x14ac:dyDescent="0.25"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1:25" x14ac:dyDescent="0.25"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1:25" x14ac:dyDescent="0.25"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1:25" x14ac:dyDescent="0.25"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1:25" x14ac:dyDescent="0.25"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1:25" x14ac:dyDescent="0.25"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1:25" x14ac:dyDescent="0.25"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1:25" x14ac:dyDescent="0.25"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1:25" x14ac:dyDescent="0.25"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1:25" x14ac:dyDescent="0.25"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1:25" x14ac:dyDescent="0.25"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1:25" x14ac:dyDescent="0.25"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1:25" x14ac:dyDescent="0.25"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1:25" x14ac:dyDescent="0.25"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1:25" x14ac:dyDescent="0.25"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1:25" x14ac:dyDescent="0.25"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1:25" x14ac:dyDescent="0.25"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1:25" x14ac:dyDescent="0.25"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1:25" x14ac:dyDescent="0.25"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1:25" x14ac:dyDescent="0.25"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1:25" x14ac:dyDescent="0.25"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1:25" x14ac:dyDescent="0.25"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1:25" x14ac:dyDescent="0.25"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1:25" x14ac:dyDescent="0.25"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1:25" x14ac:dyDescent="0.25"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1:25" x14ac:dyDescent="0.25"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1:25" x14ac:dyDescent="0.25"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1:25" x14ac:dyDescent="0.25"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1:25" x14ac:dyDescent="0.25"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1:25" x14ac:dyDescent="0.25"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1:25" x14ac:dyDescent="0.25"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1:25" x14ac:dyDescent="0.25"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1:25" x14ac:dyDescent="0.25"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1:25" x14ac:dyDescent="0.25"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1:25" x14ac:dyDescent="0.25"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1:25" x14ac:dyDescent="0.25"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1:25" x14ac:dyDescent="0.25"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1:25" x14ac:dyDescent="0.25"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1:25" x14ac:dyDescent="0.25"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1:25" x14ac:dyDescent="0.25"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1:25" x14ac:dyDescent="0.25"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1:25" x14ac:dyDescent="0.25"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1:25" x14ac:dyDescent="0.25"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1:25" x14ac:dyDescent="0.25"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1:25" x14ac:dyDescent="0.25"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1:25" x14ac:dyDescent="0.25"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1:25" x14ac:dyDescent="0.25"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1:25" x14ac:dyDescent="0.25"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1:25" x14ac:dyDescent="0.25"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1:25" x14ac:dyDescent="0.25"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1:25" x14ac:dyDescent="0.25"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1:25" x14ac:dyDescent="0.25"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1:25" x14ac:dyDescent="0.25"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1:25" x14ac:dyDescent="0.25"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1:25" x14ac:dyDescent="0.25"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1:25" x14ac:dyDescent="0.25"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1:25" x14ac:dyDescent="0.25"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1:25" x14ac:dyDescent="0.25"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1:25" x14ac:dyDescent="0.25"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1:25" x14ac:dyDescent="0.25"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1:25" x14ac:dyDescent="0.25"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1:25" x14ac:dyDescent="0.25"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1:25" x14ac:dyDescent="0.25"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1:25" x14ac:dyDescent="0.25"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1:25" x14ac:dyDescent="0.25"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1:25" x14ac:dyDescent="0.25"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1:25" x14ac:dyDescent="0.25"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1:25" x14ac:dyDescent="0.25"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1:25" x14ac:dyDescent="0.25"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1:25" x14ac:dyDescent="0.25"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1:25" x14ac:dyDescent="0.25"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1:25" x14ac:dyDescent="0.25"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1:25" x14ac:dyDescent="0.25"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1:25" x14ac:dyDescent="0.25"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1:25" x14ac:dyDescent="0.25"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1:25" x14ac:dyDescent="0.25"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1:25" x14ac:dyDescent="0.25"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1:25" x14ac:dyDescent="0.25"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1:25" x14ac:dyDescent="0.25"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1:25" x14ac:dyDescent="0.25"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1:25" x14ac:dyDescent="0.25"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1:25" x14ac:dyDescent="0.25"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1:25" x14ac:dyDescent="0.25"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1:25" x14ac:dyDescent="0.25"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1:25" x14ac:dyDescent="0.25"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1:25" x14ac:dyDescent="0.25"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1:25" x14ac:dyDescent="0.25"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1:25" x14ac:dyDescent="0.25"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1:25" x14ac:dyDescent="0.25"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1:25" x14ac:dyDescent="0.25"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1:25" x14ac:dyDescent="0.25"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1:25" x14ac:dyDescent="0.25"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1:25" x14ac:dyDescent="0.25"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1:25" x14ac:dyDescent="0.25"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1:25" x14ac:dyDescent="0.25"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1:25" x14ac:dyDescent="0.25"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1:25" x14ac:dyDescent="0.25"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1:25" x14ac:dyDescent="0.25"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1:25" x14ac:dyDescent="0.25"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1:25" x14ac:dyDescent="0.25"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1:25" x14ac:dyDescent="0.25"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1:25" x14ac:dyDescent="0.25"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1:25" x14ac:dyDescent="0.25"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1:25" x14ac:dyDescent="0.25"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1:25" x14ac:dyDescent="0.25"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1:25" x14ac:dyDescent="0.25"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1:25" x14ac:dyDescent="0.25"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1:25" x14ac:dyDescent="0.25"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1:25" x14ac:dyDescent="0.25"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1:25" x14ac:dyDescent="0.25"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1:25" x14ac:dyDescent="0.25"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1:25" x14ac:dyDescent="0.25"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1:25" x14ac:dyDescent="0.25"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1:25" x14ac:dyDescent="0.25"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1:25" x14ac:dyDescent="0.25"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1:25" x14ac:dyDescent="0.25"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1:25" x14ac:dyDescent="0.25"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1:25" x14ac:dyDescent="0.25"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1:25" x14ac:dyDescent="0.25"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1:25" x14ac:dyDescent="0.25"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1:25" x14ac:dyDescent="0.25"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1:25" x14ac:dyDescent="0.25"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1:25" x14ac:dyDescent="0.25"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1:25" x14ac:dyDescent="0.25"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1:25" x14ac:dyDescent="0.25"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1:25" x14ac:dyDescent="0.25"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1:25" x14ac:dyDescent="0.25"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1:25" x14ac:dyDescent="0.25"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1:25" x14ac:dyDescent="0.25"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1:25" x14ac:dyDescent="0.25"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1:25" x14ac:dyDescent="0.25"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1:25" x14ac:dyDescent="0.25"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1:25" x14ac:dyDescent="0.25"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1:25" x14ac:dyDescent="0.25"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1:25" x14ac:dyDescent="0.25"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1:25" x14ac:dyDescent="0.25"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1:25" x14ac:dyDescent="0.25"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1:25" x14ac:dyDescent="0.25"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1:25" x14ac:dyDescent="0.25"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1:25" x14ac:dyDescent="0.25"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1:25" x14ac:dyDescent="0.25"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1:25" x14ac:dyDescent="0.25"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1:25" x14ac:dyDescent="0.25"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1:25" x14ac:dyDescent="0.25"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1:25" x14ac:dyDescent="0.25"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1:25" x14ac:dyDescent="0.25"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1:25" x14ac:dyDescent="0.25"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1:25" x14ac:dyDescent="0.25"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1:25" x14ac:dyDescent="0.25"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1:25" x14ac:dyDescent="0.25"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1:25" x14ac:dyDescent="0.25"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1:25" x14ac:dyDescent="0.25"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1:25" x14ac:dyDescent="0.25"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1:25" x14ac:dyDescent="0.25"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1:25" x14ac:dyDescent="0.25"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1:25" x14ac:dyDescent="0.25"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1:25" x14ac:dyDescent="0.25"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1:25" x14ac:dyDescent="0.25"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1:25" x14ac:dyDescent="0.25"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1:25" x14ac:dyDescent="0.25"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1:25" x14ac:dyDescent="0.25"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1:25" x14ac:dyDescent="0.25"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1:25" x14ac:dyDescent="0.25"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1:25" x14ac:dyDescent="0.25"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1:25" x14ac:dyDescent="0.25"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1:25" x14ac:dyDescent="0.25"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1:25" x14ac:dyDescent="0.25"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1:25" x14ac:dyDescent="0.25"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1:25" x14ac:dyDescent="0.25"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1:25" x14ac:dyDescent="0.25"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1:25" x14ac:dyDescent="0.25"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1:25" x14ac:dyDescent="0.25"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1:25" x14ac:dyDescent="0.25"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1:25" x14ac:dyDescent="0.25"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1:25" x14ac:dyDescent="0.25"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1:25" x14ac:dyDescent="0.25"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1:25" x14ac:dyDescent="0.25"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1:25" x14ac:dyDescent="0.25"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1:25" x14ac:dyDescent="0.25"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1:25" x14ac:dyDescent="0.25"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1:25" x14ac:dyDescent="0.25"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1:25" x14ac:dyDescent="0.25"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1:25" x14ac:dyDescent="0.25"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1:25" x14ac:dyDescent="0.25"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1:25" x14ac:dyDescent="0.25"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1:25" x14ac:dyDescent="0.25"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1:25" x14ac:dyDescent="0.25"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1:25" x14ac:dyDescent="0.25"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1:25" x14ac:dyDescent="0.25"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1:25" x14ac:dyDescent="0.25"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1:25" x14ac:dyDescent="0.25"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1:25" x14ac:dyDescent="0.25"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1:25" x14ac:dyDescent="0.25"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1:25" x14ac:dyDescent="0.25"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1:25" x14ac:dyDescent="0.25"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1:25" x14ac:dyDescent="0.25"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1:25" x14ac:dyDescent="0.25"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1:25" x14ac:dyDescent="0.25"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1:25" x14ac:dyDescent="0.25"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1:25" x14ac:dyDescent="0.25"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1:25" x14ac:dyDescent="0.25"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1:25" x14ac:dyDescent="0.25"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1:25" x14ac:dyDescent="0.25"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1:25" x14ac:dyDescent="0.25"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1:25" x14ac:dyDescent="0.25"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1:25" x14ac:dyDescent="0.25"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1:25" x14ac:dyDescent="0.25"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1:25" x14ac:dyDescent="0.25"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1:25" x14ac:dyDescent="0.25"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1:25" x14ac:dyDescent="0.25"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1:25" x14ac:dyDescent="0.25"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1:25" x14ac:dyDescent="0.25"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1:25" x14ac:dyDescent="0.25"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1:25" x14ac:dyDescent="0.25"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1:25" x14ac:dyDescent="0.25"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1:25" x14ac:dyDescent="0.25"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1:25" x14ac:dyDescent="0.25"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1:25" x14ac:dyDescent="0.25"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1:25" x14ac:dyDescent="0.25"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1:25" x14ac:dyDescent="0.25"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1:25" x14ac:dyDescent="0.25"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1:25" x14ac:dyDescent="0.25"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1:25" x14ac:dyDescent="0.25"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1:25" x14ac:dyDescent="0.25"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1:25" x14ac:dyDescent="0.25"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1:25" x14ac:dyDescent="0.25"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1:25" x14ac:dyDescent="0.25"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1:25" x14ac:dyDescent="0.25"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1:25" x14ac:dyDescent="0.25"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1:25" x14ac:dyDescent="0.25"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1:25" x14ac:dyDescent="0.25"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1:25" x14ac:dyDescent="0.25"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1:25" x14ac:dyDescent="0.25"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1:25" x14ac:dyDescent="0.25"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1:25" x14ac:dyDescent="0.25"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1:25" x14ac:dyDescent="0.25"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1:25" x14ac:dyDescent="0.25"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1:25" x14ac:dyDescent="0.25"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1:25" x14ac:dyDescent="0.25"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1:25" x14ac:dyDescent="0.25"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1:25" x14ac:dyDescent="0.25"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1:25" x14ac:dyDescent="0.25"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1:25" x14ac:dyDescent="0.25"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1:25" x14ac:dyDescent="0.25"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1:25" x14ac:dyDescent="0.25"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1:25" x14ac:dyDescent="0.25"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1:25" x14ac:dyDescent="0.25"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1:25" x14ac:dyDescent="0.25"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1:25" x14ac:dyDescent="0.25"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1:25" x14ac:dyDescent="0.25"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1:25" x14ac:dyDescent="0.25"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1:25" x14ac:dyDescent="0.25"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1:25" x14ac:dyDescent="0.25"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1:25" x14ac:dyDescent="0.25"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1:25" x14ac:dyDescent="0.25"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1:25" x14ac:dyDescent="0.25"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1:25" x14ac:dyDescent="0.25"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1:25" x14ac:dyDescent="0.25"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1:25" x14ac:dyDescent="0.25"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1:25" x14ac:dyDescent="0.25"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1:25" x14ac:dyDescent="0.25"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1:25" x14ac:dyDescent="0.25"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1:25" x14ac:dyDescent="0.25"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1:25" x14ac:dyDescent="0.25"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1:25" x14ac:dyDescent="0.25"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1:25" x14ac:dyDescent="0.25"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1:25" x14ac:dyDescent="0.25"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1:25" x14ac:dyDescent="0.25"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1:25" x14ac:dyDescent="0.25"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1:25" x14ac:dyDescent="0.25"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1:25" x14ac:dyDescent="0.25"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1:25" x14ac:dyDescent="0.25"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1:25" x14ac:dyDescent="0.25"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1:25" x14ac:dyDescent="0.25"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1:25" x14ac:dyDescent="0.25"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1:25" x14ac:dyDescent="0.25"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1:25" x14ac:dyDescent="0.25"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1:25" x14ac:dyDescent="0.25"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1:25" x14ac:dyDescent="0.25"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1:25" x14ac:dyDescent="0.25"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1:25" x14ac:dyDescent="0.25"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1:25" x14ac:dyDescent="0.25"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1:25" x14ac:dyDescent="0.25"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1:25" x14ac:dyDescent="0.25"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1:25" x14ac:dyDescent="0.25"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1:25" x14ac:dyDescent="0.25"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1:25" x14ac:dyDescent="0.25"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1:25" x14ac:dyDescent="0.25"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1:25" x14ac:dyDescent="0.25"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1:25" x14ac:dyDescent="0.25"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1:25" x14ac:dyDescent="0.25"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1:25" x14ac:dyDescent="0.25"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1:25" x14ac:dyDescent="0.25"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1:25" x14ac:dyDescent="0.25"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1:25" x14ac:dyDescent="0.25"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1:25" x14ac:dyDescent="0.25"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1:25" x14ac:dyDescent="0.25"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1:25" x14ac:dyDescent="0.25"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1:25" x14ac:dyDescent="0.25"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1:25" x14ac:dyDescent="0.25"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1:25" x14ac:dyDescent="0.25"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1:25" x14ac:dyDescent="0.25"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1:25" x14ac:dyDescent="0.25"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1:25" x14ac:dyDescent="0.25"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1:25" x14ac:dyDescent="0.25"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1:25" x14ac:dyDescent="0.25"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1:25" x14ac:dyDescent="0.25"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1:25" x14ac:dyDescent="0.25"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1:25" x14ac:dyDescent="0.25"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1:25" x14ac:dyDescent="0.25"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1:25" x14ac:dyDescent="0.25"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1:25" x14ac:dyDescent="0.25"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1:25" x14ac:dyDescent="0.25"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1:25" x14ac:dyDescent="0.25"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1:25" x14ac:dyDescent="0.25"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1:25" x14ac:dyDescent="0.25"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1:25" x14ac:dyDescent="0.25"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1:25" x14ac:dyDescent="0.25"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1:25" x14ac:dyDescent="0.25"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1:25" x14ac:dyDescent="0.25"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1:25" x14ac:dyDescent="0.25"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1:25" x14ac:dyDescent="0.25"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1:25" x14ac:dyDescent="0.25"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1:25" x14ac:dyDescent="0.25"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1:25" x14ac:dyDescent="0.25"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1:25" x14ac:dyDescent="0.25"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1:25" x14ac:dyDescent="0.25"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1:25" x14ac:dyDescent="0.25"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1:25" x14ac:dyDescent="0.25"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1:25" x14ac:dyDescent="0.25"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1:25" x14ac:dyDescent="0.25"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1:25" x14ac:dyDescent="0.25"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1:25" x14ac:dyDescent="0.25"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1:25" x14ac:dyDescent="0.25"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1:25" x14ac:dyDescent="0.25"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1:25" x14ac:dyDescent="0.25"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1:25" x14ac:dyDescent="0.25"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1:25" x14ac:dyDescent="0.25"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1:25" x14ac:dyDescent="0.25"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1:25" x14ac:dyDescent="0.25"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1:25" x14ac:dyDescent="0.25"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1:25" x14ac:dyDescent="0.25"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1:25" x14ac:dyDescent="0.25"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1:25" x14ac:dyDescent="0.25"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1:25" x14ac:dyDescent="0.25"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1:25" x14ac:dyDescent="0.25"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1:25" x14ac:dyDescent="0.25"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1:25" x14ac:dyDescent="0.25"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1:25" x14ac:dyDescent="0.25"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1:25" x14ac:dyDescent="0.25"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1:25" x14ac:dyDescent="0.25"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1:25" x14ac:dyDescent="0.25"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1:25" x14ac:dyDescent="0.25"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1:25" x14ac:dyDescent="0.25"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1:25" x14ac:dyDescent="0.25"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1:25" x14ac:dyDescent="0.25"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1:25" x14ac:dyDescent="0.25"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1:25" x14ac:dyDescent="0.25"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1:25" x14ac:dyDescent="0.25"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1:25" x14ac:dyDescent="0.25"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1:25" x14ac:dyDescent="0.25"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1:25" x14ac:dyDescent="0.25"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1:25" x14ac:dyDescent="0.25"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1:25" x14ac:dyDescent="0.25"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1:25" x14ac:dyDescent="0.25"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1:25" x14ac:dyDescent="0.25"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1:25" x14ac:dyDescent="0.25"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1:25" x14ac:dyDescent="0.25"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1:25" x14ac:dyDescent="0.25"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1:25" x14ac:dyDescent="0.25"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1:25" x14ac:dyDescent="0.25"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1:25" x14ac:dyDescent="0.25"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1:25" x14ac:dyDescent="0.25"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1:25" x14ac:dyDescent="0.25"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1:25" x14ac:dyDescent="0.25"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1:25" x14ac:dyDescent="0.25"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1:25" x14ac:dyDescent="0.25"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1:25" x14ac:dyDescent="0.25"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1:25" x14ac:dyDescent="0.25"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1:25" x14ac:dyDescent="0.25"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1:25" x14ac:dyDescent="0.25"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1:25" x14ac:dyDescent="0.25"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1:25" x14ac:dyDescent="0.25"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1:25" x14ac:dyDescent="0.25"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1:25" x14ac:dyDescent="0.25"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1:25" x14ac:dyDescent="0.25"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1:25" x14ac:dyDescent="0.25"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1:25" x14ac:dyDescent="0.25"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1:25" x14ac:dyDescent="0.25"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1:25" x14ac:dyDescent="0.25"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1:25" x14ac:dyDescent="0.25"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1:25" x14ac:dyDescent="0.25"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1:25" x14ac:dyDescent="0.25"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1:25" x14ac:dyDescent="0.25"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1:25" x14ac:dyDescent="0.25"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1:25" x14ac:dyDescent="0.25"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1:25" x14ac:dyDescent="0.25"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1:25" x14ac:dyDescent="0.25"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1:25" x14ac:dyDescent="0.25"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1:25" x14ac:dyDescent="0.25"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1:25" x14ac:dyDescent="0.25"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1:25" x14ac:dyDescent="0.25"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1:25" x14ac:dyDescent="0.25"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1:25" x14ac:dyDescent="0.25"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1:25" x14ac:dyDescent="0.25"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1:25" x14ac:dyDescent="0.25"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1:25" x14ac:dyDescent="0.25"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1:25" x14ac:dyDescent="0.25"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1:25" x14ac:dyDescent="0.25"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1:25" x14ac:dyDescent="0.25"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1:25" x14ac:dyDescent="0.25"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1:25" x14ac:dyDescent="0.25"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1:25" x14ac:dyDescent="0.25"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1:25" x14ac:dyDescent="0.25"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1:25" x14ac:dyDescent="0.25"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1:25" x14ac:dyDescent="0.25"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1:25" x14ac:dyDescent="0.25"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1:25" x14ac:dyDescent="0.25"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1:25" x14ac:dyDescent="0.25"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1:25" x14ac:dyDescent="0.25"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1:25" x14ac:dyDescent="0.25"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1:25" x14ac:dyDescent="0.25"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1:25" x14ac:dyDescent="0.25"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1:25" x14ac:dyDescent="0.25"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1:25" x14ac:dyDescent="0.25"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1:25" x14ac:dyDescent="0.25"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1:25" x14ac:dyDescent="0.25"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1:25" x14ac:dyDescent="0.25"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1:25" x14ac:dyDescent="0.25"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1:25" x14ac:dyDescent="0.25"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1:25" x14ac:dyDescent="0.25"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1:25" x14ac:dyDescent="0.25"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1:25" x14ac:dyDescent="0.25"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1:25" x14ac:dyDescent="0.25"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1:25" x14ac:dyDescent="0.25"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1:25" x14ac:dyDescent="0.25"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1:25" x14ac:dyDescent="0.25"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1:25" x14ac:dyDescent="0.25"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1:25" x14ac:dyDescent="0.25"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1:25" x14ac:dyDescent="0.25"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1:25" x14ac:dyDescent="0.25"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1:25" x14ac:dyDescent="0.25"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1:25" x14ac:dyDescent="0.25"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1:25" x14ac:dyDescent="0.25"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1:25" x14ac:dyDescent="0.25"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1:25" x14ac:dyDescent="0.25"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1:25" x14ac:dyDescent="0.25"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1:25" x14ac:dyDescent="0.25"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1:25" x14ac:dyDescent="0.25"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1:25" x14ac:dyDescent="0.25"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1:25" x14ac:dyDescent="0.25"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1:25" x14ac:dyDescent="0.25"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1:25" x14ac:dyDescent="0.25"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1:25" x14ac:dyDescent="0.25"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1:25" x14ac:dyDescent="0.25"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1:25" x14ac:dyDescent="0.25"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1:25" x14ac:dyDescent="0.25"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1:25" x14ac:dyDescent="0.25"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1:25" x14ac:dyDescent="0.25"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1:25" x14ac:dyDescent="0.25"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1:25" x14ac:dyDescent="0.25"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1:25" x14ac:dyDescent="0.25"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1:25" x14ac:dyDescent="0.25"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1:25" x14ac:dyDescent="0.25"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1:25" x14ac:dyDescent="0.25"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1:25" x14ac:dyDescent="0.25"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1:25" x14ac:dyDescent="0.25"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1:25" x14ac:dyDescent="0.25"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1:25" x14ac:dyDescent="0.25"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1:25" x14ac:dyDescent="0.25"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1:25" x14ac:dyDescent="0.25"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1:25" x14ac:dyDescent="0.25"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1:25" x14ac:dyDescent="0.25"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1:25" x14ac:dyDescent="0.25"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1:25" x14ac:dyDescent="0.25"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1:25" x14ac:dyDescent="0.25"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1:25" x14ac:dyDescent="0.25"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1:25" x14ac:dyDescent="0.25"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1:25" x14ac:dyDescent="0.25"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1:25" x14ac:dyDescent="0.25"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1:25" x14ac:dyDescent="0.25"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1:25" x14ac:dyDescent="0.25"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1:25" x14ac:dyDescent="0.25"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1:25" x14ac:dyDescent="0.25"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1:25" x14ac:dyDescent="0.25"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1:25" x14ac:dyDescent="0.25"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1:25" x14ac:dyDescent="0.25"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1:25" x14ac:dyDescent="0.25"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1:25" x14ac:dyDescent="0.25"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1:25" x14ac:dyDescent="0.25"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1:25" x14ac:dyDescent="0.25"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1:25" x14ac:dyDescent="0.25"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1:25" x14ac:dyDescent="0.25"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1:25" x14ac:dyDescent="0.25"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1:25" x14ac:dyDescent="0.25"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1:25" x14ac:dyDescent="0.25"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1:25" x14ac:dyDescent="0.25"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1:25" x14ac:dyDescent="0.25"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1:25" x14ac:dyDescent="0.25"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1:25" x14ac:dyDescent="0.25"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1:25" x14ac:dyDescent="0.25"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1:25" x14ac:dyDescent="0.25"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1:25" x14ac:dyDescent="0.25"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1:25" x14ac:dyDescent="0.25"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1:25" x14ac:dyDescent="0.25"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1:25" x14ac:dyDescent="0.25"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1:25" x14ac:dyDescent="0.25"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1:25" x14ac:dyDescent="0.25"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1:25" x14ac:dyDescent="0.25"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1:25" x14ac:dyDescent="0.25"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1:25" x14ac:dyDescent="0.25"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1:25" x14ac:dyDescent="0.25"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1:25" x14ac:dyDescent="0.25"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1:25" x14ac:dyDescent="0.25"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1:25" x14ac:dyDescent="0.25"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1:25" x14ac:dyDescent="0.25"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1:25" x14ac:dyDescent="0.25"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1:25" x14ac:dyDescent="0.25"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1:25" x14ac:dyDescent="0.25"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1:25" x14ac:dyDescent="0.25"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1:25" x14ac:dyDescent="0.25"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1:25" x14ac:dyDescent="0.25"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1:25" x14ac:dyDescent="0.25">
      <c r="S1000" s="9"/>
      <c r="T1000" s="9"/>
      <c r="U1000" s="9"/>
      <c r="V1000" s="9"/>
      <c r="W1000" s="9"/>
      <c r="X1000" s="9"/>
      <c r="Y1000" s="9"/>
    </row>
  </sheetData>
  <mergeCells count="23">
    <mergeCell ref="Y5:Y6"/>
    <mergeCell ref="X5:X6"/>
    <mergeCell ref="W5:W6"/>
    <mergeCell ref="R5:R6"/>
    <mergeCell ref="Q5:Q6"/>
    <mergeCell ref="U5:U6"/>
    <mergeCell ref="V5:V6"/>
    <mergeCell ref="B5:B6"/>
    <mergeCell ref="L5:L6"/>
    <mergeCell ref="K5:K6"/>
    <mergeCell ref="N5:N6"/>
    <mergeCell ref="J5:J6"/>
    <mergeCell ref="D5:D6"/>
    <mergeCell ref="E5:E6"/>
    <mergeCell ref="F5:F6"/>
    <mergeCell ref="G5:G6"/>
    <mergeCell ref="H5:H6"/>
    <mergeCell ref="I5:I6"/>
    <mergeCell ref="F3:H3"/>
    <mergeCell ref="O5:O6"/>
    <mergeCell ref="P5:P6"/>
    <mergeCell ref="M5:M6"/>
    <mergeCell ref="C5:C6"/>
  </mergeCells>
  <phoneticPr fontId="20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Objetivo del Sprint</vt:lpstr>
      <vt:lpstr>Sprint Backlog</vt:lpstr>
      <vt:lpstr>Capacidad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Pedrotti;fede</dc:creator>
  <cp:lastModifiedBy>usuario</cp:lastModifiedBy>
  <dcterms:created xsi:type="dcterms:W3CDTF">2019-04-24T19:06:36Z</dcterms:created>
  <dcterms:modified xsi:type="dcterms:W3CDTF">2019-09-07T18:30:46Z</dcterms:modified>
</cp:coreProperties>
</file>