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Gonzalo\5° Año\Proyecto Final\Documentos-Entregables\4°-Metodología de Trabajo\"/>
    </mc:Choice>
  </mc:AlternateContent>
  <xr:revisionPtr revIDLastSave="0" documentId="8_{551CA43C-9967-4400-90AD-AD8D6DE89D0E}" xr6:coauthVersionLast="43" xr6:coauthVersionMax="43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Objetivo del Sprint" sheetId="1" r:id="rId1"/>
    <sheet name="Sprint Backlog" sheetId="2" r:id="rId2"/>
    <sheet name="Capacidad" sheetId="3" r:id="rId3"/>
    <sheet name="Burndown Chart" sheetId="4" r:id="rId4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9" i="4" l="1"/>
  <c r="B9" i="4"/>
  <c r="M7" i="4"/>
  <c r="G4" i="2"/>
  <c r="F4" i="2"/>
  <c r="N9" i="3" l="1"/>
  <c r="O9" i="3"/>
  <c r="G9" i="3"/>
  <c r="H9" i="3"/>
  <c r="P5" i="3"/>
  <c r="C9" i="4"/>
  <c r="D9" i="4" s="1"/>
  <c r="E9" i="4" s="1"/>
  <c r="F9" i="4" s="1"/>
  <c r="G9" i="4" s="1"/>
  <c r="H9" i="4" s="1"/>
  <c r="I9" i="4" s="1"/>
  <c r="J9" i="4" s="1"/>
  <c r="K9" i="4" s="1"/>
  <c r="C8" i="4"/>
  <c r="D8" i="4" s="1"/>
  <c r="E8" i="4" s="1"/>
  <c r="F8" i="4" s="1"/>
  <c r="G8" i="4" s="1"/>
  <c r="H8" i="4" s="1"/>
  <c r="I8" i="4" s="1"/>
  <c r="J8" i="4" s="1"/>
  <c r="K8" i="4" s="1"/>
  <c r="L8" i="4" s="1"/>
  <c r="M6" i="4"/>
  <c r="B9" i="3" l="1"/>
  <c r="D9" i="3"/>
  <c r="E9" i="3"/>
  <c r="F9" i="3"/>
  <c r="I9" i="3"/>
  <c r="J9" i="3"/>
  <c r="K9" i="3"/>
  <c r="L9" i="3"/>
  <c r="M9" i="3"/>
  <c r="P8" i="4"/>
  <c r="T20" i="3"/>
  <c r="O8" i="4" l="1"/>
  <c r="C9" i="3"/>
  <c r="P8" i="3"/>
  <c r="P7" i="3"/>
  <c r="P6" i="3"/>
  <c r="P9" i="3" l="1"/>
</calcChain>
</file>

<file path=xl/sharedStrings.xml><?xml version="1.0" encoding="utf-8"?>
<sst xmlns="http://schemas.openxmlformats.org/spreadsheetml/2006/main" count="93" uniqueCount="77">
  <si>
    <t>Capacidad estimada sobre días ideales</t>
  </si>
  <si>
    <t>Horas estimadas por integrante al Sprint</t>
  </si>
  <si>
    <t>Historia canónica</t>
  </si>
  <si>
    <t>Fecha de inicio</t>
  </si>
  <si>
    <t>Fecha de finalización</t>
  </si>
  <si>
    <t>Iniciar Sesión</t>
  </si>
  <si>
    <t>1- Especificación de la historia</t>
  </si>
  <si>
    <t>2- Prototipado</t>
  </si>
  <si>
    <t>3- Investigación técnica</t>
  </si>
  <si>
    <t>?</t>
  </si>
  <si>
    <t>Horas por día estimadas al Sprint</t>
  </si>
  <si>
    <t>5- Primera prueba</t>
  </si>
  <si>
    <t>6- Prueba unitaria</t>
  </si>
  <si>
    <t>7- Prueba de integración</t>
  </si>
  <si>
    <t>Estimación de horas para finalizar la historia</t>
  </si>
  <si>
    <t>17-20</t>
  </si>
  <si>
    <t>Crear equipos de universidad</t>
  </si>
  <si>
    <t>4- Diseño</t>
  </si>
  <si>
    <t>5- Codificación</t>
  </si>
  <si>
    <t>Historias/Puntos por quemar</t>
  </si>
  <si>
    <t>Tiempo estimado (hrs)</t>
  </si>
  <si>
    <t>Día 3</t>
  </si>
  <si>
    <t>Día 2</t>
  </si>
  <si>
    <t>Día 1</t>
  </si>
  <si>
    <t>Total</t>
  </si>
  <si>
    <t>Descripción</t>
  </si>
  <si>
    <t>Asignado a</t>
  </si>
  <si>
    <t>Horas restantes reales (actual reamaining hours)</t>
  </si>
  <si>
    <t>Horas restantes estimadas (estimated remaining hours)</t>
  </si>
  <si>
    <t>BN</t>
  </si>
  <si>
    <t>CH</t>
  </si>
  <si>
    <t>PG</t>
  </si>
  <si>
    <t>ZF</t>
  </si>
  <si>
    <t>lunes</t>
  </si>
  <si>
    <t>martes</t>
  </si>
  <si>
    <t>miércoles</t>
  </si>
  <si>
    <t>jueves</t>
  </si>
  <si>
    <t>viernes</t>
  </si>
  <si>
    <t>Día 4</t>
  </si>
  <si>
    <t>Día 10</t>
  </si>
  <si>
    <t>Día 9</t>
  </si>
  <si>
    <t>Día 8</t>
  </si>
  <si>
    <t>Día 7</t>
  </si>
  <si>
    <t>Día 6</t>
  </si>
  <si>
    <t>Día 5</t>
  </si>
  <si>
    <t>SPRINT 1</t>
  </si>
  <si>
    <t>sábado</t>
  </si>
  <si>
    <t>domingo</t>
  </si>
  <si>
    <t>Identificación del Sprint:</t>
  </si>
  <si>
    <t>Sprint N°1</t>
  </si>
  <si>
    <t>Objetivo:</t>
  </si>
  <si>
    <t xml:space="preserve"> El objetivo del Sprint es construir la base de datos, con su correspondientes tablas, atributos, relaciones y restricciones.</t>
  </si>
  <si>
    <t>US-23</t>
  </si>
  <si>
    <t>US-24</t>
  </si>
  <si>
    <t>Registro en Aplicación</t>
  </si>
  <si>
    <t>Inicio de Sesión en Aplicación</t>
  </si>
  <si>
    <t>ZF-PG</t>
  </si>
  <si>
    <t>BN-HC</t>
  </si>
  <si>
    <t>SP Estimados</t>
  </si>
  <si>
    <t>SP Quemados</t>
  </si>
  <si>
    <t xml:space="preserve">Integrantes </t>
  </si>
  <si>
    <t>US-01</t>
  </si>
  <si>
    <t>Criterios de Aceptación</t>
  </si>
  <si>
    <t>Prioridad</t>
  </si>
  <si>
    <t>Puntos Estimados</t>
  </si>
  <si>
    <t>Registrar Usuario</t>
  </si>
  <si>
    <t>Como futuro usuario de la aplicación necesito registrar mi perfil en el sistema con la finalidad de poder utiilizar las funcionalidades del mismo.</t>
  </si>
  <si>
    <t>1-Dado que el usuario ha completado todos los campos minimos y los tipos de datos son correctos, cuando se intente crear un perfil, entonces el sistema registra un nuevo usuario con los correspondientes datos.
2-Dado que el usuario no ha completado todos los datos y/o los tipos de datos son incorrectos, cuando se intente crear un perfil, entonces el sistema informa la situación y solicita se completen y/o corrijan los campos.</t>
  </si>
  <si>
    <t>ALTA</t>
  </si>
  <si>
    <t>US-02</t>
  </si>
  <si>
    <t>Como usuario registrado en el sistema necesito iniciar sesión en el mismo con la finalidad de poder gestionar las distintas funciones</t>
  </si>
  <si>
    <t>1- Dado que el usuario ha ingresado todos los datos requeridos para iniciar sesión y los tipos de datos son los correctos, cuando intente iniciar sesión, entonces el sistema abrirá la sesión del mismo.
2-Dado que el usuario no ha ingresado los datos requeridos para iniciar sesión y/o  los de datos son incorrectos, cuando intente iniciar sesión, entonces el sistema informará la situación y solicitará se completen y/o  corrijan los datos ingresados.</t>
  </si>
  <si>
    <t>US-ID</t>
  </si>
  <si>
    <t>Nombre</t>
  </si>
  <si>
    <t>Enunciado de la Historia</t>
  </si>
  <si>
    <t>Horas Estimadas</t>
  </si>
  <si>
    <t>Designado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</si>
</sst>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"/>
  </numFmts>
  <fonts count="17" x14ac:knownFonts="1">
    <font>
      <sz val="11"/>
      <color rgb="FF000000"/>
      <name val="Calibri"/>
    </font>
    <font>
      <b/>
      <sz val="11"/>
      <name val="Calibri"/>
    </font>
    <font>
      <sz val="11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2"/>
      <name val="Calibri"/>
    </font>
    <font>
      <sz val="10"/>
      <color rgb="FF000000"/>
      <name val="Calibri"/>
    </font>
    <font>
      <b/>
      <sz val="11"/>
      <color rgb="FF000000"/>
      <name val="Calibri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1"/>
      <color rgb="FF3F3F3F"/>
      <name val="Calibri"/>
      <family val="2"/>
    </font>
    <font>
      <b/>
      <sz val="10"/>
      <color rgb="FF3F3F3F"/>
      <name val="Calibri"/>
      <family val="2"/>
    </font>
    <font>
      <sz val="12"/>
      <color theme="1"/>
      <name val="Calibri"/>
      <family val="2"/>
      <scheme val="minor"/>
    </font>
    <font>
      <b/>
      <i/>
      <sz val="11.5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rgb="FFCFE2F3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5A6BD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Font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/>
    <xf numFmtId="49" fontId="0" fillId="0" borderId="0" xfId="0" applyNumberFormat="1" applyFont="1" applyAlignment="1"/>
    <xf numFmtId="4" fontId="0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10" fillId="0" borderId="2" xfId="0" applyFont="1" applyBorder="1" applyAlignment="1">
      <alignment horizontal="left" vertical="top"/>
    </xf>
    <xf numFmtId="0" fontId="10" fillId="0" borderId="0" xfId="0" applyFont="1" applyAlignment="1"/>
    <xf numFmtId="0" fontId="1" fillId="7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0" borderId="3" xfId="0" applyFont="1" applyBorder="1" applyAlignment="1"/>
    <xf numFmtId="0" fontId="11" fillId="0" borderId="3" xfId="0" applyFont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0" fontId="11" fillId="0" borderId="3" xfId="0" applyFont="1" applyBorder="1" applyAlignment="1"/>
    <xf numFmtId="0" fontId="0" fillId="0" borderId="0" xfId="0" applyFont="1" applyAlignment="1"/>
    <xf numFmtId="0" fontId="0" fillId="8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/>
    <xf numFmtId="14" fontId="1" fillId="0" borderId="3" xfId="0" applyNumberFormat="1" applyFont="1" applyBorder="1" applyAlignment="1"/>
    <xf numFmtId="14" fontId="1" fillId="0" borderId="7" xfId="0" applyNumberFormat="1" applyFont="1" applyBorder="1" applyAlignme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" fillId="4" borderId="3" xfId="0" applyFont="1" applyFill="1" applyBorder="1" applyAlignment="1">
      <alignment wrapText="1"/>
    </xf>
    <xf numFmtId="0" fontId="1" fillId="4" borderId="3" xfId="0" applyFont="1" applyFill="1" applyBorder="1" applyAlignment="1">
      <alignment horizontal="center" vertical="center"/>
    </xf>
    <xf numFmtId="4" fontId="1" fillId="4" borderId="3" xfId="0" applyNumberFormat="1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164" fontId="13" fillId="10" borderId="1" xfId="0" applyNumberFormat="1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5" fillId="11" borderId="3" xfId="0" applyFont="1" applyFill="1" applyBorder="1" applyAlignment="1">
      <alignment horizontal="center" vertical="center"/>
    </xf>
    <xf numFmtId="0" fontId="1" fillId="9" borderId="7" xfId="0" applyFont="1" applyFill="1" applyBorder="1"/>
    <xf numFmtId="0" fontId="15" fillId="11" borderId="6" xfId="0" applyFont="1" applyFill="1" applyBorder="1" applyAlignment="1">
      <alignment vertical="center" wrapText="1"/>
    </xf>
    <xf numFmtId="0" fontId="15" fillId="12" borderId="8" xfId="0" applyFont="1" applyFill="1" applyBorder="1" applyAlignment="1">
      <alignment vertical="center" wrapText="1"/>
    </xf>
    <xf numFmtId="0" fontId="15" fillId="12" borderId="9" xfId="0" applyFont="1" applyFill="1" applyBorder="1" applyAlignment="1">
      <alignment horizontal="center" vertical="center"/>
    </xf>
    <xf numFmtId="0" fontId="15" fillId="12" borderId="9" xfId="0" applyFont="1" applyFill="1" applyBorder="1" applyAlignment="1">
      <alignment vertical="center" wrapText="1"/>
    </xf>
    <xf numFmtId="0" fontId="11" fillId="0" borderId="10" xfId="0" applyFont="1" applyBorder="1" applyAlignment="1">
      <alignment vertical="center"/>
    </xf>
    <xf numFmtId="0" fontId="16" fillId="8" borderId="3" xfId="0" applyFont="1" applyFill="1" applyBorder="1" applyAlignment="1">
      <alignment horizontal="center" vertical="center"/>
    </xf>
    <xf numFmtId="0" fontId="16" fillId="8" borderId="11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wrapText="1"/>
    </xf>
    <xf numFmtId="0" fontId="11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14" fontId="1" fillId="8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5" borderId="3" xfId="0" applyFont="1" applyFill="1" applyBorder="1" applyAlignment="1">
      <alignment vertical="center"/>
    </xf>
    <xf numFmtId="0" fontId="0" fillId="6" borderId="3" xfId="0" applyFont="1" applyFill="1" applyBorder="1" applyAlignment="1"/>
    <xf numFmtId="0" fontId="8" fillId="6" borderId="3" xfId="0" applyFont="1" applyFill="1" applyBorder="1" applyAlignment="1">
      <alignment vertical="center"/>
    </xf>
    <xf numFmtId="0" fontId="9" fillId="6" borderId="3" xfId="0" applyFont="1" applyFill="1" applyBorder="1" applyAlignment="1"/>
    <xf numFmtId="0" fontId="1" fillId="0" borderId="3" xfId="0" applyFont="1" applyBorder="1" applyAlignment="1">
      <alignment vertical="center" wrapText="1"/>
    </xf>
    <xf numFmtId="0" fontId="0" fillId="0" borderId="3" xfId="0" applyFont="1" applyBorder="1" applyAlignment="1"/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  <fill>
        <patternFill patternType="solid">
          <fgColor rgb="FFD5A6BD"/>
          <bgColor rgb="FFD5A6BD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</a:defRPr>
            </a:pPr>
            <a:r>
              <a:rPr lang="es-ES"/>
              <a:t>Sprint 1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Chart'!$A$8</c:f>
              <c:strCache>
                <c:ptCount val="1"/>
                <c:pt idx="0">
                  <c:v>Horas restantes reales (actual reamaining hours)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'Burndown Chart'!$B$8:$L$8</c:f>
              <c:numCache>
                <c:formatCode>General</c:formatCode>
                <c:ptCount val="11"/>
                <c:pt idx="0">
                  <c:v>80</c:v>
                </c:pt>
                <c:pt idx="1">
                  <c:v>73</c:v>
                </c:pt>
                <c:pt idx="2">
                  <c:v>66</c:v>
                </c:pt>
                <c:pt idx="3">
                  <c:v>60</c:v>
                </c:pt>
                <c:pt idx="4">
                  <c:v>54</c:v>
                </c:pt>
                <c:pt idx="5">
                  <c:v>48</c:v>
                </c:pt>
                <c:pt idx="6">
                  <c:v>42</c:v>
                </c:pt>
                <c:pt idx="7">
                  <c:v>36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5-401D-B5D6-22F6ADB501E1}"/>
            </c:ext>
          </c:extLst>
        </c:ser>
        <c:ser>
          <c:idx val="1"/>
          <c:order val="1"/>
          <c:tx>
            <c:strRef>
              <c:f>'Burndown Chart'!$A$9</c:f>
              <c:strCache>
                <c:ptCount val="1"/>
                <c:pt idx="0">
                  <c:v>Horas restantes estimadas (estimated remaining hours)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'Burndown Chart'!$B$9:$L$9</c:f>
              <c:numCache>
                <c:formatCode>#,##0.00</c:formatCode>
                <c:ptCount val="11"/>
                <c:pt idx="0" formatCode="General">
                  <c:v>65</c:v>
                </c:pt>
                <c:pt idx="1">
                  <c:v>58.5</c:v>
                </c:pt>
                <c:pt idx="2">
                  <c:v>52</c:v>
                </c:pt>
                <c:pt idx="3">
                  <c:v>45.5</c:v>
                </c:pt>
                <c:pt idx="4">
                  <c:v>39</c:v>
                </c:pt>
                <c:pt idx="5">
                  <c:v>32.5</c:v>
                </c:pt>
                <c:pt idx="6">
                  <c:v>26</c:v>
                </c:pt>
                <c:pt idx="7">
                  <c:v>19.5</c:v>
                </c:pt>
                <c:pt idx="8">
                  <c:v>13</c:v>
                </c:pt>
                <c:pt idx="9">
                  <c:v>6.5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5-401D-B5D6-22F6ADB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83506"/>
        <c:axId val="1612535260"/>
      </c:lineChart>
      <c:catAx>
        <c:axId val="117083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ES"/>
                  <a:t>Horas restantes reales (actual reamaining hours)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612535260"/>
        <c:crosses val="autoZero"/>
        <c:auto val="1"/>
        <c:lblAlgn val="ctr"/>
        <c:lblOffset val="100"/>
        <c:noMultiLvlLbl val="1"/>
      </c:catAx>
      <c:valAx>
        <c:axId val="1612535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s-ES"/>
                  <a:t>Horas restantes estimadas (Estimated remaining hours)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1708350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13</xdr:col>
      <xdr:colOff>1360714</xdr:colOff>
      <xdr:row>31</xdr:row>
      <xdr:rowOff>81643</xdr:rowOff>
    </xdr:to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F5649A-8EE9-4739-8327-E12F31667488}" name="Tabla1" displayName="Tabla1" ref="A1:H3" totalsRowShown="0" headerRowDxfId="4" headerRowBorderDxfId="3" tableBorderDxfId="2" totalsRowBorderDxfId="1">
  <autoFilter ref="A1:H3" xr:uid="{D037CC21-49C5-41BF-9AE0-5380DF194610}"/>
  <tableColumns count="8">
    <tableColumn id="1" xr3:uid="{83DFB2F9-BC8D-4FE6-89E0-4528EF99B386}" name="US-ID"/>
    <tableColumn id="2" xr3:uid="{C95FA624-ADF7-4B45-9555-1F4EC239D3AD}" name="Nombre"/>
    <tableColumn id="3" xr3:uid="{859B46DC-C223-421D-8218-4C15AEF26F66}" name="Enunciado de la Historia"/>
    <tableColumn id="4" xr3:uid="{0BFA7BD9-237B-49EF-A6DF-980CECBAF973}" name="Criterios de Aceptación"/>
    <tableColumn id="5" xr3:uid="{F451CB29-7617-460A-8F03-B97AB0A276C9}" name="Prioridad"/>
    <tableColumn id="6" xr3:uid="{4E0B82E6-789A-4555-8120-354E37C8A826}" name="Puntos Estimados"/>
    <tableColumn id="7" xr3:uid="{9DACDBD2-C8FD-45C5-A5B1-8BEF416289CA}" name="Horas Estimadas"/>
    <tableColumn id="8" xr3:uid="{13793FF0-8EC1-411E-B830-794BC04CECF1}" name="Design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E11" sqref="E11"/>
    </sheetView>
  </sheetViews>
  <sheetFormatPr baseColWidth="10" defaultColWidth="15.140625" defaultRowHeight="15" customHeight="1" x14ac:dyDescent="0.25"/>
  <cols>
    <col min="1" max="1" width="18.5703125" customWidth="1"/>
    <col min="2" max="2" width="19" customWidth="1"/>
  </cols>
  <sheetData>
    <row r="1" spans="1:6" ht="30.75" customHeight="1" x14ac:dyDescent="0.25">
      <c r="B1" s="63" t="s">
        <v>48</v>
      </c>
      <c r="C1" s="63"/>
      <c r="D1" s="31" t="s">
        <v>49</v>
      </c>
    </row>
    <row r="3" spans="1:6" x14ac:dyDescent="0.25">
      <c r="A3" s="2"/>
      <c r="B3" s="65" t="s">
        <v>50</v>
      </c>
      <c r="C3" s="64" t="s">
        <v>51</v>
      </c>
      <c r="D3" s="64"/>
      <c r="E3" s="64"/>
      <c r="F3" s="64"/>
    </row>
    <row r="4" spans="1:6" x14ac:dyDescent="0.25">
      <c r="B4" s="65"/>
      <c r="C4" s="64"/>
      <c r="D4" s="64"/>
      <c r="E4" s="64"/>
      <c r="F4" s="64"/>
    </row>
    <row r="5" spans="1:6" x14ac:dyDescent="0.25">
      <c r="B5" s="65"/>
      <c r="C5" s="64"/>
      <c r="D5" s="64"/>
      <c r="E5" s="64"/>
      <c r="F5" s="64"/>
    </row>
    <row r="6" spans="1:6" ht="15" customHeight="1" x14ac:dyDescent="0.25">
      <c r="B6" s="32" t="s">
        <v>3</v>
      </c>
      <c r="C6" s="34">
        <v>43545</v>
      </c>
    </row>
    <row r="7" spans="1:6" ht="15" customHeight="1" x14ac:dyDescent="0.25">
      <c r="B7" s="32" t="s">
        <v>4</v>
      </c>
      <c r="C7" s="33">
        <v>43558</v>
      </c>
    </row>
  </sheetData>
  <mergeCells count="3">
    <mergeCell ref="B1:C1"/>
    <mergeCell ref="C3:F5"/>
    <mergeCell ref="B3:B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tabSelected="1" zoomScale="70" zoomScaleNormal="70" workbookViewId="0">
      <selection activeCell="J2" sqref="J2"/>
    </sheetView>
  </sheetViews>
  <sheetFormatPr baseColWidth="10" defaultColWidth="15.140625" defaultRowHeight="15" customHeight="1" x14ac:dyDescent="0.25"/>
  <cols>
    <col min="1" max="1" width="13" customWidth="1"/>
    <col min="2" max="2" width="18.140625" customWidth="1"/>
    <col min="3" max="3" width="40" style="49" customWidth="1"/>
    <col min="4" max="4" width="54" style="49" customWidth="1"/>
    <col min="5" max="5" width="15.85546875" style="49" customWidth="1"/>
    <col min="6" max="6" width="21.42578125" style="30" customWidth="1"/>
    <col min="7" max="7" width="21.7109375" customWidth="1"/>
    <col min="8" max="8" width="19" customWidth="1"/>
    <col min="9" max="9" width="10.42578125" customWidth="1"/>
    <col min="10" max="10" width="53.28515625" customWidth="1"/>
    <col min="11" max="11" width="12.42578125" customWidth="1"/>
  </cols>
  <sheetData>
    <row r="1" spans="1:11" ht="30" customHeight="1" x14ac:dyDescent="0.25">
      <c r="A1" s="57" t="s">
        <v>72</v>
      </c>
      <c r="B1" s="58" t="s">
        <v>73</v>
      </c>
      <c r="C1" s="58" t="s">
        <v>74</v>
      </c>
      <c r="D1" s="58" t="s">
        <v>62</v>
      </c>
      <c r="E1" s="58" t="s">
        <v>63</v>
      </c>
      <c r="F1" s="58" t="s">
        <v>64</v>
      </c>
      <c r="G1" s="58" t="s">
        <v>75</v>
      </c>
      <c r="H1" s="58" t="s">
        <v>76</v>
      </c>
      <c r="I1" s="38"/>
      <c r="J1" s="38"/>
    </row>
    <row r="2" spans="1:11" ht="162" customHeight="1" x14ac:dyDescent="0.25">
      <c r="A2" s="52" t="s">
        <v>61</v>
      </c>
      <c r="B2" s="50" t="s">
        <v>65</v>
      </c>
      <c r="C2" s="59" t="s">
        <v>66</v>
      </c>
      <c r="D2" s="60" t="s">
        <v>67</v>
      </c>
      <c r="E2" s="50" t="s">
        <v>68</v>
      </c>
      <c r="F2" s="50">
        <v>2</v>
      </c>
      <c r="G2" s="45">
        <v>40</v>
      </c>
      <c r="H2" s="61" t="s">
        <v>56</v>
      </c>
      <c r="J2" s="39"/>
    </row>
    <row r="3" spans="1:11" ht="180" customHeight="1" x14ac:dyDescent="0.25">
      <c r="A3" s="53" t="s">
        <v>69</v>
      </c>
      <c r="B3" s="54" t="s">
        <v>5</v>
      </c>
      <c r="C3" s="55" t="s">
        <v>70</v>
      </c>
      <c r="D3" s="55" t="s">
        <v>71</v>
      </c>
      <c r="E3" s="54" t="s">
        <v>68</v>
      </c>
      <c r="F3" s="54">
        <v>2</v>
      </c>
      <c r="G3" s="62">
        <v>25</v>
      </c>
      <c r="H3" s="56" t="s">
        <v>57</v>
      </c>
      <c r="J3" s="2"/>
    </row>
    <row r="4" spans="1:11" ht="42" customHeight="1" x14ac:dyDescent="0.25">
      <c r="A4" s="35"/>
      <c r="B4" s="36"/>
      <c r="C4" s="36"/>
      <c r="D4" s="36"/>
      <c r="E4" s="36"/>
      <c r="F4" s="51">
        <f>SUM(F2:F3)</f>
        <v>4</v>
      </c>
      <c r="G4" s="51">
        <f>SUM(G2:G3)</f>
        <v>65</v>
      </c>
      <c r="I4" s="38"/>
      <c r="J4" s="2"/>
      <c r="K4" s="40"/>
    </row>
    <row r="5" spans="1:11" ht="40.5" customHeight="1" x14ac:dyDescent="0.25">
      <c r="A5" s="35"/>
      <c r="B5" s="2"/>
      <c r="C5" s="2"/>
      <c r="D5" s="2"/>
      <c r="E5" s="2"/>
      <c r="F5" s="2"/>
      <c r="G5" s="2"/>
      <c r="I5" s="38"/>
      <c r="J5" s="39"/>
      <c r="K5" s="40"/>
    </row>
    <row r="6" spans="1:11" ht="36" customHeight="1" x14ac:dyDescent="0.25">
      <c r="A6" s="35"/>
      <c r="B6" s="37"/>
      <c r="C6" s="37"/>
      <c r="D6" s="37"/>
      <c r="E6" s="37"/>
      <c r="F6" s="2"/>
      <c r="G6" s="2"/>
      <c r="I6" s="38"/>
      <c r="J6" s="2"/>
      <c r="K6" s="40"/>
    </row>
    <row r="7" spans="1:11" ht="39" customHeight="1" x14ac:dyDescent="0.25">
      <c r="A7" s="35"/>
      <c r="B7" s="37"/>
      <c r="C7" s="37"/>
      <c r="D7" s="37"/>
      <c r="E7" s="37"/>
      <c r="F7" s="2"/>
      <c r="G7" s="2"/>
      <c r="J7" s="2"/>
      <c r="K7" s="2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8"/>
  <sheetViews>
    <sheetView topLeftCell="A4" zoomScaleNormal="100" workbookViewId="0">
      <selection activeCell="C11" sqref="C11"/>
    </sheetView>
  </sheetViews>
  <sheetFormatPr baseColWidth="10" defaultColWidth="15.140625" defaultRowHeight="15" customHeight="1" x14ac:dyDescent="0.25"/>
  <cols>
    <col min="1" max="1" width="14.5703125" customWidth="1"/>
    <col min="2" max="3" width="7.5703125" customWidth="1"/>
    <col min="4" max="4" width="11.140625" style="18" customWidth="1"/>
    <col min="5" max="6" width="7.5703125" style="18" customWidth="1"/>
    <col min="7" max="7" width="7.5703125" style="19" customWidth="1"/>
    <col min="8" max="8" width="9.7109375" style="19" customWidth="1"/>
    <col min="9" max="10" width="7.5703125" style="18" customWidth="1"/>
    <col min="11" max="11" width="9.85546875" style="18" customWidth="1"/>
    <col min="12" max="12" width="8.5703125" style="18" customWidth="1"/>
    <col min="13" max="13" width="8.28515625" customWidth="1"/>
    <col min="14" max="15" width="8.28515625" style="19" customWidth="1"/>
    <col min="16" max="16" width="16.140625" customWidth="1"/>
    <col min="17" max="18" width="9.42578125" customWidth="1"/>
    <col min="19" max="19" width="41" customWidth="1"/>
    <col min="20" max="30" width="9.42578125" customWidth="1"/>
  </cols>
  <sheetData>
    <row r="1" spans="1:23" ht="18.75" x14ac:dyDescent="0.3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3" x14ac:dyDescent="0.25">
      <c r="A2" s="3"/>
      <c r="B2" s="68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P2" s="3"/>
    </row>
    <row r="3" spans="1:23" ht="15.75" customHeight="1" x14ac:dyDescent="0.25">
      <c r="B3" s="22" t="s">
        <v>33</v>
      </c>
      <c r="C3" s="22" t="s">
        <v>34</v>
      </c>
      <c r="D3" s="22" t="s">
        <v>35</v>
      </c>
      <c r="E3" s="22" t="s">
        <v>36</v>
      </c>
      <c r="F3" s="22" t="s">
        <v>37</v>
      </c>
      <c r="G3" s="22" t="s">
        <v>46</v>
      </c>
      <c r="H3" s="22" t="s">
        <v>47</v>
      </c>
      <c r="I3" s="22" t="s">
        <v>33</v>
      </c>
      <c r="J3" s="22" t="s">
        <v>34</v>
      </c>
      <c r="K3" s="22" t="s">
        <v>35</v>
      </c>
      <c r="L3" s="22" t="s">
        <v>36</v>
      </c>
      <c r="M3" s="22" t="s">
        <v>37</v>
      </c>
      <c r="N3" s="22" t="s">
        <v>46</v>
      </c>
      <c r="O3" s="22" t="s">
        <v>47</v>
      </c>
      <c r="S3" s="4" t="s">
        <v>2</v>
      </c>
      <c r="T3" s="5">
        <v>3</v>
      </c>
      <c r="W3" s="7"/>
    </row>
    <row r="4" spans="1:23" ht="38.25" x14ac:dyDescent="0.25">
      <c r="A4" s="46" t="s">
        <v>60</v>
      </c>
      <c r="B4" s="47">
        <v>42450</v>
      </c>
      <c r="C4" s="47">
        <v>42451</v>
      </c>
      <c r="D4" s="47">
        <v>42452</v>
      </c>
      <c r="E4" s="47">
        <v>42453</v>
      </c>
      <c r="F4" s="47">
        <v>42454</v>
      </c>
      <c r="G4" s="47">
        <v>42455</v>
      </c>
      <c r="H4" s="47">
        <v>42456</v>
      </c>
      <c r="I4" s="47">
        <v>42457</v>
      </c>
      <c r="J4" s="47">
        <v>42458</v>
      </c>
      <c r="K4" s="47">
        <v>42459</v>
      </c>
      <c r="L4" s="47">
        <v>42460</v>
      </c>
      <c r="M4" s="47">
        <v>42461</v>
      </c>
      <c r="N4" s="47">
        <v>42462</v>
      </c>
      <c r="O4" s="47">
        <v>42463</v>
      </c>
      <c r="P4" s="48" t="s">
        <v>1</v>
      </c>
      <c r="S4" s="4" t="s">
        <v>5</v>
      </c>
      <c r="T4" s="9"/>
    </row>
    <row r="5" spans="1:23" x14ac:dyDescent="0.25">
      <c r="A5" s="21" t="s">
        <v>29</v>
      </c>
      <c r="B5" s="8">
        <v>2</v>
      </c>
      <c r="C5" s="8">
        <v>2</v>
      </c>
      <c r="D5" s="8">
        <v>2</v>
      </c>
      <c r="E5" s="8">
        <v>2</v>
      </c>
      <c r="F5" s="8">
        <v>2</v>
      </c>
      <c r="G5" s="8">
        <v>0</v>
      </c>
      <c r="H5" s="8">
        <v>0</v>
      </c>
      <c r="I5" s="8">
        <v>2</v>
      </c>
      <c r="J5" s="8">
        <v>2</v>
      </c>
      <c r="K5" s="8">
        <v>2</v>
      </c>
      <c r="L5" s="8">
        <v>2</v>
      </c>
      <c r="M5" s="8">
        <v>2</v>
      </c>
      <c r="N5" s="8">
        <v>0</v>
      </c>
      <c r="O5" s="8">
        <v>0</v>
      </c>
      <c r="P5" s="8">
        <f>SUM(B5:O5)</f>
        <v>20</v>
      </c>
      <c r="S5" s="10" t="s">
        <v>6</v>
      </c>
      <c r="T5" s="1">
        <v>3</v>
      </c>
    </row>
    <row r="6" spans="1:23" x14ac:dyDescent="0.25">
      <c r="A6" s="21" t="s">
        <v>30</v>
      </c>
      <c r="B6" s="8">
        <v>2</v>
      </c>
      <c r="C6" s="8">
        <v>2</v>
      </c>
      <c r="D6" s="8">
        <v>2</v>
      </c>
      <c r="E6" s="8">
        <v>2</v>
      </c>
      <c r="F6" s="8">
        <v>2</v>
      </c>
      <c r="G6" s="8">
        <v>0</v>
      </c>
      <c r="H6" s="8">
        <v>0</v>
      </c>
      <c r="I6" s="8">
        <v>2</v>
      </c>
      <c r="J6" s="8">
        <v>2</v>
      </c>
      <c r="K6" s="8">
        <v>2</v>
      </c>
      <c r="L6" s="8">
        <v>2</v>
      </c>
      <c r="M6" s="8">
        <v>2</v>
      </c>
      <c r="N6" s="8">
        <v>0</v>
      </c>
      <c r="O6" s="8">
        <v>0</v>
      </c>
      <c r="P6" s="8">
        <f>SUM(B6:M6)</f>
        <v>20</v>
      </c>
      <c r="S6" s="10" t="s">
        <v>7</v>
      </c>
      <c r="T6" s="1">
        <v>2</v>
      </c>
    </row>
    <row r="7" spans="1:23" x14ac:dyDescent="0.25">
      <c r="A7" s="21" t="s">
        <v>31</v>
      </c>
      <c r="B7" s="8">
        <v>2</v>
      </c>
      <c r="C7" s="8">
        <v>2</v>
      </c>
      <c r="D7" s="8">
        <v>2</v>
      </c>
      <c r="E7" s="8">
        <v>2</v>
      </c>
      <c r="F7" s="8">
        <v>2</v>
      </c>
      <c r="G7" s="8">
        <v>0</v>
      </c>
      <c r="H7" s="8">
        <v>0</v>
      </c>
      <c r="I7" s="8">
        <v>2</v>
      </c>
      <c r="J7" s="8">
        <v>2</v>
      </c>
      <c r="K7" s="8">
        <v>2</v>
      </c>
      <c r="L7" s="8">
        <v>2</v>
      </c>
      <c r="M7" s="8">
        <v>2</v>
      </c>
      <c r="N7" s="8">
        <v>0</v>
      </c>
      <c r="O7" s="8">
        <v>0</v>
      </c>
      <c r="P7" s="8">
        <f>SUM(B7:M7)</f>
        <v>20</v>
      </c>
      <c r="S7" s="10" t="s">
        <v>8</v>
      </c>
      <c r="T7" s="1" t="s">
        <v>9</v>
      </c>
    </row>
    <row r="8" spans="1:23" ht="18" customHeight="1" x14ac:dyDescent="0.25">
      <c r="A8" s="21" t="s">
        <v>32</v>
      </c>
      <c r="B8" s="8">
        <v>2</v>
      </c>
      <c r="C8" s="8">
        <v>2</v>
      </c>
      <c r="D8" s="8">
        <v>2</v>
      </c>
      <c r="E8" s="8">
        <v>2</v>
      </c>
      <c r="F8" s="8">
        <v>2</v>
      </c>
      <c r="G8" s="8">
        <v>0</v>
      </c>
      <c r="H8" s="8">
        <v>0</v>
      </c>
      <c r="I8" s="8">
        <v>2</v>
      </c>
      <c r="J8" s="8">
        <v>2</v>
      </c>
      <c r="K8" s="8">
        <v>2</v>
      </c>
      <c r="L8" s="8">
        <v>2</v>
      </c>
      <c r="M8" s="8">
        <v>2</v>
      </c>
      <c r="N8" s="8">
        <v>0</v>
      </c>
      <c r="O8" s="8">
        <v>0</v>
      </c>
      <c r="P8" s="8">
        <f>SUM(B8:M8)</f>
        <v>20</v>
      </c>
      <c r="R8" s="7"/>
      <c r="S8" s="10" t="s">
        <v>11</v>
      </c>
      <c r="T8" s="1">
        <v>2</v>
      </c>
    </row>
    <row r="9" spans="1:23" ht="38.25" x14ac:dyDescent="0.25">
      <c r="A9" s="11" t="s">
        <v>10</v>
      </c>
      <c r="B9" s="12">
        <f>SUM(B5:B8)</f>
        <v>8</v>
      </c>
      <c r="C9" s="12">
        <f>SUM(C5:C8)</f>
        <v>8</v>
      </c>
      <c r="D9" s="12">
        <f t="shared" ref="D9:O9" si="0">SUM(D5:D8)</f>
        <v>8</v>
      </c>
      <c r="E9" s="12">
        <f t="shared" si="0"/>
        <v>8</v>
      </c>
      <c r="F9" s="12">
        <f t="shared" si="0"/>
        <v>8</v>
      </c>
      <c r="G9" s="12">
        <f t="shared" si="0"/>
        <v>0</v>
      </c>
      <c r="H9" s="12">
        <f t="shared" si="0"/>
        <v>0</v>
      </c>
      <c r="I9" s="12">
        <f t="shared" si="0"/>
        <v>8</v>
      </c>
      <c r="J9" s="12">
        <f t="shared" si="0"/>
        <v>8</v>
      </c>
      <c r="K9" s="12">
        <f t="shared" si="0"/>
        <v>8</v>
      </c>
      <c r="L9" s="12">
        <f t="shared" si="0"/>
        <v>8</v>
      </c>
      <c r="M9" s="12">
        <f t="shared" si="0"/>
        <v>8</v>
      </c>
      <c r="N9" s="12">
        <f t="shared" si="0"/>
        <v>0</v>
      </c>
      <c r="O9" s="12">
        <f t="shared" si="0"/>
        <v>0</v>
      </c>
      <c r="P9" s="13">
        <f>SUM(P5:P8)</f>
        <v>80</v>
      </c>
      <c r="S9" s="10" t="s">
        <v>12</v>
      </c>
      <c r="T9" s="1">
        <v>2</v>
      </c>
    </row>
    <row r="10" spans="1:23" x14ac:dyDescent="0.25">
      <c r="P10" s="3"/>
      <c r="S10" s="10" t="s">
        <v>13</v>
      </c>
      <c r="T10" s="14"/>
    </row>
    <row r="11" spans="1:23" x14ac:dyDescent="0.25">
      <c r="P11" s="3"/>
      <c r="S11" s="10" t="s">
        <v>14</v>
      </c>
      <c r="T11" s="15" t="s">
        <v>15</v>
      </c>
    </row>
    <row r="12" spans="1:23" x14ac:dyDescent="0.25">
      <c r="P12" s="3"/>
    </row>
    <row r="13" spans="1:23" ht="15.75" x14ac:dyDescent="0.25">
      <c r="P13" s="3"/>
      <c r="S13" s="4" t="s">
        <v>16</v>
      </c>
      <c r="T13" s="16">
        <v>5</v>
      </c>
    </row>
    <row r="14" spans="1:23" x14ac:dyDescent="0.25">
      <c r="P14" s="3"/>
      <c r="S14" s="10" t="s">
        <v>6</v>
      </c>
      <c r="T14" s="1">
        <v>8</v>
      </c>
    </row>
    <row r="15" spans="1:23" x14ac:dyDescent="0.25">
      <c r="P15" s="3"/>
      <c r="S15" s="10" t="s">
        <v>7</v>
      </c>
      <c r="T15" s="1">
        <v>4</v>
      </c>
    </row>
    <row r="16" spans="1:23" x14ac:dyDescent="0.25">
      <c r="P16" s="3"/>
      <c r="S16" s="10" t="s">
        <v>8</v>
      </c>
      <c r="T16" s="1">
        <v>2</v>
      </c>
    </row>
    <row r="17" spans="1:20" x14ac:dyDescent="0.25">
      <c r="P17" s="3"/>
      <c r="S17" s="10" t="s">
        <v>17</v>
      </c>
      <c r="T17" s="1">
        <v>8</v>
      </c>
    </row>
    <row r="18" spans="1:20" x14ac:dyDescent="0.25">
      <c r="P18" s="3"/>
      <c r="S18" s="10" t="s">
        <v>18</v>
      </c>
      <c r="T18" s="1">
        <v>18</v>
      </c>
    </row>
    <row r="19" spans="1:20" x14ac:dyDescent="0.25">
      <c r="P19" s="3"/>
      <c r="S19" s="10" t="s">
        <v>11</v>
      </c>
      <c r="T19" s="1">
        <v>12</v>
      </c>
    </row>
    <row r="20" spans="1:20" x14ac:dyDescent="0.25">
      <c r="A20" s="3"/>
      <c r="P20" s="3"/>
      <c r="S20" s="10" t="s">
        <v>14</v>
      </c>
      <c r="T20" s="15">
        <f>SUM(T14:T19)</f>
        <v>52</v>
      </c>
    </row>
    <row r="21" spans="1:20" x14ac:dyDescent="0.25">
      <c r="A21" s="3"/>
      <c r="P21" s="3"/>
    </row>
    <row r="22" spans="1:20" x14ac:dyDescent="0.25">
      <c r="A22" s="3"/>
      <c r="P22" s="3"/>
    </row>
    <row r="23" spans="1:20" x14ac:dyDescent="0.25">
      <c r="A23" s="3"/>
      <c r="P23" s="3"/>
    </row>
    <row r="24" spans="1:20" x14ac:dyDescent="0.25">
      <c r="A24" s="3"/>
      <c r="P24" s="3"/>
    </row>
    <row r="25" spans="1:20" x14ac:dyDescent="0.25">
      <c r="A25" s="3"/>
      <c r="P25" s="3"/>
    </row>
    <row r="26" spans="1:20" x14ac:dyDescent="0.25">
      <c r="A26" s="3"/>
      <c r="P26" s="3"/>
    </row>
    <row r="27" spans="1:20" x14ac:dyDescent="0.25">
      <c r="A27" s="3"/>
      <c r="P27" s="3"/>
    </row>
    <row r="28" spans="1:20" x14ac:dyDescent="0.25">
      <c r="A28" s="3"/>
      <c r="P28" s="3"/>
    </row>
    <row r="29" spans="1:20" x14ac:dyDescent="0.25">
      <c r="A29" s="3"/>
      <c r="P29" s="3"/>
    </row>
    <row r="30" spans="1:20" x14ac:dyDescent="0.25">
      <c r="A30" s="3"/>
      <c r="P30" s="3"/>
    </row>
    <row r="31" spans="1:20" x14ac:dyDescent="0.25">
      <c r="A31" s="3"/>
      <c r="P31" s="3"/>
    </row>
    <row r="32" spans="1:20" x14ac:dyDescent="0.25">
      <c r="A32" s="3"/>
      <c r="P32" s="3"/>
    </row>
    <row r="33" spans="1:16" x14ac:dyDescent="0.25">
      <c r="A33" s="3"/>
      <c r="P33" s="3"/>
    </row>
    <row r="34" spans="1:16" x14ac:dyDescent="0.25">
      <c r="A34" s="3"/>
      <c r="P34" s="3"/>
    </row>
    <row r="35" spans="1:16" x14ac:dyDescent="0.25">
      <c r="A35" s="3"/>
      <c r="P35" s="3"/>
    </row>
    <row r="36" spans="1:16" x14ac:dyDescent="0.25">
      <c r="A36" s="3"/>
      <c r="P36" s="3"/>
    </row>
    <row r="37" spans="1:16" x14ac:dyDescent="0.25">
      <c r="A37" s="3"/>
      <c r="P37" s="3"/>
    </row>
    <row r="38" spans="1:16" x14ac:dyDescent="0.25">
      <c r="A38" s="3"/>
      <c r="P38" s="3"/>
    </row>
    <row r="39" spans="1:16" x14ac:dyDescent="0.25">
      <c r="A39" s="3"/>
      <c r="P39" s="3"/>
    </row>
    <row r="40" spans="1:16" x14ac:dyDescent="0.25">
      <c r="A40" s="3"/>
      <c r="P40" s="3"/>
    </row>
    <row r="41" spans="1:16" x14ac:dyDescent="0.25">
      <c r="A41" s="3"/>
      <c r="P41" s="3"/>
    </row>
    <row r="42" spans="1:16" x14ac:dyDescent="0.25">
      <c r="A42" s="3"/>
      <c r="P42" s="3"/>
    </row>
    <row r="43" spans="1:16" x14ac:dyDescent="0.25">
      <c r="A43" s="3"/>
      <c r="P43" s="3"/>
    </row>
    <row r="44" spans="1:16" x14ac:dyDescent="0.25">
      <c r="A44" s="3"/>
      <c r="P44" s="3"/>
    </row>
    <row r="45" spans="1:16" x14ac:dyDescent="0.25">
      <c r="A45" s="3"/>
      <c r="P45" s="3"/>
    </row>
    <row r="46" spans="1:16" x14ac:dyDescent="0.25">
      <c r="A46" s="3"/>
      <c r="P46" s="3"/>
    </row>
    <row r="47" spans="1:16" x14ac:dyDescent="0.25">
      <c r="A47" s="3"/>
      <c r="P47" s="3"/>
    </row>
    <row r="48" spans="1:16" x14ac:dyDescent="0.25">
      <c r="A48" s="3"/>
      <c r="P48" s="3"/>
    </row>
    <row r="49" spans="1:16" x14ac:dyDescent="0.25">
      <c r="A49" s="3"/>
      <c r="P49" s="3"/>
    </row>
    <row r="50" spans="1:16" x14ac:dyDescent="0.25">
      <c r="A50" s="3"/>
      <c r="P50" s="3"/>
    </row>
    <row r="51" spans="1:16" x14ac:dyDescent="0.25">
      <c r="A51" s="3"/>
      <c r="P51" s="3"/>
    </row>
    <row r="52" spans="1:16" x14ac:dyDescent="0.25">
      <c r="A52" s="3"/>
      <c r="P52" s="3"/>
    </row>
    <row r="53" spans="1:16" x14ac:dyDescent="0.25">
      <c r="A53" s="3"/>
      <c r="P53" s="3"/>
    </row>
    <row r="54" spans="1:16" x14ac:dyDescent="0.25">
      <c r="A54" s="3"/>
      <c r="P54" s="3"/>
    </row>
    <row r="55" spans="1:16" x14ac:dyDescent="0.25">
      <c r="A55" s="3"/>
      <c r="P55" s="3"/>
    </row>
    <row r="56" spans="1:16" x14ac:dyDescent="0.25">
      <c r="A56" s="3"/>
      <c r="P56" s="3"/>
    </row>
    <row r="57" spans="1:16" x14ac:dyDescent="0.25">
      <c r="A57" s="3"/>
      <c r="P57" s="3"/>
    </row>
    <row r="58" spans="1:16" x14ac:dyDescent="0.25">
      <c r="A58" s="3"/>
      <c r="P58" s="3"/>
    </row>
    <row r="59" spans="1:16" x14ac:dyDescent="0.25">
      <c r="A59" s="3"/>
      <c r="P59" s="3"/>
    </row>
    <row r="60" spans="1:16" x14ac:dyDescent="0.25">
      <c r="A60" s="3"/>
      <c r="P60" s="3"/>
    </row>
    <row r="61" spans="1:16" x14ac:dyDescent="0.25">
      <c r="A61" s="3"/>
      <c r="P61" s="3"/>
    </row>
    <row r="62" spans="1:16" x14ac:dyDescent="0.25">
      <c r="A62" s="3"/>
      <c r="P62" s="3"/>
    </row>
    <row r="63" spans="1:16" x14ac:dyDescent="0.25">
      <c r="A63" s="3"/>
      <c r="P63" s="3"/>
    </row>
    <row r="64" spans="1:16" x14ac:dyDescent="0.25">
      <c r="A64" s="3"/>
      <c r="P64" s="3"/>
    </row>
    <row r="65" spans="1:16" x14ac:dyDescent="0.25">
      <c r="A65" s="3"/>
      <c r="P65" s="3"/>
    </row>
    <row r="66" spans="1:16" x14ac:dyDescent="0.25">
      <c r="A66" s="3"/>
      <c r="P66" s="3"/>
    </row>
    <row r="67" spans="1:16" x14ac:dyDescent="0.25">
      <c r="A67" s="3"/>
      <c r="P67" s="3"/>
    </row>
    <row r="68" spans="1:16" x14ac:dyDescent="0.25">
      <c r="A68" s="3"/>
      <c r="P68" s="3"/>
    </row>
    <row r="69" spans="1:16" x14ac:dyDescent="0.25">
      <c r="A69" s="3"/>
      <c r="P69" s="3"/>
    </row>
    <row r="70" spans="1:16" x14ac:dyDescent="0.25">
      <c r="A70" s="3"/>
      <c r="P70" s="3"/>
    </row>
    <row r="71" spans="1:16" x14ac:dyDescent="0.25">
      <c r="A71" s="3"/>
      <c r="P71" s="3"/>
    </row>
    <row r="72" spans="1:16" x14ac:dyDescent="0.25">
      <c r="A72" s="3"/>
      <c r="P72" s="3"/>
    </row>
    <row r="73" spans="1:16" x14ac:dyDescent="0.25">
      <c r="A73" s="3"/>
      <c r="P73" s="3"/>
    </row>
    <row r="74" spans="1:16" x14ac:dyDescent="0.25">
      <c r="A74" s="3"/>
      <c r="P74" s="3"/>
    </row>
    <row r="75" spans="1:16" x14ac:dyDescent="0.25">
      <c r="A75" s="3"/>
      <c r="P75" s="3"/>
    </row>
    <row r="76" spans="1:16" x14ac:dyDescent="0.25">
      <c r="A76" s="3"/>
      <c r="P76" s="3"/>
    </row>
    <row r="77" spans="1:16" x14ac:dyDescent="0.25">
      <c r="A77" s="3"/>
      <c r="P77" s="3"/>
    </row>
    <row r="78" spans="1:16" x14ac:dyDescent="0.25">
      <c r="A78" s="3"/>
      <c r="P78" s="3"/>
    </row>
    <row r="79" spans="1:16" x14ac:dyDescent="0.25">
      <c r="A79" s="3"/>
      <c r="P79" s="3"/>
    </row>
    <row r="80" spans="1:16" x14ac:dyDescent="0.25">
      <c r="A80" s="3"/>
      <c r="P80" s="3"/>
    </row>
    <row r="81" spans="1:16" x14ac:dyDescent="0.25">
      <c r="A81" s="3"/>
      <c r="P81" s="3"/>
    </row>
    <row r="82" spans="1:16" x14ac:dyDescent="0.25">
      <c r="A82" s="3"/>
      <c r="P82" s="3"/>
    </row>
    <row r="83" spans="1:16" x14ac:dyDescent="0.25">
      <c r="A83" s="3"/>
      <c r="P83" s="3"/>
    </row>
    <row r="84" spans="1:16" x14ac:dyDescent="0.25">
      <c r="A84" s="3"/>
      <c r="P84" s="3"/>
    </row>
    <row r="85" spans="1:16" x14ac:dyDescent="0.25">
      <c r="A85" s="3"/>
      <c r="P85" s="3"/>
    </row>
    <row r="86" spans="1:16" x14ac:dyDescent="0.25">
      <c r="A86" s="3"/>
      <c r="P86" s="3"/>
    </row>
    <row r="87" spans="1:16" x14ac:dyDescent="0.25">
      <c r="A87" s="3"/>
      <c r="P87" s="3"/>
    </row>
    <row r="88" spans="1:16" x14ac:dyDescent="0.25">
      <c r="A88" s="3"/>
      <c r="P88" s="3"/>
    </row>
    <row r="89" spans="1:16" x14ac:dyDescent="0.25">
      <c r="A89" s="3"/>
      <c r="P89" s="3"/>
    </row>
    <row r="90" spans="1:16" x14ac:dyDescent="0.25">
      <c r="A90" s="3"/>
      <c r="P90" s="3"/>
    </row>
    <row r="91" spans="1:16" x14ac:dyDescent="0.25">
      <c r="A91" s="3"/>
      <c r="P91" s="3"/>
    </row>
    <row r="92" spans="1:16" x14ac:dyDescent="0.25">
      <c r="A92" s="3"/>
      <c r="P92" s="3"/>
    </row>
    <row r="93" spans="1:16" x14ac:dyDescent="0.25">
      <c r="A93" s="3"/>
      <c r="P93" s="3"/>
    </row>
    <row r="94" spans="1:16" x14ac:dyDescent="0.25">
      <c r="A94" s="3"/>
      <c r="P94" s="3"/>
    </row>
    <row r="95" spans="1:16" x14ac:dyDescent="0.25">
      <c r="A95" s="3"/>
      <c r="P95" s="3"/>
    </row>
    <row r="96" spans="1:16" x14ac:dyDescent="0.25">
      <c r="A96" s="3"/>
      <c r="P96" s="3"/>
    </row>
    <row r="97" spans="1:16" x14ac:dyDescent="0.25">
      <c r="A97" s="3"/>
      <c r="P97" s="3"/>
    </row>
    <row r="98" spans="1:16" x14ac:dyDescent="0.25">
      <c r="A98" s="3"/>
      <c r="P98" s="3"/>
    </row>
    <row r="99" spans="1:16" x14ac:dyDescent="0.25">
      <c r="A99" s="3"/>
      <c r="P99" s="3"/>
    </row>
    <row r="100" spans="1:16" x14ac:dyDescent="0.25">
      <c r="A100" s="3"/>
      <c r="P100" s="3"/>
    </row>
    <row r="101" spans="1:16" x14ac:dyDescent="0.25">
      <c r="A101" s="3"/>
      <c r="P101" s="3"/>
    </row>
    <row r="102" spans="1:16" x14ac:dyDescent="0.25">
      <c r="A102" s="3"/>
      <c r="P102" s="3"/>
    </row>
    <row r="103" spans="1:16" x14ac:dyDescent="0.25">
      <c r="A103" s="3"/>
      <c r="P103" s="3"/>
    </row>
    <row r="104" spans="1:16" x14ac:dyDescent="0.25">
      <c r="A104" s="3"/>
      <c r="P104" s="3"/>
    </row>
    <row r="105" spans="1:16" x14ac:dyDescent="0.25">
      <c r="A105" s="3"/>
      <c r="P105" s="3"/>
    </row>
    <row r="106" spans="1:16" x14ac:dyDescent="0.25">
      <c r="A106" s="3"/>
      <c r="P106" s="3"/>
    </row>
    <row r="107" spans="1:16" x14ac:dyDescent="0.25">
      <c r="A107" s="3"/>
      <c r="P107" s="3"/>
    </row>
    <row r="108" spans="1:16" x14ac:dyDescent="0.25">
      <c r="A108" s="3"/>
      <c r="P108" s="3"/>
    </row>
    <row r="109" spans="1:16" x14ac:dyDescent="0.25">
      <c r="A109" s="3"/>
      <c r="P109" s="3"/>
    </row>
    <row r="110" spans="1:16" x14ac:dyDescent="0.25">
      <c r="A110" s="3"/>
      <c r="P110" s="3"/>
    </row>
    <row r="111" spans="1:16" x14ac:dyDescent="0.25">
      <c r="A111" s="3"/>
      <c r="P111" s="3"/>
    </row>
    <row r="112" spans="1:16" x14ac:dyDescent="0.25">
      <c r="A112" s="3"/>
      <c r="P112" s="3"/>
    </row>
    <row r="113" spans="1:16" x14ac:dyDescent="0.25">
      <c r="A113" s="3"/>
      <c r="P113" s="3"/>
    </row>
    <row r="114" spans="1:16" x14ac:dyDescent="0.25">
      <c r="A114" s="3"/>
      <c r="P114" s="3"/>
    </row>
    <row r="115" spans="1:16" x14ac:dyDescent="0.25">
      <c r="A115" s="3"/>
      <c r="P115" s="3"/>
    </row>
    <row r="116" spans="1:16" x14ac:dyDescent="0.25">
      <c r="A116" s="3"/>
      <c r="P116" s="3"/>
    </row>
    <row r="117" spans="1:16" x14ac:dyDescent="0.25">
      <c r="A117" s="3"/>
      <c r="P117" s="3"/>
    </row>
    <row r="118" spans="1:16" x14ac:dyDescent="0.25">
      <c r="A118" s="3"/>
      <c r="P118" s="3"/>
    </row>
    <row r="119" spans="1:16" x14ac:dyDescent="0.25">
      <c r="A119" s="3"/>
      <c r="P119" s="3"/>
    </row>
    <row r="120" spans="1:16" x14ac:dyDescent="0.25">
      <c r="A120" s="3"/>
      <c r="P120" s="3"/>
    </row>
    <row r="121" spans="1:16" x14ac:dyDescent="0.25">
      <c r="A121" s="3"/>
      <c r="P121" s="3"/>
    </row>
    <row r="122" spans="1:16" x14ac:dyDescent="0.25">
      <c r="A122" s="3"/>
      <c r="P122" s="3"/>
    </row>
    <row r="123" spans="1:16" x14ac:dyDescent="0.25">
      <c r="A123" s="3"/>
      <c r="P123" s="3"/>
    </row>
    <row r="124" spans="1:16" x14ac:dyDescent="0.25">
      <c r="A124" s="3"/>
      <c r="P124" s="3"/>
    </row>
    <row r="125" spans="1:16" x14ac:dyDescent="0.25">
      <c r="A125" s="3"/>
      <c r="P125" s="3"/>
    </row>
    <row r="126" spans="1:16" x14ac:dyDescent="0.25">
      <c r="A126" s="3"/>
      <c r="P126" s="3"/>
    </row>
    <row r="127" spans="1:16" x14ac:dyDescent="0.25">
      <c r="A127" s="3"/>
      <c r="P127" s="3"/>
    </row>
    <row r="128" spans="1:16" x14ac:dyDescent="0.25">
      <c r="A128" s="3"/>
      <c r="P128" s="3"/>
    </row>
    <row r="129" spans="1:16" x14ac:dyDescent="0.25">
      <c r="A129" s="3"/>
      <c r="P129" s="3"/>
    </row>
    <row r="130" spans="1:16" x14ac:dyDescent="0.25">
      <c r="A130" s="3"/>
      <c r="P130" s="3"/>
    </row>
    <row r="131" spans="1:16" x14ac:dyDescent="0.25">
      <c r="A131" s="3"/>
      <c r="P131" s="3"/>
    </row>
    <row r="132" spans="1:16" x14ac:dyDescent="0.25">
      <c r="A132" s="3"/>
      <c r="P132" s="3"/>
    </row>
    <row r="133" spans="1:16" x14ac:dyDescent="0.25">
      <c r="A133" s="3"/>
      <c r="P133" s="3"/>
    </row>
    <row r="134" spans="1:16" x14ac:dyDescent="0.25">
      <c r="A134" s="3"/>
      <c r="P134" s="3"/>
    </row>
    <row r="135" spans="1:16" x14ac:dyDescent="0.25">
      <c r="A135" s="3"/>
      <c r="P135" s="3"/>
    </row>
    <row r="136" spans="1:16" x14ac:dyDescent="0.25">
      <c r="A136" s="3"/>
      <c r="P136" s="3"/>
    </row>
    <row r="137" spans="1:16" x14ac:dyDescent="0.25">
      <c r="A137" s="3"/>
      <c r="P137" s="3"/>
    </row>
    <row r="138" spans="1:16" x14ac:dyDescent="0.25">
      <c r="A138" s="3"/>
      <c r="P138" s="3"/>
    </row>
    <row r="139" spans="1:16" x14ac:dyDescent="0.25">
      <c r="A139" s="3"/>
      <c r="P139" s="3"/>
    </row>
    <row r="140" spans="1:16" x14ac:dyDescent="0.25">
      <c r="A140" s="3"/>
      <c r="P140" s="3"/>
    </row>
    <row r="141" spans="1:16" x14ac:dyDescent="0.25">
      <c r="A141" s="3"/>
      <c r="P141" s="3"/>
    </row>
    <row r="142" spans="1:16" x14ac:dyDescent="0.25">
      <c r="A142" s="3"/>
      <c r="P142" s="3"/>
    </row>
    <row r="143" spans="1:16" x14ac:dyDescent="0.25">
      <c r="A143" s="3"/>
      <c r="P143" s="3"/>
    </row>
    <row r="144" spans="1:16" x14ac:dyDescent="0.25">
      <c r="A144" s="3"/>
      <c r="P144" s="3"/>
    </row>
    <row r="145" spans="1:16" x14ac:dyDescent="0.25">
      <c r="A145" s="3"/>
      <c r="P145" s="3"/>
    </row>
    <row r="146" spans="1:16" x14ac:dyDescent="0.25">
      <c r="A146" s="3"/>
      <c r="P146" s="3"/>
    </row>
    <row r="147" spans="1:16" x14ac:dyDescent="0.25">
      <c r="A147" s="3"/>
      <c r="P147" s="3"/>
    </row>
    <row r="148" spans="1:16" x14ac:dyDescent="0.25">
      <c r="A148" s="3"/>
      <c r="P148" s="3"/>
    </row>
    <row r="149" spans="1:16" x14ac:dyDescent="0.25">
      <c r="A149" s="3"/>
      <c r="P149" s="3"/>
    </row>
    <row r="150" spans="1:16" x14ac:dyDescent="0.25">
      <c r="A150" s="3"/>
      <c r="P150" s="3"/>
    </row>
    <row r="151" spans="1:16" x14ac:dyDescent="0.25">
      <c r="A151" s="3"/>
      <c r="P151" s="3"/>
    </row>
    <row r="152" spans="1:16" x14ac:dyDescent="0.25">
      <c r="A152" s="3"/>
      <c r="P152" s="3"/>
    </row>
    <row r="153" spans="1:16" x14ac:dyDescent="0.25">
      <c r="A153" s="3"/>
      <c r="P153" s="3"/>
    </row>
    <row r="154" spans="1:16" x14ac:dyDescent="0.25">
      <c r="A154" s="3"/>
      <c r="P154" s="3"/>
    </row>
    <row r="155" spans="1:16" x14ac:dyDescent="0.25">
      <c r="A155" s="3"/>
      <c r="P155" s="3"/>
    </row>
    <row r="156" spans="1:16" x14ac:dyDescent="0.25">
      <c r="A156" s="3"/>
      <c r="P156" s="3"/>
    </row>
    <row r="157" spans="1:16" x14ac:dyDescent="0.25">
      <c r="A157" s="3"/>
      <c r="P157" s="3"/>
    </row>
    <row r="158" spans="1:16" x14ac:dyDescent="0.25">
      <c r="A158" s="3"/>
      <c r="P158" s="3"/>
    </row>
    <row r="159" spans="1:16" x14ac:dyDescent="0.25">
      <c r="A159" s="3"/>
      <c r="P159" s="3"/>
    </row>
    <row r="160" spans="1:16" x14ac:dyDescent="0.25">
      <c r="A160" s="3"/>
      <c r="P160" s="3"/>
    </row>
    <row r="161" spans="1:16" x14ac:dyDescent="0.25">
      <c r="A161" s="3"/>
      <c r="P161" s="3"/>
    </row>
    <row r="162" spans="1:16" x14ac:dyDescent="0.25">
      <c r="A162" s="3"/>
      <c r="P162" s="3"/>
    </row>
    <row r="163" spans="1:16" x14ac:dyDescent="0.25">
      <c r="A163" s="3"/>
      <c r="P163" s="3"/>
    </row>
    <row r="164" spans="1:16" x14ac:dyDescent="0.25">
      <c r="A164" s="3"/>
      <c r="P164" s="3"/>
    </row>
    <row r="165" spans="1:16" x14ac:dyDescent="0.25">
      <c r="A165" s="3"/>
      <c r="P165" s="3"/>
    </row>
    <row r="166" spans="1:16" x14ac:dyDescent="0.25">
      <c r="A166" s="3"/>
      <c r="P166" s="3"/>
    </row>
    <row r="167" spans="1:16" x14ac:dyDescent="0.25">
      <c r="A167" s="3"/>
      <c r="P167" s="3"/>
    </row>
    <row r="168" spans="1:16" x14ac:dyDescent="0.25">
      <c r="A168" s="3"/>
      <c r="P168" s="3"/>
    </row>
    <row r="169" spans="1:16" x14ac:dyDescent="0.25">
      <c r="A169" s="3"/>
      <c r="P169" s="3"/>
    </row>
    <row r="170" spans="1:16" x14ac:dyDescent="0.25">
      <c r="A170" s="3"/>
      <c r="P170" s="3"/>
    </row>
    <row r="171" spans="1:16" x14ac:dyDescent="0.25">
      <c r="A171" s="3"/>
      <c r="P171" s="3"/>
    </row>
    <row r="172" spans="1:16" x14ac:dyDescent="0.25">
      <c r="A172" s="3"/>
      <c r="P172" s="3"/>
    </row>
    <row r="173" spans="1:16" x14ac:dyDescent="0.25">
      <c r="A173" s="3"/>
      <c r="P173" s="3"/>
    </row>
    <row r="174" spans="1:16" x14ac:dyDescent="0.25">
      <c r="A174" s="3"/>
      <c r="P174" s="3"/>
    </row>
    <row r="175" spans="1:16" x14ac:dyDescent="0.25">
      <c r="A175" s="3"/>
      <c r="P175" s="3"/>
    </row>
    <row r="176" spans="1:16" x14ac:dyDescent="0.25">
      <c r="A176" s="3"/>
      <c r="P176" s="3"/>
    </row>
    <row r="177" spans="1:16" x14ac:dyDescent="0.25">
      <c r="A177" s="3"/>
      <c r="P177" s="3"/>
    </row>
    <row r="178" spans="1:16" x14ac:dyDescent="0.25">
      <c r="A178" s="3"/>
      <c r="P178" s="3"/>
    </row>
    <row r="179" spans="1:16" x14ac:dyDescent="0.25">
      <c r="A179" s="3"/>
      <c r="P179" s="3"/>
    </row>
    <row r="180" spans="1:16" x14ac:dyDescent="0.25">
      <c r="A180" s="3"/>
      <c r="P180" s="3"/>
    </row>
    <row r="181" spans="1:16" x14ac:dyDescent="0.25">
      <c r="A181" s="3"/>
      <c r="P181" s="3"/>
    </row>
    <row r="182" spans="1:16" x14ac:dyDescent="0.25">
      <c r="A182" s="3"/>
      <c r="P182" s="3"/>
    </row>
    <row r="183" spans="1:16" x14ac:dyDescent="0.25">
      <c r="A183" s="3"/>
      <c r="P183" s="3"/>
    </row>
    <row r="184" spans="1:16" x14ac:dyDescent="0.25">
      <c r="A184" s="3"/>
      <c r="P184" s="3"/>
    </row>
    <row r="185" spans="1:16" x14ac:dyDescent="0.25">
      <c r="A185" s="3"/>
      <c r="P185" s="3"/>
    </row>
    <row r="186" spans="1:16" x14ac:dyDescent="0.25">
      <c r="A186" s="3"/>
      <c r="P186" s="3"/>
    </row>
    <row r="187" spans="1:16" x14ac:dyDescent="0.25">
      <c r="A187" s="3"/>
      <c r="P187" s="3"/>
    </row>
    <row r="188" spans="1:16" x14ac:dyDescent="0.25">
      <c r="A188" s="3"/>
      <c r="P188" s="3"/>
    </row>
    <row r="189" spans="1:16" x14ac:dyDescent="0.25">
      <c r="A189" s="3"/>
      <c r="P189" s="3"/>
    </row>
    <row r="190" spans="1:16" x14ac:dyDescent="0.25">
      <c r="A190" s="3"/>
      <c r="P190" s="3"/>
    </row>
    <row r="191" spans="1:16" x14ac:dyDescent="0.25">
      <c r="A191" s="3"/>
      <c r="P191" s="3"/>
    </row>
    <row r="192" spans="1:16" x14ac:dyDescent="0.25">
      <c r="A192" s="3"/>
      <c r="P192" s="3"/>
    </row>
    <row r="193" spans="1:16" x14ac:dyDescent="0.25">
      <c r="A193" s="3"/>
      <c r="P193" s="3"/>
    </row>
    <row r="194" spans="1:16" x14ac:dyDescent="0.25">
      <c r="A194" s="3"/>
      <c r="P194" s="3"/>
    </row>
    <row r="195" spans="1:16" x14ac:dyDescent="0.25">
      <c r="A195" s="3"/>
      <c r="P195" s="3"/>
    </row>
    <row r="196" spans="1:16" x14ac:dyDescent="0.25">
      <c r="A196" s="3"/>
      <c r="P196" s="3"/>
    </row>
    <row r="197" spans="1:16" x14ac:dyDescent="0.25">
      <c r="A197" s="3"/>
      <c r="P197" s="3"/>
    </row>
    <row r="198" spans="1:16" x14ac:dyDescent="0.25">
      <c r="A198" s="3"/>
      <c r="P198" s="3"/>
    </row>
    <row r="199" spans="1:16" x14ac:dyDescent="0.25">
      <c r="A199" s="3"/>
      <c r="P199" s="3"/>
    </row>
    <row r="200" spans="1:16" x14ac:dyDescent="0.25">
      <c r="A200" s="3"/>
      <c r="P200" s="3"/>
    </row>
    <row r="201" spans="1:16" x14ac:dyDescent="0.25">
      <c r="A201" s="3"/>
      <c r="P201" s="3"/>
    </row>
    <row r="202" spans="1:16" x14ac:dyDescent="0.25">
      <c r="A202" s="3"/>
      <c r="P202" s="3"/>
    </row>
    <row r="203" spans="1:16" x14ac:dyDescent="0.25">
      <c r="A203" s="3"/>
      <c r="P203" s="3"/>
    </row>
    <row r="204" spans="1:16" x14ac:dyDescent="0.25">
      <c r="A204" s="3"/>
      <c r="P204" s="3"/>
    </row>
    <row r="205" spans="1:16" x14ac:dyDescent="0.25">
      <c r="A205" s="3"/>
      <c r="P205" s="3"/>
    </row>
    <row r="206" spans="1:16" x14ac:dyDescent="0.25">
      <c r="A206" s="3"/>
      <c r="P206" s="3"/>
    </row>
    <row r="207" spans="1:16" x14ac:dyDescent="0.25">
      <c r="A207" s="3"/>
      <c r="P207" s="3"/>
    </row>
    <row r="208" spans="1:16" x14ac:dyDescent="0.25">
      <c r="A208" s="3"/>
      <c r="P208" s="3"/>
    </row>
    <row r="209" spans="1:16" x14ac:dyDescent="0.25">
      <c r="A209" s="3"/>
      <c r="P209" s="3"/>
    </row>
    <row r="210" spans="1:16" x14ac:dyDescent="0.25">
      <c r="A210" s="3"/>
      <c r="P210" s="3"/>
    </row>
    <row r="211" spans="1:16" x14ac:dyDescent="0.25">
      <c r="A211" s="3"/>
      <c r="P211" s="3"/>
    </row>
    <row r="212" spans="1:16" x14ac:dyDescent="0.25">
      <c r="A212" s="3"/>
      <c r="P212" s="3"/>
    </row>
    <row r="213" spans="1:16" x14ac:dyDescent="0.25">
      <c r="A213" s="3"/>
      <c r="P213" s="3"/>
    </row>
    <row r="214" spans="1:16" x14ac:dyDescent="0.25">
      <c r="A214" s="3"/>
      <c r="P214" s="3"/>
    </row>
    <row r="215" spans="1:16" x14ac:dyDescent="0.25">
      <c r="A215" s="3"/>
      <c r="P215" s="3"/>
    </row>
    <row r="216" spans="1:16" x14ac:dyDescent="0.25">
      <c r="A216" s="3"/>
      <c r="P216" s="3"/>
    </row>
    <row r="217" spans="1:16" x14ac:dyDescent="0.25">
      <c r="A217" s="3"/>
      <c r="P217" s="3"/>
    </row>
    <row r="218" spans="1:16" x14ac:dyDescent="0.25">
      <c r="A218" s="3"/>
      <c r="P218" s="3"/>
    </row>
    <row r="219" spans="1:16" x14ac:dyDescent="0.25">
      <c r="A219" s="3"/>
      <c r="P219" s="3"/>
    </row>
    <row r="220" spans="1:16" x14ac:dyDescent="0.25">
      <c r="A220" s="3"/>
      <c r="P220" s="3"/>
    </row>
    <row r="221" spans="1:16" x14ac:dyDescent="0.25">
      <c r="A221" s="3"/>
      <c r="P221" s="3"/>
    </row>
    <row r="222" spans="1:16" x14ac:dyDescent="0.25">
      <c r="A222" s="3"/>
      <c r="P222" s="3"/>
    </row>
    <row r="223" spans="1:16" x14ac:dyDescent="0.25">
      <c r="A223" s="3"/>
      <c r="P223" s="3"/>
    </row>
    <row r="224" spans="1:16" x14ac:dyDescent="0.25">
      <c r="A224" s="3"/>
      <c r="P224" s="3"/>
    </row>
    <row r="225" spans="1:16" x14ac:dyDescent="0.25">
      <c r="A225" s="3"/>
      <c r="P225" s="3"/>
    </row>
    <row r="226" spans="1:16" x14ac:dyDescent="0.25">
      <c r="A226" s="3"/>
      <c r="P226" s="3"/>
    </row>
    <row r="227" spans="1:16" x14ac:dyDescent="0.25">
      <c r="A227" s="3"/>
      <c r="P227" s="3"/>
    </row>
    <row r="228" spans="1:16" x14ac:dyDescent="0.25">
      <c r="A228" s="3"/>
      <c r="P228" s="3"/>
    </row>
    <row r="229" spans="1:16" x14ac:dyDescent="0.25">
      <c r="A229" s="3"/>
      <c r="P229" s="3"/>
    </row>
    <row r="230" spans="1:16" x14ac:dyDescent="0.25">
      <c r="A230" s="3"/>
      <c r="P230" s="3"/>
    </row>
    <row r="231" spans="1:16" x14ac:dyDescent="0.25">
      <c r="A231" s="3"/>
      <c r="P231" s="3"/>
    </row>
    <row r="232" spans="1:16" x14ac:dyDescent="0.25">
      <c r="A232" s="3"/>
      <c r="P232" s="3"/>
    </row>
    <row r="233" spans="1:16" x14ac:dyDescent="0.25">
      <c r="A233" s="3"/>
      <c r="P233" s="3"/>
    </row>
    <row r="234" spans="1:16" x14ac:dyDescent="0.25">
      <c r="A234" s="3"/>
      <c r="P234" s="3"/>
    </row>
    <row r="235" spans="1:16" x14ac:dyDescent="0.25">
      <c r="A235" s="3"/>
      <c r="P235" s="3"/>
    </row>
    <row r="236" spans="1:16" x14ac:dyDescent="0.25">
      <c r="A236" s="3"/>
      <c r="P236" s="3"/>
    </row>
    <row r="237" spans="1:16" x14ac:dyDescent="0.25">
      <c r="A237" s="3"/>
      <c r="P237" s="3"/>
    </row>
    <row r="238" spans="1:16" x14ac:dyDescent="0.25">
      <c r="A238" s="3"/>
      <c r="P238" s="3"/>
    </row>
    <row r="239" spans="1:16" x14ac:dyDescent="0.25">
      <c r="A239" s="3"/>
      <c r="P239" s="3"/>
    </row>
    <row r="240" spans="1:16" x14ac:dyDescent="0.25">
      <c r="A240" s="3"/>
      <c r="P240" s="3"/>
    </row>
    <row r="241" spans="1:16" x14ac:dyDescent="0.25">
      <c r="A241" s="3"/>
      <c r="P241" s="3"/>
    </row>
    <row r="242" spans="1:16" x14ac:dyDescent="0.25">
      <c r="A242" s="3"/>
      <c r="P242" s="3"/>
    </row>
    <row r="243" spans="1:16" x14ac:dyDescent="0.25">
      <c r="A243" s="3"/>
      <c r="P243" s="3"/>
    </row>
    <row r="244" spans="1:16" x14ac:dyDescent="0.25">
      <c r="A244" s="3"/>
      <c r="P244" s="3"/>
    </row>
    <row r="245" spans="1:16" x14ac:dyDescent="0.25">
      <c r="A245" s="3"/>
      <c r="P245" s="3"/>
    </row>
    <row r="246" spans="1:16" x14ac:dyDescent="0.25">
      <c r="A246" s="3"/>
      <c r="P246" s="3"/>
    </row>
    <row r="247" spans="1:16" x14ac:dyDescent="0.25">
      <c r="A247" s="3"/>
      <c r="P247" s="3"/>
    </row>
    <row r="248" spans="1:16" x14ac:dyDescent="0.25">
      <c r="A248" s="3"/>
      <c r="P248" s="3"/>
    </row>
    <row r="249" spans="1:16" x14ac:dyDescent="0.25">
      <c r="A249" s="3"/>
      <c r="P249" s="3"/>
    </row>
    <row r="250" spans="1:16" x14ac:dyDescent="0.25">
      <c r="A250" s="3"/>
      <c r="P250" s="3"/>
    </row>
    <row r="251" spans="1:16" x14ac:dyDescent="0.25">
      <c r="A251" s="3"/>
      <c r="P251" s="3"/>
    </row>
    <row r="252" spans="1:16" x14ac:dyDescent="0.25">
      <c r="A252" s="3"/>
      <c r="P252" s="3"/>
    </row>
    <row r="253" spans="1:16" x14ac:dyDescent="0.25">
      <c r="A253" s="3"/>
      <c r="P253" s="3"/>
    </row>
    <row r="254" spans="1:16" x14ac:dyDescent="0.25">
      <c r="A254" s="3"/>
      <c r="P254" s="3"/>
    </row>
    <row r="255" spans="1:16" x14ac:dyDescent="0.25">
      <c r="A255" s="3"/>
      <c r="P255" s="3"/>
    </row>
    <row r="256" spans="1:16" x14ac:dyDescent="0.25">
      <c r="A256" s="3"/>
      <c r="P256" s="3"/>
    </row>
    <row r="257" spans="1:16" x14ac:dyDescent="0.25">
      <c r="A257" s="3"/>
      <c r="P257" s="3"/>
    </row>
    <row r="258" spans="1:16" x14ac:dyDescent="0.25">
      <c r="A258" s="3"/>
      <c r="P258" s="3"/>
    </row>
    <row r="259" spans="1:16" x14ac:dyDescent="0.25">
      <c r="A259" s="3"/>
      <c r="P259" s="3"/>
    </row>
    <row r="260" spans="1:16" x14ac:dyDescent="0.25">
      <c r="A260" s="3"/>
      <c r="P260" s="3"/>
    </row>
    <row r="261" spans="1:16" x14ac:dyDescent="0.25">
      <c r="A261" s="3"/>
      <c r="P261" s="3"/>
    </row>
    <row r="262" spans="1:16" x14ac:dyDescent="0.25">
      <c r="A262" s="3"/>
      <c r="P262" s="3"/>
    </row>
    <row r="263" spans="1:16" x14ac:dyDescent="0.25">
      <c r="A263" s="3"/>
      <c r="P263" s="3"/>
    </row>
    <row r="264" spans="1:16" x14ac:dyDescent="0.25">
      <c r="A264" s="3"/>
      <c r="P264" s="3"/>
    </row>
    <row r="265" spans="1:16" x14ac:dyDescent="0.25">
      <c r="A265" s="3"/>
      <c r="P265" s="3"/>
    </row>
    <row r="266" spans="1:16" x14ac:dyDescent="0.25">
      <c r="A266" s="3"/>
      <c r="P266" s="3"/>
    </row>
    <row r="267" spans="1:16" x14ac:dyDescent="0.25">
      <c r="A267" s="3"/>
      <c r="P267" s="3"/>
    </row>
    <row r="268" spans="1:16" x14ac:dyDescent="0.25">
      <c r="A268" s="3"/>
      <c r="P268" s="3"/>
    </row>
    <row r="269" spans="1:16" x14ac:dyDescent="0.25">
      <c r="A269" s="3"/>
      <c r="P269" s="3"/>
    </row>
    <row r="270" spans="1:16" x14ac:dyDescent="0.25">
      <c r="A270" s="3"/>
      <c r="P270" s="3"/>
    </row>
    <row r="271" spans="1:16" x14ac:dyDescent="0.25">
      <c r="A271" s="3"/>
      <c r="P271" s="3"/>
    </row>
    <row r="272" spans="1:16" x14ac:dyDescent="0.25">
      <c r="A272" s="3"/>
      <c r="P272" s="3"/>
    </row>
    <row r="273" spans="1:16" x14ac:dyDescent="0.25">
      <c r="A273" s="3"/>
      <c r="P273" s="3"/>
    </row>
    <row r="274" spans="1:16" x14ac:dyDescent="0.25">
      <c r="A274" s="3"/>
      <c r="P274" s="3"/>
    </row>
    <row r="275" spans="1:16" x14ac:dyDescent="0.25">
      <c r="A275" s="3"/>
      <c r="P275" s="3"/>
    </row>
    <row r="276" spans="1:16" x14ac:dyDescent="0.25">
      <c r="A276" s="3"/>
      <c r="P276" s="3"/>
    </row>
    <row r="277" spans="1:16" x14ac:dyDescent="0.25">
      <c r="A277" s="3"/>
      <c r="P277" s="3"/>
    </row>
    <row r="278" spans="1:16" x14ac:dyDescent="0.25">
      <c r="A278" s="3"/>
      <c r="P278" s="3"/>
    </row>
    <row r="279" spans="1:16" x14ac:dyDescent="0.25">
      <c r="A279" s="3"/>
      <c r="P279" s="3"/>
    </row>
    <row r="280" spans="1:16" x14ac:dyDescent="0.25">
      <c r="A280" s="3"/>
      <c r="P280" s="3"/>
    </row>
    <row r="281" spans="1:16" x14ac:dyDescent="0.25">
      <c r="A281" s="3"/>
      <c r="P281" s="3"/>
    </row>
    <row r="282" spans="1:16" x14ac:dyDescent="0.25">
      <c r="A282" s="3"/>
      <c r="P282" s="3"/>
    </row>
    <row r="283" spans="1:16" x14ac:dyDescent="0.25">
      <c r="A283" s="3"/>
      <c r="P283" s="3"/>
    </row>
    <row r="284" spans="1:16" x14ac:dyDescent="0.25">
      <c r="A284" s="3"/>
      <c r="P284" s="3"/>
    </row>
    <row r="285" spans="1:16" x14ac:dyDescent="0.25">
      <c r="A285" s="3"/>
      <c r="P285" s="3"/>
    </row>
    <row r="286" spans="1:16" x14ac:dyDescent="0.25">
      <c r="A286" s="3"/>
      <c r="P286" s="3"/>
    </row>
    <row r="287" spans="1:16" x14ac:dyDescent="0.25">
      <c r="A287" s="3"/>
      <c r="P287" s="3"/>
    </row>
    <row r="288" spans="1:16" x14ac:dyDescent="0.25">
      <c r="A288" s="3"/>
      <c r="P288" s="3"/>
    </row>
    <row r="289" spans="1:16" x14ac:dyDescent="0.25">
      <c r="A289" s="3"/>
      <c r="P289" s="3"/>
    </row>
    <row r="290" spans="1:16" x14ac:dyDescent="0.25">
      <c r="A290" s="3"/>
      <c r="P290" s="3"/>
    </row>
    <row r="291" spans="1:16" x14ac:dyDescent="0.25">
      <c r="A291" s="3"/>
      <c r="P291" s="3"/>
    </row>
    <row r="292" spans="1:16" x14ac:dyDescent="0.25">
      <c r="A292" s="3"/>
      <c r="P292" s="3"/>
    </row>
    <row r="293" spans="1:16" x14ac:dyDescent="0.25">
      <c r="A293" s="3"/>
      <c r="P293" s="3"/>
    </row>
    <row r="294" spans="1:16" x14ac:dyDescent="0.25">
      <c r="A294" s="3"/>
      <c r="P294" s="3"/>
    </row>
    <row r="295" spans="1:16" x14ac:dyDescent="0.25">
      <c r="A295" s="3"/>
      <c r="P295" s="3"/>
    </row>
    <row r="296" spans="1:16" x14ac:dyDescent="0.25">
      <c r="A296" s="3"/>
      <c r="P296" s="3"/>
    </row>
    <row r="297" spans="1:16" x14ac:dyDescent="0.25">
      <c r="A297" s="3"/>
      <c r="P297" s="3"/>
    </row>
    <row r="298" spans="1:16" x14ac:dyDescent="0.25">
      <c r="A298" s="3"/>
      <c r="P298" s="3"/>
    </row>
    <row r="299" spans="1:16" x14ac:dyDescent="0.25">
      <c r="A299" s="3"/>
      <c r="P299" s="3"/>
    </row>
    <row r="300" spans="1:16" x14ac:dyDescent="0.25">
      <c r="A300" s="3"/>
      <c r="P300" s="3"/>
    </row>
    <row r="301" spans="1:16" x14ac:dyDescent="0.25">
      <c r="A301" s="3"/>
      <c r="P301" s="3"/>
    </row>
    <row r="302" spans="1:16" x14ac:dyDescent="0.25">
      <c r="A302" s="3"/>
      <c r="P302" s="3"/>
    </row>
    <row r="303" spans="1:16" x14ac:dyDescent="0.25">
      <c r="A303" s="3"/>
      <c r="P303" s="3"/>
    </row>
    <row r="304" spans="1:16" x14ac:dyDescent="0.25">
      <c r="A304" s="3"/>
      <c r="P304" s="3"/>
    </row>
    <row r="305" spans="1:16" x14ac:dyDescent="0.25">
      <c r="A305" s="3"/>
      <c r="P305" s="3"/>
    </row>
    <row r="306" spans="1:16" x14ac:dyDescent="0.25">
      <c r="A306" s="3"/>
      <c r="P306" s="3"/>
    </row>
    <row r="307" spans="1:16" x14ac:dyDescent="0.25">
      <c r="A307" s="3"/>
      <c r="P307" s="3"/>
    </row>
    <row r="308" spans="1:16" x14ac:dyDescent="0.25">
      <c r="A308" s="3"/>
      <c r="P308" s="3"/>
    </row>
    <row r="309" spans="1:16" x14ac:dyDescent="0.25">
      <c r="A309" s="3"/>
      <c r="P309" s="3"/>
    </row>
    <row r="310" spans="1:16" x14ac:dyDescent="0.25">
      <c r="A310" s="3"/>
      <c r="P310" s="3"/>
    </row>
    <row r="311" spans="1:16" x14ac:dyDescent="0.25">
      <c r="A311" s="3"/>
      <c r="P311" s="3"/>
    </row>
    <row r="312" spans="1:16" x14ac:dyDescent="0.25">
      <c r="A312" s="3"/>
      <c r="P312" s="3"/>
    </row>
    <row r="313" spans="1:16" x14ac:dyDescent="0.25">
      <c r="A313" s="3"/>
      <c r="P313" s="3"/>
    </row>
    <row r="314" spans="1:16" x14ac:dyDescent="0.25">
      <c r="A314" s="3"/>
      <c r="P314" s="3"/>
    </row>
    <row r="315" spans="1:16" x14ac:dyDescent="0.25">
      <c r="A315" s="3"/>
      <c r="P315" s="3"/>
    </row>
    <row r="316" spans="1:16" x14ac:dyDescent="0.25">
      <c r="A316" s="3"/>
      <c r="P316" s="3"/>
    </row>
    <row r="317" spans="1:16" x14ac:dyDescent="0.25">
      <c r="A317" s="3"/>
      <c r="P317" s="3"/>
    </row>
    <row r="318" spans="1:16" x14ac:dyDescent="0.25">
      <c r="A318" s="3"/>
      <c r="P318" s="3"/>
    </row>
    <row r="319" spans="1:16" x14ac:dyDescent="0.25">
      <c r="A319" s="3"/>
      <c r="P319" s="3"/>
    </row>
    <row r="320" spans="1:16" x14ac:dyDescent="0.25">
      <c r="A320" s="3"/>
      <c r="P320" s="3"/>
    </row>
    <row r="321" spans="1:16" x14ac:dyDescent="0.25">
      <c r="A321" s="3"/>
      <c r="P321" s="3"/>
    </row>
    <row r="322" spans="1:16" x14ac:dyDescent="0.25">
      <c r="A322" s="3"/>
      <c r="P322" s="3"/>
    </row>
    <row r="323" spans="1:16" x14ac:dyDescent="0.25">
      <c r="A323" s="3"/>
      <c r="P323" s="3"/>
    </row>
    <row r="324" spans="1:16" x14ac:dyDescent="0.25">
      <c r="A324" s="3"/>
      <c r="P324" s="3"/>
    </row>
    <row r="325" spans="1:16" x14ac:dyDescent="0.25">
      <c r="A325" s="3"/>
      <c r="P325" s="3"/>
    </row>
    <row r="326" spans="1:16" x14ac:dyDescent="0.25">
      <c r="A326" s="3"/>
      <c r="P326" s="3"/>
    </row>
    <row r="327" spans="1:16" x14ac:dyDescent="0.25">
      <c r="A327" s="3"/>
      <c r="P327" s="3"/>
    </row>
    <row r="328" spans="1:16" x14ac:dyDescent="0.25">
      <c r="A328" s="3"/>
      <c r="P328" s="3"/>
    </row>
    <row r="329" spans="1:16" x14ac:dyDescent="0.25">
      <c r="A329" s="3"/>
      <c r="P329" s="3"/>
    </row>
    <row r="330" spans="1:16" x14ac:dyDescent="0.25">
      <c r="A330" s="3"/>
      <c r="P330" s="3"/>
    </row>
    <row r="331" spans="1:16" x14ac:dyDescent="0.25">
      <c r="A331" s="3"/>
      <c r="P331" s="3"/>
    </row>
    <row r="332" spans="1:16" x14ac:dyDescent="0.25">
      <c r="A332" s="3"/>
      <c r="P332" s="3"/>
    </row>
    <row r="333" spans="1:16" x14ac:dyDescent="0.25">
      <c r="A333" s="3"/>
      <c r="P333" s="3"/>
    </row>
    <row r="334" spans="1:16" x14ac:dyDescent="0.25">
      <c r="A334" s="3"/>
      <c r="P334" s="3"/>
    </row>
    <row r="335" spans="1:16" x14ac:dyDescent="0.25">
      <c r="A335" s="3"/>
      <c r="P335" s="3"/>
    </row>
    <row r="336" spans="1:16" x14ac:dyDescent="0.25">
      <c r="A336" s="3"/>
      <c r="P336" s="3"/>
    </row>
    <row r="337" spans="1:16" x14ac:dyDescent="0.25">
      <c r="A337" s="3"/>
      <c r="P337" s="3"/>
    </row>
    <row r="338" spans="1:16" x14ac:dyDescent="0.25">
      <c r="A338" s="3"/>
      <c r="P338" s="3"/>
    </row>
    <row r="339" spans="1:16" x14ac:dyDescent="0.25">
      <c r="A339" s="3"/>
      <c r="P339" s="3"/>
    </row>
    <row r="340" spans="1:16" x14ac:dyDescent="0.25">
      <c r="A340" s="3"/>
      <c r="P340" s="3"/>
    </row>
    <row r="341" spans="1:16" x14ac:dyDescent="0.25">
      <c r="A341" s="3"/>
      <c r="P341" s="3"/>
    </row>
    <row r="342" spans="1:16" x14ac:dyDescent="0.25">
      <c r="A342" s="3"/>
      <c r="P342" s="3"/>
    </row>
    <row r="343" spans="1:16" x14ac:dyDescent="0.25">
      <c r="A343" s="3"/>
      <c r="P343" s="3"/>
    </row>
    <row r="344" spans="1:16" x14ac:dyDescent="0.25">
      <c r="A344" s="3"/>
      <c r="P344" s="3"/>
    </row>
    <row r="345" spans="1:16" x14ac:dyDescent="0.25">
      <c r="A345" s="3"/>
      <c r="P345" s="3"/>
    </row>
    <row r="346" spans="1:16" x14ac:dyDescent="0.25">
      <c r="A346" s="3"/>
      <c r="P346" s="3"/>
    </row>
    <row r="347" spans="1:16" x14ac:dyDescent="0.25">
      <c r="A347" s="3"/>
      <c r="P347" s="3"/>
    </row>
    <row r="348" spans="1:16" x14ac:dyDescent="0.25">
      <c r="A348" s="3"/>
      <c r="P348" s="3"/>
    </row>
    <row r="349" spans="1:16" x14ac:dyDescent="0.25">
      <c r="A349" s="3"/>
      <c r="P349" s="3"/>
    </row>
    <row r="350" spans="1:16" x14ac:dyDescent="0.25">
      <c r="A350" s="3"/>
      <c r="P350" s="3"/>
    </row>
    <row r="351" spans="1:16" x14ac:dyDescent="0.25">
      <c r="A351" s="3"/>
      <c r="P351" s="3"/>
    </row>
    <row r="352" spans="1:16" x14ac:dyDescent="0.25">
      <c r="A352" s="3"/>
      <c r="P352" s="3"/>
    </row>
    <row r="353" spans="1:16" x14ac:dyDescent="0.25">
      <c r="A353" s="3"/>
      <c r="P353" s="3"/>
    </row>
    <row r="354" spans="1:16" x14ac:dyDescent="0.25">
      <c r="A354" s="3"/>
      <c r="P354" s="3"/>
    </row>
    <row r="355" spans="1:16" x14ac:dyDescent="0.25">
      <c r="A355" s="3"/>
      <c r="P355" s="3"/>
    </row>
    <row r="356" spans="1:16" x14ac:dyDescent="0.25">
      <c r="A356" s="3"/>
      <c r="P356" s="3"/>
    </row>
    <row r="357" spans="1:16" x14ac:dyDescent="0.25">
      <c r="A357" s="3"/>
      <c r="P357" s="3"/>
    </row>
    <row r="358" spans="1:16" x14ac:dyDescent="0.25">
      <c r="A358" s="3"/>
      <c r="P358" s="3"/>
    </row>
    <row r="359" spans="1:16" x14ac:dyDescent="0.25">
      <c r="A359" s="3"/>
      <c r="P359" s="3"/>
    </row>
    <row r="360" spans="1:16" x14ac:dyDescent="0.25">
      <c r="A360" s="3"/>
      <c r="P360" s="3"/>
    </row>
    <row r="361" spans="1:16" x14ac:dyDescent="0.25">
      <c r="A361" s="3"/>
      <c r="P361" s="3"/>
    </row>
    <row r="362" spans="1:16" x14ac:dyDescent="0.25">
      <c r="A362" s="3"/>
      <c r="P362" s="3"/>
    </row>
    <row r="363" spans="1:16" x14ac:dyDescent="0.25">
      <c r="A363" s="3"/>
      <c r="P363" s="3"/>
    </row>
    <row r="364" spans="1:16" x14ac:dyDescent="0.25">
      <c r="A364" s="3"/>
      <c r="P364" s="3"/>
    </row>
    <row r="365" spans="1:16" x14ac:dyDescent="0.25">
      <c r="A365" s="3"/>
      <c r="P365" s="3"/>
    </row>
    <row r="366" spans="1:16" x14ac:dyDescent="0.25">
      <c r="A366" s="3"/>
      <c r="P366" s="3"/>
    </row>
    <row r="367" spans="1:16" x14ac:dyDescent="0.25">
      <c r="A367" s="3"/>
      <c r="P367" s="3"/>
    </row>
    <row r="368" spans="1:16" x14ac:dyDescent="0.25">
      <c r="A368" s="3"/>
      <c r="P368" s="3"/>
    </row>
    <row r="369" spans="1:16" x14ac:dyDescent="0.25">
      <c r="A369" s="3"/>
      <c r="P369" s="3"/>
    </row>
    <row r="370" spans="1:16" x14ac:dyDescent="0.25">
      <c r="A370" s="3"/>
      <c r="P370" s="3"/>
    </row>
    <row r="371" spans="1:16" x14ac:dyDescent="0.25">
      <c r="A371" s="3"/>
      <c r="P371" s="3"/>
    </row>
    <row r="372" spans="1:16" x14ac:dyDescent="0.25">
      <c r="A372" s="3"/>
      <c r="P372" s="3"/>
    </row>
    <row r="373" spans="1:16" x14ac:dyDescent="0.25">
      <c r="A373" s="3"/>
      <c r="P373" s="3"/>
    </row>
    <row r="374" spans="1:16" x14ac:dyDescent="0.25">
      <c r="A374" s="3"/>
      <c r="P374" s="3"/>
    </row>
    <row r="375" spans="1:16" x14ac:dyDescent="0.25">
      <c r="A375" s="3"/>
      <c r="P375" s="3"/>
    </row>
    <row r="376" spans="1:16" x14ac:dyDescent="0.25">
      <c r="A376" s="3"/>
      <c r="P376" s="3"/>
    </row>
    <row r="377" spans="1:16" x14ac:dyDescent="0.25">
      <c r="A377" s="3"/>
      <c r="P377" s="3"/>
    </row>
    <row r="378" spans="1:16" x14ac:dyDescent="0.25">
      <c r="A378" s="3"/>
      <c r="P378" s="3"/>
    </row>
    <row r="379" spans="1:16" x14ac:dyDescent="0.25">
      <c r="A379" s="3"/>
      <c r="P379" s="3"/>
    </row>
    <row r="380" spans="1:16" x14ac:dyDescent="0.25">
      <c r="A380" s="3"/>
      <c r="P380" s="3"/>
    </row>
    <row r="381" spans="1:16" x14ac:dyDescent="0.25">
      <c r="A381" s="3"/>
      <c r="P381" s="3"/>
    </row>
    <row r="382" spans="1:16" x14ac:dyDescent="0.25">
      <c r="A382" s="3"/>
      <c r="P382" s="3"/>
    </row>
    <row r="383" spans="1:16" x14ac:dyDescent="0.25">
      <c r="A383" s="3"/>
      <c r="P383" s="3"/>
    </row>
    <row r="384" spans="1:16" x14ac:dyDescent="0.25">
      <c r="A384" s="3"/>
      <c r="P384" s="3"/>
    </row>
    <row r="385" spans="1:16" x14ac:dyDescent="0.25">
      <c r="A385" s="3"/>
      <c r="P385" s="3"/>
    </row>
    <row r="386" spans="1:16" x14ac:dyDescent="0.25">
      <c r="A386" s="3"/>
      <c r="P386" s="3"/>
    </row>
    <row r="387" spans="1:16" x14ac:dyDescent="0.25">
      <c r="A387" s="3"/>
      <c r="P387" s="3"/>
    </row>
    <row r="388" spans="1:16" x14ac:dyDescent="0.25">
      <c r="A388" s="3"/>
      <c r="P388" s="3"/>
    </row>
    <row r="389" spans="1:16" x14ac:dyDescent="0.25">
      <c r="A389" s="3"/>
      <c r="P389" s="3"/>
    </row>
    <row r="390" spans="1:16" x14ac:dyDescent="0.25">
      <c r="A390" s="3"/>
      <c r="P390" s="3"/>
    </row>
    <row r="391" spans="1:16" x14ac:dyDescent="0.25">
      <c r="A391" s="3"/>
      <c r="P391" s="3"/>
    </row>
    <row r="392" spans="1:16" x14ac:dyDescent="0.25">
      <c r="A392" s="3"/>
      <c r="P392" s="3"/>
    </row>
    <row r="393" spans="1:16" x14ac:dyDescent="0.25">
      <c r="A393" s="3"/>
      <c r="P393" s="3"/>
    </row>
    <row r="394" spans="1:16" x14ac:dyDescent="0.25">
      <c r="A394" s="3"/>
      <c r="P394" s="3"/>
    </row>
    <row r="395" spans="1:16" x14ac:dyDescent="0.25">
      <c r="A395" s="3"/>
      <c r="P395" s="3"/>
    </row>
    <row r="396" spans="1:16" x14ac:dyDescent="0.25">
      <c r="A396" s="3"/>
      <c r="P396" s="3"/>
    </row>
    <row r="397" spans="1:16" x14ac:dyDescent="0.25">
      <c r="A397" s="3"/>
      <c r="P397" s="3"/>
    </row>
    <row r="398" spans="1:16" x14ac:dyDescent="0.25">
      <c r="A398" s="3"/>
      <c r="P398" s="3"/>
    </row>
    <row r="399" spans="1:16" x14ac:dyDescent="0.25">
      <c r="A399" s="3"/>
      <c r="P399" s="3"/>
    </row>
    <row r="400" spans="1:16" x14ac:dyDescent="0.25">
      <c r="A400" s="3"/>
      <c r="P400" s="3"/>
    </row>
    <row r="401" spans="1:16" x14ac:dyDescent="0.25">
      <c r="A401" s="3"/>
      <c r="P401" s="3"/>
    </row>
    <row r="402" spans="1:16" x14ac:dyDescent="0.25">
      <c r="A402" s="3"/>
      <c r="P402" s="3"/>
    </row>
    <row r="403" spans="1:16" x14ac:dyDescent="0.25">
      <c r="A403" s="3"/>
      <c r="P403" s="3"/>
    </row>
    <row r="404" spans="1:16" x14ac:dyDescent="0.25">
      <c r="A404" s="3"/>
      <c r="P404" s="3"/>
    </row>
    <row r="405" spans="1:16" x14ac:dyDescent="0.25">
      <c r="A405" s="3"/>
      <c r="P405" s="3"/>
    </row>
    <row r="406" spans="1:16" x14ac:dyDescent="0.25">
      <c r="A406" s="3"/>
      <c r="P406" s="3"/>
    </row>
    <row r="407" spans="1:16" x14ac:dyDescent="0.25">
      <c r="A407" s="3"/>
      <c r="P407" s="3"/>
    </row>
    <row r="408" spans="1:16" x14ac:dyDescent="0.25">
      <c r="A408" s="3"/>
      <c r="P408" s="3"/>
    </row>
    <row r="409" spans="1:16" x14ac:dyDescent="0.25">
      <c r="A409" s="3"/>
      <c r="P409" s="3"/>
    </row>
    <row r="410" spans="1:16" x14ac:dyDescent="0.25">
      <c r="A410" s="3"/>
      <c r="P410" s="3"/>
    </row>
    <row r="411" spans="1:16" x14ac:dyDescent="0.25">
      <c r="A411" s="3"/>
      <c r="P411" s="3"/>
    </row>
    <row r="412" spans="1:16" x14ac:dyDescent="0.25">
      <c r="A412" s="3"/>
      <c r="P412" s="3"/>
    </row>
    <row r="413" spans="1:16" x14ac:dyDescent="0.25">
      <c r="A413" s="3"/>
      <c r="P413" s="3"/>
    </row>
    <row r="414" spans="1:16" x14ac:dyDescent="0.25">
      <c r="A414" s="3"/>
      <c r="P414" s="3"/>
    </row>
    <row r="415" spans="1:16" x14ac:dyDescent="0.25">
      <c r="A415" s="3"/>
      <c r="P415" s="3"/>
    </row>
    <row r="416" spans="1:16" x14ac:dyDescent="0.25">
      <c r="A416" s="3"/>
      <c r="P416" s="3"/>
    </row>
    <row r="417" spans="1:16" x14ac:dyDescent="0.25">
      <c r="A417" s="3"/>
      <c r="P417" s="3"/>
    </row>
    <row r="418" spans="1:16" x14ac:dyDescent="0.25">
      <c r="A418" s="3"/>
      <c r="P418" s="3"/>
    </row>
    <row r="419" spans="1:16" x14ac:dyDescent="0.25">
      <c r="A419" s="3"/>
      <c r="P419" s="3"/>
    </row>
    <row r="420" spans="1:16" x14ac:dyDescent="0.25">
      <c r="A420" s="3"/>
      <c r="P420" s="3"/>
    </row>
    <row r="421" spans="1:16" x14ac:dyDescent="0.25">
      <c r="A421" s="3"/>
      <c r="P421" s="3"/>
    </row>
    <row r="422" spans="1:16" x14ac:dyDescent="0.25">
      <c r="A422" s="3"/>
      <c r="P422" s="3"/>
    </row>
    <row r="423" spans="1:16" x14ac:dyDescent="0.25">
      <c r="A423" s="3"/>
      <c r="P423" s="3"/>
    </row>
    <row r="424" spans="1:16" x14ac:dyDescent="0.25">
      <c r="A424" s="3"/>
      <c r="P424" s="3"/>
    </row>
    <row r="425" spans="1:16" x14ac:dyDescent="0.25">
      <c r="A425" s="3"/>
      <c r="P425" s="3"/>
    </row>
    <row r="426" spans="1:16" x14ac:dyDescent="0.25">
      <c r="A426" s="3"/>
      <c r="P426" s="3"/>
    </row>
    <row r="427" spans="1:16" x14ac:dyDescent="0.25">
      <c r="A427" s="3"/>
      <c r="P427" s="3"/>
    </row>
    <row r="428" spans="1:16" x14ac:dyDescent="0.25">
      <c r="A428" s="3"/>
      <c r="P428" s="3"/>
    </row>
    <row r="429" spans="1:16" x14ac:dyDescent="0.25">
      <c r="A429" s="3"/>
      <c r="P429" s="3"/>
    </row>
    <row r="430" spans="1:16" x14ac:dyDescent="0.25">
      <c r="A430" s="3"/>
      <c r="P430" s="3"/>
    </row>
    <row r="431" spans="1:16" x14ac:dyDescent="0.25">
      <c r="A431" s="3"/>
      <c r="P431" s="3"/>
    </row>
    <row r="432" spans="1:16" x14ac:dyDescent="0.25">
      <c r="A432" s="3"/>
      <c r="P432" s="3"/>
    </row>
    <row r="433" spans="1:16" x14ac:dyDescent="0.25">
      <c r="A433" s="3"/>
      <c r="P433" s="3"/>
    </row>
    <row r="434" spans="1:16" x14ac:dyDescent="0.25">
      <c r="A434" s="3"/>
      <c r="P434" s="3"/>
    </row>
    <row r="435" spans="1:16" x14ac:dyDescent="0.25">
      <c r="A435" s="3"/>
      <c r="P435" s="3"/>
    </row>
    <row r="436" spans="1:16" x14ac:dyDescent="0.25">
      <c r="A436" s="3"/>
      <c r="P436" s="3"/>
    </row>
    <row r="437" spans="1:16" x14ac:dyDescent="0.25">
      <c r="A437" s="3"/>
      <c r="P437" s="3"/>
    </row>
    <row r="438" spans="1:16" x14ac:dyDescent="0.25">
      <c r="A438" s="3"/>
      <c r="P438" s="3"/>
    </row>
    <row r="439" spans="1:16" x14ac:dyDescent="0.25">
      <c r="A439" s="3"/>
      <c r="P439" s="3"/>
    </row>
    <row r="440" spans="1:16" x14ac:dyDescent="0.25">
      <c r="A440" s="3"/>
      <c r="P440" s="3"/>
    </row>
    <row r="441" spans="1:16" x14ac:dyDescent="0.25">
      <c r="A441" s="3"/>
      <c r="P441" s="3"/>
    </row>
    <row r="442" spans="1:16" x14ac:dyDescent="0.25">
      <c r="A442" s="3"/>
      <c r="P442" s="3"/>
    </row>
    <row r="443" spans="1:16" x14ac:dyDescent="0.25">
      <c r="A443" s="3"/>
      <c r="P443" s="3"/>
    </row>
    <row r="444" spans="1:16" x14ac:dyDescent="0.25">
      <c r="A444" s="3"/>
      <c r="P444" s="3"/>
    </row>
    <row r="445" spans="1:16" x14ac:dyDescent="0.25">
      <c r="A445" s="3"/>
      <c r="P445" s="3"/>
    </row>
    <row r="446" spans="1:16" x14ac:dyDescent="0.25">
      <c r="A446" s="3"/>
      <c r="P446" s="3"/>
    </row>
    <row r="447" spans="1:16" x14ac:dyDescent="0.25">
      <c r="A447" s="3"/>
      <c r="P447" s="3"/>
    </row>
    <row r="448" spans="1:16" x14ac:dyDescent="0.25">
      <c r="A448" s="3"/>
      <c r="P448" s="3"/>
    </row>
    <row r="449" spans="1:16" x14ac:dyDescent="0.25">
      <c r="A449" s="3"/>
      <c r="P449" s="3"/>
    </row>
    <row r="450" spans="1:16" x14ac:dyDescent="0.25">
      <c r="A450" s="3"/>
      <c r="P450" s="3"/>
    </row>
    <row r="451" spans="1:16" x14ac:dyDescent="0.25">
      <c r="A451" s="3"/>
      <c r="P451" s="3"/>
    </row>
    <row r="452" spans="1:16" x14ac:dyDescent="0.25">
      <c r="A452" s="3"/>
      <c r="P452" s="3"/>
    </row>
    <row r="453" spans="1:16" x14ac:dyDescent="0.25">
      <c r="A453" s="3"/>
      <c r="P453" s="3"/>
    </row>
    <row r="454" spans="1:16" x14ac:dyDescent="0.25">
      <c r="A454" s="3"/>
      <c r="P454" s="3"/>
    </row>
    <row r="455" spans="1:16" x14ac:dyDescent="0.25">
      <c r="A455" s="3"/>
      <c r="P455" s="3"/>
    </row>
    <row r="456" spans="1:16" x14ac:dyDescent="0.25">
      <c r="A456" s="3"/>
      <c r="P456" s="3"/>
    </row>
    <row r="457" spans="1:16" x14ac:dyDescent="0.25">
      <c r="A457" s="3"/>
      <c r="P457" s="3"/>
    </row>
    <row r="458" spans="1:16" x14ac:dyDescent="0.25">
      <c r="A458" s="3"/>
      <c r="P458" s="3"/>
    </row>
    <row r="459" spans="1:16" x14ac:dyDescent="0.25">
      <c r="A459" s="3"/>
      <c r="P459" s="3"/>
    </row>
    <row r="460" spans="1:16" x14ac:dyDescent="0.25">
      <c r="A460" s="3"/>
      <c r="P460" s="3"/>
    </row>
    <row r="461" spans="1:16" x14ac:dyDescent="0.25">
      <c r="A461" s="3"/>
      <c r="P461" s="3"/>
    </row>
    <row r="462" spans="1:16" x14ac:dyDescent="0.25">
      <c r="A462" s="3"/>
      <c r="P462" s="3"/>
    </row>
    <row r="463" spans="1:16" x14ac:dyDescent="0.25">
      <c r="A463" s="3"/>
      <c r="P463" s="3"/>
    </row>
    <row r="464" spans="1:16" x14ac:dyDescent="0.25">
      <c r="A464" s="3"/>
      <c r="P464" s="3"/>
    </row>
    <row r="465" spans="1:16" x14ac:dyDescent="0.25">
      <c r="A465" s="3"/>
      <c r="P465" s="3"/>
    </row>
    <row r="466" spans="1:16" x14ac:dyDescent="0.25">
      <c r="A466" s="3"/>
      <c r="P466" s="3"/>
    </row>
    <row r="467" spans="1:16" x14ac:dyDescent="0.25">
      <c r="A467" s="3"/>
      <c r="P467" s="3"/>
    </row>
    <row r="468" spans="1:16" x14ac:dyDescent="0.25">
      <c r="A468" s="3"/>
      <c r="P468" s="3"/>
    </row>
    <row r="469" spans="1:16" x14ac:dyDescent="0.25">
      <c r="A469" s="3"/>
      <c r="P469" s="3"/>
    </row>
    <row r="470" spans="1:16" x14ac:dyDescent="0.25">
      <c r="A470" s="3"/>
      <c r="P470" s="3"/>
    </row>
    <row r="471" spans="1:16" x14ac:dyDescent="0.25">
      <c r="A471" s="3"/>
      <c r="P471" s="3"/>
    </row>
    <row r="472" spans="1:16" x14ac:dyDescent="0.25">
      <c r="A472" s="3"/>
      <c r="P472" s="3"/>
    </row>
    <row r="473" spans="1:16" x14ac:dyDescent="0.25">
      <c r="A473" s="3"/>
      <c r="P473" s="3"/>
    </row>
    <row r="474" spans="1:16" x14ac:dyDescent="0.25">
      <c r="A474" s="3"/>
      <c r="P474" s="3"/>
    </row>
    <row r="475" spans="1:16" x14ac:dyDescent="0.25">
      <c r="A475" s="3"/>
      <c r="P475" s="3"/>
    </row>
    <row r="476" spans="1:16" x14ac:dyDescent="0.25">
      <c r="A476" s="3"/>
      <c r="P476" s="3"/>
    </row>
    <row r="477" spans="1:16" x14ac:dyDescent="0.25">
      <c r="A477" s="3"/>
      <c r="P477" s="3"/>
    </row>
    <row r="478" spans="1:16" x14ac:dyDescent="0.25">
      <c r="A478" s="3"/>
      <c r="P478" s="3"/>
    </row>
    <row r="479" spans="1:16" x14ac:dyDescent="0.25">
      <c r="A479" s="3"/>
      <c r="P479" s="3"/>
    </row>
    <row r="480" spans="1:16" x14ac:dyDescent="0.25">
      <c r="A480" s="3"/>
      <c r="P480" s="3"/>
    </row>
    <row r="481" spans="1:16" x14ac:dyDescent="0.25">
      <c r="A481" s="3"/>
      <c r="P481" s="3"/>
    </row>
    <row r="482" spans="1:16" x14ac:dyDescent="0.25">
      <c r="A482" s="3"/>
      <c r="P482" s="3"/>
    </row>
    <row r="483" spans="1:16" x14ac:dyDescent="0.25">
      <c r="A483" s="3"/>
      <c r="P483" s="3"/>
    </row>
    <row r="484" spans="1:16" x14ac:dyDescent="0.25">
      <c r="A484" s="3"/>
      <c r="P484" s="3"/>
    </row>
    <row r="485" spans="1:16" x14ac:dyDescent="0.25">
      <c r="A485" s="3"/>
      <c r="P485" s="3"/>
    </row>
    <row r="486" spans="1:16" x14ac:dyDescent="0.25">
      <c r="A486" s="3"/>
      <c r="P486" s="3"/>
    </row>
    <row r="487" spans="1:16" x14ac:dyDescent="0.25">
      <c r="A487" s="3"/>
      <c r="P487" s="3"/>
    </row>
    <row r="488" spans="1:16" x14ac:dyDescent="0.25">
      <c r="A488" s="3"/>
      <c r="P488" s="3"/>
    </row>
    <row r="489" spans="1:16" x14ac:dyDescent="0.25">
      <c r="A489" s="3"/>
      <c r="P489" s="3"/>
    </row>
    <row r="490" spans="1:16" x14ac:dyDescent="0.25">
      <c r="A490" s="3"/>
      <c r="P490" s="3"/>
    </row>
    <row r="491" spans="1:16" x14ac:dyDescent="0.25">
      <c r="A491" s="3"/>
      <c r="P491" s="3"/>
    </row>
    <row r="492" spans="1:16" x14ac:dyDescent="0.25">
      <c r="A492" s="3"/>
      <c r="P492" s="3"/>
    </row>
    <row r="493" spans="1:16" x14ac:dyDescent="0.25">
      <c r="A493" s="3"/>
      <c r="P493" s="3"/>
    </row>
    <row r="494" spans="1:16" x14ac:dyDescent="0.25">
      <c r="A494" s="3"/>
      <c r="P494" s="3"/>
    </row>
    <row r="495" spans="1:16" x14ac:dyDescent="0.25">
      <c r="A495" s="3"/>
      <c r="P495" s="3"/>
    </row>
    <row r="496" spans="1:16" x14ac:dyDescent="0.25">
      <c r="A496" s="3"/>
      <c r="P496" s="3"/>
    </row>
    <row r="497" spans="1:16" x14ac:dyDescent="0.25">
      <c r="A497" s="3"/>
      <c r="P497" s="3"/>
    </row>
    <row r="498" spans="1:16" x14ac:dyDescent="0.25">
      <c r="A498" s="3"/>
      <c r="P498" s="3"/>
    </row>
    <row r="499" spans="1:16" x14ac:dyDescent="0.25">
      <c r="A499" s="3"/>
      <c r="P499" s="3"/>
    </row>
    <row r="500" spans="1:16" x14ac:dyDescent="0.25">
      <c r="A500" s="3"/>
      <c r="P500" s="3"/>
    </row>
    <row r="501" spans="1:16" x14ac:dyDescent="0.25">
      <c r="A501" s="3"/>
      <c r="P501" s="3"/>
    </row>
    <row r="502" spans="1:16" x14ac:dyDescent="0.25">
      <c r="A502" s="3"/>
      <c r="P502" s="3"/>
    </row>
    <row r="503" spans="1:16" x14ac:dyDescent="0.25">
      <c r="A503" s="3"/>
      <c r="P503" s="3"/>
    </row>
    <row r="504" spans="1:16" x14ac:dyDescent="0.25">
      <c r="A504" s="3"/>
      <c r="P504" s="3"/>
    </row>
    <row r="505" spans="1:16" x14ac:dyDescent="0.25">
      <c r="A505" s="3"/>
      <c r="P505" s="3"/>
    </row>
    <row r="506" spans="1:16" x14ac:dyDescent="0.25">
      <c r="A506" s="3"/>
      <c r="P506" s="3"/>
    </row>
    <row r="507" spans="1:16" x14ac:dyDescent="0.25">
      <c r="A507" s="3"/>
      <c r="P507" s="3"/>
    </row>
    <row r="508" spans="1:16" x14ac:dyDescent="0.25">
      <c r="A508" s="3"/>
      <c r="P508" s="3"/>
    </row>
    <row r="509" spans="1:16" x14ac:dyDescent="0.25">
      <c r="A509" s="3"/>
      <c r="P509" s="3"/>
    </row>
    <row r="510" spans="1:16" x14ac:dyDescent="0.25">
      <c r="A510" s="3"/>
      <c r="P510" s="3"/>
    </row>
    <row r="511" spans="1:16" x14ac:dyDescent="0.25">
      <c r="A511" s="3"/>
      <c r="P511" s="3"/>
    </row>
    <row r="512" spans="1:16" x14ac:dyDescent="0.25">
      <c r="A512" s="3"/>
      <c r="P512" s="3"/>
    </row>
    <row r="513" spans="1:16" x14ac:dyDescent="0.25">
      <c r="A513" s="3"/>
      <c r="P513" s="3"/>
    </row>
    <row r="514" spans="1:16" x14ac:dyDescent="0.25">
      <c r="A514" s="3"/>
      <c r="P514" s="3"/>
    </row>
    <row r="515" spans="1:16" x14ac:dyDescent="0.25">
      <c r="A515" s="3"/>
      <c r="P515" s="3"/>
    </row>
    <row r="516" spans="1:16" x14ac:dyDescent="0.25">
      <c r="A516" s="3"/>
      <c r="P516" s="3"/>
    </row>
    <row r="517" spans="1:16" x14ac:dyDescent="0.25">
      <c r="A517" s="3"/>
      <c r="P517" s="3"/>
    </row>
    <row r="518" spans="1:16" x14ac:dyDescent="0.25">
      <c r="A518" s="3"/>
      <c r="P518" s="3"/>
    </row>
    <row r="519" spans="1:16" x14ac:dyDescent="0.25">
      <c r="A519" s="3"/>
      <c r="P519" s="3"/>
    </row>
    <row r="520" spans="1:16" x14ac:dyDescent="0.25">
      <c r="A520" s="3"/>
      <c r="P520" s="3"/>
    </row>
    <row r="521" spans="1:16" x14ac:dyDescent="0.25">
      <c r="A521" s="3"/>
      <c r="P521" s="3"/>
    </row>
    <row r="522" spans="1:16" x14ac:dyDescent="0.25">
      <c r="A522" s="3"/>
      <c r="P522" s="3"/>
    </row>
    <row r="523" spans="1:16" x14ac:dyDescent="0.25">
      <c r="A523" s="3"/>
      <c r="P523" s="3"/>
    </row>
    <row r="524" spans="1:16" x14ac:dyDescent="0.25">
      <c r="A524" s="3"/>
      <c r="P524" s="3"/>
    </row>
    <row r="525" spans="1:16" x14ac:dyDescent="0.25">
      <c r="A525" s="3"/>
      <c r="P525" s="3"/>
    </row>
    <row r="526" spans="1:16" x14ac:dyDescent="0.25">
      <c r="A526" s="3"/>
      <c r="P526" s="3"/>
    </row>
    <row r="527" spans="1:16" x14ac:dyDescent="0.25">
      <c r="A527" s="3"/>
      <c r="P527" s="3"/>
    </row>
    <row r="528" spans="1:16" x14ac:dyDescent="0.25">
      <c r="A528" s="3"/>
      <c r="P528" s="3"/>
    </row>
    <row r="529" spans="1:16" x14ac:dyDescent="0.25">
      <c r="A529" s="3"/>
      <c r="P529" s="3"/>
    </row>
    <row r="530" spans="1:16" x14ac:dyDescent="0.25">
      <c r="A530" s="3"/>
      <c r="P530" s="3"/>
    </row>
    <row r="531" spans="1:16" x14ac:dyDescent="0.25">
      <c r="A531" s="3"/>
      <c r="P531" s="3"/>
    </row>
    <row r="532" spans="1:16" x14ac:dyDescent="0.25">
      <c r="A532" s="3"/>
      <c r="P532" s="3"/>
    </row>
    <row r="533" spans="1:16" x14ac:dyDescent="0.25">
      <c r="A533" s="3"/>
      <c r="P533" s="3"/>
    </row>
    <row r="534" spans="1:16" x14ac:dyDescent="0.25">
      <c r="A534" s="3"/>
      <c r="P534" s="3"/>
    </row>
    <row r="535" spans="1:16" x14ac:dyDescent="0.25">
      <c r="A535" s="3"/>
      <c r="P535" s="3"/>
    </row>
    <row r="536" spans="1:16" x14ac:dyDescent="0.25">
      <c r="A536" s="3"/>
      <c r="P536" s="3"/>
    </row>
    <row r="537" spans="1:16" x14ac:dyDescent="0.25">
      <c r="A537" s="3"/>
      <c r="P537" s="3"/>
    </row>
    <row r="538" spans="1:16" x14ac:dyDescent="0.25">
      <c r="A538" s="3"/>
      <c r="P538" s="3"/>
    </row>
    <row r="539" spans="1:16" x14ac:dyDescent="0.25">
      <c r="A539" s="3"/>
      <c r="P539" s="3"/>
    </row>
    <row r="540" spans="1:16" x14ac:dyDescent="0.25">
      <c r="A540" s="3"/>
      <c r="P540" s="3"/>
    </row>
    <row r="541" spans="1:16" x14ac:dyDescent="0.25">
      <c r="A541" s="3"/>
      <c r="P541" s="3"/>
    </row>
    <row r="542" spans="1:16" x14ac:dyDescent="0.25">
      <c r="A542" s="3"/>
      <c r="P542" s="3"/>
    </row>
    <row r="543" spans="1:16" x14ac:dyDescent="0.25">
      <c r="A543" s="3"/>
      <c r="P543" s="3"/>
    </row>
    <row r="544" spans="1:16" x14ac:dyDescent="0.25">
      <c r="A544" s="3"/>
      <c r="P544" s="3"/>
    </row>
    <row r="545" spans="1:16" x14ac:dyDescent="0.25">
      <c r="A545" s="3"/>
      <c r="P545" s="3"/>
    </row>
    <row r="546" spans="1:16" x14ac:dyDescent="0.25">
      <c r="A546" s="3"/>
      <c r="P546" s="3"/>
    </row>
    <row r="547" spans="1:16" x14ac:dyDescent="0.25">
      <c r="A547" s="3"/>
      <c r="P547" s="3"/>
    </row>
    <row r="548" spans="1:16" x14ac:dyDescent="0.25">
      <c r="A548" s="3"/>
      <c r="P548" s="3"/>
    </row>
    <row r="549" spans="1:16" x14ac:dyDescent="0.25">
      <c r="A549" s="3"/>
      <c r="P549" s="3"/>
    </row>
    <row r="550" spans="1:16" x14ac:dyDescent="0.25">
      <c r="A550" s="3"/>
      <c r="P550" s="3"/>
    </row>
    <row r="551" spans="1:16" x14ac:dyDescent="0.25">
      <c r="A551" s="3"/>
      <c r="P551" s="3"/>
    </row>
    <row r="552" spans="1:16" x14ac:dyDescent="0.25">
      <c r="A552" s="3"/>
      <c r="P552" s="3"/>
    </row>
    <row r="553" spans="1:16" x14ac:dyDescent="0.25">
      <c r="A553" s="3"/>
      <c r="P553" s="3"/>
    </row>
    <row r="554" spans="1:16" x14ac:dyDescent="0.25">
      <c r="A554" s="3"/>
      <c r="P554" s="3"/>
    </row>
    <row r="555" spans="1:16" x14ac:dyDescent="0.25">
      <c r="A555" s="3"/>
      <c r="P555" s="3"/>
    </row>
    <row r="556" spans="1:16" x14ac:dyDescent="0.25">
      <c r="A556" s="3"/>
      <c r="P556" s="3"/>
    </row>
    <row r="557" spans="1:16" x14ac:dyDescent="0.25">
      <c r="A557" s="3"/>
      <c r="P557" s="3"/>
    </row>
    <row r="558" spans="1:16" x14ac:dyDescent="0.25">
      <c r="A558" s="3"/>
      <c r="P558" s="3"/>
    </row>
    <row r="559" spans="1:16" x14ac:dyDescent="0.25">
      <c r="A559" s="3"/>
      <c r="P559" s="3"/>
    </row>
    <row r="560" spans="1:16" x14ac:dyDescent="0.25">
      <c r="A560" s="3"/>
      <c r="P560" s="3"/>
    </row>
    <row r="561" spans="1:16" x14ac:dyDescent="0.25">
      <c r="A561" s="3"/>
      <c r="P561" s="3"/>
    </row>
    <row r="562" spans="1:16" x14ac:dyDescent="0.25">
      <c r="A562" s="3"/>
      <c r="P562" s="3"/>
    </row>
    <row r="563" spans="1:16" x14ac:dyDescent="0.25">
      <c r="A563" s="3"/>
      <c r="P563" s="3"/>
    </row>
    <row r="564" spans="1:16" x14ac:dyDescent="0.25">
      <c r="A564" s="3"/>
      <c r="P564" s="3"/>
    </row>
    <row r="565" spans="1:16" x14ac:dyDescent="0.25">
      <c r="A565" s="3"/>
      <c r="P565" s="3"/>
    </row>
    <row r="566" spans="1:16" x14ac:dyDescent="0.25">
      <c r="A566" s="3"/>
      <c r="P566" s="3"/>
    </row>
    <row r="567" spans="1:16" x14ac:dyDescent="0.25">
      <c r="A567" s="3"/>
      <c r="P567" s="3"/>
    </row>
    <row r="568" spans="1:16" x14ac:dyDescent="0.25">
      <c r="A568" s="3"/>
      <c r="P568" s="3"/>
    </row>
    <row r="569" spans="1:16" x14ac:dyDescent="0.25">
      <c r="A569" s="3"/>
      <c r="P569" s="3"/>
    </row>
    <row r="570" spans="1:16" x14ac:dyDescent="0.25">
      <c r="A570" s="3"/>
      <c r="P570" s="3"/>
    </row>
    <row r="571" spans="1:16" x14ac:dyDescent="0.25">
      <c r="A571" s="3"/>
      <c r="P571" s="3"/>
    </row>
    <row r="572" spans="1:16" x14ac:dyDescent="0.25">
      <c r="A572" s="3"/>
      <c r="P572" s="3"/>
    </row>
    <row r="573" spans="1:16" x14ac:dyDescent="0.25">
      <c r="A573" s="3"/>
      <c r="P573" s="3"/>
    </row>
    <row r="574" spans="1:16" x14ac:dyDescent="0.25">
      <c r="A574" s="3"/>
      <c r="P574" s="3"/>
    </row>
    <row r="575" spans="1:16" x14ac:dyDescent="0.25">
      <c r="A575" s="3"/>
      <c r="P575" s="3"/>
    </row>
    <row r="576" spans="1:16" x14ac:dyDescent="0.25">
      <c r="A576" s="3"/>
      <c r="P576" s="3"/>
    </row>
    <row r="577" spans="1:16" x14ac:dyDescent="0.25">
      <c r="A577" s="3"/>
      <c r="P577" s="3"/>
    </row>
    <row r="578" spans="1:16" x14ac:dyDescent="0.25">
      <c r="A578" s="3"/>
      <c r="P578" s="3"/>
    </row>
    <row r="579" spans="1:16" x14ac:dyDescent="0.25">
      <c r="A579" s="3"/>
      <c r="P579" s="3"/>
    </row>
    <row r="580" spans="1:16" x14ac:dyDescent="0.25">
      <c r="A580" s="3"/>
      <c r="P580" s="3"/>
    </row>
    <row r="581" spans="1:16" x14ac:dyDescent="0.25">
      <c r="A581" s="3"/>
      <c r="P581" s="3"/>
    </row>
    <row r="582" spans="1:16" x14ac:dyDescent="0.25">
      <c r="A582" s="3"/>
      <c r="P582" s="3"/>
    </row>
    <row r="583" spans="1:16" x14ac:dyDescent="0.25">
      <c r="A583" s="3"/>
      <c r="P583" s="3"/>
    </row>
    <row r="584" spans="1:16" x14ac:dyDescent="0.25">
      <c r="A584" s="3"/>
      <c r="P584" s="3"/>
    </row>
    <row r="585" spans="1:16" x14ac:dyDescent="0.25">
      <c r="A585" s="3"/>
      <c r="P585" s="3"/>
    </row>
    <row r="586" spans="1:16" x14ac:dyDescent="0.25">
      <c r="A586" s="3"/>
      <c r="P586" s="3"/>
    </row>
    <row r="587" spans="1:16" x14ac:dyDescent="0.25">
      <c r="A587" s="3"/>
      <c r="P587" s="3"/>
    </row>
    <row r="588" spans="1:16" x14ac:dyDescent="0.25">
      <c r="A588" s="3"/>
      <c r="P588" s="3"/>
    </row>
    <row r="589" spans="1:16" x14ac:dyDescent="0.25">
      <c r="A589" s="3"/>
      <c r="P589" s="3"/>
    </row>
    <row r="590" spans="1:16" x14ac:dyDescent="0.25">
      <c r="A590" s="3"/>
      <c r="P590" s="3"/>
    </row>
    <row r="591" spans="1:16" x14ac:dyDescent="0.25">
      <c r="A591" s="3"/>
      <c r="P591" s="3"/>
    </row>
    <row r="592" spans="1:16" x14ac:dyDescent="0.25">
      <c r="A592" s="3"/>
      <c r="P592" s="3"/>
    </row>
    <row r="593" spans="1:16" x14ac:dyDescent="0.25">
      <c r="A593" s="3"/>
      <c r="P593" s="3"/>
    </row>
    <row r="594" spans="1:16" x14ac:dyDescent="0.25">
      <c r="A594" s="3"/>
      <c r="P594" s="3"/>
    </row>
    <row r="595" spans="1:16" x14ac:dyDescent="0.25">
      <c r="A595" s="3"/>
      <c r="P595" s="3"/>
    </row>
    <row r="596" spans="1:16" x14ac:dyDescent="0.25">
      <c r="A596" s="3"/>
      <c r="P596" s="3"/>
    </row>
    <row r="597" spans="1:16" x14ac:dyDescent="0.25">
      <c r="A597" s="3"/>
      <c r="P597" s="3"/>
    </row>
    <row r="598" spans="1:16" x14ac:dyDescent="0.25">
      <c r="A598" s="3"/>
      <c r="P598" s="3"/>
    </row>
    <row r="599" spans="1:16" x14ac:dyDescent="0.25">
      <c r="A599" s="3"/>
      <c r="P599" s="3"/>
    </row>
    <row r="600" spans="1:16" x14ac:dyDescent="0.25">
      <c r="A600" s="3"/>
      <c r="P600" s="3"/>
    </row>
    <row r="601" spans="1:16" x14ac:dyDescent="0.25">
      <c r="A601" s="3"/>
      <c r="P601" s="3"/>
    </row>
    <row r="602" spans="1:16" x14ac:dyDescent="0.25">
      <c r="A602" s="3"/>
      <c r="P602" s="3"/>
    </row>
    <row r="603" spans="1:16" x14ac:dyDescent="0.25">
      <c r="A603" s="3"/>
      <c r="P603" s="3"/>
    </row>
    <row r="604" spans="1:16" x14ac:dyDescent="0.25">
      <c r="A604" s="3"/>
      <c r="P604" s="3"/>
    </row>
    <row r="605" spans="1:16" x14ac:dyDescent="0.25">
      <c r="A605" s="3"/>
      <c r="P605" s="3"/>
    </row>
    <row r="606" spans="1:16" x14ac:dyDescent="0.25">
      <c r="A606" s="3"/>
      <c r="P606" s="3"/>
    </row>
    <row r="607" spans="1:16" x14ac:dyDescent="0.25">
      <c r="A607" s="3"/>
      <c r="P607" s="3"/>
    </row>
    <row r="608" spans="1:16" x14ac:dyDescent="0.25">
      <c r="A608" s="3"/>
      <c r="P608" s="3"/>
    </row>
    <row r="609" spans="1:16" x14ac:dyDescent="0.25">
      <c r="A609" s="3"/>
      <c r="P609" s="3"/>
    </row>
    <row r="610" spans="1:16" x14ac:dyDescent="0.25">
      <c r="A610" s="3"/>
      <c r="P610" s="3"/>
    </row>
    <row r="611" spans="1:16" x14ac:dyDescent="0.25">
      <c r="A611" s="3"/>
      <c r="P611" s="3"/>
    </row>
    <row r="612" spans="1:16" x14ac:dyDescent="0.25">
      <c r="A612" s="3"/>
      <c r="P612" s="3"/>
    </row>
    <row r="613" spans="1:16" x14ac:dyDescent="0.25">
      <c r="A613" s="3"/>
      <c r="P613" s="3"/>
    </row>
    <row r="614" spans="1:16" x14ac:dyDescent="0.25">
      <c r="A614" s="3"/>
      <c r="P614" s="3"/>
    </row>
    <row r="615" spans="1:16" x14ac:dyDescent="0.25">
      <c r="A615" s="3"/>
      <c r="P615" s="3"/>
    </row>
    <row r="616" spans="1:16" x14ac:dyDescent="0.25">
      <c r="A616" s="3"/>
      <c r="P616" s="3"/>
    </row>
    <row r="617" spans="1:16" x14ac:dyDescent="0.25">
      <c r="A617" s="3"/>
      <c r="P617" s="3"/>
    </row>
    <row r="618" spans="1:16" x14ac:dyDescent="0.25">
      <c r="A618" s="3"/>
      <c r="P618" s="3"/>
    </row>
    <row r="619" spans="1:16" x14ac:dyDescent="0.25">
      <c r="A619" s="3"/>
      <c r="P619" s="3"/>
    </row>
    <row r="620" spans="1:16" x14ac:dyDescent="0.25">
      <c r="A620" s="3"/>
      <c r="P620" s="3"/>
    </row>
    <row r="621" spans="1:16" x14ac:dyDescent="0.25">
      <c r="A621" s="3"/>
      <c r="P621" s="3"/>
    </row>
    <row r="622" spans="1:16" x14ac:dyDescent="0.25">
      <c r="A622" s="3"/>
      <c r="P622" s="3"/>
    </row>
    <row r="623" spans="1:16" x14ac:dyDescent="0.25">
      <c r="A623" s="3"/>
      <c r="P623" s="3"/>
    </row>
    <row r="624" spans="1:16" x14ac:dyDescent="0.25">
      <c r="A624" s="3"/>
      <c r="P624" s="3"/>
    </row>
    <row r="625" spans="1:16" x14ac:dyDescent="0.25">
      <c r="A625" s="3"/>
      <c r="P625" s="3"/>
    </row>
    <row r="626" spans="1:16" x14ac:dyDescent="0.25">
      <c r="A626" s="3"/>
      <c r="P626" s="3"/>
    </row>
    <row r="627" spans="1:16" x14ac:dyDescent="0.25">
      <c r="A627" s="3"/>
      <c r="P627" s="3"/>
    </row>
    <row r="628" spans="1:16" x14ac:dyDescent="0.25">
      <c r="A628" s="3"/>
      <c r="P628" s="3"/>
    </row>
    <row r="629" spans="1:16" x14ac:dyDescent="0.25">
      <c r="A629" s="3"/>
      <c r="P629" s="3"/>
    </row>
    <row r="630" spans="1:16" x14ac:dyDescent="0.25">
      <c r="A630" s="3"/>
      <c r="P630" s="3"/>
    </row>
    <row r="631" spans="1:16" x14ac:dyDescent="0.25">
      <c r="A631" s="3"/>
      <c r="P631" s="3"/>
    </row>
    <row r="632" spans="1:16" x14ac:dyDescent="0.25">
      <c r="A632" s="3"/>
      <c r="P632" s="3"/>
    </row>
    <row r="633" spans="1:16" x14ac:dyDescent="0.25">
      <c r="A633" s="3"/>
      <c r="P633" s="3"/>
    </row>
    <row r="634" spans="1:16" x14ac:dyDescent="0.25">
      <c r="A634" s="3"/>
      <c r="P634" s="3"/>
    </row>
    <row r="635" spans="1:16" x14ac:dyDescent="0.25">
      <c r="A635" s="3"/>
      <c r="P635" s="3"/>
    </row>
    <row r="636" spans="1:16" x14ac:dyDescent="0.25">
      <c r="A636" s="3"/>
      <c r="P636" s="3"/>
    </row>
    <row r="637" spans="1:16" x14ac:dyDescent="0.25">
      <c r="A637" s="3"/>
      <c r="P637" s="3"/>
    </row>
    <row r="638" spans="1:16" x14ac:dyDescent="0.25">
      <c r="A638" s="3"/>
      <c r="P638" s="3"/>
    </row>
    <row r="639" spans="1:16" x14ac:dyDescent="0.25">
      <c r="A639" s="3"/>
      <c r="P639" s="3"/>
    </row>
    <row r="640" spans="1:16" x14ac:dyDescent="0.25">
      <c r="A640" s="3"/>
      <c r="P640" s="3"/>
    </row>
    <row r="641" spans="1:16" x14ac:dyDescent="0.25">
      <c r="A641" s="3"/>
      <c r="P641" s="3"/>
    </row>
    <row r="642" spans="1:16" x14ac:dyDescent="0.25">
      <c r="A642" s="3"/>
      <c r="P642" s="3"/>
    </row>
    <row r="643" spans="1:16" x14ac:dyDescent="0.25">
      <c r="A643" s="3"/>
      <c r="P643" s="3"/>
    </row>
    <row r="644" spans="1:16" x14ac:dyDescent="0.25">
      <c r="A644" s="3"/>
      <c r="P644" s="3"/>
    </row>
    <row r="645" spans="1:16" x14ac:dyDescent="0.25">
      <c r="A645" s="3"/>
      <c r="P645" s="3"/>
    </row>
    <row r="646" spans="1:16" x14ac:dyDescent="0.25">
      <c r="A646" s="3"/>
      <c r="P646" s="3"/>
    </row>
    <row r="647" spans="1:16" x14ac:dyDescent="0.25">
      <c r="A647" s="3"/>
      <c r="P647" s="3"/>
    </row>
    <row r="648" spans="1:16" x14ac:dyDescent="0.25">
      <c r="A648" s="3"/>
      <c r="P648" s="3"/>
    </row>
    <row r="649" spans="1:16" x14ac:dyDescent="0.25">
      <c r="A649" s="3"/>
      <c r="P649" s="3"/>
    </row>
    <row r="650" spans="1:16" x14ac:dyDescent="0.25">
      <c r="A650" s="3"/>
      <c r="P650" s="3"/>
    </row>
    <row r="651" spans="1:16" x14ac:dyDescent="0.25">
      <c r="A651" s="3"/>
      <c r="P651" s="3"/>
    </row>
    <row r="652" spans="1:16" x14ac:dyDescent="0.25">
      <c r="A652" s="3"/>
      <c r="P652" s="3"/>
    </row>
    <row r="653" spans="1:16" x14ac:dyDescent="0.25">
      <c r="A653" s="3"/>
      <c r="P653" s="3"/>
    </row>
    <row r="654" spans="1:16" x14ac:dyDescent="0.25">
      <c r="A654" s="3"/>
      <c r="P654" s="3"/>
    </row>
    <row r="655" spans="1:16" x14ac:dyDescent="0.25">
      <c r="A655" s="3"/>
      <c r="P655" s="3"/>
    </row>
    <row r="656" spans="1:16" x14ac:dyDescent="0.25">
      <c r="A656" s="3"/>
      <c r="P656" s="3"/>
    </row>
    <row r="657" spans="1:16" x14ac:dyDescent="0.25">
      <c r="A657" s="3"/>
      <c r="P657" s="3"/>
    </row>
    <row r="658" spans="1:16" x14ac:dyDescent="0.25">
      <c r="A658" s="3"/>
      <c r="P658" s="3"/>
    </row>
    <row r="659" spans="1:16" x14ac:dyDescent="0.25">
      <c r="A659" s="3"/>
      <c r="P659" s="3"/>
    </row>
    <row r="660" spans="1:16" x14ac:dyDescent="0.25">
      <c r="A660" s="3"/>
      <c r="P660" s="3"/>
    </row>
    <row r="661" spans="1:16" x14ac:dyDescent="0.25">
      <c r="A661" s="3"/>
      <c r="P661" s="3"/>
    </row>
    <row r="662" spans="1:16" x14ac:dyDescent="0.25">
      <c r="A662" s="3"/>
      <c r="P662" s="3"/>
    </row>
    <row r="663" spans="1:16" x14ac:dyDescent="0.25">
      <c r="A663" s="3"/>
      <c r="P663" s="3"/>
    </row>
    <row r="664" spans="1:16" x14ac:dyDescent="0.25">
      <c r="A664" s="3"/>
      <c r="P664" s="3"/>
    </row>
    <row r="665" spans="1:16" x14ac:dyDescent="0.25">
      <c r="A665" s="3"/>
      <c r="P665" s="3"/>
    </row>
    <row r="666" spans="1:16" x14ac:dyDescent="0.25">
      <c r="A666" s="3"/>
      <c r="P666" s="3"/>
    </row>
    <row r="667" spans="1:16" x14ac:dyDescent="0.25">
      <c r="A667" s="3"/>
      <c r="P667" s="3"/>
    </row>
    <row r="668" spans="1:16" x14ac:dyDescent="0.25">
      <c r="A668" s="3"/>
      <c r="P668" s="3"/>
    </row>
    <row r="669" spans="1:16" x14ac:dyDescent="0.25">
      <c r="A669" s="3"/>
      <c r="P669" s="3"/>
    </row>
    <row r="670" spans="1:16" x14ac:dyDescent="0.25">
      <c r="A670" s="3"/>
      <c r="P670" s="3"/>
    </row>
    <row r="671" spans="1:16" x14ac:dyDescent="0.25">
      <c r="A671" s="3"/>
      <c r="P671" s="3"/>
    </row>
    <row r="672" spans="1:16" x14ac:dyDescent="0.25">
      <c r="A672" s="3"/>
      <c r="P672" s="3"/>
    </row>
    <row r="673" spans="1:16" x14ac:dyDescent="0.25">
      <c r="A673" s="3"/>
      <c r="P673" s="3"/>
    </row>
    <row r="674" spans="1:16" x14ac:dyDescent="0.25">
      <c r="A674" s="3"/>
      <c r="P674" s="3"/>
    </row>
    <row r="675" spans="1:16" x14ac:dyDescent="0.25">
      <c r="A675" s="3"/>
      <c r="P675" s="3"/>
    </row>
    <row r="676" spans="1:16" x14ac:dyDescent="0.25">
      <c r="A676" s="3"/>
      <c r="P676" s="3"/>
    </row>
    <row r="677" spans="1:16" x14ac:dyDescent="0.25">
      <c r="A677" s="3"/>
      <c r="P677" s="3"/>
    </row>
    <row r="678" spans="1:16" x14ac:dyDescent="0.25">
      <c r="A678" s="3"/>
      <c r="P678" s="3"/>
    </row>
    <row r="679" spans="1:16" x14ac:dyDescent="0.25">
      <c r="A679" s="3"/>
      <c r="P679" s="3"/>
    </row>
    <row r="680" spans="1:16" x14ac:dyDescent="0.25">
      <c r="A680" s="3"/>
      <c r="P680" s="3"/>
    </row>
    <row r="681" spans="1:16" x14ac:dyDescent="0.25">
      <c r="A681" s="3"/>
      <c r="P681" s="3"/>
    </row>
    <row r="682" spans="1:16" x14ac:dyDescent="0.25">
      <c r="A682" s="3"/>
      <c r="P682" s="3"/>
    </row>
    <row r="683" spans="1:16" x14ac:dyDescent="0.25">
      <c r="A683" s="3"/>
      <c r="P683" s="3"/>
    </row>
    <row r="684" spans="1:16" x14ac:dyDescent="0.25">
      <c r="A684" s="3"/>
      <c r="P684" s="3"/>
    </row>
    <row r="685" spans="1:16" x14ac:dyDescent="0.25">
      <c r="A685" s="3"/>
      <c r="P685" s="3"/>
    </row>
    <row r="686" spans="1:16" x14ac:dyDescent="0.25">
      <c r="A686" s="3"/>
      <c r="P686" s="3"/>
    </row>
    <row r="687" spans="1:16" x14ac:dyDescent="0.25">
      <c r="A687" s="3"/>
      <c r="P687" s="3"/>
    </row>
    <row r="688" spans="1:16" x14ac:dyDescent="0.25">
      <c r="A688" s="3"/>
      <c r="P688" s="3"/>
    </row>
    <row r="689" spans="1:16" x14ac:dyDescent="0.25">
      <c r="A689" s="3"/>
      <c r="P689" s="3"/>
    </row>
    <row r="690" spans="1:16" x14ac:dyDescent="0.25">
      <c r="A690" s="3"/>
      <c r="P690" s="3"/>
    </row>
    <row r="691" spans="1:16" x14ac:dyDescent="0.25">
      <c r="A691" s="3"/>
      <c r="P691" s="3"/>
    </row>
    <row r="692" spans="1:16" x14ac:dyDescent="0.25">
      <c r="A692" s="3"/>
      <c r="P692" s="3"/>
    </row>
    <row r="693" spans="1:16" x14ac:dyDescent="0.25">
      <c r="A693" s="3"/>
      <c r="P693" s="3"/>
    </row>
    <row r="694" spans="1:16" x14ac:dyDescent="0.25">
      <c r="A694" s="3"/>
      <c r="P694" s="3"/>
    </row>
    <row r="695" spans="1:16" x14ac:dyDescent="0.25">
      <c r="A695" s="3"/>
      <c r="P695" s="3"/>
    </row>
    <row r="696" spans="1:16" x14ac:dyDescent="0.25">
      <c r="A696" s="3"/>
      <c r="P696" s="3"/>
    </row>
    <row r="697" spans="1:16" x14ac:dyDescent="0.25">
      <c r="A697" s="3"/>
      <c r="P697" s="3"/>
    </row>
    <row r="698" spans="1:16" x14ac:dyDescent="0.25">
      <c r="A698" s="3"/>
      <c r="P698" s="3"/>
    </row>
    <row r="699" spans="1:16" x14ac:dyDescent="0.25">
      <c r="A699" s="3"/>
      <c r="P699" s="3"/>
    </row>
    <row r="700" spans="1:16" x14ac:dyDescent="0.25">
      <c r="A700" s="3"/>
      <c r="P700" s="3"/>
    </row>
    <row r="701" spans="1:16" x14ac:dyDescent="0.25">
      <c r="A701" s="3"/>
      <c r="P701" s="3"/>
    </row>
    <row r="702" spans="1:16" x14ac:dyDescent="0.25">
      <c r="A702" s="3"/>
      <c r="P702" s="3"/>
    </row>
    <row r="703" spans="1:16" x14ac:dyDescent="0.25">
      <c r="A703" s="3"/>
      <c r="P703" s="3"/>
    </row>
    <row r="704" spans="1:16" x14ac:dyDescent="0.25">
      <c r="A704" s="3"/>
      <c r="P704" s="3"/>
    </row>
    <row r="705" spans="1:16" x14ac:dyDescent="0.25">
      <c r="A705" s="3"/>
      <c r="P705" s="3"/>
    </row>
    <row r="706" spans="1:16" x14ac:dyDescent="0.25">
      <c r="A706" s="3"/>
      <c r="P706" s="3"/>
    </row>
    <row r="707" spans="1:16" x14ac:dyDescent="0.25">
      <c r="A707" s="3"/>
      <c r="P707" s="3"/>
    </row>
    <row r="708" spans="1:16" x14ac:dyDescent="0.25">
      <c r="A708" s="3"/>
      <c r="P708" s="3"/>
    </row>
    <row r="709" spans="1:16" x14ac:dyDescent="0.25">
      <c r="A709" s="3"/>
      <c r="P709" s="3"/>
    </row>
    <row r="710" spans="1:16" x14ac:dyDescent="0.25">
      <c r="A710" s="3"/>
      <c r="P710" s="3"/>
    </row>
    <row r="711" spans="1:16" x14ac:dyDescent="0.25">
      <c r="A711" s="3"/>
      <c r="P711" s="3"/>
    </row>
    <row r="712" spans="1:16" x14ac:dyDescent="0.25">
      <c r="A712" s="3"/>
      <c r="P712" s="3"/>
    </row>
    <row r="713" spans="1:16" x14ac:dyDescent="0.25">
      <c r="A713" s="3"/>
      <c r="P713" s="3"/>
    </row>
    <row r="714" spans="1:16" x14ac:dyDescent="0.25">
      <c r="A714" s="3"/>
      <c r="P714" s="3"/>
    </row>
    <row r="715" spans="1:16" x14ac:dyDescent="0.25">
      <c r="A715" s="3"/>
      <c r="P715" s="3"/>
    </row>
    <row r="716" spans="1:16" x14ac:dyDescent="0.25">
      <c r="A716" s="3"/>
      <c r="P716" s="3"/>
    </row>
    <row r="717" spans="1:16" x14ac:dyDescent="0.25">
      <c r="A717" s="3"/>
      <c r="P717" s="3"/>
    </row>
    <row r="718" spans="1:16" x14ac:dyDescent="0.25">
      <c r="A718" s="3"/>
      <c r="P718" s="3"/>
    </row>
    <row r="719" spans="1:16" x14ac:dyDescent="0.25">
      <c r="A719" s="3"/>
      <c r="P719" s="3"/>
    </row>
    <row r="720" spans="1:16" x14ac:dyDescent="0.25">
      <c r="A720" s="3"/>
      <c r="P720" s="3"/>
    </row>
    <row r="721" spans="1:16" x14ac:dyDescent="0.25">
      <c r="A721" s="3"/>
      <c r="P721" s="3"/>
    </row>
    <row r="722" spans="1:16" x14ac:dyDescent="0.25">
      <c r="A722" s="3"/>
      <c r="P722" s="3"/>
    </row>
    <row r="723" spans="1:16" x14ac:dyDescent="0.25">
      <c r="A723" s="3"/>
      <c r="P723" s="3"/>
    </row>
    <row r="724" spans="1:16" x14ac:dyDescent="0.25">
      <c r="A724" s="3"/>
      <c r="P724" s="3"/>
    </row>
    <row r="725" spans="1:16" x14ac:dyDescent="0.25">
      <c r="A725" s="3"/>
      <c r="P725" s="3"/>
    </row>
    <row r="726" spans="1:16" x14ac:dyDescent="0.25">
      <c r="A726" s="3"/>
      <c r="P726" s="3"/>
    </row>
    <row r="727" spans="1:16" x14ac:dyDescent="0.25">
      <c r="A727" s="3"/>
      <c r="P727" s="3"/>
    </row>
    <row r="728" spans="1:16" x14ac:dyDescent="0.25">
      <c r="A728" s="3"/>
      <c r="P728" s="3"/>
    </row>
    <row r="729" spans="1:16" x14ac:dyDescent="0.25">
      <c r="A729" s="3"/>
      <c r="P729" s="3"/>
    </row>
    <row r="730" spans="1:16" x14ac:dyDescent="0.25">
      <c r="A730" s="3"/>
      <c r="P730" s="3"/>
    </row>
    <row r="731" spans="1:16" x14ac:dyDescent="0.25">
      <c r="A731" s="3"/>
      <c r="P731" s="3"/>
    </row>
    <row r="732" spans="1:16" x14ac:dyDescent="0.25">
      <c r="A732" s="3"/>
      <c r="P732" s="3"/>
    </row>
    <row r="733" spans="1:16" x14ac:dyDescent="0.25">
      <c r="A733" s="3"/>
      <c r="P733" s="3"/>
    </row>
    <row r="734" spans="1:16" x14ac:dyDescent="0.25">
      <c r="A734" s="3"/>
      <c r="P734" s="3"/>
    </row>
    <row r="735" spans="1:16" x14ac:dyDescent="0.25">
      <c r="A735" s="3"/>
      <c r="P735" s="3"/>
    </row>
    <row r="736" spans="1:16" x14ac:dyDescent="0.25">
      <c r="A736" s="3"/>
      <c r="P736" s="3"/>
    </row>
    <row r="737" spans="1:16" x14ac:dyDescent="0.25">
      <c r="A737" s="3"/>
      <c r="P737" s="3"/>
    </row>
    <row r="738" spans="1:16" x14ac:dyDescent="0.25">
      <c r="A738" s="3"/>
      <c r="P738" s="3"/>
    </row>
    <row r="739" spans="1:16" x14ac:dyDescent="0.25">
      <c r="A739" s="3"/>
      <c r="P739" s="3"/>
    </row>
    <row r="740" spans="1:16" x14ac:dyDescent="0.25">
      <c r="A740" s="3"/>
      <c r="P740" s="3"/>
    </row>
    <row r="741" spans="1:16" x14ac:dyDescent="0.25">
      <c r="A741" s="3"/>
      <c r="P741" s="3"/>
    </row>
    <row r="742" spans="1:16" x14ac:dyDescent="0.25">
      <c r="A742" s="3"/>
      <c r="P742" s="3"/>
    </row>
    <row r="743" spans="1:16" x14ac:dyDescent="0.25">
      <c r="A743" s="3"/>
      <c r="P743" s="3"/>
    </row>
    <row r="744" spans="1:16" x14ac:dyDescent="0.25">
      <c r="A744" s="3"/>
      <c r="P744" s="3"/>
    </row>
    <row r="745" spans="1:16" x14ac:dyDescent="0.25">
      <c r="A745" s="3"/>
      <c r="P745" s="3"/>
    </row>
    <row r="746" spans="1:16" x14ac:dyDescent="0.25">
      <c r="A746" s="3"/>
      <c r="P746" s="3"/>
    </row>
    <row r="747" spans="1:16" x14ac:dyDescent="0.25">
      <c r="A747" s="3"/>
      <c r="P747" s="3"/>
    </row>
    <row r="748" spans="1:16" x14ac:dyDescent="0.25">
      <c r="A748" s="3"/>
      <c r="P748" s="3"/>
    </row>
    <row r="749" spans="1:16" x14ac:dyDescent="0.25">
      <c r="A749" s="3"/>
      <c r="P749" s="3"/>
    </row>
    <row r="750" spans="1:16" x14ac:dyDescent="0.25">
      <c r="A750" s="3"/>
      <c r="P750" s="3"/>
    </row>
    <row r="751" spans="1:16" x14ac:dyDescent="0.25">
      <c r="A751" s="3"/>
      <c r="P751" s="3"/>
    </row>
    <row r="752" spans="1:16" x14ac:dyDescent="0.25">
      <c r="A752" s="3"/>
      <c r="P752" s="3"/>
    </row>
    <row r="753" spans="1:16" x14ac:dyDescent="0.25">
      <c r="A753" s="3"/>
      <c r="P753" s="3"/>
    </row>
    <row r="754" spans="1:16" x14ac:dyDescent="0.25">
      <c r="A754" s="3"/>
      <c r="P754" s="3"/>
    </row>
    <row r="755" spans="1:16" x14ac:dyDescent="0.25">
      <c r="A755" s="3"/>
      <c r="P755" s="3"/>
    </row>
    <row r="756" spans="1:16" x14ac:dyDescent="0.25">
      <c r="A756" s="3"/>
      <c r="P756" s="3"/>
    </row>
    <row r="757" spans="1:16" x14ac:dyDescent="0.25">
      <c r="A757" s="3"/>
      <c r="P757" s="3"/>
    </row>
    <row r="758" spans="1:16" x14ac:dyDescent="0.25">
      <c r="A758" s="3"/>
      <c r="P758" s="3"/>
    </row>
    <row r="759" spans="1:16" x14ac:dyDescent="0.25">
      <c r="A759" s="3"/>
      <c r="P759" s="3"/>
    </row>
    <row r="760" spans="1:16" x14ac:dyDescent="0.25">
      <c r="A760" s="3"/>
      <c r="P760" s="3"/>
    </row>
    <row r="761" spans="1:16" x14ac:dyDescent="0.25">
      <c r="A761" s="3"/>
      <c r="P761" s="3"/>
    </row>
    <row r="762" spans="1:16" x14ac:dyDescent="0.25">
      <c r="A762" s="3"/>
      <c r="P762" s="3"/>
    </row>
    <row r="763" spans="1:16" x14ac:dyDescent="0.25">
      <c r="A763" s="3"/>
      <c r="P763" s="3"/>
    </row>
    <row r="764" spans="1:16" x14ac:dyDescent="0.25">
      <c r="A764" s="3"/>
      <c r="P764" s="3"/>
    </row>
    <row r="765" spans="1:16" x14ac:dyDescent="0.25">
      <c r="A765" s="3"/>
      <c r="P765" s="3"/>
    </row>
    <row r="766" spans="1:16" x14ac:dyDescent="0.25">
      <c r="A766" s="3"/>
      <c r="P766" s="3"/>
    </row>
    <row r="767" spans="1:16" x14ac:dyDescent="0.25">
      <c r="A767" s="3"/>
      <c r="P767" s="3"/>
    </row>
    <row r="768" spans="1:16" x14ac:dyDescent="0.25">
      <c r="A768" s="3"/>
      <c r="P768" s="3"/>
    </row>
    <row r="769" spans="1:16" x14ac:dyDescent="0.25">
      <c r="A769" s="3"/>
      <c r="P769" s="3"/>
    </row>
    <row r="770" spans="1:16" x14ac:dyDescent="0.25">
      <c r="A770" s="3"/>
      <c r="P770" s="3"/>
    </row>
    <row r="771" spans="1:16" x14ac:dyDescent="0.25">
      <c r="A771" s="3"/>
      <c r="P771" s="3"/>
    </row>
    <row r="772" spans="1:16" x14ac:dyDescent="0.25">
      <c r="A772" s="3"/>
      <c r="P772" s="3"/>
    </row>
    <row r="773" spans="1:16" x14ac:dyDescent="0.25">
      <c r="A773" s="3"/>
      <c r="P773" s="3"/>
    </row>
    <row r="774" spans="1:16" x14ac:dyDescent="0.25">
      <c r="A774" s="3"/>
      <c r="P774" s="3"/>
    </row>
    <row r="775" spans="1:16" x14ac:dyDescent="0.25">
      <c r="A775" s="3"/>
      <c r="P775" s="3"/>
    </row>
    <row r="776" spans="1:16" x14ac:dyDescent="0.25">
      <c r="A776" s="3"/>
      <c r="P776" s="3"/>
    </row>
    <row r="777" spans="1:16" x14ac:dyDescent="0.25">
      <c r="A777" s="3"/>
      <c r="P777" s="3"/>
    </row>
    <row r="778" spans="1:16" x14ac:dyDescent="0.25">
      <c r="A778" s="3"/>
      <c r="P778" s="3"/>
    </row>
    <row r="779" spans="1:16" x14ac:dyDescent="0.25">
      <c r="A779" s="3"/>
      <c r="P779" s="3"/>
    </row>
    <row r="780" spans="1:16" x14ac:dyDescent="0.25">
      <c r="A780" s="3"/>
      <c r="P780" s="3"/>
    </row>
    <row r="781" spans="1:16" x14ac:dyDescent="0.25">
      <c r="A781" s="3"/>
      <c r="P781" s="3"/>
    </row>
    <row r="782" spans="1:16" x14ac:dyDescent="0.25">
      <c r="A782" s="3"/>
      <c r="P782" s="3"/>
    </row>
    <row r="783" spans="1:16" x14ac:dyDescent="0.25">
      <c r="A783" s="3"/>
      <c r="P783" s="3"/>
    </row>
    <row r="784" spans="1:16" x14ac:dyDescent="0.25">
      <c r="A784" s="3"/>
      <c r="P784" s="3"/>
    </row>
    <row r="785" spans="1:16" x14ac:dyDescent="0.25">
      <c r="A785" s="3"/>
      <c r="P785" s="3"/>
    </row>
    <row r="786" spans="1:16" x14ac:dyDescent="0.25">
      <c r="A786" s="3"/>
      <c r="P786" s="3"/>
    </row>
    <row r="787" spans="1:16" x14ac:dyDescent="0.25">
      <c r="A787" s="3"/>
      <c r="P787" s="3"/>
    </row>
    <row r="788" spans="1:16" x14ac:dyDescent="0.25">
      <c r="A788" s="3"/>
      <c r="P788" s="3"/>
    </row>
    <row r="789" spans="1:16" x14ac:dyDescent="0.25">
      <c r="A789" s="3"/>
      <c r="P789" s="3"/>
    </row>
    <row r="790" spans="1:16" x14ac:dyDescent="0.25">
      <c r="A790" s="3"/>
      <c r="P790" s="3"/>
    </row>
    <row r="791" spans="1:16" x14ac:dyDescent="0.25">
      <c r="A791" s="3"/>
      <c r="P791" s="3"/>
    </row>
    <row r="792" spans="1:16" x14ac:dyDescent="0.25">
      <c r="A792" s="3"/>
      <c r="P792" s="3"/>
    </row>
    <row r="793" spans="1:16" x14ac:dyDescent="0.25">
      <c r="A793" s="3"/>
      <c r="P793" s="3"/>
    </row>
    <row r="794" spans="1:16" x14ac:dyDescent="0.25">
      <c r="A794" s="3"/>
      <c r="P794" s="3"/>
    </row>
    <row r="795" spans="1:16" x14ac:dyDescent="0.25">
      <c r="A795" s="3"/>
      <c r="P795" s="3"/>
    </row>
    <row r="796" spans="1:16" x14ac:dyDescent="0.25">
      <c r="A796" s="3"/>
      <c r="P796" s="3"/>
    </row>
    <row r="797" spans="1:16" x14ac:dyDescent="0.25">
      <c r="A797" s="3"/>
      <c r="P797" s="3"/>
    </row>
    <row r="798" spans="1:16" x14ac:dyDescent="0.25">
      <c r="A798" s="3"/>
      <c r="P798" s="3"/>
    </row>
    <row r="799" spans="1:16" x14ac:dyDescent="0.25">
      <c r="A799" s="3"/>
      <c r="P799" s="3"/>
    </row>
    <row r="800" spans="1:16" x14ac:dyDescent="0.25">
      <c r="A800" s="3"/>
      <c r="P800" s="3"/>
    </row>
    <row r="801" spans="1:16" x14ac:dyDescent="0.25">
      <c r="A801" s="3"/>
      <c r="P801" s="3"/>
    </row>
    <row r="802" spans="1:16" x14ac:dyDescent="0.25">
      <c r="A802" s="3"/>
      <c r="P802" s="3"/>
    </row>
    <row r="803" spans="1:16" x14ac:dyDescent="0.25">
      <c r="A803" s="3"/>
      <c r="P803" s="3"/>
    </row>
    <row r="804" spans="1:16" x14ac:dyDescent="0.25">
      <c r="A804" s="3"/>
      <c r="P804" s="3"/>
    </row>
    <row r="805" spans="1:16" x14ac:dyDescent="0.25">
      <c r="A805" s="3"/>
      <c r="P805" s="3"/>
    </row>
    <row r="806" spans="1:16" x14ac:dyDescent="0.25">
      <c r="A806" s="3"/>
      <c r="P806" s="3"/>
    </row>
    <row r="807" spans="1:16" x14ac:dyDescent="0.25">
      <c r="A807" s="3"/>
      <c r="P807" s="3"/>
    </row>
    <row r="808" spans="1:16" x14ac:dyDescent="0.25">
      <c r="A808" s="3"/>
      <c r="P808" s="3"/>
    </row>
    <row r="809" spans="1:16" x14ac:dyDescent="0.25">
      <c r="A809" s="3"/>
      <c r="P809" s="3"/>
    </row>
    <row r="810" spans="1:16" x14ac:dyDescent="0.25">
      <c r="A810" s="3"/>
      <c r="P810" s="3"/>
    </row>
    <row r="811" spans="1:16" x14ac:dyDescent="0.25">
      <c r="A811" s="3"/>
      <c r="P811" s="3"/>
    </row>
    <row r="812" spans="1:16" x14ac:dyDescent="0.25">
      <c r="A812" s="3"/>
      <c r="P812" s="3"/>
    </row>
    <row r="813" spans="1:16" x14ac:dyDescent="0.25">
      <c r="A813" s="3"/>
      <c r="P813" s="3"/>
    </row>
    <row r="814" spans="1:16" x14ac:dyDescent="0.25">
      <c r="A814" s="3"/>
      <c r="P814" s="3"/>
    </row>
    <row r="815" spans="1:16" x14ac:dyDescent="0.25">
      <c r="A815" s="3"/>
      <c r="P815" s="3"/>
    </row>
    <row r="816" spans="1:16" x14ac:dyDescent="0.25">
      <c r="A816" s="3"/>
      <c r="P816" s="3"/>
    </row>
    <row r="817" spans="1:16" x14ac:dyDescent="0.25">
      <c r="A817" s="3"/>
      <c r="P817" s="3"/>
    </row>
    <row r="818" spans="1:16" x14ac:dyDescent="0.25">
      <c r="A818" s="3"/>
      <c r="P818" s="3"/>
    </row>
    <row r="819" spans="1:16" x14ac:dyDescent="0.25">
      <c r="A819" s="3"/>
      <c r="P819" s="3"/>
    </row>
    <row r="820" spans="1:16" x14ac:dyDescent="0.25">
      <c r="A820" s="3"/>
      <c r="P820" s="3"/>
    </row>
    <row r="821" spans="1:16" x14ac:dyDescent="0.25">
      <c r="A821" s="3"/>
      <c r="P821" s="3"/>
    </row>
    <row r="822" spans="1:16" x14ac:dyDescent="0.25">
      <c r="A822" s="3"/>
      <c r="P822" s="3"/>
    </row>
    <row r="823" spans="1:16" x14ac:dyDescent="0.25">
      <c r="A823" s="3"/>
      <c r="P823" s="3"/>
    </row>
    <row r="824" spans="1:16" x14ac:dyDescent="0.25">
      <c r="A824" s="3"/>
      <c r="P824" s="3"/>
    </row>
    <row r="825" spans="1:16" x14ac:dyDescent="0.25">
      <c r="A825" s="3"/>
      <c r="P825" s="3"/>
    </row>
    <row r="826" spans="1:16" x14ac:dyDescent="0.25">
      <c r="A826" s="3"/>
      <c r="P826" s="3"/>
    </row>
    <row r="827" spans="1:16" x14ac:dyDescent="0.25">
      <c r="A827" s="3"/>
      <c r="P827" s="3"/>
    </row>
    <row r="828" spans="1:16" x14ac:dyDescent="0.25">
      <c r="A828" s="3"/>
      <c r="P828" s="3"/>
    </row>
    <row r="829" spans="1:16" x14ac:dyDescent="0.25">
      <c r="A829" s="3"/>
      <c r="P829" s="3"/>
    </row>
    <row r="830" spans="1:16" x14ac:dyDescent="0.25">
      <c r="A830" s="3"/>
      <c r="P830" s="3"/>
    </row>
    <row r="831" spans="1:16" x14ac:dyDescent="0.25">
      <c r="A831" s="3"/>
      <c r="P831" s="3"/>
    </row>
    <row r="832" spans="1:16" x14ac:dyDescent="0.25">
      <c r="A832" s="3"/>
      <c r="P832" s="3"/>
    </row>
    <row r="833" spans="1:16" x14ac:dyDescent="0.25">
      <c r="A833" s="3"/>
      <c r="P833" s="3"/>
    </row>
    <row r="834" spans="1:16" x14ac:dyDescent="0.25">
      <c r="A834" s="3"/>
      <c r="P834" s="3"/>
    </row>
    <row r="835" spans="1:16" x14ac:dyDescent="0.25">
      <c r="A835" s="3"/>
      <c r="P835" s="3"/>
    </row>
    <row r="836" spans="1:16" x14ac:dyDescent="0.25">
      <c r="A836" s="3"/>
      <c r="P836" s="3"/>
    </row>
    <row r="837" spans="1:16" x14ac:dyDescent="0.25">
      <c r="A837" s="3"/>
      <c r="P837" s="3"/>
    </row>
    <row r="838" spans="1:16" x14ac:dyDescent="0.25">
      <c r="A838" s="3"/>
      <c r="P838" s="3"/>
    </row>
    <row r="839" spans="1:16" x14ac:dyDescent="0.25">
      <c r="A839" s="3"/>
      <c r="P839" s="3"/>
    </row>
    <row r="840" spans="1:16" x14ac:dyDescent="0.25">
      <c r="A840" s="3"/>
      <c r="P840" s="3"/>
    </row>
    <row r="841" spans="1:16" x14ac:dyDescent="0.25">
      <c r="A841" s="3"/>
      <c r="P841" s="3"/>
    </row>
    <row r="842" spans="1:16" x14ac:dyDescent="0.25">
      <c r="A842" s="3"/>
      <c r="P842" s="3"/>
    </row>
    <row r="843" spans="1:16" x14ac:dyDescent="0.25">
      <c r="A843" s="3"/>
      <c r="P843" s="3"/>
    </row>
    <row r="844" spans="1:16" x14ac:dyDescent="0.25">
      <c r="A844" s="3"/>
      <c r="P844" s="3"/>
    </row>
    <row r="845" spans="1:16" x14ac:dyDescent="0.25">
      <c r="A845" s="3"/>
      <c r="P845" s="3"/>
    </row>
    <row r="846" spans="1:16" x14ac:dyDescent="0.25">
      <c r="A846" s="3"/>
      <c r="P846" s="3"/>
    </row>
    <row r="847" spans="1:16" x14ac:dyDescent="0.25">
      <c r="A847" s="3"/>
      <c r="P847" s="3"/>
    </row>
    <row r="848" spans="1:16" x14ac:dyDescent="0.25">
      <c r="A848" s="3"/>
      <c r="P848" s="3"/>
    </row>
    <row r="849" spans="1:16" x14ac:dyDescent="0.25">
      <c r="A849" s="3"/>
      <c r="P849" s="3"/>
    </row>
    <row r="850" spans="1:16" x14ac:dyDescent="0.25">
      <c r="A850" s="3"/>
      <c r="P850" s="3"/>
    </row>
    <row r="851" spans="1:16" x14ac:dyDescent="0.25">
      <c r="A851" s="3"/>
      <c r="P851" s="3"/>
    </row>
    <row r="852" spans="1:16" x14ac:dyDescent="0.25">
      <c r="A852" s="3"/>
      <c r="P852" s="3"/>
    </row>
    <row r="853" spans="1:16" x14ac:dyDescent="0.25">
      <c r="A853" s="3"/>
      <c r="P853" s="3"/>
    </row>
    <row r="854" spans="1:16" x14ac:dyDescent="0.25">
      <c r="A854" s="3"/>
      <c r="P854" s="3"/>
    </row>
    <row r="855" spans="1:16" x14ac:dyDescent="0.25">
      <c r="A855" s="3"/>
      <c r="P855" s="3"/>
    </row>
    <row r="856" spans="1:16" x14ac:dyDescent="0.25">
      <c r="A856" s="3"/>
      <c r="P856" s="3"/>
    </row>
    <row r="857" spans="1:16" x14ac:dyDescent="0.25">
      <c r="A857" s="3"/>
      <c r="P857" s="3"/>
    </row>
    <row r="858" spans="1:16" x14ac:dyDescent="0.25">
      <c r="A858" s="3"/>
      <c r="P858" s="3"/>
    </row>
    <row r="859" spans="1:16" x14ac:dyDescent="0.25">
      <c r="A859" s="3"/>
      <c r="P859" s="3"/>
    </row>
    <row r="860" spans="1:16" x14ac:dyDescent="0.25">
      <c r="A860" s="3"/>
      <c r="P860" s="3"/>
    </row>
    <row r="861" spans="1:16" x14ac:dyDescent="0.25">
      <c r="A861" s="3"/>
      <c r="P861" s="3"/>
    </row>
    <row r="862" spans="1:16" x14ac:dyDescent="0.25">
      <c r="A862" s="3"/>
      <c r="P862" s="3"/>
    </row>
    <row r="863" spans="1:16" x14ac:dyDescent="0.25">
      <c r="A863" s="3"/>
      <c r="P863" s="3"/>
    </row>
    <row r="864" spans="1:16" x14ac:dyDescent="0.25">
      <c r="A864" s="3"/>
      <c r="P864" s="3"/>
    </row>
    <row r="865" spans="1:16" x14ac:dyDescent="0.25">
      <c r="A865" s="3"/>
      <c r="P865" s="3"/>
    </row>
    <row r="866" spans="1:16" x14ac:dyDescent="0.25">
      <c r="A866" s="3"/>
      <c r="P866" s="3"/>
    </row>
    <row r="867" spans="1:16" x14ac:dyDescent="0.25">
      <c r="A867" s="3"/>
      <c r="P867" s="3"/>
    </row>
    <row r="868" spans="1:16" x14ac:dyDescent="0.25">
      <c r="A868" s="3"/>
      <c r="P868" s="3"/>
    </row>
    <row r="869" spans="1:16" x14ac:dyDescent="0.25">
      <c r="A869" s="3"/>
      <c r="P869" s="3"/>
    </row>
    <row r="870" spans="1:16" x14ac:dyDescent="0.25">
      <c r="A870" s="3"/>
      <c r="P870" s="3"/>
    </row>
    <row r="871" spans="1:16" x14ac:dyDescent="0.25">
      <c r="A871" s="3"/>
      <c r="P871" s="3"/>
    </row>
    <row r="872" spans="1:16" x14ac:dyDescent="0.25">
      <c r="A872" s="3"/>
      <c r="P872" s="3"/>
    </row>
    <row r="873" spans="1:16" x14ac:dyDescent="0.25">
      <c r="A873" s="3"/>
      <c r="P873" s="3"/>
    </row>
    <row r="874" spans="1:16" x14ac:dyDescent="0.25">
      <c r="A874" s="3"/>
      <c r="P874" s="3"/>
    </row>
    <row r="875" spans="1:16" x14ac:dyDescent="0.25">
      <c r="A875" s="3"/>
      <c r="P875" s="3"/>
    </row>
    <row r="876" spans="1:16" x14ac:dyDescent="0.25">
      <c r="A876" s="3"/>
      <c r="P876" s="3"/>
    </row>
    <row r="877" spans="1:16" x14ac:dyDescent="0.25">
      <c r="A877" s="3"/>
      <c r="P877" s="3"/>
    </row>
    <row r="878" spans="1:16" x14ac:dyDescent="0.25">
      <c r="A878" s="3"/>
      <c r="P878" s="3"/>
    </row>
    <row r="879" spans="1:16" x14ac:dyDescent="0.25">
      <c r="A879" s="3"/>
      <c r="P879" s="3"/>
    </row>
    <row r="880" spans="1:16" x14ac:dyDescent="0.25">
      <c r="A880" s="3"/>
      <c r="P880" s="3"/>
    </row>
    <row r="881" spans="1:16" x14ac:dyDescent="0.25">
      <c r="A881" s="3"/>
      <c r="P881" s="3"/>
    </row>
    <row r="882" spans="1:16" x14ac:dyDescent="0.25">
      <c r="A882" s="3"/>
      <c r="P882" s="3"/>
    </row>
    <row r="883" spans="1:16" x14ac:dyDescent="0.25">
      <c r="A883" s="3"/>
      <c r="P883" s="3"/>
    </row>
    <row r="884" spans="1:16" x14ac:dyDescent="0.25">
      <c r="A884" s="3"/>
      <c r="P884" s="3"/>
    </row>
    <row r="885" spans="1:16" x14ac:dyDescent="0.25">
      <c r="A885" s="3"/>
      <c r="P885" s="3"/>
    </row>
    <row r="886" spans="1:16" x14ac:dyDescent="0.25">
      <c r="A886" s="3"/>
      <c r="P886" s="3"/>
    </row>
    <row r="887" spans="1:16" x14ac:dyDescent="0.25">
      <c r="A887" s="3"/>
      <c r="P887" s="3"/>
    </row>
    <row r="888" spans="1:16" x14ac:dyDescent="0.25">
      <c r="A888" s="3"/>
      <c r="P888" s="3"/>
    </row>
    <row r="889" spans="1:16" x14ac:dyDescent="0.25">
      <c r="A889" s="3"/>
      <c r="P889" s="3"/>
    </row>
    <row r="890" spans="1:16" x14ac:dyDescent="0.25">
      <c r="A890" s="3"/>
      <c r="P890" s="3"/>
    </row>
    <row r="891" spans="1:16" x14ac:dyDescent="0.25">
      <c r="A891" s="3"/>
      <c r="P891" s="3"/>
    </row>
    <row r="892" spans="1:16" x14ac:dyDescent="0.25">
      <c r="A892" s="3"/>
      <c r="P892" s="3"/>
    </row>
    <row r="893" spans="1:16" x14ac:dyDescent="0.25">
      <c r="A893" s="3"/>
      <c r="P893" s="3"/>
    </row>
    <row r="894" spans="1:16" x14ac:dyDescent="0.25">
      <c r="A894" s="3"/>
      <c r="P894" s="3"/>
    </row>
    <row r="895" spans="1:16" x14ac:dyDescent="0.25">
      <c r="A895" s="3"/>
      <c r="P895" s="3"/>
    </row>
    <row r="896" spans="1:16" x14ac:dyDescent="0.25">
      <c r="A896" s="3"/>
      <c r="P896" s="3"/>
    </row>
    <row r="897" spans="1:16" x14ac:dyDescent="0.25">
      <c r="A897" s="3"/>
      <c r="P897" s="3"/>
    </row>
    <row r="898" spans="1:16" x14ac:dyDescent="0.25">
      <c r="A898" s="3"/>
      <c r="P898" s="3"/>
    </row>
    <row r="899" spans="1:16" x14ac:dyDescent="0.25">
      <c r="A899" s="3"/>
      <c r="P899" s="3"/>
    </row>
    <row r="900" spans="1:16" x14ac:dyDescent="0.25">
      <c r="A900" s="3"/>
      <c r="P900" s="3"/>
    </row>
    <row r="901" spans="1:16" x14ac:dyDescent="0.25">
      <c r="A901" s="3"/>
      <c r="P901" s="3"/>
    </row>
    <row r="902" spans="1:16" x14ac:dyDescent="0.25">
      <c r="A902" s="3"/>
      <c r="P902" s="3"/>
    </row>
    <row r="903" spans="1:16" x14ac:dyDescent="0.25">
      <c r="A903" s="3"/>
      <c r="P903" s="3"/>
    </row>
    <row r="904" spans="1:16" x14ac:dyDescent="0.25">
      <c r="A904" s="3"/>
      <c r="P904" s="3"/>
    </row>
    <row r="905" spans="1:16" x14ac:dyDescent="0.25">
      <c r="A905" s="3"/>
      <c r="P905" s="3"/>
    </row>
    <row r="906" spans="1:16" x14ac:dyDescent="0.25">
      <c r="A906" s="3"/>
      <c r="P906" s="3"/>
    </row>
    <row r="907" spans="1:16" x14ac:dyDescent="0.25">
      <c r="A907" s="3"/>
      <c r="P907" s="3"/>
    </row>
    <row r="908" spans="1:16" x14ac:dyDescent="0.25">
      <c r="A908" s="3"/>
      <c r="P908" s="3"/>
    </row>
    <row r="909" spans="1:16" x14ac:dyDescent="0.25">
      <c r="A909" s="3"/>
      <c r="P909" s="3"/>
    </row>
    <row r="910" spans="1:16" x14ac:dyDescent="0.25">
      <c r="A910" s="3"/>
      <c r="P910" s="3"/>
    </row>
    <row r="911" spans="1:16" x14ac:dyDescent="0.25">
      <c r="A911" s="3"/>
      <c r="P911" s="3"/>
    </row>
    <row r="912" spans="1:16" x14ac:dyDescent="0.25">
      <c r="A912" s="3"/>
      <c r="P912" s="3"/>
    </row>
    <row r="913" spans="1:16" x14ac:dyDescent="0.25">
      <c r="A913" s="3"/>
      <c r="P913" s="3"/>
    </row>
    <row r="914" spans="1:16" x14ac:dyDescent="0.25">
      <c r="A914" s="3"/>
      <c r="P914" s="3"/>
    </row>
    <row r="915" spans="1:16" x14ac:dyDescent="0.25">
      <c r="A915" s="3"/>
      <c r="P915" s="3"/>
    </row>
    <row r="916" spans="1:16" x14ac:dyDescent="0.25">
      <c r="A916" s="3"/>
      <c r="P916" s="3"/>
    </row>
    <row r="917" spans="1:16" x14ac:dyDescent="0.25">
      <c r="A917" s="3"/>
      <c r="P917" s="3"/>
    </row>
    <row r="918" spans="1:16" x14ac:dyDescent="0.25">
      <c r="A918" s="3"/>
      <c r="P918" s="3"/>
    </row>
    <row r="919" spans="1:16" x14ac:dyDescent="0.25">
      <c r="A919" s="3"/>
      <c r="P919" s="3"/>
    </row>
    <row r="920" spans="1:16" x14ac:dyDescent="0.25">
      <c r="A920" s="3"/>
      <c r="P920" s="3"/>
    </row>
    <row r="921" spans="1:16" x14ac:dyDescent="0.25">
      <c r="A921" s="3"/>
      <c r="P921" s="3"/>
    </row>
    <row r="922" spans="1:16" x14ac:dyDescent="0.25">
      <c r="A922" s="3"/>
      <c r="P922" s="3"/>
    </row>
    <row r="923" spans="1:16" x14ac:dyDescent="0.25">
      <c r="A923" s="3"/>
      <c r="P923" s="3"/>
    </row>
    <row r="924" spans="1:16" x14ac:dyDescent="0.25">
      <c r="A924" s="3"/>
      <c r="P924" s="3"/>
    </row>
    <row r="925" spans="1:16" x14ac:dyDescent="0.25">
      <c r="A925" s="3"/>
      <c r="P925" s="3"/>
    </row>
    <row r="926" spans="1:16" x14ac:dyDescent="0.25">
      <c r="A926" s="3"/>
      <c r="P926" s="3"/>
    </row>
    <row r="927" spans="1:16" x14ac:dyDescent="0.25">
      <c r="A927" s="3"/>
      <c r="P927" s="3"/>
    </row>
    <row r="928" spans="1:16" x14ac:dyDescent="0.25">
      <c r="A928" s="3"/>
      <c r="P928" s="3"/>
    </row>
    <row r="929" spans="1:16" x14ac:dyDescent="0.25">
      <c r="A929" s="3"/>
      <c r="P929" s="3"/>
    </row>
    <row r="930" spans="1:16" x14ac:dyDescent="0.25">
      <c r="A930" s="3"/>
      <c r="P930" s="3"/>
    </row>
    <row r="931" spans="1:16" x14ac:dyDescent="0.25">
      <c r="A931" s="3"/>
      <c r="P931" s="3"/>
    </row>
    <row r="932" spans="1:16" x14ac:dyDescent="0.25">
      <c r="A932" s="3"/>
      <c r="P932" s="3"/>
    </row>
    <row r="933" spans="1:16" x14ac:dyDescent="0.25">
      <c r="A933" s="3"/>
      <c r="P933" s="3"/>
    </row>
    <row r="934" spans="1:16" x14ac:dyDescent="0.25">
      <c r="A934" s="3"/>
      <c r="P934" s="3"/>
    </row>
    <row r="935" spans="1:16" x14ac:dyDescent="0.25">
      <c r="A935" s="3"/>
      <c r="P935" s="3"/>
    </row>
    <row r="936" spans="1:16" x14ac:dyDescent="0.25">
      <c r="A936" s="3"/>
      <c r="P936" s="3"/>
    </row>
    <row r="937" spans="1:16" x14ac:dyDescent="0.25">
      <c r="A937" s="3"/>
      <c r="P937" s="3"/>
    </row>
    <row r="938" spans="1:16" x14ac:dyDescent="0.25">
      <c r="A938" s="3"/>
      <c r="P938" s="3"/>
    </row>
    <row r="939" spans="1:16" x14ac:dyDescent="0.25">
      <c r="A939" s="3"/>
      <c r="P939" s="3"/>
    </row>
    <row r="940" spans="1:16" x14ac:dyDescent="0.25">
      <c r="A940" s="3"/>
      <c r="P940" s="3"/>
    </row>
    <row r="941" spans="1:16" x14ac:dyDescent="0.25">
      <c r="A941" s="3"/>
      <c r="P941" s="3"/>
    </row>
    <row r="942" spans="1:16" x14ac:dyDescent="0.25">
      <c r="A942" s="3"/>
      <c r="P942" s="3"/>
    </row>
    <row r="943" spans="1:16" x14ac:dyDescent="0.25">
      <c r="A943" s="3"/>
      <c r="P943" s="3"/>
    </row>
    <row r="944" spans="1:16" x14ac:dyDescent="0.25">
      <c r="A944" s="3"/>
      <c r="P944" s="3"/>
    </row>
    <row r="945" spans="1:16" x14ac:dyDescent="0.25">
      <c r="A945" s="3"/>
      <c r="P945" s="3"/>
    </row>
    <row r="946" spans="1:16" x14ac:dyDescent="0.25">
      <c r="A946" s="3"/>
      <c r="P946" s="3"/>
    </row>
    <row r="947" spans="1:16" x14ac:dyDescent="0.25">
      <c r="A947" s="3"/>
      <c r="P947" s="3"/>
    </row>
    <row r="948" spans="1:16" x14ac:dyDescent="0.25">
      <c r="A948" s="3"/>
      <c r="P948" s="3"/>
    </row>
    <row r="949" spans="1:16" x14ac:dyDescent="0.25">
      <c r="A949" s="3"/>
      <c r="P949" s="3"/>
    </row>
    <row r="950" spans="1:16" x14ac:dyDescent="0.25">
      <c r="A950" s="3"/>
      <c r="P950" s="3"/>
    </row>
    <row r="951" spans="1:16" x14ac:dyDescent="0.25">
      <c r="A951" s="3"/>
      <c r="P951" s="3"/>
    </row>
    <row r="952" spans="1:16" x14ac:dyDescent="0.25">
      <c r="A952" s="3"/>
      <c r="P952" s="3"/>
    </row>
    <row r="953" spans="1:16" x14ac:dyDescent="0.25">
      <c r="A953" s="3"/>
      <c r="P953" s="3"/>
    </row>
    <row r="954" spans="1:16" x14ac:dyDescent="0.25">
      <c r="A954" s="3"/>
      <c r="P954" s="3"/>
    </row>
    <row r="955" spans="1:16" x14ac:dyDescent="0.25">
      <c r="A955" s="3"/>
      <c r="P955" s="3"/>
    </row>
    <row r="956" spans="1:16" x14ac:dyDescent="0.25">
      <c r="A956" s="3"/>
      <c r="P956" s="3"/>
    </row>
    <row r="957" spans="1:16" x14ac:dyDescent="0.25">
      <c r="A957" s="3"/>
      <c r="P957" s="3"/>
    </row>
    <row r="958" spans="1:16" x14ac:dyDescent="0.25">
      <c r="A958" s="3"/>
      <c r="P958" s="3"/>
    </row>
    <row r="959" spans="1:16" x14ac:dyDescent="0.25">
      <c r="A959" s="3"/>
      <c r="P959" s="3"/>
    </row>
    <row r="960" spans="1:16" x14ac:dyDescent="0.25">
      <c r="A960" s="3"/>
      <c r="P960" s="3"/>
    </row>
    <row r="961" spans="1:16" x14ac:dyDescent="0.25">
      <c r="A961" s="3"/>
      <c r="P961" s="3"/>
    </row>
    <row r="962" spans="1:16" x14ac:dyDescent="0.25">
      <c r="A962" s="3"/>
      <c r="P962" s="3"/>
    </row>
    <row r="963" spans="1:16" x14ac:dyDescent="0.25">
      <c r="A963" s="3"/>
      <c r="P963" s="3"/>
    </row>
    <row r="964" spans="1:16" x14ac:dyDescent="0.25">
      <c r="A964" s="3"/>
      <c r="P964" s="3"/>
    </row>
    <row r="965" spans="1:16" x14ac:dyDescent="0.25">
      <c r="A965" s="3"/>
      <c r="P965" s="3"/>
    </row>
    <row r="966" spans="1:16" x14ac:dyDescent="0.25">
      <c r="A966" s="3"/>
      <c r="P966" s="3"/>
    </row>
    <row r="967" spans="1:16" x14ac:dyDescent="0.25">
      <c r="A967" s="3"/>
      <c r="P967" s="3"/>
    </row>
    <row r="968" spans="1:16" x14ac:dyDescent="0.25">
      <c r="A968" s="3"/>
      <c r="P968" s="3"/>
    </row>
    <row r="969" spans="1:16" x14ac:dyDescent="0.25">
      <c r="A969" s="3"/>
      <c r="P969" s="3"/>
    </row>
    <row r="970" spans="1:16" x14ac:dyDescent="0.25">
      <c r="A970" s="3"/>
      <c r="P970" s="3"/>
    </row>
    <row r="971" spans="1:16" x14ac:dyDescent="0.25">
      <c r="A971" s="3"/>
      <c r="P971" s="3"/>
    </row>
    <row r="972" spans="1:16" x14ac:dyDescent="0.25">
      <c r="A972" s="3"/>
      <c r="P972" s="3"/>
    </row>
    <row r="973" spans="1:16" x14ac:dyDescent="0.25">
      <c r="A973" s="3"/>
      <c r="P973" s="3"/>
    </row>
    <row r="974" spans="1:16" x14ac:dyDescent="0.25">
      <c r="A974" s="3"/>
      <c r="P974" s="3"/>
    </row>
    <row r="975" spans="1:16" x14ac:dyDescent="0.25">
      <c r="A975" s="3"/>
      <c r="P975" s="3"/>
    </row>
    <row r="976" spans="1:16" x14ac:dyDescent="0.25">
      <c r="A976" s="3"/>
      <c r="P976" s="3"/>
    </row>
    <row r="977" spans="1:16" x14ac:dyDescent="0.25">
      <c r="A977" s="3"/>
      <c r="P977" s="3"/>
    </row>
    <row r="978" spans="1:16" x14ac:dyDescent="0.25">
      <c r="A978" s="3"/>
      <c r="P978" s="3"/>
    </row>
    <row r="979" spans="1:16" x14ac:dyDescent="0.25">
      <c r="A979" s="3"/>
      <c r="P979" s="3"/>
    </row>
    <row r="980" spans="1:16" x14ac:dyDescent="0.25">
      <c r="A980" s="3"/>
      <c r="P980" s="3"/>
    </row>
    <row r="981" spans="1:16" x14ac:dyDescent="0.25">
      <c r="A981" s="3"/>
      <c r="P981" s="3"/>
    </row>
    <row r="982" spans="1:16" x14ac:dyDescent="0.25">
      <c r="A982" s="3"/>
      <c r="P982" s="3"/>
    </row>
    <row r="983" spans="1:16" x14ac:dyDescent="0.25">
      <c r="A983" s="3"/>
      <c r="P983" s="3"/>
    </row>
    <row r="984" spans="1:16" x14ac:dyDescent="0.25">
      <c r="A984" s="3"/>
      <c r="P984" s="3"/>
    </row>
    <row r="985" spans="1:16" x14ac:dyDescent="0.25">
      <c r="A985" s="3"/>
      <c r="P985" s="3"/>
    </row>
    <row r="986" spans="1:16" x14ac:dyDescent="0.25">
      <c r="A986" s="3"/>
      <c r="P986" s="3"/>
    </row>
    <row r="987" spans="1:16" x14ac:dyDescent="0.25">
      <c r="A987" s="3"/>
      <c r="P987" s="3"/>
    </row>
    <row r="988" spans="1:16" x14ac:dyDescent="0.25">
      <c r="A988" s="3"/>
      <c r="P988" s="3"/>
    </row>
    <row r="989" spans="1:16" x14ac:dyDescent="0.25">
      <c r="A989" s="3"/>
      <c r="P989" s="3"/>
    </row>
    <row r="990" spans="1:16" x14ac:dyDescent="0.25">
      <c r="A990" s="3"/>
      <c r="P990" s="3"/>
    </row>
    <row r="991" spans="1:16" x14ac:dyDescent="0.25">
      <c r="A991" s="3"/>
      <c r="P991" s="3"/>
    </row>
    <row r="992" spans="1:16" x14ac:dyDescent="0.25">
      <c r="A992" s="3"/>
      <c r="P992" s="3"/>
    </row>
    <row r="993" spans="1:16" x14ac:dyDescent="0.25">
      <c r="A993" s="3"/>
      <c r="P993" s="3"/>
    </row>
    <row r="994" spans="1:16" x14ac:dyDescent="0.25">
      <c r="A994" s="3"/>
      <c r="P994" s="3"/>
    </row>
    <row r="995" spans="1:16" x14ac:dyDescent="0.25">
      <c r="A995" s="3"/>
      <c r="P995" s="3"/>
    </row>
    <row r="996" spans="1:16" x14ac:dyDescent="0.25">
      <c r="A996" s="3"/>
      <c r="P996" s="3"/>
    </row>
    <row r="997" spans="1:16" x14ac:dyDescent="0.25">
      <c r="A997" s="3"/>
      <c r="P997" s="3"/>
    </row>
    <row r="998" spans="1:16" x14ac:dyDescent="0.25">
      <c r="A998" s="3"/>
      <c r="P998" s="3"/>
    </row>
  </sheetData>
  <mergeCells count="2">
    <mergeCell ref="A1:P1"/>
    <mergeCell ref="B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96"/>
  <sheetViews>
    <sheetView topLeftCell="A10" zoomScale="85" zoomScaleNormal="85" workbookViewId="0">
      <selection activeCell="T8" sqref="T8"/>
    </sheetView>
  </sheetViews>
  <sheetFormatPr baseColWidth="10" defaultColWidth="15.140625" defaultRowHeight="15" customHeight="1" x14ac:dyDescent="0.25"/>
  <cols>
    <col min="1" max="1" width="20.42578125" customWidth="1"/>
    <col min="2" max="2" width="12.7109375" customWidth="1"/>
    <col min="3" max="3" width="7.5703125" style="18" customWidth="1"/>
    <col min="4" max="4" width="7.140625" style="18" customWidth="1"/>
    <col min="5" max="5" width="7.28515625" style="18" customWidth="1"/>
    <col min="6" max="6" width="7.85546875" style="18" customWidth="1"/>
    <col min="7" max="7" width="8" style="18" customWidth="1"/>
    <col min="8" max="8" width="7.140625" style="18" customWidth="1"/>
    <col min="9" max="9" width="8.42578125" style="18" customWidth="1"/>
    <col min="10" max="10" width="7.7109375" customWidth="1"/>
    <col min="11" max="11" width="9.28515625" customWidth="1"/>
    <col min="12" max="12" width="7.42578125" customWidth="1"/>
    <col min="13" max="13" width="8.28515625" customWidth="1"/>
    <col min="14" max="14" width="29.5703125" customWidth="1"/>
    <col min="15" max="15" width="12.85546875" customWidth="1"/>
    <col min="16" max="16" width="12.5703125" customWidth="1"/>
    <col min="17" max="17" width="12.28515625" customWidth="1"/>
    <col min="18" max="22" width="5.42578125" customWidth="1"/>
    <col min="23" max="24" width="4.42578125" customWidth="1"/>
  </cols>
  <sheetData>
    <row r="1" spans="1:24" x14ac:dyDescent="0.25">
      <c r="A1" s="6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s="19" customFormat="1" ht="36" customHeight="1" x14ac:dyDescent="0.25">
      <c r="A2" s="6"/>
      <c r="E2" s="76" t="s">
        <v>45</v>
      </c>
      <c r="F2" s="77"/>
      <c r="G2" s="78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4" x14ac:dyDescent="0.25"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x14ac:dyDescent="0.25">
      <c r="A4" s="74" t="s">
        <v>19</v>
      </c>
      <c r="B4" s="80" t="s">
        <v>20</v>
      </c>
      <c r="C4" s="70" t="s">
        <v>39</v>
      </c>
      <c r="D4" s="70" t="s">
        <v>40</v>
      </c>
      <c r="E4" s="70" t="s">
        <v>41</v>
      </c>
      <c r="F4" s="70" t="s">
        <v>42</v>
      </c>
      <c r="G4" s="70" t="s">
        <v>43</v>
      </c>
      <c r="H4" s="70" t="s">
        <v>44</v>
      </c>
      <c r="I4" s="70" t="s">
        <v>38</v>
      </c>
      <c r="J4" s="70" t="s">
        <v>21</v>
      </c>
      <c r="K4" s="70" t="s">
        <v>22</v>
      </c>
      <c r="L4" s="70" t="s">
        <v>23</v>
      </c>
      <c r="M4" s="70" t="s">
        <v>24</v>
      </c>
      <c r="N4" s="70" t="s">
        <v>25</v>
      </c>
      <c r="O4" s="79" t="s">
        <v>58</v>
      </c>
      <c r="P4" s="72" t="s">
        <v>59</v>
      </c>
      <c r="Q4" s="70" t="s">
        <v>26</v>
      </c>
      <c r="T4" s="69"/>
      <c r="U4" s="69"/>
      <c r="V4" s="69"/>
      <c r="W4" s="69"/>
      <c r="X4" s="69"/>
    </row>
    <row r="5" spans="1:24" ht="33" customHeight="1" x14ac:dyDescent="0.25">
      <c r="A5" s="75"/>
      <c r="B5" s="75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3"/>
      <c r="Q5" s="71"/>
      <c r="T5" s="67"/>
      <c r="U5" s="67"/>
      <c r="V5" s="67"/>
      <c r="W5" s="67"/>
      <c r="X5" s="67"/>
    </row>
    <row r="6" spans="1:24" ht="30.75" customHeight="1" x14ac:dyDescent="0.25">
      <c r="A6" s="24" t="s">
        <v>52</v>
      </c>
      <c r="B6" s="45">
        <v>40</v>
      </c>
      <c r="C6" s="25">
        <v>4</v>
      </c>
      <c r="D6" s="25">
        <v>4</v>
      </c>
      <c r="E6" s="25">
        <v>4</v>
      </c>
      <c r="F6" s="25">
        <v>4</v>
      </c>
      <c r="G6" s="25">
        <v>4</v>
      </c>
      <c r="H6" s="25">
        <v>4</v>
      </c>
      <c r="I6" s="25">
        <v>4</v>
      </c>
      <c r="J6" s="25">
        <v>4</v>
      </c>
      <c r="K6" s="25">
        <v>4</v>
      </c>
      <c r="L6" s="25">
        <v>2</v>
      </c>
      <c r="M6" s="23">
        <f>SUM(C6:L6)</f>
        <v>38</v>
      </c>
      <c r="N6" s="41" t="s">
        <v>54</v>
      </c>
      <c r="O6" s="24">
        <v>5</v>
      </c>
      <c r="P6" s="24">
        <v>5</v>
      </c>
      <c r="Q6" s="27" t="s">
        <v>56</v>
      </c>
      <c r="T6" s="14"/>
      <c r="U6" s="14"/>
      <c r="V6" s="14"/>
      <c r="W6" s="14"/>
      <c r="X6" s="14"/>
    </row>
    <row r="7" spans="1:24" ht="41.25" customHeight="1" x14ac:dyDescent="0.25">
      <c r="A7" s="26" t="s">
        <v>53</v>
      </c>
      <c r="B7" s="45">
        <v>25</v>
      </c>
      <c r="C7" s="25">
        <v>3</v>
      </c>
      <c r="D7" s="25">
        <v>3</v>
      </c>
      <c r="E7" s="25">
        <v>2</v>
      </c>
      <c r="F7" s="25">
        <v>2</v>
      </c>
      <c r="G7" s="25">
        <v>2</v>
      </c>
      <c r="H7" s="25">
        <v>2</v>
      </c>
      <c r="I7" s="25">
        <v>2</v>
      </c>
      <c r="J7" s="25">
        <v>2</v>
      </c>
      <c r="K7" s="25">
        <v>1</v>
      </c>
      <c r="L7" s="25">
        <v>3</v>
      </c>
      <c r="M7" s="23">
        <f>SUM(C7:L7)</f>
        <v>22</v>
      </c>
      <c r="N7" s="29" t="s">
        <v>55</v>
      </c>
      <c r="O7" s="26">
        <v>4</v>
      </c>
      <c r="P7" s="24">
        <v>4</v>
      </c>
      <c r="Q7" s="29" t="s">
        <v>57</v>
      </c>
      <c r="T7" s="14"/>
      <c r="U7" s="14"/>
      <c r="V7" s="14"/>
      <c r="W7" s="14"/>
      <c r="X7" s="14"/>
    </row>
    <row r="8" spans="1:24" ht="48.75" customHeight="1" x14ac:dyDescent="0.25">
      <c r="A8" s="42" t="s">
        <v>27</v>
      </c>
      <c r="B8" s="43">
        <v>80</v>
      </c>
      <c r="C8" s="43">
        <f t="shared" ref="C8:L8" si="0">B8-SUM(C6:C7)</f>
        <v>73</v>
      </c>
      <c r="D8" s="43">
        <f t="shared" si="0"/>
        <v>66</v>
      </c>
      <c r="E8" s="43">
        <f t="shared" si="0"/>
        <v>60</v>
      </c>
      <c r="F8" s="43">
        <f t="shared" si="0"/>
        <v>54</v>
      </c>
      <c r="G8" s="43">
        <f t="shared" si="0"/>
        <v>48</v>
      </c>
      <c r="H8" s="43">
        <f t="shared" si="0"/>
        <v>42</v>
      </c>
      <c r="I8" s="43">
        <f t="shared" si="0"/>
        <v>36</v>
      </c>
      <c r="J8" s="43">
        <f t="shared" si="0"/>
        <v>30</v>
      </c>
      <c r="K8" s="43">
        <f t="shared" si="0"/>
        <v>25</v>
      </c>
      <c r="L8" s="43">
        <f t="shared" si="0"/>
        <v>20</v>
      </c>
      <c r="M8" s="14"/>
      <c r="N8" s="14"/>
      <c r="O8" s="28">
        <f>SUM(O6:O7)</f>
        <v>9</v>
      </c>
      <c r="P8" s="28">
        <f>SUM(P6:P7)</f>
        <v>9</v>
      </c>
      <c r="Q8" s="14"/>
      <c r="R8" s="14"/>
      <c r="S8" s="14"/>
      <c r="T8" s="14"/>
      <c r="U8" s="14"/>
      <c r="V8" s="14"/>
      <c r="W8" s="14"/>
      <c r="X8" s="14"/>
    </row>
    <row r="9" spans="1:24" ht="45" x14ac:dyDescent="0.25">
      <c r="A9" s="42" t="s">
        <v>28</v>
      </c>
      <c r="B9" s="43">
        <f>SUM(B6:B7)</f>
        <v>65</v>
      </c>
      <c r="C9" s="44">
        <f>B9-($B$9/10)</f>
        <v>58.5</v>
      </c>
      <c r="D9" s="44">
        <f t="shared" ref="D9:K9" si="1">C9-($B$9/10)</f>
        <v>52</v>
      </c>
      <c r="E9" s="44">
        <f t="shared" si="1"/>
        <v>45.5</v>
      </c>
      <c r="F9" s="44">
        <f t="shared" si="1"/>
        <v>39</v>
      </c>
      <c r="G9" s="44">
        <f t="shared" si="1"/>
        <v>32.5</v>
      </c>
      <c r="H9" s="44">
        <f t="shared" si="1"/>
        <v>26</v>
      </c>
      <c r="I9" s="44">
        <f t="shared" si="1"/>
        <v>19.5</v>
      </c>
      <c r="J9" s="44">
        <f t="shared" si="1"/>
        <v>13</v>
      </c>
      <c r="K9" s="44">
        <f t="shared" si="1"/>
        <v>6.5</v>
      </c>
      <c r="L9" s="44">
        <f>K9-($B$9/10)</f>
        <v>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x14ac:dyDescent="0.25"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x14ac:dyDescent="0.25"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x14ac:dyDescent="0.25"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x14ac:dyDescent="0.25"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x14ac:dyDescent="0.25"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x14ac:dyDescent="0.25"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x14ac:dyDescent="0.25"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0:24" x14ac:dyDescent="0.25"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0:24" x14ac:dyDescent="0.25"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0:24" x14ac:dyDescent="0.25"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0:24" x14ac:dyDescent="0.25"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0:24" x14ac:dyDescent="0.25"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0:24" x14ac:dyDescent="0.25"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0:24" x14ac:dyDescent="0.25"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0:24" x14ac:dyDescent="0.25"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0:24" x14ac:dyDescent="0.25"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0:24" x14ac:dyDescent="0.25"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0:24" x14ac:dyDescent="0.25"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0:24" x14ac:dyDescent="0.25"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0:24" x14ac:dyDescent="0.25"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0:24" x14ac:dyDescent="0.25"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0:24" x14ac:dyDescent="0.25"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0:24" x14ac:dyDescent="0.25"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0:24" x14ac:dyDescent="0.25"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0:24" x14ac:dyDescent="0.25"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0:24" x14ac:dyDescent="0.25"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0:24" x14ac:dyDescent="0.25"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0:24" x14ac:dyDescent="0.25"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0:24" x14ac:dyDescent="0.25"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0:24" x14ac:dyDescent="0.25"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0:24" x14ac:dyDescent="0.25"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0:24" x14ac:dyDescent="0.25"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0:24" x14ac:dyDescent="0.25"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0:24" x14ac:dyDescent="0.25"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0:24" x14ac:dyDescent="0.25"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0:24" x14ac:dyDescent="0.25"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0:24" x14ac:dyDescent="0.25"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0:24" x14ac:dyDescent="0.25"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0:24" x14ac:dyDescent="0.25"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0:24" x14ac:dyDescent="0.25"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0:24" x14ac:dyDescent="0.25"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0:24" x14ac:dyDescent="0.25"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0:24" x14ac:dyDescent="0.25"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0:24" x14ac:dyDescent="0.25"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0:24" x14ac:dyDescent="0.25"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0:24" x14ac:dyDescent="0.25"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0:24" x14ac:dyDescent="0.25"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0:24" x14ac:dyDescent="0.25"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0:24" x14ac:dyDescent="0.25"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0:24" x14ac:dyDescent="0.25"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0:24" x14ac:dyDescent="0.25"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0:24" x14ac:dyDescent="0.25"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0:24" x14ac:dyDescent="0.25"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0:24" x14ac:dyDescent="0.25"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0:24" x14ac:dyDescent="0.25"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0:24" x14ac:dyDescent="0.25"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0:24" x14ac:dyDescent="0.25"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0:24" x14ac:dyDescent="0.25"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0:24" x14ac:dyDescent="0.25"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0:24" x14ac:dyDescent="0.25"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0:24" x14ac:dyDescent="0.25"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0:24" x14ac:dyDescent="0.25"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0:24" x14ac:dyDescent="0.25"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0:24" x14ac:dyDescent="0.25"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0:24" x14ac:dyDescent="0.25"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0:24" x14ac:dyDescent="0.25"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0:24" x14ac:dyDescent="0.25"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0:24" x14ac:dyDescent="0.25"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0:24" x14ac:dyDescent="0.25"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0:24" x14ac:dyDescent="0.25"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0:24" x14ac:dyDescent="0.25"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0:24" x14ac:dyDescent="0.25"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0:24" x14ac:dyDescent="0.25"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0:24" x14ac:dyDescent="0.25"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0:24" x14ac:dyDescent="0.25"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0:24" x14ac:dyDescent="0.25"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0:24" x14ac:dyDescent="0.25"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0:24" x14ac:dyDescent="0.25"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0:24" x14ac:dyDescent="0.25"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0:24" x14ac:dyDescent="0.25"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0:24" x14ac:dyDescent="0.25"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0:24" x14ac:dyDescent="0.25"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0:24" x14ac:dyDescent="0.25"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0:24" x14ac:dyDescent="0.25"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0:24" x14ac:dyDescent="0.25"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0:24" x14ac:dyDescent="0.25"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0:24" x14ac:dyDescent="0.25"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0:24" x14ac:dyDescent="0.25"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0:24" x14ac:dyDescent="0.25"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0:24" x14ac:dyDescent="0.25"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0:24" x14ac:dyDescent="0.25"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0:24" x14ac:dyDescent="0.25"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0:24" x14ac:dyDescent="0.25"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0:24" x14ac:dyDescent="0.25"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0:24" x14ac:dyDescent="0.25"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0:24" x14ac:dyDescent="0.25"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0:24" x14ac:dyDescent="0.25"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0:24" x14ac:dyDescent="0.25"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0:24" x14ac:dyDescent="0.25"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0:24" x14ac:dyDescent="0.25"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0:24" x14ac:dyDescent="0.25"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0:24" x14ac:dyDescent="0.25"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0:24" x14ac:dyDescent="0.25"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0:24" x14ac:dyDescent="0.25"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0:24" x14ac:dyDescent="0.25"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0:24" x14ac:dyDescent="0.25"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0:24" x14ac:dyDescent="0.25"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0:24" x14ac:dyDescent="0.25"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0:24" x14ac:dyDescent="0.25"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0:24" x14ac:dyDescent="0.25"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0:24" x14ac:dyDescent="0.25"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0:24" x14ac:dyDescent="0.25"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0:24" x14ac:dyDescent="0.25"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0:24" x14ac:dyDescent="0.25"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0:24" x14ac:dyDescent="0.25"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0:24" x14ac:dyDescent="0.25"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0:24" x14ac:dyDescent="0.25"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0:24" x14ac:dyDescent="0.25"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0:24" x14ac:dyDescent="0.25"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0:24" x14ac:dyDescent="0.25"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0:24" x14ac:dyDescent="0.25"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0:24" x14ac:dyDescent="0.25"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0:24" x14ac:dyDescent="0.25"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0:24" x14ac:dyDescent="0.25"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0:24" x14ac:dyDescent="0.25"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0:24" x14ac:dyDescent="0.25"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0:24" x14ac:dyDescent="0.25"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0:24" x14ac:dyDescent="0.25"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0:24" x14ac:dyDescent="0.25"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0:24" x14ac:dyDescent="0.25"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0:24" x14ac:dyDescent="0.25"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0:24" x14ac:dyDescent="0.25"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0:24" x14ac:dyDescent="0.25"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0:24" x14ac:dyDescent="0.25"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0:24" x14ac:dyDescent="0.25"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0:24" x14ac:dyDescent="0.25"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0:24" x14ac:dyDescent="0.25"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0:24" x14ac:dyDescent="0.25"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0:24" x14ac:dyDescent="0.25"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0:24" x14ac:dyDescent="0.25"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0:24" x14ac:dyDescent="0.25"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0:24" x14ac:dyDescent="0.25"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0:24" x14ac:dyDescent="0.25"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0:24" x14ac:dyDescent="0.25"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0:24" x14ac:dyDescent="0.25"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0:24" x14ac:dyDescent="0.25"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0:24" x14ac:dyDescent="0.25"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0:24" x14ac:dyDescent="0.25"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0:24" x14ac:dyDescent="0.25"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0:24" x14ac:dyDescent="0.25"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0:24" x14ac:dyDescent="0.25"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0:24" x14ac:dyDescent="0.25"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0:24" x14ac:dyDescent="0.25"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0:24" x14ac:dyDescent="0.25"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0:24" x14ac:dyDescent="0.25"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0:24" x14ac:dyDescent="0.25"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0:24" x14ac:dyDescent="0.25"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0:24" x14ac:dyDescent="0.25"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0:24" x14ac:dyDescent="0.25"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0:24" x14ac:dyDescent="0.25"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0:24" x14ac:dyDescent="0.25"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0:24" x14ac:dyDescent="0.25"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0:24" x14ac:dyDescent="0.25"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0:24" x14ac:dyDescent="0.25"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0:24" x14ac:dyDescent="0.25"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0:24" x14ac:dyDescent="0.25"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0:24" x14ac:dyDescent="0.25"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0:24" x14ac:dyDescent="0.25"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0:24" x14ac:dyDescent="0.25"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0:24" x14ac:dyDescent="0.25"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0:24" x14ac:dyDescent="0.25"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0:24" x14ac:dyDescent="0.25"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0:24" x14ac:dyDescent="0.25"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0:24" x14ac:dyDescent="0.25"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0:24" x14ac:dyDescent="0.25"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0:24" x14ac:dyDescent="0.25"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0:24" x14ac:dyDescent="0.25"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0:24" x14ac:dyDescent="0.25"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0:24" x14ac:dyDescent="0.25"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10:24" x14ac:dyDescent="0.25"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10:24" x14ac:dyDescent="0.25"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10:24" x14ac:dyDescent="0.25"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10:24" x14ac:dyDescent="0.25"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10:24" x14ac:dyDescent="0.25"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10:24" x14ac:dyDescent="0.25"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10:24" x14ac:dyDescent="0.25"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10:24" x14ac:dyDescent="0.25"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10:24" x14ac:dyDescent="0.25"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10:24" x14ac:dyDescent="0.25"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10:24" x14ac:dyDescent="0.25"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10:24" x14ac:dyDescent="0.25"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10:24" x14ac:dyDescent="0.25"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spans="10:24" x14ac:dyDescent="0.25"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spans="10:24" x14ac:dyDescent="0.25"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10:24" x14ac:dyDescent="0.25"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spans="10:24" x14ac:dyDescent="0.25"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spans="10:24" x14ac:dyDescent="0.25"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10:24" x14ac:dyDescent="0.25"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spans="10:24" x14ac:dyDescent="0.25"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10:24" x14ac:dyDescent="0.25"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10:24" x14ac:dyDescent="0.25"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spans="10:24" x14ac:dyDescent="0.25"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spans="10:24" x14ac:dyDescent="0.25"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spans="10:24" x14ac:dyDescent="0.25"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spans="10:24" x14ac:dyDescent="0.25"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spans="10:24" x14ac:dyDescent="0.25"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spans="10:24" x14ac:dyDescent="0.25"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0:24" x14ac:dyDescent="0.25"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spans="10:24" x14ac:dyDescent="0.25"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10:24" x14ac:dyDescent="0.25"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spans="10:24" x14ac:dyDescent="0.25"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spans="10:24" x14ac:dyDescent="0.25"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spans="10:24" x14ac:dyDescent="0.25"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spans="10:24" x14ac:dyDescent="0.25"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spans="10:24" x14ac:dyDescent="0.25"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spans="10:24" x14ac:dyDescent="0.25"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spans="10:24" x14ac:dyDescent="0.25"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spans="10:24" x14ac:dyDescent="0.25"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spans="10:24" x14ac:dyDescent="0.25"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spans="10:24" x14ac:dyDescent="0.25"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spans="10:24" x14ac:dyDescent="0.25"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spans="10:24" x14ac:dyDescent="0.25"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spans="10:24" x14ac:dyDescent="0.25"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spans="10:24" x14ac:dyDescent="0.25"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spans="10:24" x14ac:dyDescent="0.25"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0:24" x14ac:dyDescent="0.25"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spans="10:24" x14ac:dyDescent="0.25"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spans="10:24" x14ac:dyDescent="0.25"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spans="10:24" x14ac:dyDescent="0.25"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spans="10:24" x14ac:dyDescent="0.25"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spans="10:24" x14ac:dyDescent="0.25"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spans="10:24" x14ac:dyDescent="0.25"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spans="10:24" x14ac:dyDescent="0.25"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spans="10:24" x14ac:dyDescent="0.25"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spans="10:24" x14ac:dyDescent="0.25"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spans="10:24" x14ac:dyDescent="0.25"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spans="10:24" x14ac:dyDescent="0.25"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spans="10:24" x14ac:dyDescent="0.25"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spans="10:24" x14ac:dyDescent="0.25"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spans="10:24" x14ac:dyDescent="0.25"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spans="10:24" x14ac:dyDescent="0.25"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spans="10:24" x14ac:dyDescent="0.25"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spans="10:24" x14ac:dyDescent="0.25"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spans="10:24" x14ac:dyDescent="0.25"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spans="10:24" x14ac:dyDescent="0.25"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spans="10:24" x14ac:dyDescent="0.25"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spans="10:24" x14ac:dyDescent="0.25"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spans="10:24" x14ac:dyDescent="0.25"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spans="10:24" x14ac:dyDescent="0.25"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spans="10:24" x14ac:dyDescent="0.25"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spans="10:24" x14ac:dyDescent="0.25"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spans="10:24" x14ac:dyDescent="0.25"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spans="10:24" x14ac:dyDescent="0.25"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spans="10:24" x14ac:dyDescent="0.25"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spans="10:24" x14ac:dyDescent="0.25"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spans="10:24" x14ac:dyDescent="0.25"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spans="10:24" x14ac:dyDescent="0.25"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spans="10:24" x14ac:dyDescent="0.25"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spans="10:24" x14ac:dyDescent="0.25"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spans="10:24" x14ac:dyDescent="0.25"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spans="10:24" x14ac:dyDescent="0.25"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spans="10:24" x14ac:dyDescent="0.25"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spans="10:24" x14ac:dyDescent="0.25"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spans="10:24" x14ac:dyDescent="0.25"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spans="10:24" x14ac:dyDescent="0.25"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spans="10:24" x14ac:dyDescent="0.25"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spans="10:24" x14ac:dyDescent="0.25"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spans="10:24" x14ac:dyDescent="0.25"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spans="10:24" x14ac:dyDescent="0.25"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spans="10:24" x14ac:dyDescent="0.25"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spans="10:24" x14ac:dyDescent="0.25"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spans="10:24" x14ac:dyDescent="0.25"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spans="10:24" x14ac:dyDescent="0.25"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spans="10:24" x14ac:dyDescent="0.25"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spans="10:24" x14ac:dyDescent="0.25"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spans="10:24" x14ac:dyDescent="0.25"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spans="10:24" x14ac:dyDescent="0.25"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spans="10:24" x14ac:dyDescent="0.25"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spans="10:24" x14ac:dyDescent="0.25"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spans="10:24" x14ac:dyDescent="0.25"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spans="10:24" x14ac:dyDescent="0.25"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spans="10:24" x14ac:dyDescent="0.25"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spans="10:24" x14ac:dyDescent="0.25"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spans="10:24" x14ac:dyDescent="0.25"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spans="10:24" x14ac:dyDescent="0.25"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spans="10:24" x14ac:dyDescent="0.25"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spans="10:24" x14ac:dyDescent="0.25"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spans="10:24" x14ac:dyDescent="0.25"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spans="10:24" x14ac:dyDescent="0.25"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spans="10:24" x14ac:dyDescent="0.25"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spans="10:24" x14ac:dyDescent="0.25"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spans="10:24" x14ac:dyDescent="0.25"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spans="10:24" x14ac:dyDescent="0.25"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spans="10:24" x14ac:dyDescent="0.25"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spans="10:24" x14ac:dyDescent="0.25"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spans="10:24" x14ac:dyDescent="0.25"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spans="10:24" x14ac:dyDescent="0.25"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spans="10:24" x14ac:dyDescent="0.25"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spans="10:24" x14ac:dyDescent="0.25"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spans="10:24" x14ac:dyDescent="0.25"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spans="10:24" x14ac:dyDescent="0.25"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spans="10:24" x14ac:dyDescent="0.25"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spans="10:24" x14ac:dyDescent="0.25"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spans="10:24" x14ac:dyDescent="0.25"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spans="10:24" x14ac:dyDescent="0.25"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spans="10:24" x14ac:dyDescent="0.25"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spans="10:24" x14ac:dyDescent="0.25"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spans="10:24" x14ac:dyDescent="0.25"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spans="10:24" x14ac:dyDescent="0.25"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spans="10:24" x14ac:dyDescent="0.25"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spans="10:24" x14ac:dyDescent="0.25"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spans="10:24" x14ac:dyDescent="0.25"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spans="10:24" x14ac:dyDescent="0.25"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spans="10:24" x14ac:dyDescent="0.25"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spans="10:24" x14ac:dyDescent="0.25"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spans="10:24" x14ac:dyDescent="0.25"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spans="10:24" x14ac:dyDescent="0.25"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spans="10:24" x14ac:dyDescent="0.25"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spans="10:24" x14ac:dyDescent="0.25"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spans="10:24" x14ac:dyDescent="0.25"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spans="10:24" x14ac:dyDescent="0.25"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spans="10:24" x14ac:dyDescent="0.25"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spans="10:24" x14ac:dyDescent="0.25"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spans="10:24" x14ac:dyDescent="0.25"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spans="10:24" x14ac:dyDescent="0.25"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spans="10:24" x14ac:dyDescent="0.25"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spans="10:24" x14ac:dyDescent="0.25"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spans="10:24" x14ac:dyDescent="0.25"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spans="10:24" x14ac:dyDescent="0.25"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spans="10:24" x14ac:dyDescent="0.25"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spans="10:24" x14ac:dyDescent="0.25"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spans="10:24" x14ac:dyDescent="0.25"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spans="10:24" x14ac:dyDescent="0.25"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spans="10:24" x14ac:dyDescent="0.25"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spans="10:24" x14ac:dyDescent="0.25"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spans="10:24" x14ac:dyDescent="0.25"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spans="10:24" x14ac:dyDescent="0.25"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spans="10:24" x14ac:dyDescent="0.25"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spans="10:24" x14ac:dyDescent="0.25"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spans="10:24" x14ac:dyDescent="0.25"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spans="10:24" x14ac:dyDescent="0.25"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spans="10:24" x14ac:dyDescent="0.25"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spans="10:24" x14ac:dyDescent="0.25"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spans="10:24" x14ac:dyDescent="0.25"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spans="10:24" x14ac:dyDescent="0.25"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spans="10:24" x14ac:dyDescent="0.25"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spans="10:24" x14ac:dyDescent="0.25"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spans="10:24" x14ac:dyDescent="0.25"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spans="10:24" x14ac:dyDescent="0.25"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spans="10:24" x14ac:dyDescent="0.25"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spans="10:24" x14ac:dyDescent="0.25"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spans="10:24" x14ac:dyDescent="0.25"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spans="10:24" x14ac:dyDescent="0.25"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spans="10:24" x14ac:dyDescent="0.25"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spans="10:24" x14ac:dyDescent="0.25"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spans="10:24" x14ac:dyDescent="0.25"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spans="10:24" x14ac:dyDescent="0.25"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spans="10:24" x14ac:dyDescent="0.25"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spans="10:24" x14ac:dyDescent="0.25"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spans="10:24" x14ac:dyDescent="0.25"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spans="10:24" x14ac:dyDescent="0.25"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spans="10:24" x14ac:dyDescent="0.25"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spans="10:24" x14ac:dyDescent="0.25"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spans="10:24" x14ac:dyDescent="0.25"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spans="10:24" x14ac:dyDescent="0.25"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spans="10:24" x14ac:dyDescent="0.25"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spans="10:24" x14ac:dyDescent="0.25"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spans="10:24" x14ac:dyDescent="0.25"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spans="10:24" x14ac:dyDescent="0.25"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spans="10:24" x14ac:dyDescent="0.25"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spans="10:24" x14ac:dyDescent="0.25"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spans="10:24" x14ac:dyDescent="0.25"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spans="10:24" x14ac:dyDescent="0.25"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spans="10:24" x14ac:dyDescent="0.25"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spans="10:24" x14ac:dyDescent="0.25"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spans="10:24" x14ac:dyDescent="0.25"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spans="10:24" x14ac:dyDescent="0.25"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spans="10:24" x14ac:dyDescent="0.25"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spans="10:24" x14ac:dyDescent="0.25"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spans="10:24" x14ac:dyDescent="0.25"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spans="10:24" x14ac:dyDescent="0.25"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spans="10:24" x14ac:dyDescent="0.25"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spans="10:24" x14ac:dyDescent="0.25"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spans="10:24" x14ac:dyDescent="0.25"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spans="10:24" x14ac:dyDescent="0.25"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spans="10:24" x14ac:dyDescent="0.25"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spans="10:24" x14ac:dyDescent="0.25"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spans="10:24" x14ac:dyDescent="0.25"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spans="10:24" x14ac:dyDescent="0.25"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spans="10:24" x14ac:dyDescent="0.25"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spans="10:24" x14ac:dyDescent="0.25"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spans="10:24" x14ac:dyDescent="0.25"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spans="10:24" x14ac:dyDescent="0.25"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spans="10:24" x14ac:dyDescent="0.25"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spans="10:24" x14ac:dyDescent="0.25"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spans="10:24" x14ac:dyDescent="0.25"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spans="10:24" x14ac:dyDescent="0.25"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spans="10:24" x14ac:dyDescent="0.25"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spans="10:24" x14ac:dyDescent="0.25"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spans="10:24" x14ac:dyDescent="0.25"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spans="10:24" x14ac:dyDescent="0.25"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spans="10:24" x14ac:dyDescent="0.25"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spans="10:24" x14ac:dyDescent="0.25"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spans="10:24" x14ac:dyDescent="0.25"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spans="10:24" x14ac:dyDescent="0.25"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spans="10:24" x14ac:dyDescent="0.25"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spans="10:24" x14ac:dyDescent="0.25"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spans="10:24" x14ac:dyDescent="0.25"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spans="10:24" x14ac:dyDescent="0.25"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spans="10:24" x14ac:dyDescent="0.25"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spans="10:24" x14ac:dyDescent="0.25"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spans="10:24" x14ac:dyDescent="0.25"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spans="10:24" x14ac:dyDescent="0.25"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spans="10:24" x14ac:dyDescent="0.25"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spans="10:24" x14ac:dyDescent="0.25"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spans="10:24" x14ac:dyDescent="0.25"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spans="10:24" x14ac:dyDescent="0.25"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spans="10:24" x14ac:dyDescent="0.25"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spans="10:24" x14ac:dyDescent="0.25"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spans="10:24" x14ac:dyDescent="0.25"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spans="10:24" x14ac:dyDescent="0.25"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spans="10:24" x14ac:dyDescent="0.25"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spans="10:24" x14ac:dyDescent="0.25"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spans="10:24" x14ac:dyDescent="0.25"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spans="10:24" x14ac:dyDescent="0.25"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spans="10:24" x14ac:dyDescent="0.25"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spans="10:24" x14ac:dyDescent="0.25"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spans="10:24" x14ac:dyDescent="0.25"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spans="10:24" x14ac:dyDescent="0.25"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spans="10:24" x14ac:dyDescent="0.25"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spans="10:24" x14ac:dyDescent="0.25"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spans="10:24" x14ac:dyDescent="0.25"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spans="10:24" x14ac:dyDescent="0.25"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spans="10:24" x14ac:dyDescent="0.25"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spans="10:24" x14ac:dyDescent="0.25"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spans="10:24" x14ac:dyDescent="0.25"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spans="10:24" x14ac:dyDescent="0.25"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spans="10:24" x14ac:dyDescent="0.25"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spans="10:24" x14ac:dyDescent="0.25"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spans="10:24" x14ac:dyDescent="0.25"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spans="10:24" x14ac:dyDescent="0.25"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spans="10:24" x14ac:dyDescent="0.25"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spans="10:24" x14ac:dyDescent="0.25"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spans="10:24" x14ac:dyDescent="0.25"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spans="10:24" x14ac:dyDescent="0.25"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spans="10:24" x14ac:dyDescent="0.25"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spans="10:24" x14ac:dyDescent="0.25"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spans="10:24" x14ac:dyDescent="0.25"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spans="10:24" x14ac:dyDescent="0.25"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spans="10:24" x14ac:dyDescent="0.25"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spans="10:24" x14ac:dyDescent="0.25"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spans="10:24" x14ac:dyDescent="0.25"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spans="10:24" x14ac:dyDescent="0.25"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spans="10:24" x14ac:dyDescent="0.25"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spans="10:24" x14ac:dyDescent="0.25"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spans="10:24" x14ac:dyDescent="0.25"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spans="10:24" x14ac:dyDescent="0.25"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spans="10:24" x14ac:dyDescent="0.25"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spans="10:24" x14ac:dyDescent="0.25"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spans="10:24" x14ac:dyDescent="0.25"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spans="10:24" x14ac:dyDescent="0.25"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spans="10:24" x14ac:dyDescent="0.25"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spans="10:24" x14ac:dyDescent="0.25"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spans="10:24" x14ac:dyDescent="0.25"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spans="10:24" x14ac:dyDescent="0.25"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spans="10:24" x14ac:dyDescent="0.25"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spans="10:24" x14ac:dyDescent="0.25"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spans="10:24" x14ac:dyDescent="0.25"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spans="10:24" x14ac:dyDescent="0.25"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spans="10:24" x14ac:dyDescent="0.25"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spans="10:24" x14ac:dyDescent="0.25"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spans="10:24" x14ac:dyDescent="0.25"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spans="10:24" x14ac:dyDescent="0.25"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spans="10:24" x14ac:dyDescent="0.25"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spans="10:24" x14ac:dyDescent="0.25"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spans="10:24" x14ac:dyDescent="0.25"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spans="10:24" x14ac:dyDescent="0.25"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spans="10:24" x14ac:dyDescent="0.25"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spans="10:24" x14ac:dyDescent="0.25"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spans="10:24" x14ac:dyDescent="0.25"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spans="10:24" x14ac:dyDescent="0.25"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spans="10:24" x14ac:dyDescent="0.25"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spans="10:24" x14ac:dyDescent="0.25"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spans="10:24" x14ac:dyDescent="0.25"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spans="10:24" x14ac:dyDescent="0.25"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spans="10:24" x14ac:dyDescent="0.25"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spans="10:24" x14ac:dyDescent="0.25"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spans="10:24" x14ac:dyDescent="0.25"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spans="10:24" x14ac:dyDescent="0.25"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spans="10:24" x14ac:dyDescent="0.25"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spans="10:24" x14ac:dyDescent="0.25"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spans="10:24" x14ac:dyDescent="0.25"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spans="10:24" x14ac:dyDescent="0.25"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spans="10:24" x14ac:dyDescent="0.25"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spans="10:24" x14ac:dyDescent="0.25"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spans="10:24" x14ac:dyDescent="0.25"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spans="10:24" x14ac:dyDescent="0.25"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spans="10:24" x14ac:dyDescent="0.25"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spans="10:24" x14ac:dyDescent="0.25"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spans="10:24" x14ac:dyDescent="0.25"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spans="10:24" x14ac:dyDescent="0.25"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spans="10:24" x14ac:dyDescent="0.25"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spans="10:24" x14ac:dyDescent="0.25"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spans="10:24" x14ac:dyDescent="0.25"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spans="10:24" x14ac:dyDescent="0.25"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spans="10:24" x14ac:dyDescent="0.25"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spans="10:24" x14ac:dyDescent="0.25"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spans="10:24" x14ac:dyDescent="0.25"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spans="10:24" x14ac:dyDescent="0.25"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spans="10:24" x14ac:dyDescent="0.25"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spans="10:24" x14ac:dyDescent="0.25"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spans="10:24" x14ac:dyDescent="0.25"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spans="10:24" x14ac:dyDescent="0.25"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spans="10:24" x14ac:dyDescent="0.25"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spans="10:24" x14ac:dyDescent="0.25"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spans="10:24" x14ac:dyDescent="0.25"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spans="10:24" x14ac:dyDescent="0.25"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spans="10:24" x14ac:dyDescent="0.25"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spans="10:24" x14ac:dyDescent="0.25"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spans="10:24" x14ac:dyDescent="0.25"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spans="10:24" x14ac:dyDescent="0.25"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spans="10:24" x14ac:dyDescent="0.25"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spans="10:24" x14ac:dyDescent="0.25"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spans="10:24" x14ac:dyDescent="0.25"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spans="10:24" x14ac:dyDescent="0.25"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spans="10:24" x14ac:dyDescent="0.25"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spans="10:24" x14ac:dyDescent="0.25"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spans="10:24" x14ac:dyDescent="0.25"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spans="10:24" x14ac:dyDescent="0.25"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spans="10:24" x14ac:dyDescent="0.25"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spans="10:24" x14ac:dyDescent="0.25"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spans="10:24" x14ac:dyDescent="0.25"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spans="10:24" x14ac:dyDescent="0.25"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spans="10:24" x14ac:dyDescent="0.25"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spans="10:24" x14ac:dyDescent="0.25"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spans="10:24" x14ac:dyDescent="0.25"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spans="10:24" x14ac:dyDescent="0.25"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spans="10:24" x14ac:dyDescent="0.25"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spans="10:24" x14ac:dyDescent="0.25"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spans="10:24" x14ac:dyDescent="0.25"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spans="10:24" x14ac:dyDescent="0.25"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spans="10:24" x14ac:dyDescent="0.25"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spans="10:24" x14ac:dyDescent="0.25"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spans="10:24" x14ac:dyDescent="0.25"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spans="10:24" x14ac:dyDescent="0.25"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spans="10:24" x14ac:dyDescent="0.25"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spans="10:24" x14ac:dyDescent="0.25"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spans="10:24" x14ac:dyDescent="0.25"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spans="10:24" x14ac:dyDescent="0.25"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spans="10:24" x14ac:dyDescent="0.25"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spans="10:24" x14ac:dyDescent="0.25"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spans="10:24" x14ac:dyDescent="0.25"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spans="10:24" x14ac:dyDescent="0.25"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spans="10:24" x14ac:dyDescent="0.25"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spans="10:24" x14ac:dyDescent="0.25"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spans="10:24" x14ac:dyDescent="0.25"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spans="10:24" x14ac:dyDescent="0.25"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spans="10:24" x14ac:dyDescent="0.25"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spans="10:24" x14ac:dyDescent="0.25"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spans="10:24" x14ac:dyDescent="0.25"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spans="10:24" x14ac:dyDescent="0.25"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spans="10:24" x14ac:dyDescent="0.25"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spans="10:24" x14ac:dyDescent="0.25"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spans="10:24" x14ac:dyDescent="0.25"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spans="10:24" x14ac:dyDescent="0.25"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spans="10:24" x14ac:dyDescent="0.25"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spans="10:24" x14ac:dyDescent="0.25"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spans="10:24" x14ac:dyDescent="0.25"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spans="10:24" x14ac:dyDescent="0.25"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spans="10:24" x14ac:dyDescent="0.25"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spans="10:24" x14ac:dyDescent="0.25"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spans="10:24" x14ac:dyDescent="0.25"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spans="10:24" x14ac:dyDescent="0.25"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spans="10:24" x14ac:dyDescent="0.25"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spans="10:24" x14ac:dyDescent="0.25"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spans="10:24" x14ac:dyDescent="0.25"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spans="10:24" x14ac:dyDescent="0.25"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spans="10:24" x14ac:dyDescent="0.25"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spans="10:24" x14ac:dyDescent="0.25"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spans="10:24" x14ac:dyDescent="0.25"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spans="10:24" x14ac:dyDescent="0.25"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spans="10:24" x14ac:dyDescent="0.25"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spans="10:24" x14ac:dyDescent="0.25"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spans="10:24" x14ac:dyDescent="0.25"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spans="10:24" x14ac:dyDescent="0.25"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spans="10:24" x14ac:dyDescent="0.25"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spans="10:24" x14ac:dyDescent="0.25"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spans="10:24" x14ac:dyDescent="0.25"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spans="10:24" x14ac:dyDescent="0.25"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spans="10:24" x14ac:dyDescent="0.25"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spans="10:24" x14ac:dyDescent="0.25"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spans="10:24" x14ac:dyDescent="0.25"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spans="10:24" x14ac:dyDescent="0.25"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spans="10:24" x14ac:dyDescent="0.25"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spans="10:24" x14ac:dyDescent="0.25"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spans="10:24" x14ac:dyDescent="0.25"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spans="10:24" x14ac:dyDescent="0.25"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spans="10:24" x14ac:dyDescent="0.25"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spans="10:24" x14ac:dyDescent="0.25"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spans="10:24" x14ac:dyDescent="0.25"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spans="10:24" x14ac:dyDescent="0.25"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spans="10:24" x14ac:dyDescent="0.25"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spans="10:24" x14ac:dyDescent="0.25"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spans="10:24" x14ac:dyDescent="0.25"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spans="10:24" x14ac:dyDescent="0.25"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spans="10:24" x14ac:dyDescent="0.25"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spans="10:24" x14ac:dyDescent="0.25"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spans="10:24" x14ac:dyDescent="0.25"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spans="10:24" x14ac:dyDescent="0.25"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spans="10:24" x14ac:dyDescent="0.25"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spans="10:24" x14ac:dyDescent="0.25"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spans="10:24" x14ac:dyDescent="0.25"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spans="10:24" x14ac:dyDescent="0.25"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spans="10:24" x14ac:dyDescent="0.25"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spans="10:24" x14ac:dyDescent="0.25"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spans="10:24" x14ac:dyDescent="0.25"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spans="10:24" x14ac:dyDescent="0.25"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spans="10:24" x14ac:dyDescent="0.25"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spans="10:24" x14ac:dyDescent="0.25"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spans="10:24" x14ac:dyDescent="0.25"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spans="10:24" x14ac:dyDescent="0.25"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spans="10:24" x14ac:dyDescent="0.25"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spans="10:24" x14ac:dyDescent="0.25"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spans="10:24" x14ac:dyDescent="0.25"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spans="10:24" x14ac:dyDescent="0.25"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spans="10:24" x14ac:dyDescent="0.25"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spans="10:24" x14ac:dyDescent="0.25"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spans="10:24" x14ac:dyDescent="0.25"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spans="10:24" x14ac:dyDescent="0.25"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spans="10:24" x14ac:dyDescent="0.25"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spans="10:24" x14ac:dyDescent="0.25"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spans="10:24" x14ac:dyDescent="0.25"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spans="10:24" x14ac:dyDescent="0.25"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spans="10:24" x14ac:dyDescent="0.25"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spans="10:24" x14ac:dyDescent="0.25"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spans="10:24" x14ac:dyDescent="0.25"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spans="10:24" x14ac:dyDescent="0.25"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spans="10:24" x14ac:dyDescent="0.25"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spans="10:24" x14ac:dyDescent="0.25"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spans="10:24" x14ac:dyDescent="0.25"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spans="10:24" x14ac:dyDescent="0.25"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spans="10:24" x14ac:dyDescent="0.25"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spans="10:24" x14ac:dyDescent="0.25"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spans="10:24" x14ac:dyDescent="0.25"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spans="10:24" x14ac:dyDescent="0.25"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spans="10:24" x14ac:dyDescent="0.25"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spans="10:24" x14ac:dyDescent="0.25"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spans="10:24" x14ac:dyDescent="0.25"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spans="10:24" x14ac:dyDescent="0.25"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spans="10:24" x14ac:dyDescent="0.25"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spans="10:24" x14ac:dyDescent="0.25"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spans="10:24" x14ac:dyDescent="0.25"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spans="10:24" x14ac:dyDescent="0.25"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spans="10:24" x14ac:dyDescent="0.25"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spans="10:24" x14ac:dyDescent="0.25"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spans="10:24" x14ac:dyDescent="0.25"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spans="10:24" x14ac:dyDescent="0.25"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spans="10:24" x14ac:dyDescent="0.25"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spans="10:24" x14ac:dyDescent="0.25"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spans="10:24" x14ac:dyDescent="0.25"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spans="10:24" x14ac:dyDescent="0.25"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spans="10:24" x14ac:dyDescent="0.25"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spans="10:24" x14ac:dyDescent="0.25"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spans="10:24" x14ac:dyDescent="0.25"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spans="10:24" x14ac:dyDescent="0.25"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spans="10:24" x14ac:dyDescent="0.25"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spans="10:24" x14ac:dyDescent="0.25"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spans="10:24" x14ac:dyDescent="0.25"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spans="10:24" x14ac:dyDescent="0.25"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spans="10:24" x14ac:dyDescent="0.25"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spans="10:24" x14ac:dyDescent="0.25"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spans="10:24" x14ac:dyDescent="0.25"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spans="10:24" x14ac:dyDescent="0.25"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spans="10:24" x14ac:dyDescent="0.25"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spans="10:24" x14ac:dyDescent="0.25"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spans="10:24" x14ac:dyDescent="0.25"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spans="10:24" x14ac:dyDescent="0.25"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spans="10:24" x14ac:dyDescent="0.25"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spans="10:24" x14ac:dyDescent="0.25"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spans="10:24" x14ac:dyDescent="0.25"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spans="10:24" x14ac:dyDescent="0.25"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spans="10:24" x14ac:dyDescent="0.25"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spans="10:24" x14ac:dyDescent="0.25"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spans="10:24" x14ac:dyDescent="0.25"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spans="10:24" x14ac:dyDescent="0.25"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spans="10:24" x14ac:dyDescent="0.25"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spans="10:24" x14ac:dyDescent="0.25"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spans="10:24" x14ac:dyDescent="0.25"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spans="10:24" x14ac:dyDescent="0.25"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spans="10:24" x14ac:dyDescent="0.25"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spans="10:24" x14ac:dyDescent="0.25"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spans="10:24" x14ac:dyDescent="0.25"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spans="10:24" x14ac:dyDescent="0.25"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spans="10:24" x14ac:dyDescent="0.25"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spans="10:24" x14ac:dyDescent="0.25"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spans="10:24" x14ac:dyDescent="0.25"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spans="10:24" x14ac:dyDescent="0.25"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spans="10:24" x14ac:dyDescent="0.25"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spans="10:24" x14ac:dyDescent="0.25"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spans="10:24" x14ac:dyDescent="0.25"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spans="10:24" x14ac:dyDescent="0.25"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spans="10:24" x14ac:dyDescent="0.25"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spans="10:24" x14ac:dyDescent="0.25"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spans="10:24" x14ac:dyDescent="0.25"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spans="10:24" x14ac:dyDescent="0.25"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spans="10:24" x14ac:dyDescent="0.25"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spans="10:24" x14ac:dyDescent="0.25"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spans="10:24" x14ac:dyDescent="0.25"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spans="10:24" x14ac:dyDescent="0.25"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spans="10:24" x14ac:dyDescent="0.25"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spans="10:24" x14ac:dyDescent="0.25"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spans="10:24" x14ac:dyDescent="0.25"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spans="10:24" x14ac:dyDescent="0.25"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spans="10:24" x14ac:dyDescent="0.25"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spans="10:24" x14ac:dyDescent="0.25"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spans="10:24" x14ac:dyDescent="0.25"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spans="10:24" x14ac:dyDescent="0.25"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spans="10:24" x14ac:dyDescent="0.25"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spans="10:24" x14ac:dyDescent="0.25"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spans="10:24" x14ac:dyDescent="0.25"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spans="10:24" x14ac:dyDescent="0.25"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spans="10:24" x14ac:dyDescent="0.25"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spans="10:24" x14ac:dyDescent="0.25"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spans="10:24" x14ac:dyDescent="0.25"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spans="10:24" x14ac:dyDescent="0.25"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spans="10:24" x14ac:dyDescent="0.25"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spans="10:24" x14ac:dyDescent="0.25"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spans="10:24" x14ac:dyDescent="0.25"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spans="10:24" x14ac:dyDescent="0.25"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spans="10:24" x14ac:dyDescent="0.25"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spans="10:24" x14ac:dyDescent="0.25"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spans="10:24" x14ac:dyDescent="0.25"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spans="10:24" x14ac:dyDescent="0.25"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spans="10:24" x14ac:dyDescent="0.25"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spans="10:24" x14ac:dyDescent="0.25"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spans="10:24" x14ac:dyDescent="0.25"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spans="10:24" x14ac:dyDescent="0.25"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spans="10:24" x14ac:dyDescent="0.25"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spans="10:24" x14ac:dyDescent="0.25"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spans="10:24" x14ac:dyDescent="0.25"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spans="10:24" x14ac:dyDescent="0.25"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spans="10:24" x14ac:dyDescent="0.25"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spans="10:24" x14ac:dyDescent="0.25"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spans="10:24" x14ac:dyDescent="0.25"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spans="10:24" x14ac:dyDescent="0.25"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spans="10:24" x14ac:dyDescent="0.25"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spans="10:24" x14ac:dyDescent="0.25"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spans="10:24" x14ac:dyDescent="0.25"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spans="10:24" x14ac:dyDescent="0.25"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spans="10:24" x14ac:dyDescent="0.25"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spans="10:24" x14ac:dyDescent="0.25"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spans="10:24" x14ac:dyDescent="0.25"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spans="10:24" x14ac:dyDescent="0.25"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spans="10:24" x14ac:dyDescent="0.25"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spans="10:24" x14ac:dyDescent="0.25"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spans="10:24" x14ac:dyDescent="0.25"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spans="10:24" x14ac:dyDescent="0.25"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spans="10:24" x14ac:dyDescent="0.25"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spans="10:24" x14ac:dyDescent="0.25"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spans="10:24" x14ac:dyDescent="0.25"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spans="10:24" x14ac:dyDescent="0.25"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spans="10:24" x14ac:dyDescent="0.25"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spans="10:24" x14ac:dyDescent="0.25"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spans="10:24" x14ac:dyDescent="0.25"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spans="10:24" x14ac:dyDescent="0.25"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spans="10:24" x14ac:dyDescent="0.25"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spans="10:24" x14ac:dyDescent="0.25"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spans="10:24" x14ac:dyDescent="0.25"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spans="10:24" x14ac:dyDescent="0.25"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spans="10:24" x14ac:dyDescent="0.25"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spans="10:24" x14ac:dyDescent="0.25"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spans="10:24" x14ac:dyDescent="0.25"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spans="10:24" x14ac:dyDescent="0.25"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spans="10:24" x14ac:dyDescent="0.25"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spans="10:24" x14ac:dyDescent="0.25"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spans="10:24" x14ac:dyDescent="0.25"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spans="10:24" x14ac:dyDescent="0.25"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spans="10:24" x14ac:dyDescent="0.25"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spans="10:24" x14ac:dyDescent="0.25"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spans="10:24" x14ac:dyDescent="0.25"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spans="10:24" x14ac:dyDescent="0.25"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spans="10:24" x14ac:dyDescent="0.25"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spans="10:24" x14ac:dyDescent="0.25"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spans="10:24" x14ac:dyDescent="0.25"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spans="10:24" x14ac:dyDescent="0.25"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spans="10:24" x14ac:dyDescent="0.25"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spans="10:24" x14ac:dyDescent="0.25"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spans="10:24" x14ac:dyDescent="0.25"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spans="10:24" x14ac:dyDescent="0.25"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spans="10:24" x14ac:dyDescent="0.25"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spans="10:24" x14ac:dyDescent="0.25"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spans="10:24" x14ac:dyDescent="0.25"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spans="10:24" x14ac:dyDescent="0.25"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spans="10:24" x14ac:dyDescent="0.25"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spans="10:24" x14ac:dyDescent="0.25"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spans="10:24" x14ac:dyDescent="0.25"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spans="10:24" x14ac:dyDescent="0.25"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spans="10:24" x14ac:dyDescent="0.25"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spans="10:24" x14ac:dyDescent="0.25"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spans="10:24" x14ac:dyDescent="0.25"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spans="10:24" x14ac:dyDescent="0.25"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spans="10:24" x14ac:dyDescent="0.25"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spans="10:24" x14ac:dyDescent="0.25"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spans="10:24" x14ac:dyDescent="0.25"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spans="10:24" x14ac:dyDescent="0.25"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spans="10:24" x14ac:dyDescent="0.25"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spans="10:24" x14ac:dyDescent="0.25"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spans="10:24" x14ac:dyDescent="0.25"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spans="10:24" x14ac:dyDescent="0.25"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spans="10:24" x14ac:dyDescent="0.25"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spans="10:24" x14ac:dyDescent="0.25"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spans="10:24" x14ac:dyDescent="0.25"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spans="10:24" x14ac:dyDescent="0.25"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spans="10:24" x14ac:dyDescent="0.25"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spans="10:24" x14ac:dyDescent="0.25"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spans="10:24" x14ac:dyDescent="0.25"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spans="10:24" x14ac:dyDescent="0.25"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spans="10:24" x14ac:dyDescent="0.25"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spans="10:24" x14ac:dyDescent="0.25"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spans="10:24" x14ac:dyDescent="0.25"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spans="10:24" x14ac:dyDescent="0.25"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spans="10:24" x14ac:dyDescent="0.25"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spans="10:24" x14ac:dyDescent="0.25"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spans="10:24" x14ac:dyDescent="0.25"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spans="10:24" x14ac:dyDescent="0.25"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spans="10:24" x14ac:dyDescent="0.25"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spans="10:24" x14ac:dyDescent="0.25"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spans="10:24" x14ac:dyDescent="0.25"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spans="10:24" x14ac:dyDescent="0.25"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spans="10:24" x14ac:dyDescent="0.25"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spans="10:24" x14ac:dyDescent="0.25"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spans="10:24" x14ac:dyDescent="0.25"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spans="10:24" x14ac:dyDescent="0.25"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spans="10:24" x14ac:dyDescent="0.25"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spans="10:24" x14ac:dyDescent="0.25"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spans="10:24" x14ac:dyDescent="0.25"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spans="10:24" x14ac:dyDescent="0.25"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spans="10:24" x14ac:dyDescent="0.25"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spans="10:24" x14ac:dyDescent="0.25"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spans="10:24" x14ac:dyDescent="0.25"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spans="10:24" x14ac:dyDescent="0.25"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spans="10:24" x14ac:dyDescent="0.25"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spans="10:24" x14ac:dyDescent="0.25"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spans="10:24" x14ac:dyDescent="0.25"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spans="10:24" x14ac:dyDescent="0.25"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spans="10:24" x14ac:dyDescent="0.25"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spans="10:24" x14ac:dyDescent="0.25"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spans="10:24" x14ac:dyDescent="0.25"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spans="10:24" x14ac:dyDescent="0.25"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spans="10:24" x14ac:dyDescent="0.25"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spans="10:24" x14ac:dyDescent="0.25"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spans="10:24" x14ac:dyDescent="0.25"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spans="10:24" x14ac:dyDescent="0.25"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spans="10:24" x14ac:dyDescent="0.25"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spans="10:24" x14ac:dyDescent="0.25"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spans="10:24" x14ac:dyDescent="0.25"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spans="10:24" x14ac:dyDescent="0.25"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spans="10:24" x14ac:dyDescent="0.25"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spans="10:24" x14ac:dyDescent="0.25"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spans="10:24" x14ac:dyDescent="0.25"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spans="10:24" x14ac:dyDescent="0.25"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spans="10:24" x14ac:dyDescent="0.25"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spans="10:24" x14ac:dyDescent="0.25"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spans="10:24" x14ac:dyDescent="0.25"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spans="10:24" x14ac:dyDescent="0.25"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spans="10:24" x14ac:dyDescent="0.25"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spans="10:24" x14ac:dyDescent="0.25"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spans="10:24" x14ac:dyDescent="0.25"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spans="10:24" x14ac:dyDescent="0.25"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spans="10:24" x14ac:dyDescent="0.25"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spans="10:24" x14ac:dyDescent="0.25"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spans="10:24" x14ac:dyDescent="0.25"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spans="10:24" x14ac:dyDescent="0.25"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spans="10:24" x14ac:dyDescent="0.25"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spans="10:24" x14ac:dyDescent="0.25"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spans="10:24" x14ac:dyDescent="0.25"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spans="10:24" x14ac:dyDescent="0.25"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spans="10:24" x14ac:dyDescent="0.25"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spans="10:24" x14ac:dyDescent="0.25"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spans="10:24" x14ac:dyDescent="0.25"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spans="10:24" x14ac:dyDescent="0.25"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spans="10:24" x14ac:dyDescent="0.25"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spans="10:24" x14ac:dyDescent="0.25"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spans="10:24" x14ac:dyDescent="0.25"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spans="10:24" x14ac:dyDescent="0.25"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spans="10:24" x14ac:dyDescent="0.25"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spans="10:24" x14ac:dyDescent="0.25"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spans="10:24" x14ac:dyDescent="0.25"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spans="10:24" x14ac:dyDescent="0.25"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spans="10:24" x14ac:dyDescent="0.25"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spans="10:24" x14ac:dyDescent="0.25"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spans="10:24" x14ac:dyDescent="0.25"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spans="10:24" x14ac:dyDescent="0.25"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spans="10:24" x14ac:dyDescent="0.25"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spans="10:24" x14ac:dyDescent="0.25"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spans="10:24" x14ac:dyDescent="0.25"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spans="10:24" x14ac:dyDescent="0.25"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spans="10:24" x14ac:dyDescent="0.25"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spans="10:24" x14ac:dyDescent="0.25"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spans="10:24" x14ac:dyDescent="0.25"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spans="10:24" x14ac:dyDescent="0.25"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spans="10:24" x14ac:dyDescent="0.25"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spans="10:24" x14ac:dyDescent="0.25"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spans="10:24" x14ac:dyDescent="0.25"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spans="10:24" x14ac:dyDescent="0.25"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spans="10:24" x14ac:dyDescent="0.25"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spans="10:24" x14ac:dyDescent="0.25"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spans="10:24" x14ac:dyDescent="0.25"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spans="10:24" x14ac:dyDescent="0.25"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spans="10:24" x14ac:dyDescent="0.25"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spans="10:24" x14ac:dyDescent="0.25"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spans="10:24" x14ac:dyDescent="0.25"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spans="10:24" x14ac:dyDescent="0.25"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spans="10:24" x14ac:dyDescent="0.25"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spans="10:24" x14ac:dyDescent="0.25"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spans="10:24" x14ac:dyDescent="0.25"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spans="10:24" x14ac:dyDescent="0.25"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spans="10:24" x14ac:dyDescent="0.25"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spans="10:24" x14ac:dyDescent="0.25"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spans="10:24" x14ac:dyDescent="0.25"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spans="10:24" x14ac:dyDescent="0.25"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spans="10:24" x14ac:dyDescent="0.25"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spans="10:24" x14ac:dyDescent="0.25"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spans="10:24" x14ac:dyDescent="0.25"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spans="10:24" x14ac:dyDescent="0.25"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spans="10:24" x14ac:dyDescent="0.25"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spans="10:24" x14ac:dyDescent="0.25"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spans="10:24" x14ac:dyDescent="0.25"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spans="10:24" x14ac:dyDescent="0.25"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spans="10:24" x14ac:dyDescent="0.25"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spans="10:24" x14ac:dyDescent="0.25"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spans="10:24" x14ac:dyDescent="0.25"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spans="10:24" x14ac:dyDescent="0.25"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spans="10:24" x14ac:dyDescent="0.25"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spans="10:24" x14ac:dyDescent="0.25"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spans="10:24" x14ac:dyDescent="0.25"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spans="10:24" x14ac:dyDescent="0.25"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spans="10:24" x14ac:dyDescent="0.25"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spans="10:24" x14ac:dyDescent="0.25"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spans="10:24" x14ac:dyDescent="0.25"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spans="10:24" x14ac:dyDescent="0.25"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spans="10:24" x14ac:dyDescent="0.25"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spans="10:24" x14ac:dyDescent="0.25"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spans="10:24" x14ac:dyDescent="0.25"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spans="10:24" x14ac:dyDescent="0.25"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spans="10:24" x14ac:dyDescent="0.25"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spans="10:24" x14ac:dyDescent="0.25"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spans="10:24" x14ac:dyDescent="0.25"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spans="10:24" x14ac:dyDescent="0.25"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spans="10:24" x14ac:dyDescent="0.25"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spans="10:24" x14ac:dyDescent="0.25"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spans="10:24" x14ac:dyDescent="0.25"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spans="10:24" x14ac:dyDescent="0.25"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spans="10:24" x14ac:dyDescent="0.25"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spans="10:24" x14ac:dyDescent="0.25"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spans="10:24" x14ac:dyDescent="0.25"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spans="10:24" x14ac:dyDescent="0.25"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spans="10:24" x14ac:dyDescent="0.25"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spans="10:24" x14ac:dyDescent="0.25"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spans="10:24" x14ac:dyDescent="0.25"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spans="10:24" x14ac:dyDescent="0.25"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spans="10:24" x14ac:dyDescent="0.25"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spans="10:24" x14ac:dyDescent="0.25"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spans="10:24" x14ac:dyDescent="0.25"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spans="10:24" x14ac:dyDescent="0.25"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spans="10:24" x14ac:dyDescent="0.25"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spans="10:24" x14ac:dyDescent="0.25"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spans="10:24" x14ac:dyDescent="0.25"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spans="10:24" x14ac:dyDescent="0.25"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spans="10:24" x14ac:dyDescent="0.25"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spans="10:24" x14ac:dyDescent="0.25"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spans="10:24" x14ac:dyDescent="0.25"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spans="10:24" x14ac:dyDescent="0.25"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spans="10:24" x14ac:dyDescent="0.25"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spans="10:24" x14ac:dyDescent="0.25"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spans="10:24" x14ac:dyDescent="0.25"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spans="10:24" x14ac:dyDescent="0.25"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 spans="10:24" x14ac:dyDescent="0.25"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 spans="10:24" x14ac:dyDescent="0.25"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 spans="10:24" x14ac:dyDescent="0.25"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spans="10:24" x14ac:dyDescent="0.25"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spans="10:24" x14ac:dyDescent="0.25"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spans="10:24" x14ac:dyDescent="0.25"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0:24" x14ac:dyDescent="0.25"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0:24" x14ac:dyDescent="0.25"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spans="10:24" x14ac:dyDescent="0.25"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spans="10:24" x14ac:dyDescent="0.25"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</sheetData>
  <mergeCells count="23">
    <mergeCell ref="E2:G2"/>
    <mergeCell ref="N4:N5"/>
    <mergeCell ref="O4:O5"/>
    <mergeCell ref="L4:L5"/>
    <mergeCell ref="B4:B5"/>
    <mergeCell ref="A4:A5"/>
    <mergeCell ref="K4:K5"/>
    <mergeCell ref="J4:J5"/>
    <mergeCell ref="M4:M5"/>
    <mergeCell ref="I4:I5"/>
    <mergeCell ref="C4:C5"/>
    <mergeCell ref="D4:D5"/>
    <mergeCell ref="E4:E5"/>
    <mergeCell ref="F4:F5"/>
    <mergeCell ref="G4:G5"/>
    <mergeCell ref="H4:H5"/>
    <mergeCell ref="X4:X5"/>
    <mergeCell ref="W4:W5"/>
    <mergeCell ref="V4:V5"/>
    <mergeCell ref="Q4:Q5"/>
    <mergeCell ref="P4:P5"/>
    <mergeCell ref="T4:T5"/>
    <mergeCell ref="U4:U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Objetivo del Sprint</vt:lpstr>
      <vt:lpstr>Sprint Backlog</vt:lpstr>
      <vt:lpstr>Capacidad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Pedrotti</dc:creator>
  <cp:lastModifiedBy>usuario</cp:lastModifiedBy>
  <dcterms:created xsi:type="dcterms:W3CDTF">2019-04-24T19:06:36Z</dcterms:created>
  <dcterms:modified xsi:type="dcterms:W3CDTF">2019-05-09T17:49:40Z</dcterms:modified>
</cp:coreProperties>
</file>