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ERIALS" sheetId="1" state="visible" r:id="rId2"/>
    <sheet name="3DPRINT" sheetId="2" state="visible" r:id="rId3"/>
    <sheet name="ELECTRONICS" sheetId="3" state="visible" r:id="rId4"/>
  </sheets>
  <definedNames>
    <definedName function="false" hidden="true" localSheetId="2" name="_xlnm._FilterDatabase" vbProcedure="false">ELECTRONICS!$A$1:$E$24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<sst xmlns="http://schemas.openxmlformats.org/spreadsheetml/2006/main" count="105" uniqueCount="73">
  <si>
    <t xml:space="preserve">qt</t>
  </si>
  <si>
    <t xml:space="preserve">mu</t>
  </si>
  <si>
    <t xml:space="preserve">description</t>
  </si>
  <si>
    <t xml:space="preserve">L1 (mm)</t>
  </si>
  <si>
    <t xml:space="preserve">L2 (mm)</t>
  </si>
  <si>
    <t xml:space="preserve">thk (mm)</t>
  </si>
  <si>
    <t xml:space="preserve">notes</t>
  </si>
  <si>
    <t xml:space="preserve">glass</t>
  </si>
  <si>
    <t xml:space="preserve">polystyrene</t>
  </si>
  <si>
    <t xml:space="preserve">4 x 830 x 600 + 2 x 556 x 600</t>
  </si>
  <si>
    <t xml:space="preserve">poplar plywood</t>
  </si>
  <si>
    <t xml:space="preserve">8 x 830 x 600 + 4 x 556 x 600 + 1 x 790 x 560</t>
  </si>
  <si>
    <t xml:space="preserve">fir strip</t>
  </si>
  <si>
    <t xml:space="preserve">2 x 780 + 2 x 550</t>
  </si>
  <si>
    <t xml:space="preserve">tierod M4</t>
  </si>
  <si>
    <t xml:space="preserve">alu profile square hollow</t>
  </si>
  <si>
    <t xml:space="preserve">adhesive cold sealant</t>
  </si>
  <si>
    <t xml:space="preserve">screw</t>
  </si>
  <si>
    <t xml:space="preserve">washer</t>
  </si>
  <si>
    <t xml:space="preserve">kg</t>
  </si>
  <si>
    <t xml:space="preserve">refractory mortar</t>
  </si>
  <si>
    <t xml:space="preserve">part</t>
  </si>
  <si>
    <t xml:space="preserve">license</t>
  </si>
  <si>
    <t xml:space="preserve">spacer1.stl</t>
  </si>
  <si>
    <t xml:space="preserve">top,bottom,front,back</t>
  </si>
  <si>
    <t xml:space="preserve">MIT</t>
  </si>
  <si>
    <t xml:space="preserve">spacer2.stl</t>
  </si>
  <si>
    <t xml:space="preserve">left/right sides</t>
  </si>
  <si>
    <t xml:space="preserve">spacer3.stl</t>
  </si>
  <si>
    <t xml:space="preserve">door tierod holder</t>
  </si>
  <si>
    <t xml:space="preserve">spacer4.stl</t>
  </si>
  <si>
    <t xml:space="preserve">door fixating with tierod holder</t>
  </si>
  <si>
    <t xml:space="preserve">cable-management.stl</t>
  </si>
  <si>
    <t xml:space="preserve">ambient temp sensor and led wire holder</t>
  </si>
  <si>
    <t xml:space="preserve">mosfet-driver-box</t>
  </si>
  <si>
    <t xml:space="preserve">esp8266 holder</t>
  </si>
  <si>
    <t xml:space="preserve">https://www.thingiverse.com/thing:3010027</t>
  </si>
  <si>
    <t xml:space="preserve">load-cell-5kg-contact-pad</t>
  </si>
  <si>
    <t xml:space="preserve">load-cell-5kg-holder</t>
  </si>
  <si>
    <t xml:space="preserve">category</t>
  </si>
  <si>
    <t xml:space="preserve">code</t>
  </si>
  <si>
    <t xml:space="preserve">fan</t>
  </si>
  <si>
    <t xml:space="preserve">FAN 80mm 20mA @5V</t>
  </si>
  <si>
    <t xml:space="preserve">Noctua NF-R8 Redux 1200</t>
  </si>
  <si>
    <t xml:space="preserve">resistor 3.3k ohm (5%)</t>
  </si>
  <si>
    <t xml:space="preserve">heating</t>
  </si>
  <si>
    <t xml:space="preserve">power transformer 24V 150W</t>
  </si>
  <si>
    <t xml:space="preserve">MeanWell LRS-150-24</t>
  </si>
  <si>
    <t xml:space="preserve">m</t>
  </si>
  <si>
    <t xml:space="preserve">Kanthal A1 AWG34 wire</t>
  </si>
  <si>
    <t xml:space="preserve">IRF740PBF mosfet</t>
  </si>
  <si>
    <t xml:space="preserve">TO-220 heatsink</t>
  </si>
  <si>
    <t xml:space="preserve">EL817 optocoupler</t>
  </si>
  <si>
    <t xml:space="preserve">PCB connector 1x2</t>
  </si>
  <si>
    <t xml:space="preserve">resistor 330 ohm (5%)</t>
  </si>
  <si>
    <t xml:space="preserve">resistor 10k ohm (5%)</t>
  </si>
  <si>
    <t xml:space="preserve">led</t>
  </si>
  <si>
    <t xml:space="preserve">white led flat 5mm 20mA</t>
  </si>
  <si>
    <t xml:space="preserve">2N2222 (1A max)</t>
  </si>
  <si>
    <t xml:space="preserve">resistor 470 ohm (5%)</t>
  </si>
  <si>
    <t xml:space="preserve">resistor 180 ohm (5%)</t>
  </si>
  <si>
    <t xml:space="preserve">MCU</t>
  </si>
  <si>
    <t xml:space="preserve">esp8266 nodemcu v3</t>
  </si>
  <si>
    <t xml:space="preserve">power</t>
  </si>
  <si>
    <t xml:space="preserve">power adaptor 5V 2A</t>
  </si>
  <si>
    <t xml:space="preserve">temp sensor</t>
  </si>
  <si>
    <t xml:space="preserve">ds18B20</t>
  </si>
  <si>
    <t xml:space="preserve">resistor 4.7k ohm (1%)</t>
  </si>
  <si>
    <t xml:space="preserve">weight sensor</t>
  </si>
  <si>
    <t xml:space="preserve">loadcell 50kg SEN 10245</t>
  </si>
  <si>
    <t xml:space="preserve">LM324N</t>
  </si>
  <si>
    <t xml:space="preserve">resistor 39k (1%)</t>
  </si>
  <si>
    <t xml:space="preserve">resistor 390 (5%)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</si>
</sst>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F3834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thingiverse.com/thing:3010027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200"/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9.13"/>
    <col collapsed="false" customWidth="true" hidden="false" outlineLevel="0" max="3" min="3" style="0" width="25.7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2.8" hidden="false" customHeight="false" outlineLevel="0" collapsed="false">
      <c r="A2" s="1" t="n">
        <v>2</v>
      </c>
      <c r="C2" s="0" t="s">
        <v>7</v>
      </c>
      <c r="D2" s="0" t="n">
        <v>500</v>
      </c>
      <c r="E2" s="0" t="n">
        <v>125</v>
      </c>
      <c r="F2" s="0" t="n">
        <v>3</v>
      </c>
    </row>
    <row r="3" customFormat="false" ht="12.8" hidden="false" customHeight="false" outlineLevel="0" collapsed="false">
      <c r="A3" s="1" t="n">
        <v>7</v>
      </c>
      <c r="C3" s="0" t="s">
        <v>8</v>
      </c>
      <c r="D3" s="0" t="n">
        <v>1000</v>
      </c>
      <c r="E3" s="0" t="n">
        <v>500</v>
      </c>
      <c r="F3" s="0" t="n">
        <v>10</v>
      </c>
      <c r="G3" s="0" t="s">
        <v>9</v>
      </c>
    </row>
    <row r="4" customFormat="false" ht="12.8" hidden="false" customHeight="false" outlineLevel="0" collapsed="false">
      <c r="A4" s="1" t="n">
        <v>13</v>
      </c>
      <c r="C4" s="0" t="s">
        <v>10</v>
      </c>
      <c r="D4" s="0" t="n">
        <v>830</v>
      </c>
      <c r="E4" s="0" t="n">
        <v>600</v>
      </c>
      <c r="F4" s="0" t="n">
        <v>5</v>
      </c>
      <c r="G4" s="0" t="s">
        <v>11</v>
      </c>
    </row>
    <row r="5" customFormat="false" ht="12.8" hidden="false" customHeight="false" outlineLevel="0" collapsed="false">
      <c r="A5" s="1" t="n">
        <v>1</v>
      </c>
      <c r="C5" s="0" t="s">
        <v>10</v>
      </c>
      <c r="D5" s="0" t="n">
        <v>830</v>
      </c>
      <c r="E5" s="0" t="n">
        <v>400</v>
      </c>
      <c r="F5" s="0" t="n">
        <v>5</v>
      </c>
    </row>
    <row r="6" customFormat="false" ht="12.8" hidden="false" customHeight="false" outlineLevel="0" collapsed="false">
      <c r="A6" s="1" t="n">
        <v>4</v>
      </c>
      <c r="C6" s="0" t="s">
        <v>12</v>
      </c>
      <c r="D6" s="0" t="n">
        <v>1000</v>
      </c>
      <c r="E6" s="0" t="n">
        <v>97</v>
      </c>
      <c r="F6" s="0" t="n">
        <v>10</v>
      </c>
      <c r="G6" s="0" t="s">
        <v>13</v>
      </c>
    </row>
    <row r="7" customFormat="false" ht="12.8" hidden="false" customHeight="false" outlineLevel="0" collapsed="false">
      <c r="A7" s="1" t="n">
        <v>1</v>
      </c>
      <c r="C7" s="0" t="s">
        <v>14</v>
      </c>
      <c r="D7" s="0" t="n">
        <v>1000</v>
      </c>
    </row>
    <row r="8" customFormat="false" ht="12.8" hidden="false" customHeight="false" outlineLevel="0" collapsed="false">
      <c r="A8" s="1" t="n">
        <v>2</v>
      </c>
      <c r="C8" s="0" t="s">
        <v>15</v>
      </c>
      <c r="D8" s="0" t="n">
        <v>10</v>
      </c>
      <c r="E8" s="0" t="n">
        <v>10</v>
      </c>
      <c r="F8" s="0" t="n">
        <v>1000</v>
      </c>
    </row>
    <row r="9" customFormat="false" ht="12.8" hidden="false" customHeight="false" outlineLevel="0" collapsed="false">
      <c r="A9" s="1" t="n">
        <v>2</v>
      </c>
      <c r="C9" s="0" t="s">
        <v>16</v>
      </c>
      <c r="D9" s="0" t="n">
        <v>25</v>
      </c>
      <c r="E9" s="0" t="n">
        <v>5</v>
      </c>
      <c r="F9" s="0" t="n">
        <v>4500</v>
      </c>
    </row>
    <row r="10" customFormat="false" ht="12.8" hidden="false" customHeight="false" outlineLevel="0" collapsed="false">
      <c r="A10" s="1" t="n">
        <f aca="false">3DPRINT!B2*2+3DPRINT!B3*2</f>
        <v>64</v>
      </c>
      <c r="C10" s="0" t="s">
        <v>17</v>
      </c>
      <c r="D10" s="0" t="n">
        <v>15</v>
      </c>
    </row>
    <row r="11" customFormat="false" ht="12.8" hidden="false" customHeight="false" outlineLevel="0" collapsed="false">
      <c r="A11" s="1" t="n">
        <f aca="false">3DPRINT!B3</f>
        <v>12</v>
      </c>
      <c r="C11" s="0" t="s">
        <v>17</v>
      </c>
      <c r="D11" s="0" t="n">
        <v>50</v>
      </c>
    </row>
    <row r="12" customFormat="false" ht="12.8" hidden="false" customHeight="false" outlineLevel="0" collapsed="false">
      <c r="A12" s="1" t="n">
        <f aca="false">A10+A11</f>
        <v>76</v>
      </c>
      <c r="C12" s="0" t="s">
        <v>18</v>
      </c>
      <c r="D12" s="0" t="n">
        <v>10</v>
      </c>
    </row>
    <row r="13" customFormat="false" ht="12.8" hidden="false" customHeight="false" outlineLevel="0" collapsed="false">
      <c r="A13" s="1" t="n">
        <v>2</v>
      </c>
      <c r="B13" s="1" t="s">
        <v>19</v>
      </c>
      <c r="C13" s="0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66B3"/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9" activeCellId="0" sqref="C9"/>
    </sheetView>
  </sheetViews>
  <sheetFormatPr defaultRowHeight="12.8" zeroHeight="false" outlineLevelRow="0" outlineLevelCol="0"/>
  <cols>
    <col collapsed="false" customWidth="true" hidden="false" outlineLevel="0" max="1" min="1" style="0" width="33.54"/>
    <col collapsed="false" customWidth="false" hidden="false" outlineLevel="0" max="2" min="2" style="0" width="11.52"/>
    <col collapsed="false" customWidth="true" hidden="false" outlineLevel="0" max="3" min="3" style="1" width="58.14"/>
    <col collapsed="false" customWidth="true" hidden="false" outlineLevel="0" max="4" min="4" style="0" width="16.17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3" t="s">
        <v>21</v>
      </c>
      <c r="B1" s="3" t="s">
        <v>0</v>
      </c>
      <c r="C1" s="2" t="s">
        <v>6</v>
      </c>
      <c r="D1" s="3" t="s">
        <v>22</v>
      </c>
    </row>
    <row r="2" customFormat="false" ht="12.8" hidden="false" customHeight="false" outlineLevel="0" collapsed="false">
      <c r="A2" s="0" t="s">
        <v>23</v>
      </c>
      <c r="B2" s="0" t="n">
        <f aca="false">4+4+6+6</f>
        <v>20</v>
      </c>
      <c r="C2" s="4" t="s">
        <v>24</v>
      </c>
      <c r="D2" s="3" t="s">
        <v>25</v>
      </c>
    </row>
    <row r="3" customFormat="false" ht="12.8" hidden="false" customHeight="false" outlineLevel="0" collapsed="false">
      <c r="A3" s="0" t="s">
        <v>26</v>
      </c>
      <c r="B3" s="0" t="n">
        <f aca="false">6+6</f>
        <v>12</v>
      </c>
      <c r="C3" s="4" t="s">
        <v>27</v>
      </c>
      <c r="D3" s="3" t="s">
        <v>25</v>
      </c>
    </row>
    <row r="4" customFormat="false" ht="12.8" hidden="false" customHeight="false" outlineLevel="0" collapsed="false">
      <c r="A4" s="0" t="s">
        <v>28</v>
      </c>
      <c r="B4" s="0" t="n">
        <v>2</v>
      </c>
      <c r="C4" s="4" t="s">
        <v>29</v>
      </c>
      <c r="D4" s="3" t="s">
        <v>25</v>
      </c>
    </row>
    <row r="5" customFormat="false" ht="12.8" hidden="false" customHeight="false" outlineLevel="0" collapsed="false">
      <c r="A5" s="0" t="s">
        <v>30</v>
      </c>
      <c r="B5" s="0" t="n">
        <v>2</v>
      </c>
      <c r="C5" s="4" t="s">
        <v>31</v>
      </c>
      <c r="D5" s="3" t="s">
        <v>25</v>
      </c>
    </row>
    <row r="6" customFormat="false" ht="12.8" hidden="false" customHeight="false" outlineLevel="0" collapsed="false">
      <c r="A6" s="0" t="s">
        <v>32</v>
      </c>
      <c r="B6" s="0" t="n">
        <f aca="false">2+2</f>
        <v>4</v>
      </c>
      <c r="C6" s="1" t="s">
        <v>33</v>
      </c>
      <c r="D6" s="3" t="s">
        <v>25</v>
      </c>
    </row>
    <row r="7" customFormat="false" ht="12.8" hidden="false" customHeight="false" outlineLevel="0" collapsed="false">
      <c r="A7" s="0" t="s">
        <v>34</v>
      </c>
      <c r="B7" s="0" t="n">
        <v>1</v>
      </c>
      <c r="D7" s="3" t="s">
        <v>25</v>
      </c>
    </row>
    <row r="8" customFormat="false" ht="12.8" hidden="false" customHeight="false" outlineLevel="0" collapsed="false">
      <c r="A8" s="0" t="s">
        <v>35</v>
      </c>
      <c r="B8" s="0" t="n">
        <v>1</v>
      </c>
      <c r="C8" s="5" t="s">
        <v>36</v>
      </c>
      <c r="D8" s="3" t="s">
        <v>25</v>
      </c>
    </row>
    <row r="9" customFormat="false" ht="12.8" hidden="false" customHeight="false" outlineLevel="0" collapsed="false">
      <c r="A9" s="0" t="s">
        <v>37</v>
      </c>
      <c r="B9" s="0" t="n">
        <v>1</v>
      </c>
      <c r="C9" s="5"/>
      <c r="D9" s="3" t="s">
        <v>25</v>
      </c>
    </row>
    <row r="10" customFormat="false" ht="12.8" hidden="false" customHeight="false" outlineLevel="0" collapsed="false">
      <c r="A10" s="0" t="s">
        <v>38</v>
      </c>
      <c r="B10" s="0" t="n">
        <v>1</v>
      </c>
      <c r="D10" s="3" t="s">
        <v>25</v>
      </c>
    </row>
  </sheetData>
  <hyperlinks>
    <hyperlink ref="C8" r:id="rId1" display="https://www.thingiverse.com/thing:3010027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CF3834"/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B1" colorId="64" zoomScale="140" zoomScaleNormal="14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1" width="15.68"/>
    <col collapsed="false" customWidth="false" hidden="false" outlineLevel="0" max="2" min="2" style="1" width="11.52"/>
    <col collapsed="false" customWidth="true" hidden="false" outlineLevel="0" max="3" min="3" style="1" width="7.54"/>
    <col collapsed="false" customWidth="true" hidden="false" outlineLevel="0" max="4" min="4" style="0" width="31.85"/>
    <col collapsed="false" customWidth="true" hidden="false" outlineLevel="0" max="5" min="5" style="0" width="23.22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2" t="s">
        <v>39</v>
      </c>
      <c r="B1" s="2" t="s">
        <v>0</v>
      </c>
      <c r="C1" s="2" t="s">
        <v>1</v>
      </c>
      <c r="D1" s="3" t="s">
        <v>2</v>
      </c>
      <c r="E1" s="3" t="s">
        <v>40</v>
      </c>
      <c r="F1" s="3"/>
    </row>
    <row r="2" customFormat="false" ht="12.8" hidden="false" customHeight="false" outlineLevel="0" collapsed="false">
      <c r="A2" s="1" t="s">
        <v>41</v>
      </c>
      <c r="B2" s="1" t="n">
        <v>1</v>
      </c>
      <c r="D2" s="0" t="s">
        <v>42</v>
      </c>
      <c r="E2" s="0" t="s">
        <v>43</v>
      </c>
    </row>
    <row r="3" customFormat="false" ht="12.8" hidden="false" customHeight="false" outlineLevel="0" collapsed="false">
      <c r="A3" s="1" t="s">
        <v>41</v>
      </c>
      <c r="B3" s="1" t="n">
        <v>1</v>
      </c>
      <c r="D3" s="0" t="s">
        <v>44</v>
      </c>
    </row>
    <row r="4" customFormat="false" ht="12.8" hidden="false" customHeight="false" outlineLevel="0" collapsed="false">
      <c r="A4" s="1" t="s">
        <v>45</v>
      </c>
      <c r="B4" s="1" t="n">
        <v>1</v>
      </c>
      <c r="D4" s="0" t="s">
        <v>46</v>
      </c>
      <c r="E4" s="0" t="s">
        <v>47</v>
      </c>
    </row>
    <row r="5" customFormat="false" ht="12.8" hidden="false" customHeight="false" outlineLevel="0" collapsed="false">
      <c r="A5" s="1" t="s">
        <v>45</v>
      </c>
      <c r="B5" s="1" t="n">
        <v>2</v>
      </c>
      <c r="C5" s="1" t="s">
        <v>48</v>
      </c>
      <c r="D5" s="0" t="s">
        <v>49</v>
      </c>
    </row>
    <row r="6" customFormat="false" ht="12.8" hidden="false" customHeight="false" outlineLevel="0" collapsed="false">
      <c r="A6" s="1" t="s">
        <v>45</v>
      </c>
      <c r="B6" s="1" t="n">
        <v>4</v>
      </c>
      <c r="D6" s="0" t="s">
        <v>50</v>
      </c>
    </row>
    <row r="7" customFormat="false" ht="12.8" hidden="false" customHeight="false" outlineLevel="0" collapsed="false">
      <c r="A7" s="1" t="s">
        <v>45</v>
      </c>
      <c r="B7" s="1" t="n">
        <v>4</v>
      </c>
      <c r="D7" s="0" t="s">
        <v>51</v>
      </c>
    </row>
    <row r="8" customFormat="false" ht="12.8" hidden="false" customHeight="false" outlineLevel="0" collapsed="false">
      <c r="A8" s="1" t="s">
        <v>45</v>
      </c>
      <c r="B8" s="1" t="n">
        <v>4</v>
      </c>
      <c r="D8" s="0" t="s">
        <v>52</v>
      </c>
    </row>
    <row r="9" customFormat="false" ht="12.8" hidden="false" customHeight="false" outlineLevel="0" collapsed="false">
      <c r="A9" s="1" t="s">
        <v>45</v>
      </c>
      <c r="B9" s="1" t="n">
        <v>4</v>
      </c>
      <c r="D9" s="0" t="s">
        <v>53</v>
      </c>
    </row>
    <row r="10" customFormat="false" ht="12.8" hidden="false" customHeight="false" outlineLevel="0" collapsed="false">
      <c r="A10" s="1" t="s">
        <v>45</v>
      </c>
      <c r="B10" s="1" t="n">
        <v>4</v>
      </c>
      <c r="D10" s="0" t="s">
        <v>54</v>
      </c>
    </row>
    <row r="11" customFormat="false" ht="12.8" hidden="false" customHeight="false" outlineLevel="0" collapsed="false">
      <c r="A11" s="1" t="s">
        <v>45</v>
      </c>
      <c r="B11" s="1" t="n">
        <v>4</v>
      </c>
      <c r="D11" s="0" t="s">
        <v>55</v>
      </c>
    </row>
    <row r="12" customFormat="false" ht="12.8" hidden="false" customHeight="false" outlineLevel="0" collapsed="false">
      <c r="A12" s="1" t="s">
        <v>56</v>
      </c>
      <c r="B12" s="1" t="n">
        <v>1</v>
      </c>
      <c r="D12" s="0" t="s">
        <v>57</v>
      </c>
    </row>
    <row r="13" customFormat="false" ht="12.8" hidden="false" customHeight="false" outlineLevel="0" collapsed="false">
      <c r="A13" s="1" t="s">
        <v>56</v>
      </c>
      <c r="B13" s="1" t="n">
        <v>1</v>
      </c>
      <c r="D13" s="0" t="s">
        <v>58</v>
      </c>
    </row>
    <row r="14" customFormat="false" ht="12.8" hidden="false" customHeight="false" outlineLevel="0" collapsed="false">
      <c r="A14" s="1" t="s">
        <v>56</v>
      </c>
      <c r="B14" s="1" t="n">
        <v>1</v>
      </c>
      <c r="D14" s="0" t="s">
        <v>59</v>
      </c>
    </row>
    <row r="15" customFormat="false" ht="12.8" hidden="false" customHeight="false" outlineLevel="0" collapsed="false">
      <c r="A15" s="1" t="s">
        <v>56</v>
      </c>
      <c r="B15" s="1" t="n">
        <v>1</v>
      </c>
      <c r="D15" s="0" t="s">
        <v>60</v>
      </c>
    </row>
    <row r="16" customFormat="false" ht="12.8" hidden="false" customHeight="false" outlineLevel="0" collapsed="false">
      <c r="A16" s="4" t="s">
        <v>61</v>
      </c>
      <c r="B16" s="1" t="n">
        <v>1</v>
      </c>
      <c r="D16" s="0" t="s">
        <v>62</v>
      </c>
    </row>
    <row r="17" customFormat="false" ht="12.8" hidden="false" customHeight="false" outlineLevel="0" collapsed="false">
      <c r="A17" s="1" t="s">
        <v>63</v>
      </c>
      <c r="B17" s="1" t="n">
        <v>1</v>
      </c>
      <c r="D17" s="0" t="s">
        <v>64</v>
      </c>
    </row>
    <row r="18" customFormat="false" ht="12.8" hidden="false" customHeight="false" outlineLevel="0" collapsed="false">
      <c r="A18" s="1" t="s">
        <v>65</v>
      </c>
      <c r="B18" s="1" t="n">
        <v>4</v>
      </c>
      <c r="D18" s="0" t="s">
        <v>66</v>
      </c>
    </row>
    <row r="19" customFormat="false" ht="12.8" hidden="false" customHeight="false" outlineLevel="0" collapsed="false">
      <c r="A19" s="1" t="s">
        <v>65</v>
      </c>
      <c r="B19" s="1" t="n">
        <v>1</v>
      </c>
      <c r="D19" s="0" t="s">
        <v>67</v>
      </c>
    </row>
    <row r="20" customFormat="false" ht="12.8" hidden="false" customHeight="false" outlineLevel="0" collapsed="false">
      <c r="A20" s="4" t="s">
        <v>68</v>
      </c>
      <c r="B20" s="1" t="n">
        <v>4</v>
      </c>
      <c r="D20" s="0" t="s">
        <v>69</v>
      </c>
    </row>
    <row r="21" customFormat="false" ht="12.8" hidden="false" customHeight="false" outlineLevel="0" collapsed="false">
      <c r="A21" s="1" t="s">
        <v>68</v>
      </c>
      <c r="B21" s="1" t="n">
        <v>1</v>
      </c>
      <c r="D21" s="0" t="s">
        <v>70</v>
      </c>
    </row>
    <row r="22" customFormat="false" ht="12.8" hidden="false" customHeight="false" outlineLevel="0" collapsed="false">
      <c r="A22" s="1" t="s">
        <v>68</v>
      </c>
      <c r="B22" s="1" t="n">
        <v>1</v>
      </c>
      <c r="D22" s="0" t="s">
        <v>53</v>
      </c>
    </row>
    <row r="23" customFormat="false" ht="12.8" hidden="false" customHeight="false" outlineLevel="0" collapsed="false">
      <c r="A23" s="1" t="s">
        <v>68</v>
      </c>
      <c r="B23" s="1" t="n">
        <v>6</v>
      </c>
      <c r="D23" s="0" t="s">
        <v>71</v>
      </c>
    </row>
    <row r="24" customFormat="false" ht="12.8" hidden="false" customHeight="false" outlineLevel="0" collapsed="false">
      <c r="A24" s="1" t="s">
        <v>68</v>
      </c>
      <c r="B24" s="1" t="n">
        <v>1</v>
      </c>
      <c r="D24" s="0" t="s">
        <v>72</v>
      </c>
    </row>
  </sheetData>
  <autoFilter ref="A1:E2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2018-09-03T15:03:31Z</dcterms:created>
  <dc:creator/>
  <dc:description/>
  <dc:language>en-US</dc:language>
  <cp:lastModifiedBy/>
  <dcterms:modified xsi:type="dcterms:W3CDTF">2019-02-09T16:13:13Z</dcterms:modified>
  <cp:revision>33</cp:revision>
  <dc:subject/>
  <dc:title/>
</cp:coreProperties>
</file>