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1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<sst xmlns="http://schemas.openxmlformats.org/spreadsheetml/2006/main" count="39" uniqueCount="20">
  <si>
    <t xml:space="preserve">NPN TRANSISTOR BIASING</t>
  </si>
  <si>
    <t xml:space="preserve">Vcc</t>
  </si>
  <si>
    <t xml:space="preserve">V</t>
  </si>
  <si>
    <t xml:space="preserve">Vce</t>
  </si>
  <si>
    <t xml:space="preserve">RL</t>
  </si>
  <si>
    <t xml:space="preserve">ohm</t>
  </si>
  <si>
    <t xml:space="preserve">Ic</t>
  </si>
  <si>
    <t xml:space="preserve">A</t>
  </si>
  <si>
    <t xml:space="preserve">hFE</t>
  </si>
  <si>
    <t xml:space="preserve">Ib factor</t>
  </si>
  <si>
    <t xml:space="preserve">Ib</t>
  </si>
  <si>
    <t xml:space="preserve">Vbe</t>
  </si>
  <si>
    <t xml:space="preserve">Vi</t>
  </si>
  <si>
    <t xml:space="preserve">Rb</t>
  </si>
  <si>
    <t xml:space="preserve">S8550 hfe=363 Vbe=262mv Ic=6.2mA</t>
  </si>
  <si>
    <t xml:space="preserve">TRANSISTOR BIASING</t>
  </si>
  <si>
    <t xml:space="preserve">mV</t>
  </si>
  <si>
    <t xml:space="preserve">mA</t>
  </si>
  <si>
    <t xml:space="preserve">Ic = hFE * (Ib / Ibf)</t>
  </si>
  <si>
    <t xml:space="preserve">Ib = (Vi - Vbe) / Rb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</si>
</sst>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"/>
    <numFmt numFmtId="167" formatCode="0.000"/>
    <numFmt numFmtId="168" formatCode="#,##0.0"/>
    <numFmt numFmtId="169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BF44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B3"/>
        <bgColor rgb="FF008080"/>
      </patternFill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512640</xdr:colOff>
      <xdr:row>2</xdr:row>
      <xdr:rowOff>29880</xdr:rowOff>
    </xdr:from>
    <xdr:to>
      <xdr:col>4</xdr:col>
      <xdr:colOff>704160</xdr:colOff>
      <xdr:row>11</xdr:row>
      <xdr:rowOff>111600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143080" y="354960"/>
          <a:ext cx="1822320" cy="1544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531000</xdr:colOff>
      <xdr:row>1</xdr:row>
      <xdr:rowOff>11160</xdr:rowOff>
    </xdr:from>
    <xdr:to>
      <xdr:col>4</xdr:col>
      <xdr:colOff>469800</xdr:colOff>
      <xdr:row>10</xdr:row>
      <xdr:rowOff>142920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2161440" y="173520"/>
          <a:ext cx="1569600" cy="1594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535320</xdr:colOff>
      <xdr:row>1</xdr:row>
      <xdr:rowOff>12240</xdr:rowOff>
    </xdr:from>
    <xdr:to>
      <xdr:col>6</xdr:col>
      <xdr:colOff>654840</xdr:colOff>
      <xdr:row>10</xdr:row>
      <xdr:rowOff>96120</xdr:rowOff>
    </xdr:to>
    <xdr:pic>
      <xdr:nvPicPr>
        <xdr:cNvPr id="2" name="Image 3" descr=""/>
        <xdr:cNvPicPr/>
      </xdr:nvPicPr>
      <xdr:blipFill>
        <a:blip r:embed="rId2"/>
        <a:stretch/>
      </xdr:blipFill>
      <xdr:spPr>
        <a:xfrm>
          <a:off x="3796560" y="174600"/>
          <a:ext cx="1755360" cy="1546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330" zoomScaleNormal="330" zoomScalePageLayoutView="100" workbookViewId="0">
      <selection pane="topLeft" activeCell="B5" activeCellId="0" sqref="B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3" min="3" style="2" width="11.52"/>
  </cols>
  <sheetData>
    <row r="1" s="4" customFormat="true" ht="12.8" hidden="false" customHeight="false" outlineLevel="0" collapsed="false">
      <c r="A1" s="3" t="s">
        <v>0</v>
      </c>
      <c r="C1" s="5"/>
    </row>
    <row r="3" customFormat="false" ht="12.8" hidden="false" customHeight="false" outlineLevel="0" collapsed="false">
      <c r="A3" s="1" t="s">
        <v>1</v>
      </c>
      <c r="B3" s="6" t="n">
        <v>5</v>
      </c>
      <c r="C3" s="2" t="s">
        <v>2</v>
      </c>
    </row>
    <row r="4" customFormat="false" ht="12.8" hidden="false" customHeight="false" outlineLevel="0" collapsed="false">
      <c r="A4" s="1" t="s">
        <v>3</v>
      </c>
      <c r="B4" s="6" t="n">
        <v>0</v>
      </c>
      <c r="C4" s="2" t="s">
        <v>2</v>
      </c>
    </row>
    <row r="5" customFormat="false" ht="12.8" hidden="false" customHeight="false" outlineLevel="0" collapsed="false">
      <c r="A5" s="1" t="s">
        <v>4</v>
      </c>
      <c r="B5" s="6" t="n">
        <v>500</v>
      </c>
      <c r="C5" s="2" t="s">
        <v>5</v>
      </c>
    </row>
    <row r="6" customFormat="false" ht="12.8" hidden="false" customHeight="false" outlineLevel="0" collapsed="false">
      <c r="A6" s="1" t="s">
        <v>6</v>
      </c>
      <c r="B6" s="7" t="n">
        <f aca="false">(B3-B4)/B5</f>
        <v>0.01</v>
      </c>
      <c r="C6" s="2" t="s">
        <v>7</v>
      </c>
    </row>
    <row r="7" customFormat="false" ht="12.8" hidden="false" customHeight="false" outlineLevel="0" collapsed="false">
      <c r="A7" s="1" t="s">
        <v>8</v>
      </c>
      <c r="B7" s="6" t="n">
        <v>312</v>
      </c>
    </row>
    <row r="8" customFormat="false" ht="12.8" hidden="false" customHeight="false" outlineLevel="0" collapsed="false">
      <c r="A8" s="1" t="s">
        <v>9</v>
      </c>
      <c r="B8" s="6" t="n">
        <v>1</v>
      </c>
    </row>
    <row r="9" customFormat="false" ht="12.8" hidden="false" customHeight="false" outlineLevel="0" collapsed="false">
      <c r="A9" s="1" t="s">
        <v>10</v>
      </c>
      <c r="B9" s="7" t="n">
        <f aca="false">(B6/B7)*B8</f>
        <v>3.2051282051282E-005</v>
      </c>
      <c r="C9" s="2" t="s">
        <v>7</v>
      </c>
    </row>
    <row r="10" customFormat="false" ht="12.8" hidden="false" customHeight="false" outlineLevel="0" collapsed="false">
      <c r="A10" s="1" t="s">
        <v>11</v>
      </c>
      <c r="B10" s="6" t="n">
        <v>0.262</v>
      </c>
      <c r="C10" s="2" t="s">
        <v>2</v>
      </c>
    </row>
    <row r="11" customFormat="false" ht="12.8" hidden="false" customHeight="false" outlineLevel="0" collapsed="false">
      <c r="A11" s="1" t="s">
        <v>12</v>
      </c>
      <c r="B11" s="6" t="n">
        <v>3.3</v>
      </c>
      <c r="C11" s="2" t="s">
        <v>2</v>
      </c>
    </row>
    <row r="12" customFormat="false" ht="12.8" hidden="false" customHeight="false" outlineLevel="0" collapsed="false">
      <c r="A12" s="1" t="s">
        <v>13</v>
      </c>
      <c r="B12" s="8" t="n">
        <f aca="false">(B11-B10)/B9</f>
        <v>94785.6</v>
      </c>
      <c r="C12" s="2" t="s">
        <v>5</v>
      </c>
    </row>
    <row r="14" customFormat="false" ht="12.8" hidden="false" customHeight="false" outlineLevel="0" collapsed="false">
      <c r="B14" s="9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330" zoomScaleNormal="330" zoomScalePageLayoutView="100" workbookViewId="0">
      <selection pane="topLeft" activeCell="F14" activeCellId="0" sqref="F1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3" min="3" style="2" width="11.52"/>
  </cols>
  <sheetData>
    <row r="1" s="4" customFormat="true" ht="12.8" hidden="false" customHeight="false" outlineLevel="0" collapsed="false">
      <c r="A1" s="3" t="s">
        <v>15</v>
      </c>
      <c r="C1" s="5"/>
    </row>
    <row r="3" customFormat="false" ht="12.8" hidden="false" customHeight="false" outlineLevel="0" collapsed="false">
      <c r="A3" s="1" t="s">
        <v>11</v>
      </c>
      <c r="B3" s="10" t="n">
        <v>650</v>
      </c>
      <c r="C3" s="2" t="s">
        <v>16</v>
      </c>
    </row>
    <row r="4" customFormat="false" ht="12.8" hidden="false" customHeight="false" outlineLevel="0" collapsed="false">
      <c r="A4" s="1" t="s">
        <v>8</v>
      </c>
      <c r="B4" s="6" t="n">
        <v>309</v>
      </c>
    </row>
    <row r="5" customFormat="false" ht="12.8" hidden="false" customHeight="false" outlineLevel="0" collapsed="false">
      <c r="B5" s="7"/>
    </row>
    <row r="6" customFormat="false" ht="12.8" hidden="false" customHeight="false" outlineLevel="0" collapsed="false">
      <c r="A6" s="1" t="s">
        <v>1</v>
      </c>
      <c r="B6" s="11" t="n">
        <v>5</v>
      </c>
      <c r="C6" s="2" t="s">
        <v>2</v>
      </c>
    </row>
    <row r="7" customFormat="false" ht="12.8" hidden="false" customHeight="false" outlineLevel="0" collapsed="false">
      <c r="A7" s="1" t="s">
        <v>12</v>
      </c>
      <c r="B7" s="11" t="n">
        <v>3.3</v>
      </c>
      <c r="C7" s="2" t="s">
        <v>2</v>
      </c>
    </row>
    <row r="8" customFormat="false" ht="12.8" hidden="false" customHeight="false" outlineLevel="0" collapsed="false">
      <c r="A8" s="1" t="s">
        <v>6</v>
      </c>
      <c r="B8" s="11" t="n">
        <v>0.1</v>
      </c>
      <c r="C8" s="2" t="s">
        <v>7</v>
      </c>
    </row>
    <row r="9" customFormat="false" ht="12.8" hidden="false" customHeight="false" outlineLevel="0" collapsed="false">
      <c r="A9" s="1" t="s">
        <v>4</v>
      </c>
      <c r="B9" s="12" t="n">
        <f aca="false">B6/B8</f>
        <v>50</v>
      </c>
      <c r="C9" s="2" t="s">
        <v>5</v>
      </c>
    </row>
    <row r="10" customFormat="false" ht="12.8" hidden="false" customHeight="false" outlineLevel="0" collapsed="false">
      <c r="B10" s="7"/>
    </row>
    <row r="11" customFormat="false" ht="12.8" hidden="false" customHeight="false" outlineLevel="0" collapsed="false">
      <c r="A11" s="1" t="s">
        <v>9</v>
      </c>
      <c r="B11" s="6" t="n">
        <v>3</v>
      </c>
    </row>
    <row r="12" customFormat="false" ht="12.8" hidden="false" customHeight="false" outlineLevel="0" collapsed="false">
      <c r="A12" s="1" t="s">
        <v>10</v>
      </c>
      <c r="B12" s="13" t="n">
        <f aca="false">B8/B4*B11*1000</f>
        <v>0.970873786407767</v>
      </c>
      <c r="C12" s="2" t="s">
        <v>17</v>
      </c>
      <c r="D12" s="9" t="s">
        <v>18</v>
      </c>
    </row>
    <row r="13" customFormat="false" ht="12.8" hidden="false" customHeight="false" outlineLevel="0" collapsed="false">
      <c r="A13" s="1" t="s">
        <v>13</v>
      </c>
      <c r="B13" s="14" t="n">
        <f aca="false">(B7-B3/1000)/(B12/1000)</f>
        <v>2729.5</v>
      </c>
      <c r="C13" s="2" t="s">
        <v>5</v>
      </c>
      <c r="D13" s="9" t="s">
        <v>19</v>
      </c>
    </row>
    <row r="15" customFormat="false" ht="12.8" hidden="false" customHeight="false" outlineLevel="0" collapsed="false">
      <c r="B15" s="9"/>
    </row>
    <row r="16" customFormat="false" ht="12.8" hidden="false" customHeight="false" outlineLevel="0" collapsed="false">
      <c r="B1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LibreOffice/7.0.4.2$Linux_X86_64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2018-10-10T10:46:56Z</dcterms:created>
  <dc:creator/>
  <dc:description/>
  <dc:language>en-US</dc:language>
  <cp:lastModifiedBy/>
  <dcterms:modified xsi:type="dcterms:W3CDTF">2021-05-01T16:12:42Z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