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1A735FFF-72D1-4963-B666-42B4C2076F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 l="1"/>
  <c r="S11" i="1" s="1"/>
  <c r="R10" i="1"/>
  <c r="R4" i="1" s="1"/>
  <c r="Q5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<sst xmlns="http://schemas.openxmlformats.org/spreadsheetml/2006/main" count="44" uniqueCount="23">
  <si>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</si>
  <si>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</si>
  <si>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</si>
  <si>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</si>
  <si>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</si>
  <si>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</si>
  <si>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</si>
  <si>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</si>
  <si>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</si>
  <si>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</si>
  <si>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</si>
  <si>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</si>
  <si>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</si>
  <si>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</si>
  <si>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</si>
  <si>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</si>
  <si>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</si>
  <si>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</si>
  <si>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</si>
  <si>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</si>
  <si>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</si>
  <si>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</si>
  <si>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Md . Alal Huda 01735 280038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</si>
</sst>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0" fontId="11" fillId="3" borderId="3" xfId="0" applyFont="1" applyFill="1" applyBorder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5" fillId="5" borderId="3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O16" sqref="O16"/>
    </sheetView>
  </sheetViews>
  <sheetFormatPr defaultRowHeight="15" x14ac:dyDescent="0.25"/>
  <cols>
    <col min="1" max="1" width="3.5703125" bestFit="1" customWidth="1"/>
    <col min="2" max="2" width="18.85546875" customWidth="1"/>
    <col min="3" max="3" width="11.5703125" bestFit="1" customWidth="1"/>
    <col min="4" max="4" width="8.140625" bestFit="1" customWidth="1"/>
    <col min="5" max="5" width="8.8554687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7" t="s">
        <v>21</v>
      </c>
      <c r="R1" s="18"/>
      <c r="S1" s="18"/>
      <c r="T1" s="12"/>
    </row>
    <row r="2" spans="1:20" ht="26.25" x14ac:dyDescent="0.4">
      <c r="A2" s="19" t="s">
        <v>1</v>
      </c>
      <c r="B2" s="21" t="s">
        <v>2</v>
      </c>
      <c r="C2" s="21" t="s">
        <v>3</v>
      </c>
      <c r="D2" s="23">
        <v>2021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"/>
      <c r="R2" s="1"/>
      <c r="S2" s="1"/>
      <c r="T2" s="1"/>
    </row>
    <row r="3" spans="1:20" ht="18.75" x14ac:dyDescent="0.3">
      <c r="A3" s="20"/>
      <c r="B3" s="22"/>
      <c r="C3" s="22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2" t="s">
        <v>17</v>
      </c>
      <c r="R3" s="3" t="s">
        <v>18</v>
      </c>
      <c r="S3" s="4" t="s">
        <v>19</v>
      </c>
      <c r="T3" s="5"/>
    </row>
    <row r="4" spans="1:20" ht="18.75" customHeight="1" x14ac:dyDescent="0.3">
      <c r="A4" s="14">
        <v>4</v>
      </c>
      <c r="B4" s="14" t="s">
        <v>22</v>
      </c>
      <c r="C4" s="16" t="s">
        <v>20</v>
      </c>
      <c r="D4" s="9">
        <v>44224</v>
      </c>
      <c r="E4" s="9"/>
      <c r="F4" s="9"/>
      <c r="G4" s="9"/>
      <c r="H4" s="9">
        <v>44338</v>
      </c>
      <c r="I4" s="9">
        <v>44358</v>
      </c>
      <c r="J4" s="9">
        <v>44392</v>
      </c>
      <c r="K4" s="9"/>
      <c r="L4" s="9"/>
      <c r="M4" s="9"/>
      <c r="N4" s="9"/>
      <c r="O4" s="9"/>
      <c r="P4" s="9"/>
      <c r="Q4" s="6"/>
      <c r="R4" s="6">
        <f>SUM(R5:R90)</f>
        <v>0</v>
      </c>
      <c r="S4" s="6"/>
      <c r="T4" s="7">
        <v>43831</v>
      </c>
    </row>
    <row r="5" spans="1:20" ht="18.75" x14ac:dyDescent="0.3">
      <c r="A5" s="15"/>
      <c r="B5" s="15"/>
      <c r="C5" s="16"/>
      <c r="D5" s="8">
        <v>1000</v>
      </c>
      <c r="E5" s="8"/>
      <c r="F5" s="8"/>
      <c r="G5" s="8"/>
      <c r="H5" s="8">
        <v>1000</v>
      </c>
      <c r="I5" s="8">
        <v>1000</v>
      </c>
      <c r="J5" s="8">
        <v>1000</v>
      </c>
      <c r="K5" s="8"/>
      <c r="L5" s="8"/>
      <c r="M5" s="8"/>
      <c r="N5" s="8"/>
      <c r="O5" s="8"/>
      <c r="P5" s="8"/>
      <c r="Q5" s="10">
        <f>SUMIFS(D5:P5,D4:P4,"&gt;=" &amp; T4,D4:P4,"&lt;=" &amp; T5)</f>
        <v>4000</v>
      </c>
      <c r="R5" s="11"/>
      <c r="S5" s="4">
        <f>[1]Sheet1!$Q$5-Q5</f>
        <v>3000</v>
      </c>
      <c r="T5" s="7">
        <v>44561</v>
      </c>
    </row>
    <row r="8" spans="1:20" ht="26.25" x14ac:dyDescent="0.4">
      <c r="A8" s="19" t="s">
        <v>1</v>
      </c>
      <c r="B8" s="21" t="s">
        <v>2</v>
      </c>
      <c r="C8" s="21" t="s">
        <v>3</v>
      </c>
      <c r="D8" s="23">
        <v>2022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/>
      <c r="R8" s="1"/>
      <c r="S8" s="1"/>
      <c r="T8" s="1"/>
    </row>
    <row r="9" spans="1:20" ht="18.75" x14ac:dyDescent="0.3">
      <c r="A9" s="20"/>
      <c r="B9" s="22"/>
      <c r="C9" s="2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2" t="s">
        <v>17</v>
      </c>
      <c r="R9" s="3" t="s">
        <v>18</v>
      </c>
      <c r="S9" s="4" t="s">
        <v>19</v>
      </c>
      <c r="T9" s="5"/>
    </row>
    <row r="10" spans="1:20" ht="18.75" customHeight="1" x14ac:dyDescent="0.3">
      <c r="A10" s="14">
        <v>4</v>
      </c>
      <c r="B10" s="14" t="s">
        <v>22</v>
      </c>
      <c r="C10" s="14" t="s">
        <v>20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/>
      <c r="R10" s="6">
        <f>SUM(R11:R97)</f>
        <v>0</v>
      </c>
      <c r="S10" s="6"/>
      <c r="T10" s="7">
        <v>43831</v>
      </c>
    </row>
    <row r="11" spans="1:20" ht="18.75" x14ac:dyDescent="0.3">
      <c r="A11" s="15"/>
      <c r="B11" s="15"/>
      <c r="C11" s="1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0">
        <f>SUMIFS(D11:P11,D10:P10,"&gt;=" &amp; T10,D10:P10,"&lt;=" &amp; T11)</f>
        <v>0</v>
      </c>
      <c r="R11" s="11"/>
      <c r="S11" s="4">
        <f>0-Q11</f>
        <v>0</v>
      </c>
      <c r="T11" s="7">
        <v>44926</v>
      </c>
    </row>
  </sheetData>
  <mergeCells count="16"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  <mergeCell ref="A10:A11"/>
    <mergeCell ref="B10:B11"/>
    <mergeCell ref="C10:C11"/>
    <mergeCell ref="A4:A5"/>
    <mergeCell ref="B4:B5"/>
    <mergeCell ref="C4:C5"/>
  </mergeCells>
  <conditionalFormatting sqref="Q8">
    <cfRule type="cellIs" dxfId="52" priority="50" operator="equal">
      <formula>100</formula>
    </cfRule>
  </conditionalFormatting>
  <conditionalFormatting sqref="Q8">
    <cfRule type="cellIs" dxfId="51" priority="48" operator="equal">
      <formula>100</formula>
    </cfRule>
    <cfRule type="cellIs" dxfId="50" priority="49" operator="equal">
      <formula>100</formula>
    </cfRule>
  </conditionalFormatting>
  <conditionalFormatting sqref="E4:P4">
    <cfRule type="cellIs" dxfId="49" priority="70" operator="equal">
      <formula>100</formula>
    </cfRule>
  </conditionalFormatting>
  <conditionalFormatting sqref="E4:P4">
    <cfRule type="cellIs" dxfId="48" priority="68" operator="equal">
      <formula>100</formula>
    </cfRule>
    <cfRule type="cellIs" dxfId="47" priority="69" operator="equal">
      <formula>100</formula>
    </cfRule>
  </conditionalFormatting>
  <conditionalFormatting sqref="D10">
    <cfRule type="cellIs" dxfId="46" priority="57" operator="equal">
      <formula>100</formula>
    </cfRule>
  </conditionalFormatting>
  <conditionalFormatting sqref="D10">
    <cfRule type="cellIs" dxfId="45" priority="55" operator="equal">
      <formula>100</formula>
    </cfRule>
    <cfRule type="cellIs" dxfId="44" priority="56" operator="equal">
      <formula>100</formula>
    </cfRule>
  </conditionalFormatting>
  <conditionalFormatting sqref="E10:P10">
    <cfRule type="cellIs" dxfId="43" priority="47" operator="equal">
      <formula>100</formula>
    </cfRule>
  </conditionalFormatting>
  <conditionalFormatting sqref="E10:P10">
    <cfRule type="cellIs" dxfId="42" priority="45" operator="equal">
      <formula>100</formula>
    </cfRule>
    <cfRule type="cellIs" dxfId="41" priority="46" operator="equal">
      <formula>100</formula>
    </cfRule>
  </conditionalFormatting>
  <conditionalFormatting sqref="D4">
    <cfRule type="cellIs" dxfId="40" priority="41" operator="equal">
      <formula>100</formula>
    </cfRule>
  </conditionalFormatting>
  <conditionalFormatting sqref="D4">
    <cfRule type="cellIs" dxfId="39" priority="39" operator="equal">
      <formula>100</formula>
    </cfRule>
    <cfRule type="cellIs" dxfId="38" priority="40" operator="equal">
      <formula>100</formula>
    </cfRule>
  </conditionalFormatting>
  <conditionalFormatting sqref="D5">
    <cfRule type="cellIs" dxfId="37" priority="33" operator="equal">
      <formula>1000</formula>
    </cfRule>
    <cfRule type="cellIs" dxfId="36" priority="34" operator="equal">
      <formula>1000</formula>
    </cfRule>
    <cfRule type="cellIs" dxfId="35" priority="35" operator="greaterThan">
      <formula>100</formula>
    </cfRule>
  </conditionalFormatting>
  <conditionalFormatting sqref="D5">
    <cfRule type="cellIs" dxfId="34" priority="38" operator="equal">
      <formula>100</formula>
    </cfRule>
  </conditionalFormatting>
  <conditionalFormatting sqref="D5">
    <cfRule type="cellIs" dxfId="33" priority="36" operator="equal">
      <formula>100</formula>
    </cfRule>
    <cfRule type="cellIs" dxfId="32" priority="37" operator="equal">
      <formula>100</formula>
    </cfRule>
  </conditionalFormatting>
  <conditionalFormatting sqref="E5:O5">
    <cfRule type="cellIs" dxfId="31" priority="27" operator="equal">
      <formula>1000</formula>
    </cfRule>
    <cfRule type="cellIs" dxfId="30" priority="28" operator="equal">
      <formula>1000</formula>
    </cfRule>
    <cfRule type="cellIs" dxfId="29" priority="29" operator="greaterThan">
      <formula>100</formula>
    </cfRule>
  </conditionalFormatting>
  <conditionalFormatting sqref="E5:O5">
    <cfRule type="cellIs" dxfId="28" priority="32" operator="equal">
      <formula>100</formula>
    </cfRule>
  </conditionalFormatting>
  <conditionalFormatting sqref="E5:O5">
    <cfRule type="cellIs" dxfId="27" priority="30" operator="equal">
      <formula>100</formula>
    </cfRule>
    <cfRule type="cellIs" dxfId="26" priority="31" operator="equal">
      <formula>100</formula>
    </cfRule>
  </conditionalFormatting>
  <conditionalFormatting sqref="D11">
    <cfRule type="cellIs" dxfId="25" priority="21" operator="equal">
      <formula>1000</formula>
    </cfRule>
    <cfRule type="cellIs" dxfId="24" priority="22" operator="equal">
      <formula>1000</formula>
    </cfRule>
    <cfRule type="cellIs" dxfId="23" priority="23" operator="greaterThan">
      <formula>100</formula>
    </cfRule>
  </conditionalFormatting>
  <conditionalFormatting sqref="D11">
    <cfRule type="cellIs" dxfId="22" priority="26" operator="equal">
      <formula>100</formula>
    </cfRule>
  </conditionalFormatting>
  <conditionalFormatting sqref="D11">
    <cfRule type="cellIs" dxfId="21" priority="24" operator="equal">
      <formula>100</formula>
    </cfRule>
    <cfRule type="cellIs" dxfId="20" priority="25" operator="equal">
      <formula>100</formula>
    </cfRule>
  </conditionalFormatting>
  <conditionalFormatting sqref="E11:O11">
    <cfRule type="cellIs" dxfId="19" priority="15" operator="equal">
      <formula>1000</formula>
    </cfRule>
    <cfRule type="cellIs" dxfId="18" priority="16" operator="equal">
      <formula>1000</formula>
    </cfRule>
    <cfRule type="cellIs" dxfId="17" priority="17" operator="greaterThan">
      <formula>100</formula>
    </cfRule>
  </conditionalFormatting>
  <conditionalFormatting sqref="E11:O11">
    <cfRule type="cellIs" dxfId="16" priority="20" operator="equal">
      <formula>100</formula>
    </cfRule>
  </conditionalFormatting>
  <conditionalFormatting sqref="E11:O11">
    <cfRule type="cellIs" dxfId="15" priority="18" operator="equal">
      <formula>100</formula>
    </cfRule>
    <cfRule type="cellIs" dxfId="14" priority="19" operator="equal">
      <formula>100</formula>
    </cfRule>
  </conditionalFormatting>
  <conditionalFormatting sqref="P5">
    <cfRule type="cellIs" dxfId="13" priority="9" operator="equal">
      <formula>1000</formula>
    </cfRule>
    <cfRule type="cellIs" dxfId="12" priority="10" operator="equal">
      <formula>1000</formula>
    </cfRule>
    <cfRule type="cellIs" dxfId="11" priority="11" operator="greaterThan">
      <formula>100</formula>
    </cfRule>
  </conditionalFormatting>
  <conditionalFormatting sqref="P5">
    <cfRule type="cellIs" dxfId="10" priority="14" operator="equal">
      <formula>100</formula>
    </cfRule>
  </conditionalFormatting>
  <conditionalFormatting sqref="P5">
    <cfRule type="cellIs" dxfId="9" priority="12" operator="equal">
      <formula>100</formula>
    </cfRule>
    <cfRule type="cellIs" dxfId="8" priority="13" operator="equal">
      <formula>100</formula>
    </cfRule>
  </conditionalFormatting>
  <conditionalFormatting sqref="P5">
    <cfRule type="cellIs" dxfId="7" priority="8" operator="equal">
      <formula>5000</formula>
    </cfRule>
  </conditionalFormatting>
  <conditionalFormatting sqref="P11">
    <cfRule type="cellIs" dxfId="6" priority="2" operator="equal">
      <formula>1000</formula>
    </cfRule>
    <cfRule type="cellIs" dxfId="5" priority="3" operator="equal">
      <formula>1000</formula>
    </cfRule>
    <cfRule type="cellIs" dxfId="4" priority="4" operator="greaterThan">
      <formula>100</formula>
    </cfRule>
  </conditionalFormatting>
  <conditionalFormatting sqref="P11">
    <cfRule type="cellIs" dxfId="3" priority="7" operator="equal">
      <formula>100</formula>
    </cfRule>
  </conditionalFormatting>
  <conditionalFormatting sqref="P11">
    <cfRule type="cellIs" dxfId="2" priority="5" operator="equal">
      <formula>100</formula>
    </cfRule>
    <cfRule type="cellIs" dxfId="1" priority="6" operator="equal">
      <formula>100</formula>
    </cfRule>
  </conditionalFormatting>
  <conditionalFormatting sqref="P11">
    <cfRule type="cellIs" dxfId="0" priority="1" operator="equal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2021-07-19T06:39:53Z</dcterms:modified>
</cp:coreProperties>
</file>