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1_Interview\"/>
    </mc:Choice>
  </mc:AlternateContent>
  <xr:revisionPtr revIDLastSave="0" documentId="13_ncr:1_{5CDA3688-E208-41C7-A8E8-9561CC45F67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ay" sheetId="6" r:id="rId1"/>
    <sheet name="GC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6" l="1"/>
  <c r="E15" i="7"/>
  <c r="E13" i="7"/>
  <c r="D8" i="6"/>
  <c r="D5" i="6"/>
  <c r="D2" i="6"/>
  <c r="D14" i="7"/>
  <c r="D2" i="7"/>
  <c r="D11" i="7" s="1"/>
  <c r="D5" i="7"/>
  <c r="D8" i="7"/>
</calcChain>
</file>

<file path=xl/sharedStrings.xml><?xml version="1.0" encoding="utf-8"?>
<sst xmlns="http://schemas.openxmlformats.org/spreadsheetml/2006/main" count="61" uniqueCount="35">
  <si>
    <t>Type</t>
  </si>
  <si>
    <t>Location</t>
  </si>
  <si>
    <t>Arrival</t>
  </si>
  <si>
    <t>ATL</t>
  </si>
  <si>
    <t>Departure</t>
  </si>
  <si>
    <t>CHI</t>
  </si>
  <si>
    <t>DAL</t>
  </si>
  <si>
    <t>Days Stay (Feb)</t>
  </si>
  <si>
    <t>Date (dd/mm/yy)</t>
  </si>
  <si>
    <t>1 years 7 months 14 days</t>
  </si>
  <si>
    <t>8 months 19 days</t>
  </si>
  <si>
    <t>Ongoing/Staying(In USA)</t>
  </si>
  <si>
    <t>5 months 3 days</t>
  </si>
  <si>
    <t>Total</t>
  </si>
  <si>
    <t xml:space="preserve">In Month </t>
  </si>
  <si>
    <t xml:space="preserve">            Around 33 Month </t>
  </si>
  <si>
    <t>Day- 1009</t>
  </si>
  <si>
    <t>1 years 5 months 18 days</t>
  </si>
  <si>
    <t xml:space="preserve">            Around (46) Month </t>
  </si>
  <si>
    <t xml:space="preserve">3 Years 10 Month </t>
  </si>
  <si>
    <t>Left</t>
  </si>
  <si>
    <t>PWD</t>
  </si>
  <si>
    <t xml:space="preserve">8 Month </t>
  </si>
  <si>
    <t>PERM</t>
  </si>
  <si>
    <t>I-140</t>
  </si>
  <si>
    <t xml:space="preserve">3 Month </t>
  </si>
  <si>
    <t xml:space="preserve">Recuiremnt </t>
  </si>
  <si>
    <t xml:space="preserve">7 Month </t>
  </si>
  <si>
    <t xml:space="preserve">25 Month </t>
  </si>
  <si>
    <t>Effective Start Date</t>
  </si>
  <si>
    <t>Anticipated End Date</t>
  </si>
  <si>
    <t xml:space="preserve">2 Years </t>
  </si>
  <si>
    <t xml:space="preserve">24 Month </t>
  </si>
  <si>
    <t>GC time left at 10 July 23</t>
  </si>
  <si>
    <t xml:space="preserve">PERM Must be filled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</si>
</sst>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.35"/>
      <color rgb="FF333333"/>
      <name val="Open Sans"/>
      <family val="2"/>
    </font>
    <font>
      <b/>
      <sz val="12.35"/>
      <color rgb="FF333333"/>
      <name val="Open Sans"/>
      <family val="2"/>
    </font>
    <font>
      <b/>
      <sz val="15.4"/>
      <color rgb="FF1C3764"/>
      <name val="Open Sans"/>
      <family val="2"/>
    </font>
    <font>
      <b/>
      <sz val="11"/>
      <color rgb="FFFF0000"/>
      <name val="Calibri"/>
      <family val="2"/>
      <scheme val="minor"/>
    </font>
    <font>
      <sz val="10"/>
      <color theme="1"/>
      <name val="Guardian TextSans Web"/>
    </font>
    <font>
      <sz val="11"/>
      <color theme="1"/>
      <name val="Guardian TextSans Web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14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/>
    </xf>
    <xf numFmtId="14" fontId="2" fillId="0" borderId="1" xfId="0" applyNumberFormat="1" applyFont="1" applyBorder="1" applyAlignment="1">
      <alignment vertical="top" wrapText="1"/>
    </xf>
    <xf numFmtId="14" fontId="2" fillId="3" borderId="1" xfId="0" applyNumberFormat="1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3" borderId="1" xfId="0" applyFill="1" applyBorder="1" applyAlignment="1">
      <alignment horizontal="left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5" xfId="0" applyBorder="1" applyAlignment="1">
      <alignment vertical="top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vertical="top"/>
    </xf>
    <xf numFmtId="0" fontId="5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1" fillId="4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1" fillId="5" borderId="9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0" xfId="0" applyFill="1" applyBorder="1" applyAlignment="1">
      <alignment horizontal="left"/>
    </xf>
    <xf numFmtId="0" fontId="1" fillId="5" borderId="10" xfId="0" applyFont="1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6" borderId="1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7" borderId="1" xfId="0" applyFont="1" applyFill="1" applyBorder="1" applyAlignment="1">
      <alignment vertical="center" wrapText="1"/>
    </xf>
    <xf numFmtId="15" fontId="7" fillId="7" borderId="1" xfId="0" applyNumberFormat="1" applyFont="1" applyFill="1" applyBorder="1" applyAlignment="1">
      <alignment vertical="center" wrapText="1"/>
    </xf>
    <xf numFmtId="0" fontId="0" fillId="7" borderId="1" xfId="0" applyFill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15" fontId="9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30FB-55BC-437F-B4B3-7B12215C65F7}">
  <dimension ref="A1:E12"/>
  <sheetViews>
    <sheetView workbookViewId="0">
      <selection activeCell="D15" sqref="D15"/>
    </sheetView>
  </sheetViews>
  <sheetFormatPr defaultRowHeight="14.4"/>
  <cols>
    <col min="1" max="1" width="28.21875" style="4" customWidth="1"/>
    <col min="2" max="2" width="28.44140625" style="15" customWidth="1"/>
    <col min="3" max="3" width="17.5546875" style="4" customWidth="1"/>
    <col min="4" max="4" width="14" style="2" bestFit="1" customWidth="1"/>
    <col min="5" max="5" width="32.44140625" style="2" customWidth="1"/>
    <col min="6" max="16384" width="8.88671875" style="4"/>
  </cols>
  <sheetData>
    <row r="1" spans="1:5" ht="23.4">
      <c r="A1" s="17" t="s">
        <v>8</v>
      </c>
      <c r="B1" s="18" t="s">
        <v>0</v>
      </c>
      <c r="C1" s="17" t="s">
        <v>1</v>
      </c>
      <c r="D1" s="19" t="s">
        <v>7</v>
      </c>
      <c r="E1" s="20" t="s">
        <v>14</v>
      </c>
    </row>
    <row r="2" spans="1:5" ht="18">
      <c r="A2" s="5">
        <v>44752</v>
      </c>
      <c r="B2" s="12" t="s">
        <v>11</v>
      </c>
      <c r="C2" s="3"/>
      <c r="D2" s="39">
        <f>A2-A3</f>
        <v>230</v>
      </c>
      <c r="E2" s="41" t="s">
        <v>12</v>
      </c>
    </row>
    <row r="3" spans="1:5" ht="16.2">
      <c r="A3" s="7">
        <v>44522</v>
      </c>
      <c r="B3" s="12" t="s">
        <v>2</v>
      </c>
      <c r="C3" s="3" t="s">
        <v>3</v>
      </c>
      <c r="D3" s="40"/>
      <c r="E3" s="42"/>
    </row>
    <row r="4" spans="1:5" ht="18">
      <c r="A4" s="8"/>
      <c r="B4" s="13"/>
      <c r="C4" s="9"/>
      <c r="D4" s="16"/>
      <c r="E4" s="16"/>
    </row>
    <row r="5" spans="1:5" ht="16.2">
      <c r="A5" s="7">
        <v>44135</v>
      </c>
      <c r="B5" s="12" t="s">
        <v>4</v>
      </c>
      <c r="C5" s="3" t="s">
        <v>5</v>
      </c>
      <c r="D5" s="39">
        <f>A5-A6</f>
        <v>262</v>
      </c>
      <c r="E5" s="41" t="s">
        <v>10</v>
      </c>
    </row>
    <row r="6" spans="1:5" ht="16.2">
      <c r="A6" s="7">
        <v>43873</v>
      </c>
      <c r="B6" s="12" t="s">
        <v>2</v>
      </c>
      <c r="C6" s="3" t="s">
        <v>6</v>
      </c>
      <c r="D6" s="40"/>
      <c r="E6" s="42"/>
    </row>
    <row r="7" spans="1:5" ht="18">
      <c r="A7" s="8"/>
      <c r="B7" s="13"/>
      <c r="C7" s="9"/>
      <c r="D7" s="16"/>
      <c r="E7" s="16"/>
    </row>
    <row r="8" spans="1:5" ht="16.2">
      <c r="A8" s="7">
        <v>43840</v>
      </c>
      <c r="B8" s="12" t="s">
        <v>4</v>
      </c>
      <c r="C8" s="3" t="s">
        <v>6</v>
      </c>
      <c r="D8" s="39">
        <f>A8-A9</f>
        <v>593</v>
      </c>
      <c r="E8" s="41" t="s">
        <v>9</v>
      </c>
    </row>
    <row r="9" spans="1:5" ht="16.2">
      <c r="A9" s="7">
        <v>43247</v>
      </c>
      <c r="B9" s="12" t="s">
        <v>2</v>
      </c>
      <c r="C9" s="3" t="s">
        <v>6</v>
      </c>
      <c r="D9" s="40"/>
      <c r="E9" s="42"/>
    </row>
    <row r="10" spans="1:5" ht="18">
      <c r="A10" s="8"/>
      <c r="B10" s="13"/>
      <c r="C10" s="9"/>
      <c r="D10" s="38">
        <f>D2+D5+D8</f>
        <v>1085</v>
      </c>
      <c r="E10" s="16"/>
    </row>
    <row r="11" spans="1:5">
      <c r="A11" s="6"/>
      <c r="B11" s="14"/>
      <c r="C11" s="11" t="s">
        <v>13</v>
      </c>
      <c r="D11" s="10" t="s">
        <v>16</v>
      </c>
      <c r="E11" s="21" t="s">
        <v>15</v>
      </c>
    </row>
    <row r="12" spans="1:5">
      <c r="A12" s="6"/>
      <c r="B12" s="14"/>
      <c r="C12" s="6"/>
      <c r="D12" s="1"/>
      <c r="E12" s="1"/>
    </row>
  </sheetData>
  <mergeCells count="6">
    <mergeCell ref="D2:D3"/>
    <mergeCell ref="D5:D6"/>
    <mergeCell ref="D8:D9"/>
    <mergeCell ref="E8:E9"/>
    <mergeCell ref="E5:E6"/>
    <mergeCell ref="E2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1353-9BDA-4844-A47E-91536840CE54}">
  <dimension ref="A1:K15"/>
  <sheetViews>
    <sheetView tabSelected="1" workbookViewId="0">
      <selection activeCell="J6" sqref="J6"/>
    </sheetView>
  </sheetViews>
  <sheetFormatPr defaultRowHeight="14.4"/>
  <cols>
    <col min="1" max="1" width="28.21875" style="4" customWidth="1"/>
    <col min="2" max="2" width="28.44140625" style="15" customWidth="1"/>
    <col min="3" max="3" width="17.5546875" style="4" customWidth="1"/>
    <col min="4" max="4" width="14" style="2" bestFit="1" customWidth="1"/>
    <col min="5" max="5" width="32.44140625" style="2" customWidth="1"/>
    <col min="6" max="6" width="1.88671875" style="2" customWidth="1"/>
    <col min="7" max="7" width="14.77734375" style="4" bestFit="1" customWidth="1"/>
    <col min="8" max="8" width="10.77734375" style="4" bestFit="1" customWidth="1"/>
    <col min="9" max="9" width="8.88671875" style="4"/>
    <col min="10" max="10" width="21.33203125" style="4" customWidth="1"/>
    <col min="11" max="11" width="11.5546875" style="4" customWidth="1"/>
    <col min="12" max="16384" width="8.88671875" style="4"/>
  </cols>
  <sheetData>
    <row r="1" spans="1:11" ht="23.4">
      <c r="A1" s="17" t="s">
        <v>8</v>
      </c>
      <c r="B1" s="18" t="s">
        <v>0</v>
      </c>
      <c r="C1" s="17" t="s">
        <v>1</v>
      </c>
      <c r="D1" s="19" t="s">
        <v>7</v>
      </c>
      <c r="E1" s="27" t="s">
        <v>14</v>
      </c>
      <c r="F1" s="31"/>
      <c r="G1" s="48" t="s">
        <v>33</v>
      </c>
      <c r="H1" s="48"/>
    </row>
    <row r="2" spans="1:11" ht="16.2" customHeight="1">
      <c r="A2" s="5">
        <v>45117</v>
      </c>
      <c r="B2" s="12" t="s">
        <v>11</v>
      </c>
      <c r="C2" s="3"/>
      <c r="D2" s="39">
        <f>A2-A3</f>
        <v>595</v>
      </c>
      <c r="E2" s="43" t="s">
        <v>17</v>
      </c>
      <c r="F2" s="32"/>
      <c r="G2" s="6" t="s">
        <v>31</v>
      </c>
      <c r="H2" s="6" t="s">
        <v>20</v>
      </c>
      <c r="J2" s="45" t="s">
        <v>29</v>
      </c>
      <c r="K2" s="46">
        <v>44752</v>
      </c>
    </row>
    <row r="3" spans="1:11" ht="16.2" customHeight="1">
      <c r="A3" s="7">
        <v>44522</v>
      </c>
      <c r="B3" s="12" t="s">
        <v>2</v>
      </c>
      <c r="C3" s="3" t="s">
        <v>3</v>
      </c>
      <c r="D3" s="40"/>
      <c r="E3" s="44"/>
      <c r="F3" s="32"/>
      <c r="G3" s="36"/>
      <c r="H3" s="36"/>
      <c r="J3" s="47"/>
      <c r="K3" s="47"/>
    </row>
    <row r="4" spans="1:11" ht="18">
      <c r="A4" s="8"/>
      <c r="B4" s="13"/>
      <c r="C4" s="9"/>
      <c r="D4" s="16"/>
      <c r="E4" s="28"/>
      <c r="F4" s="33"/>
      <c r="G4" s="37" t="s">
        <v>32</v>
      </c>
      <c r="H4" s="6" t="s">
        <v>20</v>
      </c>
      <c r="J4" s="45" t="s">
        <v>30</v>
      </c>
      <c r="K4" s="46">
        <v>45848</v>
      </c>
    </row>
    <row r="5" spans="1:11" ht="16.2" customHeight="1">
      <c r="A5" s="7">
        <v>44135</v>
      </c>
      <c r="B5" s="12" t="s">
        <v>4</v>
      </c>
      <c r="C5" s="3" t="s">
        <v>5</v>
      </c>
      <c r="D5" s="39">
        <f>A5-A6</f>
        <v>262</v>
      </c>
      <c r="E5" s="43" t="s">
        <v>10</v>
      </c>
      <c r="F5" s="32"/>
      <c r="G5" s="36"/>
      <c r="H5" s="36"/>
    </row>
    <row r="6" spans="1:11" ht="18">
      <c r="A6" s="7">
        <v>43873</v>
      </c>
      <c r="B6" s="12" t="s">
        <v>2</v>
      </c>
      <c r="C6" s="3" t="s">
        <v>6</v>
      </c>
      <c r="D6" s="40"/>
      <c r="E6" s="44"/>
      <c r="F6" s="32"/>
      <c r="G6" s="6" t="s">
        <v>27</v>
      </c>
      <c r="H6" s="6" t="s">
        <v>21</v>
      </c>
      <c r="J6" s="50" t="s">
        <v>34</v>
      </c>
      <c r="K6" s="49">
        <v>45422</v>
      </c>
    </row>
    <row r="7" spans="1:11" ht="18">
      <c r="A7" s="8"/>
      <c r="B7" s="13"/>
      <c r="C7" s="9"/>
      <c r="D7" s="16"/>
      <c r="E7" s="28"/>
      <c r="F7" s="33"/>
      <c r="G7" s="4" t="s">
        <v>25</v>
      </c>
      <c r="H7" s="6" t="s">
        <v>26</v>
      </c>
    </row>
    <row r="8" spans="1:11" ht="18">
      <c r="A8" s="7">
        <v>43840</v>
      </c>
      <c r="B8" s="12" t="s">
        <v>4</v>
      </c>
      <c r="C8" s="3" t="s">
        <v>6</v>
      </c>
      <c r="D8" s="39">
        <f>A8-A9</f>
        <v>593</v>
      </c>
      <c r="E8" s="43" t="s">
        <v>9</v>
      </c>
      <c r="F8" s="32"/>
      <c r="G8" s="22" t="s">
        <v>22</v>
      </c>
      <c r="H8" s="6" t="s">
        <v>23</v>
      </c>
    </row>
    <row r="9" spans="1:11" ht="18">
      <c r="A9" s="7">
        <v>43247</v>
      </c>
      <c r="B9" s="12" t="s">
        <v>2</v>
      </c>
      <c r="C9" s="3" t="s">
        <v>6</v>
      </c>
      <c r="D9" s="40"/>
      <c r="E9" s="44"/>
      <c r="F9" s="32"/>
      <c r="G9" s="6" t="s">
        <v>22</v>
      </c>
      <c r="H9" s="6" t="s">
        <v>24</v>
      </c>
    </row>
    <row r="10" spans="1:11" ht="18">
      <c r="A10" s="8"/>
      <c r="B10" s="13"/>
      <c r="C10" s="9"/>
      <c r="D10" s="16"/>
      <c r="E10" s="28"/>
      <c r="F10" s="33"/>
      <c r="G10" s="37" t="s">
        <v>28</v>
      </c>
      <c r="H10" s="37"/>
    </row>
    <row r="11" spans="1:11" ht="15" thickBot="1">
      <c r="A11" s="6"/>
      <c r="B11" s="14"/>
      <c r="C11" s="11" t="s">
        <v>13</v>
      </c>
      <c r="D11" s="23">
        <f>SUM(D2:D10)</f>
        <v>1450</v>
      </c>
      <c r="E11" s="29" t="s">
        <v>18</v>
      </c>
      <c r="F11" s="34"/>
      <c r="G11" s="6"/>
      <c r="H11" s="6"/>
    </row>
    <row r="12" spans="1:11" ht="15" thickBot="1">
      <c r="A12" s="6"/>
      <c r="B12" s="14"/>
      <c r="C12" s="22"/>
      <c r="D12" s="24"/>
      <c r="E12" s="30"/>
      <c r="F12" s="35"/>
      <c r="G12" s="6"/>
      <c r="H12" s="6"/>
    </row>
    <row r="13" spans="1:11">
      <c r="E13" s="2">
        <f>24+21</f>
        <v>45</v>
      </c>
    </row>
    <row r="14" spans="1:11">
      <c r="D14" s="25">
        <f>1389/365</f>
        <v>3.8054794520547945</v>
      </c>
      <c r="E14" s="26" t="s">
        <v>19</v>
      </c>
      <c r="F14" s="26"/>
    </row>
    <row r="15" spans="1:11">
      <c r="E15" s="2">
        <f>46/12</f>
        <v>3.8333333333333335</v>
      </c>
    </row>
  </sheetData>
  <mergeCells count="7">
    <mergeCell ref="D8:D9"/>
    <mergeCell ref="E8:E9"/>
    <mergeCell ref="G1:H1"/>
    <mergeCell ref="D2:D3"/>
    <mergeCell ref="E2:E3"/>
    <mergeCell ref="D5:D6"/>
    <mergeCell ref="E5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Stay</vt:lpstr>
      <vt:lpstr>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Sujeet Kumar</dc:creator>
  <cp:lastModifiedBy>DELL</cp:lastModifiedBy>
  <dcterms:created xsi:type="dcterms:W3CDTF">2015-06-05T18:17:20Z</dcterms:created>
  <dcterms:modified xsi:type="dcterms:W3CDTF">2022-05-10T00:09:27Z</dcterms:modified>
</cp:coreProperties>
</file>