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9bdad1a631d78a07/Desktop/Subarna Das/April/18th apr/fresh/"/>
    </mc:Choice>
  </mc:AlternateContent>
  <bookViews>
    <workbookView xWindow="0" yWindow="0" windowWidth="15345" windowHeight="4545" firstSheet="1" activeTab="1"/>
  </bookViews>
  <sheets>
    <sheet name="Dataset" sheetId="3" r:id="rId1"/>
    <sheet name="Descriptive statistics" sheetId="4" r:id="rId2"/>
    <sheet name="Sheet1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8" i="3" l="1"/>
  <c r="F447" i="3"/>
  <c r="F389" i="3"/>
  <c r="F331" i="3"/>
  <c r="F272" i="3"/>
  <c r="F219" i="3"/>
  <c r="F168" i="3"/>
  <c r="F107" i="3"/>
  <c r="B51" i="3"/>
  <c r="E51" i="3"/>
  <c r="F51" i="3"/>
</calcChain>
</file>

<file path=xl/sharedStrings.xml><?xml version="1.0" encoding="utf-8"?>
<sst xmlns="http://schemas.openxmlformats.org/spreadsheetml/2006/main" count="1321" uniqueCount="63">
  <si>
    <t>MARKET</t>
  </si>
  <si>
    <t>Year</t>
  </si>
  <si>
    <t>Month</t>
  </si>
  <si>
    <t>SUBTYPE</t>
  </si>
  <si>
    <t>Sales Volume</t>
  </si>
  <si>
    <t>Sales Value</t>
  </si>
  <si>
    <t>Japan</t>
  </si>
  <si>
    <t>Bracelet</t>
  </si>
  <si>
    <t>Ring</t>
  </si>
  <si>
    <t>Necklace</t>
  </si>
  <si>
    <t>Accessory</t>
  </si>
  <si>
    <t>Hair band</t>
  </si>
  <si>
    <t>Necklce</t>
  </si>
  <si>
    <t>R+D94ng</t>
  </si>
  <si>
    <t>Hairband</t>
  </si>
  <si>
    <t>United Kingdom</t>
  </si>
  <si>
    <t>USA</t>
  </si>
  <si>
    <t>Ankle bracelet</t>
  </si>
  <si>
    <t>US</t>
  </si>
  <si>
    <t>Rng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</si>
  <si>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</si>
  <si>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</si>
  <si>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</si>
  <si>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</si>
  <si>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</si>
  <si>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</si>
  <si>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</si>
  <si>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</si>
  <si>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</si>
  <si>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</si>
  <si>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</si>
  <si>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</si>
  <si>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</si>
  <si>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</si>
  <si>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</si>
  <si>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</si>
  <si>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Japan 2018 Volume</t>
  </si>
  <si>
    <t>Japan 2018 Value</t>
  </si>
  <si>
    <t>Japan 2019 Volume</t>
  </si>
  <si>
    <t>Japan 2019 Value</t>
  </si>
  <si>
    <t>Japan 2020 Volume</t>
  </si>
  <si>
    <t>Japan 2020 Value</t>
  </si>
  <si>
    <t>United Kingdom 2018 Volume</t>
  </si>
  <si>
    <t>United Kingdom 2018 Value</t>
  </si>
  <si>
    <t>United Kingdom 2019 Volume</t>
  </si>
  <si>
    <t>United Kingdom 2019 Value</t>
  </si>
  <si>
    <t>United Kingdom 2020 Volume</t>
  </si>
  <si>
    <t>United Kingdom 2020 Value</t>
  </si>
  <si>
    <t>USA 2018 Volume</t>
  </si>
  <si>
    <t>USA 2018 Value</t>
  </si>
  <si>
    <t>USA 2019 Volume</t>
  </si>
  <si>
    <t>USA 2019 Value</t>
  </si>
  <si>
    <t>USA 2020 Volume</t>
  </si>
  <si>
    <t>USA 2020 Value</t>
  </si>
  <si>
    <t>Average</t>
  </si>
  <si>
    <t>Bottom performing category</t>
  </si>
  <si>
    <t>Top performing category</t>
  </si>
  <si>
    <t>Sales of Japan</t>
  </si>
  <si>
    <t>Sales of UK</t>
  </si>
  <si>
    <t>Sales of USA</t>
  </si>
  <si>
    <t>Volume (Quantity)of Japan</t>
  </si>
  <si>
    <t>Volume (Quantity) of USA</t>
  </si>
  <si>
    <t>Volume (Quantity) of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</si>
</sst>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&quot;£&quot;#,##0"/>
    <numFmt numFmtId="167" formatCode="[$USD]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2" borderId="0" xfId="0" applyFill="1"/>
    <xf numFmtId="165" fontId="0" fillId="2" borderId="0" xfId="1" applyNumberFormat="1" applyFont="1" applyFill="1"/>
    <xf numFmtId="166" fontId="0" fillId="2" borderId="0" xfId="0" applyNumberFormat="1" applyFill="1"/>
    <xf numFmtId="16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centerContinuous"/>
    </xf>
    <xf numFmtId="0" fontId="4" fillId="0" borderId="2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6" fillId="0" borderId="1" xfId="0" applyFont="1" applyFill="1" applyBorder="1" applyAlignment="1"/>
    <xf numFmtId="0" fontId="0" fillId="3" borderId="0" xfId="0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  <xf numFmtId="0" fontId="0" fillId="6" borderId="0" xfId="0" applyFill="1" applyBorder="1" applyAlignment="1"/>
    <xf numFmtId="0" fontId="0" fillId="7" borderId="0" xfId="0" applyFill="1" applyBorder="1" applyAlignment="1"/>
    <xf numFmtId="0" fontId="0" fillId="8" borderId="0" xfId="0" applyFill="1" applyBorder="1" applyAlignment="1"/>
    <xf numFmtId="0" fontId="0" fillId="9" borderId="0" xfId="0" applyFill="1" applyBorder="1" applyAlignment="1"/>
    <xf numFmtId="0" fontId="0" fillId="8" borderId="0" xfId="0" applyFont="1" applyFill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Sales</a:t>
            </a:r>
            <a:r>
              <a:rPr lang="en-US" baseline="0"/>
              <a:t> value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Sheet1!$A$1:$G$1</c:f>
              <c:strCache>
                <c:ptCount val="7"/>
                <c:pt idx="0">
                  <c:v>Year</c:v>
                </c:pt>
                <c:pt idx="2">
                  <c:v>Sales of Japan</c:v>
                </c:pt>
                <c:pt idx="4">
                  <c:v>Sales of UK</c:v>
                </c:pt>
                <c:pt idx="6">
                  <c:v>Sales of USA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2753-4057-BBCE-8E677BFF857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Sheet1!$A$1:$G$1</c:f>
              <c:strCache>
                <c:ptCount val="7"/>
                <c:pt idx="0">
                  <c:v>Year</c:v>
                </c:pt>
                <c:pt idx="2">
                  <c:v>Sales of Japan</c:v>
                </c:pt>
                <c:pt idx="4">
                  <c:v>Sales of UK</c:v>
                </c:pt>
                <c:pt idx="6">
                  <c:v>Sales of USA</c:v>
                </c:pt>
              </c:strCache>
            </c:strRef>
          </c:cat>
          <c:val>
            <c:numRef>
              <c:f>Sheet1!$A$3:$G$3</c:f>
              <c:numCache>
                <c:formatCode>General</c:formatCode>
                <c:ptCount val="7"/>
                <c:pt idx="0">
                  <c:v>2018</c:v>
                </c:pt>
                <c:pt idx="2" formatCode="#,##0">
                  <c:v>663920</c:v>
                </c:pt>
                <c:pt idx="4" formatCode="#,##0">
                  <c:v>1933006</c:v>
                </c:pt>
                <c:pt idx="6" formatCode="#,##0">
                  <c:v>4419407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3-4057-BBCE-8E677BFF857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Sheet1!$A$1:$G$1</c:f>
              <c:strCache>
                <c:ptCount val="7"/>
                <c:pt idx="0">
                  <c:v>Year</c:v>
                </c:pt>
                <c:pt idx="2">
                  <c:v>Sales of Japan</c:v>
                </c:pt>
                <c:pt idx="4">
                  <c:v>Sales of UK</c:v>
                </c:pt>
                <c:pt idx="6">
                  <c:v>Sales of USA</c:v>
                </c:pt>
              </c:strCache>
            </c:strRef>
          </c:cat>
          <c:val>
            <c:numRef>
              <c:f>Sheet1!$A$4:$G$4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2753-4057-BBCE-8E677BFF857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Sheet1!$A$1:$G$1</c:f>
              <c:strCache>
                <c:ptCount val="7"/>
                <c:pt idx="0">
                  <c:v>Year</c:v>
                </c:pt>
                <c:pt idx="2">
                  <c:v>Sales of Japan</c:v>
                </c:pt>
                <c:pt idx="4">
                  <c:v>Sales of UK</c:v>
                </c:pt>
                <c:pt idx="6">
                  <c:v>Sales of USA</c:v>
                </c:pt>
              </c:strCache>
            </c:strRef>
          </c:cat>
          <c:val>
            <c:numRef>
              <c:f>Sheet1!$A$5:$G$5</c:f>
              <c:numCache>
                <c:formatCode>General</c:formatCode>
                <c:ptCount val="7"/>
                <c:pt idx="0">
                  <c:v>2019</c:v>
                </c:pt>
                <c:pt idx="2" formatCode="#,##0">
                  <c:v>6002612</c:v>
                </c:pt>
                <c:pt idx="4" formatCode="#,##0">
                  <c:v>1794417</c:v>
                </c:pt>
                <c:pt idx="6" formatCode="#,##0">
                  <c:v>3992791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3-4057-BBCE-8E677BFF8577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Sheet1!$A$1:$G$1</c:f>
              <c:strCache>
                <c:ptCount val="7"/>
                <c:pt idx="0">
                  <c:v>Year</c:v>
                </c:pt>
                <c:pt idx="2">
                  <c:v>Sales of Japan</c:v>
                </c:pt>
                <c:pt idx="4">
                  <c:v>Sales of UK</c:v>
                </c:pt>
                <c:pt idx="6">
                  <c:v>Sales of USA</c:v>
                </c:pt>
              </c:strCache>
            </c:strRef>
          </c:cat>
          <c:val>
            <c:numRef>
              <c:f>Sheet1!$A$6:$G$6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2753-4057-BBCE-8E677BFF8577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Sheet1!$A$1:$G$1</c:f>
              <c:strCache>
                <c:ptCount val="7"/>
                <c:pt idx="0">
                  <c:v>Year</c:v>
                </c:pt>
                <c:pt idx="2">
                  <c:v>Sales of Japan</c:v>
                </c:pt>
                <c:pt idx="4">
                  <c:v>Sales of UK</c:v>
                </c:pt>
                <c:pt idx="6">
                  <c:v>Sales of USA</c:v>
                </c:pt>
              </c:strCache>
            </c:strRef>
          </c:cat>
          <c:val>
            <c:numRef>
              <c:f>Sheet1!$A$7:$G$7</c:f>
              <c:numCache>
                <c:formatCode>General</c:formatCode>
                <c:ptCount val="7"/>
                <c:pt idx="0">
                  <c:v>2020</c:v>
                </c:pt>
                <c:pt idx="2" formatCode="#,##0">
                  <c:v>4132431</c:v>
                </c:pt>
                <c:pt idx="4" formatCode="#,##0">
                  <c:v>2259426</c:v>
                </c:pt>
                <c:pt idx="6" formatCode="#,##0">
                  <c:v>4109562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53-4057-BBCE-8E677BFF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3459007"/>
        <c:axId val="1243459423"/>
        <c:axId val="0"/>
      </c:bar3DChart>
      <c:catAx>
        <c:axId val="124345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59423"/>
        <c:crosses val="autoZero"/>
        <c:auto val="1"/>
        <c:lblAlgn val="ctr"/>
        <c:lblOffset val="100"/>
        <c:noMultiLvlLbl val="0"/>
      </c:catAx>
      <c:valAx>
        <c:axId val="12434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5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Sheet1!$A$10:$G$10</c:f>
              <c:strCache>
                <c:ptCount val="7"/>
                <c:pt idx="0">
                  <c:v>Year</c:v>
                </c:pt>
                <c:pt idx="2">
                  <c:v>Volume (Quantity)of Japan</c:v>
                </c:pt>
                <c:pt idx="4">
                  <c:v>Volume (Quantity) of UK</c:v>
                </c:pt>
                <c:pt idx="6">
                  <c:v>Volume (Quantity) of USA</c:v>
                </c:pt>
              </c:strCache>
            </c:strRef>
          </c:cat>
          <c:val>
            <c:numRef>
              <c:f>Sheet1!$A$11:$G$11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CCD3-4A00-8202-71EC7E03F9B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Sheet1!$A$10:$G$10</c:f>
              <c:strCache>
                <c:ptCount val="7"/>
                <c:pt idx="0">
                  <c:v>Year</c:v>
                </c:pt>
                <c:pt idx="2">
                  <c:v>Volume (Quantity)of Japan</c:v>
                </c:pt>
                <c:pt idx="4">
                  <c:v>Volume (Quantity) of UK</c:v>
                </c:pt>
                <c:pt idx="6">
                  <c:v>Volume (Quantity) of USA</c:v>
                </c:pt>
              </c:strCache>
            </c:strRef>
          </c:cat>
          <c:val>
            <c:numRef>
              <c:f>Sheet1!$A$12:$G$12</c:f>
              <c:numCache>
                <c:formatCode>General</c:formatCode>
                <c:ptCount val="7"/>
                <c:pt idx="0">
                  <c:v>2018</c:v>
                </c:pt>
                <c:pt idx="2" formatCode="#,##0">
                  <c:v>462</c:v>
                </c:pt>
                <c:pt idx="4" formatCode="#,##0">
                  <c:v>121</c:v>
                </c:pt>
                <c:pt idx="6" formatCode="#,##0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3-4A00-8202-71EC7E03F9B8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Sheet1!$A$10:$G$10</c:f>
              <c:strCache>
                <c:ptCount val="7"/>
                <c:pt idx="0">
                  <c:v>Year</c:v>
                </c:pt>
                <c:pt idx="2">
                  <c:v>Volume (Quantity)of Japan</c:v>
                </c:pt>
                <c:pt idx="4">
                  <c:v>Volume (Quantity) of UK</c:v>
                </c:pt>
                <c:pt idx="6">
                  <c:v>Volume (Quantity) of USA</c:v>
                </c:pt>
              </c:strCache>
            </c:strRef>
          </c:cat>
          <c:val>
            <c:numRef>
              <c:f>Sheet1!$A$13:$G$13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CCD3-4A00-8202-71EC7E03F9B8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Sheet1!$A$10:$G$10</c:f>
              <c:strCache>
                <c:ptCount val="7"/>
                <c:pt idx="0">
                  <c:v>Year</c:v>
                </c:pt>
                <c:pt idx="2">
                  <c:v>Volume (Quantity)of Japan</c:v>
                </c:pt>
                <c:pt idx="4">
                  <c:v>Volume (Quantity) of UK</c:v>
                </c:pt>
                <c:pt idx="6">
                  <c:v>Volume (Quantity) of USA</c:v>
                </c:pt>
              </c:strCache>
            </c:strRef>
          </c:cat>
          <c:val>
            <c:numRef>
              <c:f>Sheet1!$A$14:$G$14</c:f>
              <c:numCache>
                <c:formatCode>General</c:formatCode>
                <c:ptCount val="7"/>
                <c:pt idx="0">
                  <c:v>2019</c:v>
                </c:pt>
                <c:pt idx="2" formatCode="#,##0">
                  <c:v>610</c:v>
                </c:pt>
                <c:pt idx="4" formatCode="#,##0">
                  <c:v>186</c:v>
                </c:pt>
                <c:pt idx="6" formatCode="#,##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3-4A00-8202-71EC7E03F9B8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Sheet1!$A$10:$G$10</c:f>
              <c:strCache>
                <c:ptCount val="7"/>
                <c:pt idx="0">
                  <c:v>Year</c:v>
                </c:pt>
                <c:pt idx="2">
                  <c:v>Volume (Quantity)of Japan</c:v>
                </c:pt>
                <c:pt idx="4">
                  <c:v>Volume (Quantity) of UK</c:v>
                </c:pt>
                <c:pt idx="6">
                  <c:v>Volume (Quantity) of USA</c:v>
                </c:pt>
              </c:strCache>
            </c:strRef>
          </c:cat>
          <c:val>
            <c:numRef>
              <c:f>Sheet1!$A$15:$G$15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CCD3-4A00-8202-71EC7E03F9B8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Sheet1!$A$10:$G$10</c:f>
              <c:strCache>
                <c:ptCount val="7"/>
                <c:pt idx="0">
                  <c:v>Year</c:v>
                </c:pt>
                <c:pt idx="2">
                  <c:v>Volume (Quantity)of Japan</c:v>
                </c:pt>
                <c:pt idx="4">
                  <c:v>Volume (Quantity) of UK</c:v>
                </c:pt>
                <c:pt idx="6">
                  <c:v>Volume (Quantity) of USA</c:v>
                </c:pt>
              </c:strCache>
            </c:strRef>
          </c:cat>
          <c:val>
            <c:numRef>
              <c:f>Sheet1!$A$16:$G$16</c:f>
              <c:numCache>
                <c:formatCode>General</c:formatCode>
                <c:ptCount val="7"/>
                <c:pt idx="0">
                  <c:v>2020</c:v>
                </c:pt>
                <c:pt idx="2" formatCode="#,##0">
                  <c:v>227</c:v>
                </c:pt>
                <c:pt idx="4" formatCode="#,##0">
                  <c:v>316</c:v>
                </c:pt>
                <c:pt idx="6" formatCode="#,##0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D3-4A00-8202-71EC7E03F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6269119"/>
        <c:axId val="1246268703"/>
        <c:axId val="0"/>
      </c:bar3DChart>
      <c:catAx>
        <c:axId val="1246269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68703"/>
        <c:crosses val="autoZero"/>
        <c:auto val="1"/>
        <c:lblAlgn val="ctr"/>
        <c:lblOffset val="100"/>
        <c:noMultiLvlLbl val="0"/>
      </c:catAx>
      <c:valAx>
        <c:axId val="12462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6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114300</xdr:rowOff>
    </xdr:from>
    <xdr:to>
      <xdr:col>19</xdr:col>
      <xdr:colOff>304800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16</xdr:row>
      <xdr:rowOff>76200</xdr:rowOff>
    </xdr:from>
    <xdr:to>
      <xdr:col>14</xdr:col>
      <xdr:colOff>571500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8"/>
  <sheetViews>
    <sheetView topLeftCell="A495" workbookViewId="0">
      <selection activeCell="F509" sqref="F509"/>
    </sheetView>
  </sheetViews>
  <sheetFormatPr defaultRowHeight="15" x14ac:dyDescent="0.25"/>
  <cols>
    <col min="1" max="1" width="15.42578125" bestFit="1" customWidth="1"/>
    <col min="2" max="2" width="12.42578125" customWidth="1"/>
    <col min="3" max="3" width="6.85546875" bestFit="1" customWidth="1"/>
    <col min="4" max="4" width="14" bestFit="1" customWidth="1"/>
    <col min="5" max="5" width="13.140625" bestFit="1" customWidth="1"/>
    <col min="6" max="6" width="11.5703125" bestFit="1" customWidth="1"/>
    <col min="8" max="8" width="23.42578125" customWidth="1"/>
    <col min="9" max="9" width="20.42578125" customWidth="1"/>
    <col min="11" max="11" width="24.42578125" customWidth="1"/>
    <col min="12" max="12" width="14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2018</v>
      </c>
      <c r="C2">
        <v>1</v>
      </c>
      <c r="D2" t="s">
        <v>7</v>
      </c>
      <c r="E2" s="1">
        <v>10</v>
      </c>
      <c r="F2" s="2">
        <v>10280.470000000001</v>
      </c>
    </row>
    <row r="3" spans="1:6" x14ac:dyDescent="0.25">
      <c r="A3" t="s">
        <v>6</v>
      </c>
      <c r="B3">
        <v>2018</v>
      </c>
      <c r="C3">
        <v>1</v>
      </c>
      <c r="D3" t="s">
        <v>8</v>
      </c>
      <c r="E3" s="1">
        <v>19</v>
      </c>
      <c r="F3" s="2">
        <v>21850.04</v>
      </c>
    </row>
    <row r="4" spans="1:6" x14ac:dyDescent="0.25">
      <c r="A4" t="s">
        <v>6</v>
      </c>
      <c r="B4">
        <v>2018</v>
      </c>
      <c r="C4">
        <v>1</v>
      </c>
      <c r="D4" t="s">
        <v>9</v>
      </c>
      <c r="E4" s="1">
        <v>23</v>
      </c>
      <c r="F4" s="2">
        <v>36795.410000000003</v>
      </c>
    </row>
    <row r="5" spans="1:6" x14ac:dyDescent="0.25">
      <c r="A5" t="s">
        <v>6</v>
      </c>
      <c r="B5">
        <v>2018</v>
      </c>
      <c r="C5">
        <v>1</v>
      </c>
      <c r="D5" t="s">
        <v>10</v>
      </c>
      <c r="E5" s="1">
        <v>0</v>
      </c>
      <c r="F5" s="2">
        <v>0</v>
      </c>
    </row>
    <row r="6" spans="1:6" x14ac:dyDescent="0.25">
      <c r="A6" t="s">
        <v>6</v>
      </c>
      <c r="B6">
        <v>2018</v>
      </c>
      <c r="C6">
        <v>1</v>
      </c>
      <c r="D6" t="s">
        <v>11</v>
      </c>
      <c r="E6" s="1">
        <v>322</v>
      </c>
      <c r="F6" s="2">
        <v>492215.54000000015</v>
      </c>
    </row>
    <row r="7" spans="1:6" x14ac:dyDescent="0.25">
      <c r="A7" t="s">
        <v>6</v>
      </c>
      <c r="B7">
        <v>2018</v>
      </c>
      <c r="C7">
        <v>2</v>
      </c>
      <c r="D7" t="s">
        <v>7</v>
      </c>
      <c r="E7" s="1">
        <v>12</v>
      </c>
      <c r="F7" s="2">
        <v>12725.16</v>
      </c>
    </row>
    <row r="8" spans="1:6" x14ac:dyDescent="0.25">
      <c r="A8" t="s">
        <v>6</v>
      </c>
      <c r="B8">
        <v>2018</v>
      </c>
      <c r="C8">
        <v>2</v>
      </c>
      <c r="D8" t="s">
        <v>8</v>
      </c>
      <c r="E8" s="1">
        <v>25</v>
      </c>
      <c r="F8" s="2">
        <v>28034.75</v>
      </c>
    </row>
    <row r="9" spans="1:6" x14ac:dyDescent="0.25">
      <c r="A9" t="s">
        <v>6</v>
      </c>
      <c r="B9">
        <v>2018</v>
      </c>
      <c r="C9">
        <v>2</v>
      </c>
      <c r="D9" t="s">
        <v>9</v>
      </c>
      <c r="E9" s="1">
        <v>25</v>
      </c>
      <c r="F9" s="2">
        <v>43392.139999999992</v>
      </c>
    </row>
    <row r="10" spans="1:6" x14ac:dyDescent="0.25">
      <c r="A10" t="s">
        <v>6</v>
      </c>
      <c r="B10">
        <v>2018</v>
      </c>
      <c r="C10">
        <v>2</v>
      </c>
      <c r="D10" t="s">
        <v>11</v>
      </c>
      <c r="E10" s="1">
        <v>348</v>
      </c>
      <c r="F10" s="2">
        <v>513050.38999999972</v>
      </c>
    </row>
    <row r="11" spans="1:6" x14ac:dyDescent="0.25">
      <c r="A11" t="s">
        <v>6</v>
      </c>
      <c r="B11">
        <v>2018</v>
      </c>
      <c r="C11">
        <v>3</v>
      </c>
      <c r="D11" t="s">
        <v>7</v>
      </c>
      <c r="E11" s="1">
        <v>10</v>
      </c>
      <c r="F11" s="2">
        <v>10089.68</v>
      </c>
    </row>
    <row r="12" spans="1:6" x14ac:dyDescent="0.25">
      <c r="A12" t="s">
        <v>6</v>
      </c>
      <c r="B12">
        <v>2018</v>
      </c>
      <c r="C12">
        <v>3</v>
      </c>
      <c r="D12" t="s">
        <v>8</v>
      </c>
      <c r="E12" s="1">
        <v>31</v>
      </c>
      <c r="F12" s="2">
        <v>33793.19</v>
      </c>
    </row>
    <row r="13" spans="1:6" x14ac:dyDescent="0.25">
      <c r="A13" t="s">
        <v>6</v>
      </c>
      <c r="B13">
        <v>2018</v>
      </c>
      <c r="C13">
        <v>3</v>
      </c>
      <c r="D13" t="s">
        <v>9</v>
      </c>
      <c r="E13" s="1">
        <v>17</v>
      </c>
      <c r="F13" s="2">
        <v>29472.5</v>
      </c>
    </row>
    <row r="14" spans="1:6" x14ac:dyDescent="0.25">
      <c r="A14" t="s">
        <v>6</v>
      </c>
      <c r="B14">
        <v>2018</v>
      </c>
      <c r="C14">
        <v>3</v>
      </c>
      <c r="D14" t="s">
        <v>11</v>
      </c>
      <c r="E14" s="1">
        <v>346</v>
      </c>
      <c r="F14" s="2">
        <v>515272.88999999978</v>
      </c>
    </row>
    <row r="15" spans="1:6" x14ac:dyDescent="0.25">
      <c r="A15" t="s">
        <v>6</v>
      </c>
      <c r="B15">
        <v>2018</v>
      </c>
      <c r="C15">
        <v>4</v>
      </c>
      <c r="D15" t="s">
        <v>7</v>
      </c>
      <c r="E15" s="1">
        <v>4</v>
      </c>
      <c r="F15" s="2">
        <v>4519.22</v>
      </c>
    </row>
    <row r="16" spans="1:6" x14ac:dyDescent="0.25">
      <c r="A16" t="s">
        <v>6</v>
      </c>
      <c r="B16">
        <v>2018</v>
      </c>
      <c r="C16">
        <v>4</v>
      </c>
      <c r="D16" t="s">
        <v>8</v>
      </c>
      <c r="E16" s="1">
        <v>18</v>
      </c>
      <c r="F16" s="2">
        <v>19256.48</v>
      </c>
    </row>
    <row r="17" spans="1:6" x14ac:dyDescent="0.25">
      <c r="A17" t="s">
        <v>6</v>
      </c>
      <c r="B17">
        <v>2018</v>
      </c>
      <c r="C17">
        <v>4</v>
      </c>
      <c r="D17" t="s">
        <v>12</v>
      </c>
      <c r="E17" s="1">
        <v>7</v>
      </c>
      <c r="F17" s="2">
        <v>12601.21</v>
      </c>
    </row>
    <row r="18" spans="1:6" x14ac:dyDescent="0.25">
      <c r="A18" t="s">
        <v>6</v>
      </c>
      <c r="B18">
        <v>2018</v>
      </c>
      <c r="C18">
        <v>4</v>
      </c>
      <c r="D18" t="s">
        <v>11</v>
      </c>
      <c r="E18" s="1">
        <v>284</v>
      </c>
      <c r="F18" s="2">
        <v>423523.09999999992</v>
      </c>
    </row>
    <row r="19" spans="1:6" x14ac:dyDescent="0.25">
      <c r="A19" t="s">
        <v>6</v>
      </c>
      <c r="B19">
        <v>2018</v>
      </c>
      <c r="C19">
        <v>5</v>
      </c>
      <c r="D19" t="s">
        <v>7</v>
      </c>
      <c r="E19" s="1">
        <v>9</v>
      </c>
      <c r="F19" s="2">
        <v>11368.169999999998</v>
      </c>
    </row>
    <row r="20" spans="1:6" x14ac:dyDescent="0.25">
      <c r="A20" t="s">
        <v>6</v>
      </c>
      <c r="B20">
        <v>2018</v>
      </c>
      <c r="C20">
        <v>5</v>
      </c>
      <c r="D20" t="s">
        <v>8</v>
      </c>
      <c r="E20" s="1">
        <v>26</v>
      </c>
      <c r="F20" s="2">
        <v>30546.18</v>
      </c>
    </row>
    <row r="21" spans="1:6" x14ac:dyDescent="0.25">
      <c r="A21" t="s">
        <v>6</v>
      </c>
      <c r="B21">
        <v>2018</v>
      </c>
      <c r="C21">
        <v>5</v>
      </c>
      <c r="D21" t="s">
        <v>9</v>
      </c>
      <c r="E21" s="1">
        <v>22</v>
      </c>
      <c r="F21" s="2">
        <v>39672.449999999997</v>
      </c>
    </row>
    <row r="22" spans="1:6" x14ac:dyDescent="0.25">
      <c r="A22" t="s">
        <v>6</v>
      </c>
      <c r="B22">
        <v>2018</v>
      </c>
      <c r="C22">
        <v>5</v>
      </c>
      <c r="D22" t="s">
        <v>11</v>
      </c>
      <c r="E22" s="1">
        <v>230</v>
      </c>
      <c r="F22" s="2">
        <v>365408.96000000008</v>
      </c>
    </row>
    <row r="23" spans="1:6" x14ac:dyDescent="0.25">
      <c r="A23" t="s">
        <v>6</v>
      </c>
      <c r="B23">
        <v>2018</v>
      </c>
      <c r="C23">
        <v>6</v>
      </c>
      <c r="D23" t="s">
        <v>7</v>
      </c>
      <c r="E23" s="1">
        <v>13</v>
      </c>
      <c r="F23" s="2">
        <v>15763.669999999998</v>
      </c>
    </row>
    <row r="24" spans="1:6" x14ac:dyDescent="0.25">
      <c r="A24" t="s">
        <v>6</v>
      </c>
      <c r="B24">
        <v>2018</v>
      </c>
      <c r="C24">
        <v>6</v>
      </c>
      <c r="D24" t="s">
        <v>8</v>
      </c>
      <c r="E24" s="1">
        <v>32</v>
      </c>
      <c r="F24" s="2">
        <v>37469.22</v>
      </c>
    </row>
    <row r="25" spans="1:6" x14ac:dyDescent="0.25">
      <c r="A25" t="s">
        <v>6</v>
      </c>
      <c r="B25">
        <v>2018</v>
      </c>
      <c r="C25">
        <v>6</v>
      </c>
      <c r="D25" t="s">
        <v>9</v>
      </c>
      <c r="E25" s="1">
        <v>45</v>
      </c>
      <c r="F25" s="2">
        <v>76845.31</v>
      </c>
    </row>
    <row r="26" spans="1:6" x14ac:dyDescent="0.25">
      <c r="A26" t="s">
        <v>6</v>
      </c>
      <c r="B26">
        <v>2018</v>
      </c>
      <c r="C26">
        <v>6</v>
      </c>
      <c r="D26" t="s">
        <v>11</v>
      </c>
      <c r="E26" s="1">
        <v>324</v>
      </c>
      <c r="F26" s="2">
        <v>502215.1399999999</v>
      </c>
    </row>
    <row r="27" spans="1:6" x14ac:dyDescent="0.25">
      <c r="A27" t="s">
        <v>6</v>
      </c>
      <c r="B27">
        <v>2018</v>
      </c>
      <c r="C27">
        <v>7</v>
      </c>
      <c r="D27" t="s">
        <v>7</v>
      </c>
      <c r="E27" s="1">
        <v>15</v>
      </c>
      <c r="F27" s="2">
        <v>16635.55</v>
      </c>
    </row>
    <row r="28" spans="1:6" x14ac:dyDescent="0.25">
      <c r="A28" t="s">
        <v>6</v>
      </c>
      <c r="B28">
        <v>2018</v>
      </c>
      <c r="C28">
        <v>7</v>
      </c>
      <c r="D28" t="s">
        <v>8</v>
      </c>
      <c r="E28" s="1">
        <v>14</v>
      </c>
      <c r="F28" s="2">
        <v>16181.859999999999</v>
      </c>
    </row>
    <row r="29" spans="1:6" x14ac:dyDescent="0.25">
      <c r="A29" t="s">
        <v>6</v>
      </c>
      <c r="B29">
        <v>2018</v>
      </c>
      <c r="C29">
        <v>7</v>
      </c>
      <c r="D29" t="s">
        <v>9</v>
      </c>
      <c r="E29" s="1">
        <v>24</v>
      </c>
      <c r="F29" s="2">
        <v>41029.960000000006</v>
      </c>
    </row>
    <row r="30" spans="1:6" x14ac:dyDescent="0.25">
      <c r="A30" t="s">
        <v>6</v>
      </c>
      <c r="B30">
        <v>2018</v>
      </c>
      <c r="C30">
        <v>7</v>
      </c>
      <c r="D30" t="s">
        <v>11</v>
      </c>
      <c r="E30" s="1">
        <v>199</v>
      </c>
      <c r="F30" s="2">
        <v>297981.43000000011</v>
      </c>
    </row>
    <row r="31" spans="1:6" x14ac:dyDescent="0.25">
      <c r="A31" t="s">
        <v>6</v>
      </c>
      <c r="B31">
        <v>2018</v>
      </c>
      <c r="C31">
        <v>8</v>
      </c>
      <c r="D31" t="s">
        <v>7</v>
      </c>
      <c r="E31" s="1">
        <v>6</v>
      </c>
      <c r="F31" s="2">
        <v>5712</v>
      </c>
    </row>
    <row r="32" spans="1:6" x14ac:dyDescent="0.25">
      <c r="A32" t="s">
        <v>6</v>
      </c>
      <c r="B32">
        <v>2018</v>
      </c>
      <c r="C32">
        <v>8</v>
      </c>
      <c r="D32" t="s">
        <v>8</v>
      </c>
      <c r="E32" s="1">
        <v>20</v>
      </c>
      <c r="F32" s="2">
        <v>26595.919999999995</v>
      </c>
    </row>
    <row r="33" spans="1:8" x14ac:dyDescent="0.25">
      <c r="A33" t="s">
        <v>6</v>
      </c>
      <c r="B33">
        <v>2018</v>
      </c>
      <c r="C33">
        <v>8</v>
      </c>
      <c r="D33" t="s">
        <v>9</v>
      </c>
      <c r="E33" s="1">
        <v>20</v>
      </c>
      <c r="F33" s="2">
        <v>38147.31</v>
      </c>
    </row>
    <row r="34" spans="1:8" x14ac:dyDescent="0.25">
      <c r="A34" t="s">
        <v>6</v>
      </c>
      <c r="B34">
        <v>2018</v>
      </c>
      <c r="C34">
        <v>8</v>
      </c>
      <c r="D34" t="s">
        <v>11</v>
      </c>
      <c r="E34" s="1">
        <v>215</v>
      </c>
      <c r="F34" s="2">
        <v>313480.01000000007</v>
      </c>
    </row>
    <row r="35" spans="1:8" x14ac:dyDescent="0.25">
      <c r="A35" t="s">
        <v>6</v>
      </c>
      <c r="B35">
        <v>2018</v>
      </c>
      <c r="C35">
        <v>9</v>
      </c>
      <c r="D35" t="s">
        <v>7</v>
      </c>
      <c r="E35" s="1">
        <v>8</v>
      </c>
      <c r="F35" s="2">
        <v>10182.08</v>
      </c>
    </row>
    <row r="36" spans="1:8" x14ac:dyDescent="0.25">
      <c r="A36" t="s">
        <v>6</v>
      </c>
      <c r="B36">
        <v>2018</v>
      </c>
      <c r="C36">
        <v>9</v>
      </c>
      <c r="D36" t="s">
        <v>8</v>
      </c>
      <c r="E36" s="1">
        <v>18</v>
      </c>
      <c r="F36" s="2">
        <v>22024.560000000001</v>
      </c>
    </row>
    <row r="37" spans="1:8" x14ac:dyDescent="0.25">
      <c r="A37" t="s">
        <v>6</v>
      </c>
      <c r="B37">
        <v>2018</v>
      </c>
      <c r="C37">
        <v>9</v>
      </c>
      <c r="D37" t="s">
        <v>9</v>
      </c>
      <c r="E37" s="1">
        <v>31</v>
      </c>
      <c r="F37" s="2">
        <v>52502.590000000004</v>
      </c>
    </row>
    <row r="38" spans="1:8" x14ac:dyDescent="0.25">
      <c r="A38" t="s">
        <v>6</v>
      </c>
      <c r="B38">
        <v>2018</v>
      </c>
      <c r="C38">
        <v>9</v>
      </c>
      <c r="D38" t="s">
        <v>11</v>
      </c>
      <c r="E38" s="1">
        <v>462</v>
      </c>
      <c r="F38" s="2">
        <v>663920.03999999992</v>
      </c>
    </row>
    <row r="39" spans="1:8" x14ac:dyDescent="0.25">
      <c r="A39" t="s">
        <v>6</v>
      </c>
      <c r="B39">
        <v>2018</v>
      </c>
      <c r="C39">
        <v>10</v>
      </c>
      <c r="D39" t="s">
        <v>7</v>
      </c>
      <c r="E39" s="1">
        <v>9</v>
      </c>
      <c r="F39" s="2">
        <v>7964.2699999999995</v>
      </c>
      <c r="H39" s="2"/>
    </row>
    <row r="40" spans="1:8" x14ac:dyDescent="0.25">
      <c r="A40" t="s">
        <v>6</v>
      </c>
      <c r="B40">
        <v>2018</v>
      </c>
      <c r="C40">
        <v>10</v>
      </c>
      <c r="D40" t="s">
        <v>8</v>
      </c>
      <c r="E40" s="1">
        <v>2</v>
      </c>
      <c r="F40" s="2">
        <v>2038.2800000000002</v>
      </c>
    </row>
    <row r="41" spans="1:8" x14ac:dyDescent="0.25">
      <c r="A41" t="s">
        <v>6</v>
      </c>
      <c r="B41">
        <v>2018</v>
      </c>
      <c r="C41">
        <v>10</v>
      </c>
      <c r="D41" t="s">
        <v>9</v>
      </c>
      <c r="E41" s="1">
        <v>22</v>
      </c>
      <c r="F41" s="2">
        <v>33534.090000000004</v>
      </c>
    </row>
    <row r="42" spans="1:8" x14ac:dyDescent="0.25">
      <c r="A42" t="s">
        <v>6</v>
      </c>
      <c r="B42">
        <v>2018</v>
      </c>
      <c r="C42">
        <v>10</v>
      </c>
      <c r="D42" t="s">
        <v>11</v>
      </c>
      <c r="E42" s="1">
        <v>221</v>
      </c>
      <c r="F42" s="2">
        <v>318727.76999999996</v>
      </c>
    </row>
    <row r="43" spans="1:8" x14ac:dyDescent="0.25">
      <c r="A43" t="s">
        <v>6</v>
      </c>
      <c r="B43">
        <v>2018</v>
      </c>
      <c r="C43">
        <v>11</v>
      </c>
      <c r="D43" t="s">
        <v>7</v>
      </c>
      <c r="E43" s="1">
        <v>9</v>
      </c>
      <c r="F43" s="2">
        <v>9401.1800000000021</v>
      </c>
    </row>
    <row r="44" spans="1:8" x14ac:dyDescent="0.25">
      <c r="A44" t="s">
        <v>6</v>
      </c>
      <c r="B44">
        <v>2018</v>
      </c>
      <c r="C44">
        <v>11</v>
      </c>
      <c r="D44" t="s">
        <v>8</v>
      </c>
      <c r="E44" s="1">
        <v>17</v>
      </c>
      <c r="F44" s="2">
        <v>19909.29</v>
      </c>
    </row>
    <row r="45" spans="1:8" x14ac:dyDescent="0.25">
      <c r="A45" t="s">
        <v>6</v>
      </c>
      <c r="B45">
        <v>2018</v>
      </c>
      <c r="C45">
        <v>11</v>
      </c>
      <c r="D45" t="s">
        <v>9</v>
      </c>
      <c r="E45" s="1">
        <v>19</v>
      </c>
      <c r="F45" s="2">
        <v>26442.109999999997</v>
      </c>
    </row>
    <row r="46" spans="1:8" x14ac:dyDescent="0.25">
      <c r="A46" t="s">
        <v>6</v>
      </c>
      <c r="B46">
        <v>2018</v>
      </c>
      <c r="C46">
        <v>11</v>
      </c>
      <c r="D46" t="s">
        <v>11</v>
      </c>
      <c r="E46" s="1">
        <v>202</v>
      </c>
      <c r="F46" s="2">
        <v>291227.0199999999</v>
      </c>
    </row>
    <row r="47" spans="1:8" x14ac:dyDescent="0.25">
      <c r="A47" t="s">
        <v>6</v>
      </c>
      <c r="B47">
        <v>2018</v>
      </c>
      <c r="C47">
        <v>12</v>
      </c>
      <c r="D47" t="s">
        <v>7</v>
      </c>
      <c r="E47" s="1">
        <v>23</v>
      </c>
      <c r="F47" s="2">
        <v>23224.11</v>
      </c>
    </row>
    <row r="48" spans="1:8" x14ac:dyDescent="0.25">
      <c r="A48" t="s">
        <v>6</v>
      </c>
      <c r="B48">
        <v>2018</v>
      </c>
      <c r="C48">
        <v>12</v>
      </c>
      <c r="D48" t="s">
        <v>8</v>
      </c>
      <c r="E48" s="1">
        <v>35</v>
      </c>
      <c r="F48" s="2">
        <v>39456.76</v>
      </c>
    </row>
    <row r="49" spans="1:6" x14ac:dyDescent="0.25">
      <c r="A49" t="s">
        <v>6</v>
      </c>
      <c r="B49">
        <v>2018</v>
      </c>
      <c r="C49">
        <v>12</v>
      </c>
      <c r="D49" t="s">
        <v>9</v>
      </c>
      <c r="E49" s="1">
        <v>18</v>
      </c>
      <c r="F49" s="2">
        <v>27337.57</v>
      </c>
    </row>
    <row r="50" spans="1:6" x14ac:dyDescent="0.25">
      <c r="A50" t="s">
        <v>6</v>
      </c>
      <c r="B50">
        <v>2018</v>
      </c>
      <c r="C50">
        <v>12</v>
      </c>
      <c r="D50" t="s">
        <v>11</v>
      </c>
      <c r="E50" s="1">
        <v>357</v>
      </c>
      <c r="F50" s="2">
        <v>531249.34000000008</v>
      </c>
    </row>
    <row r="51" spans="1:6" x14ac:dyDescent="0.25">
      <c r="B51">
        <f>MAX(B2:B50)</f>
        <v>2018</v>
      </c>
      <c r="E51" s="1">
        <f>MAX(E2:E50)</f>
        <v>462</v>
      </c>
      <c r="F51" s="2">
        <f>MAX(F2:F50)</f>
        <v>663920.03999999992</v>
      </c>
    </row>
    <row r="52" spans="1:6" x14ac:dyDescent="0.25">
      <c r="A52" t="s">
        <v>6</v>
      </c>
      <c r="B52">
        <v>2019</v>
      </c>
      <c r="C52">
        <v>1</v>
      </c>
      <c r="D52" t="s">
        <v>7</v>
      </c>
      <c r="E52" s="1">
        <v>13</v>
      </c>
      <c r="F52" s="2">
        <v>12683.2</v>
      </c>
    </row>
    <row r="53" spans="1:6" x14ac:dyDescent="0.25">
      <c r="A53" t="s">
        <v>6</v>
      </c>
      <c r="B53">
        <v>2019</v>
      </c>
      <c r="C53">
        <v>1</v>
      </c>
      <c r="D53" t="s">
        <v>8</v>
      </c>
      <c r="E53" s="1">
        <v>28</v>
      </c>
      <c r="F53" s="2">
        <v>29128.32</v>
      </c>
    </row>
    <row r="54" spans="1:6" x14ac:dyDescent="0.25">
      <c r="A54" t="s">
        <v>6</v>
      </c>
      <c r="B54">
        <v>2019</v>
      </c>
      <c r="C54">
        <v>1</v>
      </c>
      <c r="D54" t="s">
        <v>9</v>
      </c>
      <c r="E54" s="1">
        <v>14</v>
      </c>
      <c r="F54" s="2">
        <v>20313.88</v>
      </c>
    </row>
    <row r="55" spans="1:6" x14ac:dyDescent="0.25">
      <c r="A55" t="s">
        <v>6</v>
      </c>
      <c r="B55">
        <v>2019</v>
      </c>
      <c r="C55">
        <v>1</v>
      </c>
      <c r="D55" t="s">
        <v>11</v>
      </c>
      <c r="E55" s="1">
        <v>212</v>
      </c>
      <c r="F55" s="2">
        <v>324076.72000000003</v>
      </c>
    </row>
    <row r="56" spans="1:6" x14ac:dyDescent="0.25">
      <c r="A56" t="s">
        <v>6</v>
      </c>
      <c r="B56">
        <v>2019</v>
      </c>
      <c r="C56">
        <v>2</v>
      </c>
      <c r="D56" t="s">
        <v>7</v>
      </c>
      <c r="E56" s="1">
        <v>20</v>
      </c>
      <c r="F56" s="2">
        <v>20232.47</v>
      </c>
    </row>
    <row r="57" spans="1:6" x14ac:dyDescent="0.25">
      <c r="A57" t="s">
        <v>6</v>
      </c>
      <c r="B57">
        <v>2019</v>
      </c>
      <c r="C57">
        <v>2</v>
      </c>
      <c r="D57" t="s">
        <v>13</v>
      </c>
      <c r="E57" s="1">
        <v>14</v>
      </c>
      <c r="F57" s="2">
        <v>14634.34</v>
      </c>
    </row>
    <row r="58" spans="1:6" x14ac:dyDescent="0.25">
      <c r="A58" t="s">
        <v>6</v>
      </c>
      <c r="B58">
        <v>2019</v>
      </c>
      <c r="C58">
        <v>2</v>
      </c>
      <c r="D58" t="s">
        <v>9</v>
      </c>
      <c r="E58" s="1">
        <v>29</v>
      </c>
      <c r="F58" s="2">
        <v>44172.779999999992</v>
      </c>
    </row>
    <row r="59" spans="1:6" x14ac:dyDescent="0.25">
      <c r="A59" t="s">
        <v>6</v>
      </c>
      <c r="B59">
        <v>2019</v>
      </c>
      <c r="C59">
        <v>2</v>
      </c>
      <c r="D59" t="s">
        <v>11</v>
      </c>
      <c r="E59" s="1">
        <v>221</v>
      </c>
      <c r="F59" s="2">
        <v>328945.28000000003</v>
      </c>
    </row>
    <row r="60" spans="1:6" x14ac:dyDescent="0.25">
      <c r="A60" t="s">
        <v>6</v>
      </c>
      <c r="B60">
        <v>2019</v>
      </c>
      <c r="C60">
        <v>3</v>
      </c>
      <c r="D60" t="s">
        <v>7</v>
      </c>
      <c r="E60" s="1">
        <v>36</v>
      </c>
      <c r="F60" s="2">
        <v>36126.250000000007</v>
      </c>
    </row>
    <row r="61" spans="1:6" x14ac:dyDescent="0.25">
      <c r="A61" t="s">
        <v>6</v>
      </c>
      <c r="B61">
        <v>2019</v>
      </c>
      <c r="C61">
        <v>3</v>
      </c>
      <c r="D61" t="s">
        <v>8</v>
      </c>
      <c r="E61" s="1">
        <v>20</v>
      </c>
      <c r="F61" s="2">
        <v>21571.93</v>
      </c>
    </row>
    <row r="62" spans="1:6" x14ac:dyDescent="0.25">
      <c r="A62" t="s">
        <v>6</v>
      </c>
      <c r="B62">
        <v>2019</v>
      </c>
      <c r="C62">
        <v>3</v>
      </c>
      <c r="D62" t="s">
        <v>9</v>
      </c>
      <c r="E62" s="1">
        <v>39</v>
      </c>
      <c r="F62" s="2">
        <v>61278.350000000013</v>
      </c>
    </row>
    <row r="63" spans="1:6" x14ac:dyDescent="0.25">
      <c r="A63" t="s">
        <v>6</v>
      </c>
      <c r="B63">
        <v>2019</v>
      </c>
      <c r="C63">
        <v>3</v>
      </c>
      <c r="D63" t="s">
        <v>11</v>
      </c>
      <c r="E63" s="1">
        <v>246</v>
      </c>
      <c r="F63" s="2">
        <v>355883.24999999983</v>
      </c>
    </row>
    <row r="64" spans="1:6" x14ac:dyDescent="0.25">
      <c r="A64" t="s">
        <v>6</v>
      </c>
      <c r="B64">
        <v>2019</v>
      </c>
      <c r="C64">
        <v>4</v>
      </c>
      <c r="D64" t="s">
        <v>7</v>
      </c>
      <c r="E64" s="1">
        <v>25</v>
      </c>
      <c r="F64" s="2">
        <v>23827.37</v>
      </c>
    </row>
    <row r="65" spans="1:6" x14ac:dyDescent="0.25">
      <c r="A65" t="s">
        <v>6</v>
      </c>
      <c r="B65">
        <v>2019</v>
      </c>
      <c r="C65">
        <v>4</v>
      </c>
      <c r="D65" t="s">
        <v>8</v>
      </c>
      <c r="E65" s="1">
        <v>10</v>
      </c>
      <c r="F65" s="2">
        <v>11206.369999999999</v>
      </c>
    </row>
    <row r="66" spans="1:6" x14ac:dyDescent="0.25">
      <c r="A66" t="s">
        <v>6</v>
      </c>
      <c r="B66">
        <v>2019</v>
      </c>
      <c r="C66">
        <v>4</v>
      </c>
      <c r="D66" t="s">
        <v>9</v>
      </c>
      <c r="E66" s="1">
        <v>22</v>
      </c>
      <c r="F66" s="2">
        <v>35452.94</v>
      </c>
    </row>
    <row r="67" spans="1:6" x14ac:dyDescent="0.25">
      <c r="A67" t="s">
        <v>6</v>
      </c>
      <c r="B67">
        <v>2019</v>
      </c>
      <c r="C67">
        <v>4</v>
      </c>
      <c r="D67" t="s">
        <v>11</v>
      </c>
      <c r="E67" s="1">
        <v>195</v>
      </c>
      <c r="F67" s="2">
        <v>289676.21000000002</v>
      </c>
    </row>
    <row r="68" spans="1:6" x14ac:dyDescent="0.25">
      <c r="A68" t="s">
        <v>6</v>
      </c>
      <c r="B68">
        <v>2019</v>
      </c>
      <c r="C68">
        <v>5</v>
      </c>
      <c r="D68" t="s">
        <v>7</v>
      </c>
      <c r="E68" s="1">
        <v>32</v>
      </c>
      <c r="F68" s="2">
        <v>32874.839999999997</v>
      </c>
    </row>
    <row r="69" spans="1:6" x14ac:dyDescent="0.25">
      <c r="A69" t="s">
        <v>6</v>
      </c>
      <c r="B69">
        <v>2019</v>
      </c>
      <c r="C69">
        <v>5</v>
      </c>
      <c r="D69" t="s">
        <v>8</v>
      </c>
      <c r="E69" s="1">
        <v>17</v>
      </c>
      <c r="F69" s="2">
        <v>22870.04</v>
      </c>
    </row>
    <row r="70" spans="1:6" x14ac:dyDescent="0.25">
      <c r="A70" t="s">
        <v>6</v>
      </c>
      <c r="B70">
        <v>2019</v>
      </c>
      <c r="C70">
        <v>5</v>
      </c>
      <c r="D70" t="s">
        <v>9</v>
      </c>
      <c r="E70" s="1">
        <v>20</v>
      </c>
      <c r="F70" s="2">
        <v>33427.909999999996</v>
      </c>
    </row>
    <row r="71" spans="1:6" x14ac:dyDescent="0.25">
      <c r="A71" t="s">
        <v>6</v>
      </c>
      <c r="B71">
        <v>2019</v>
      </c>
      <c r="C71">
        <v>5</v>
      </c>
      <c r="D71" t="s">
        <v>11</v>
      </c>
      <c r="E71" s="1">
        <v>175</v>
      </c>
      <c r="F71" s="2">
        <v>285401.86000000016</v>
      </c>
    </row>
    <row r="72" spans="1:6" x14ac:dyDescent="0.25">
      <c r="A72" t="s">
        <v>6</v>
      </c>
      <c r="B72">
        <v>2019</v>
      </c>
      <c r="C72">
        <v>6</v>
      </c>
      <c r="D72" t="s">
        <v>7</v>
      </c>
      <c r="E72" s="1">
        <v>42</v>
      </c>
      <c r="F72" s="2">
        <v>52012.39</v>
      </c>
    </row>
    <row r="73" spans="1:6" x14ac:dyDescent="0.25">
      <c r="A73" t="s">
        <v>6</v>
      </c>
      <c r="B73">
        <v>2019</v>
      </c>
      <c r="C73">
        <v>6</v>
      </c>
      <c r="D73" t="s">
        <v>8</v>
      </c>
      <c r="E73" s="1">
        <v>12</v>
      </c>
      <c r="F73" s="2">
        <v>15631.48</v>
      </c>
    </row>
    <row r="74" spans="1:6" x14ac:dyDescent="0.25">
      <c r="A74" t="s">
        <v>6</v>
      </c>
      <c r="B74">
        <v>2019</v>
      </c>
      <c r="C74">
        <v>6</v>
      </c>
      <c r="D74" t="s">
        <v>9</v>
      </c>
      <c r="E74" s="1">
        <v>39</v>
      </c>
      <c r="F74" s="2">
        <v>58989.220000000016</v>
      </c>
    </row>
    <row r="75" spans="1:6" x14ac:dyDescent="0.25">
      <c r="A75" t="s">
        <v>6</v>
      </c>
      <c r="B75">
        <v>2019</v>
      </c>
      <c r="C75">
        <v>6</v>
      </c>
      <c r="D75" t="s">
        <v>10</v>
      </c>
      <c r="E75" s="1">
        <v>2</v>
      </c>
      <c r="F75" s="2">
        <v>3683.88</v>
      </c>
    </row>
    <row r="76" spans="1:6" x14ac:dyDescent="0.25">
      <c r="A76" t="s">
        <v>6</v>
      </c>
      <c r="B76">
        <v>2019</v>
      </c>
      <c r="C76">
        <v>6</v>
      </c>
      <c r="D76" t="s">
        <v>11</v>
      </c>
      <c r="E76" s="1">
        <v>610</v>
      </c>
      <c r="F76" s="2">
        <v>1011205.06</v>
      </c>
    </row>
    <row r="77" spans="1:6" x14ac:dyDescent="0.25">
      <c r="A77" t="s">
        <v>6</v>
      </c>
      <c r="B77">
        <v>2019</v>
      </c>
      <c r="C77">
        <v>7</v>
      </c>
      <c r="D77" t="s">
        <v>7</v>
      </c>
      <c r="E77" s="1">
        <v>31</v>
      </c>
      <c r="F77" s="2">
        <v>40744</v>
      </c>
    </row>
    <row r="78" spans="1:6" x14ac:dyDescent="0.25">
      <c r="A78" t="s">
        <v>6</v>
      </c>
      <c r="B78">
        <v>2019</v>
      </c>
      <c r="C78">
        <v>7</v>
      </c>
      <c r="D78" t="s">
        <v>8</v>
      </c>
      <c r="E78" s="1">
        <v>24</v>
      </c>
      <c r="F78" s="2">
        <v>29053.14</v>
      </c>
    </row>
    <row r="79" spans="1:6" x14ac:dyDescent="0.25">
      <c r="A79" t="s">
        <v>6</v>
      </c>
      <c r="B79">
        <v>2019</v>
      </c>
      <c r="C79">
        <v>7</v>
      </c>
      <c r="D79" t="s">
        <v>9</v>
      </c>
      <c r="E79" s="1">
        <v>28</v>
      </c>
      <c r="F79" s="2">
        <v>40800.899999999994</v>
      </c>
    </row>
    <row r="80" spans="1:6" x14ac:dyDescent="0.25">
      <c r="A80" t="s">
        <v>6</v>
      </c>
      <c r="B80">
        <v>2019</v>
      </c>
      <c r="C80">
        <v>7</v>
      </c>
      <c r="D80" t="s">
        <v>10</v>
      </c>
      <c r="E80" s="1">
        <v>13</v>
      </c>
      <c r="F80" s="2">
        <v>28479.449999999997</v>
      </c>
    </row>
    <row r="81" spans="1:6" x14ac:dyDescent="0.25">
      <c r="A81" t="s">
        <v>6</v>
      </c>
      <c r="B81">
        <v>2019</v>
      </c>
      <c r="C81">
        <v>7</v>
      </c>
      <c r="D81" t="s">
        <v>11</v>
      </c>
      <c r="E81" s="1">
        <v>262</v>
      </c>
      <c r="F81" s="2">
        <v>404474.72000000009</v>
      </c>
    </row>
    <row r="82" spans="1:6" x14ac:dyDescent="0.25">
      <c r="A82" t="s">
        <v>6</v>
      </c>
      <c r="B82">
        <v>2019</v>
      </c>
      <c r="C82">
        <v>8</v>
      </c>
      <c r="D82" t="s">
        <v>7</v>
      </c>
      <c r="E82" s="1">
        <v>34</v>
      </c>
      <c r="F82" s="2">
        <v>41061.58</v>
      </c>
    </row>
    <row r="83" spans="1:6" x14ac:dyDescent="0.25">
      <c r="A83" t="s">
        <v>6</v>
      </c>
      <c r="B83">
        <v>2019</v>
      </c>
      <c r="C83">
        <v>8</v>
      </c>
      <c r="D83" t="s">
        <v>8</v>
      </c>
      <c r="E83" s="1">
        <v>27</v>
      </c>
      <c r="F83" s="2">
        <v>28572.009999999995</v>
      </c>
    </row>
    <row r="84" spans="1:6" x14ac:dyDescent="0.25">
      <c r="A84" t="s">
        <v>6</v>
      </c>
      <c r="B84">
        <v>2019</v>
      </c>
      <c r="C84">
        <v>8</v>
      </c>
      <c r="D84" t="s">
        <v>9</v>
      </c>
      <c r="E84" s="1">
        <v>22</v>
      </c>
      <c r="F84" s="2">
        <v>30904.220000000008</v>
      </c>
    </row>
    <row r="85" spans="1:6" x14ac:dyDescent="0.25">
      <c r="A85" t="s">
        <v>6</v>
      </c>
      <c r="B85">
        <v>2019</v>
      </c>
      <c r="C85">
        <v>8</v>
      </c>
      <c r="D85" t="s">
        <v>10</v>
      </c>
      <c r="E85" s="1">
        <v>9</v>
      </c>
      <c r="F85" s="2">
        <v>13147.59</v>
      </c>
    </row>
    <row r="86" spans="1:6" x14ac:dyDescent="0.25">
      <c r="A86" t="s">
        <v>6</v>
      </c>
      <c r="B86">
        <v>2019</v>
      </c>
      <c r="C86">
        <v>8</v>
      </c>
      <c r="D86" t="s">
        <v>11</v>
      </c>
      <c r="E86" s="1">
        <v>226</v>
      </c>
      <c r="F86" s="2">
        <v>332495.85000000003</v>
      </c>
    </row>
    <row r="87" spans="1:6" x14ac:dyDescent="0.25">
      <c r="A87" t="s">
        <v>6</v>
      </c>
      <c r="B87">
        <v>2019</v>
      </c>
      <c r="C87">
        <v>9</v>
      </c>
      <c r="D87" t="s">
        <v>7</v>
      </c>
      <c r="E87" s="1">
        <v>33</v>
      </c>
      <c r="F87" s="2">
        <v>33443.83</v>
      </c>
    </row>
    <row r="88" spans="1:6" x14ac:dyDescent="0.25">
      <c r="A88" t="s">
        <v>6</v>
      </c>
      <c r="B88">
        <v>2019</v>
      </c>
      <c r="C88">
        <v>9</v>
      </c>
      <c r="D88" t="s">
        <v>8</v>
      </c>
      <c r="E88" s="1">
        <v>49</v>
      </c>
      <c r="F88" s="2">
        <v>47400.170000000006</v>
      </c>
    </row>
    <row r="89" spans="1:6" x14ac:dyDescent="0.25">
      <c r="A89" t="s">
        <v>6</v>
      </c>
      <c r="B89">
        <v>2019</v>
      </c>
      <c r="C89">
        <v>9</v>
      </c>
      <c r="D89" t="s">
        <v>9</v>
      </c>
      <c r="E89" s="1">
        <v>27</v>
      </c>
      <c r="F89" s="2">
        <v>36080.840000000004</v>
      </c>
    </row>
    <row r="90" spans="1:6" x14ac:dyDescent="0.25">
      <c r="A90" t="s">
        <v>6</v>
      </c>
      <c r="B90">
        <v>2019</v>
      </c>
      <c r="C90">
        <v>9</v>
      </c>
      <c r="D90" t="s">
        <v>10</v>
      </c>
      <c r="E90" s="1">
        <v>23</v>
      </c>
      <c r="F90" s="2">
        <v>33311.019999999997</v>
      </c>
    </row>
    <row r="91" spans="1:6" x14ac:dyDescent="0.25">
      <c r="A91" t="s">
        <v>6</v>
      </c>
      <c r="B91">
        <v>2019</v>
      </c>
      <c r="C91">
        <v>9</v>
      </c>
      <c r="D91" t="s">
        <v>11</v>
      </c>
      <c r="E91" s="1">
        <v>396</v>
      </c>
      <c r="F91" s="2">
        <v>569779.70000000007</v>
      </c>
    </row>
    <row r="92" spans="1:6" x14ac:dyDescent="0.25">
      <c r="A92" t="s">
        <v>6</v>
      </c>
      <c r="B92">
        <v>2019</v>
      </c>
      <c r="C92">
        <v>10</v>
      </c>
      <c r="D92" t="s">
        <v>7</v>
      </c>
      <c r="E92" s="1">
        <v>16</v>
      </c>
      <c r="F92" s="2">
        <v>16034.52</v>
      </c>
    </row>
    <row r="93" spans="1:6" x14ac:dyDescent="0.25">
      <c r="A93" t="s">
        <v>6</v>
      </c>
      <c r="B93">
        <v>2019</v>
      </c>
      <c r="C93">
        <v>10</v>
      </c>
      <c r="D93" t="s">
        <v>8</v>
      </c>
      <c r="E93" s="1">
        <v>15</v>
      </c>
      <c r="F93" s="2">
        <v>13603.66</v>
      </c>
    </row>
    <row r="94" spans="1:6" x14ac:dyDescent="0.25">
      <c r="A94" t="s">
        <v>6</v>
      </c>
      <c r="B94">
        <v>2019</v>
      </c>
      <c r="C94">
        <v>10</v>
      </c>
      <c r="D94" t="s">
        <v>9</v>
      </c>
      <c r="E94" s="1">
        <v>23</v>
      </c>
      <c r="F94" s="2">
        <v>33441.42</v>
      </c>
    </row>
    <row r="95" spans="1:6" x14ac:dyDescent="0.25">
      <c r="A95" t="s">
        <v>6</v>
      </c>
      <c r="B95">
        <v>2019</v>
      </c>
      <c r="C95">
        <v>10</v>
      </c>
      <c r="D95" t="s">
        <v>10</v>
      </c>
      <c r="E95" s="1">
        <v>2</v>
      </c>
      <c r="F95" s="2">
        <v>5744.9400000000005</v>
      </c>
    </row>
    <row r="96" spans="1:6" x14ac:dyDescent="0.25">
      <c r="A96" t="s">
        <v>6</v>
      </c>
      <c r="B96">
        <v>2019</v>
      </c>
      <c r="C96">
        <v>10</v>
      </c>
      <c r="D96" t="s">
        <v>11</v>
      </c>
      <c r="E96" s="1">
        <v>177</v>
      </c>
      <c r="F96" s="2">
        <v>246546.00999999995</v>
      </c>
    </row>
    <row r="97" spans="1:6" x14ac:dyDescent="0.25">
      <c r="A97" t="s">
        <v>6</v>
      </c>
      <c r="B97">
        <v>2019</v>
      </c>
      <c r="C97">
        <v>11</v>
      </c>
      <c r="D97" t="s">
        <v>7</v>
      </c>
      <c r="E97" s="1">
        <v>27</v>
      </c>
      <c r="F97" s="2">
        <v>26764.800000000003</v>
      </c>
    </row>
    <row r="98" spans="1:6" x14ac:dyDescent="0.25">
      <c r="A98" t="s">
        <v>6</v>
      </c>
      <c r="B98">
        <v>2019</v>
      </c>
      <c r="C98">
        <v>11</v>
      </c>
      <c r="D98" t="s">
        <v>8</v>
      </c>
      <c r="E98" s="1">
        <v>12</v>
      </c>
      <c r="F98" s="2">
        <v>10993.32</v>
      </c>
    </row>
    <row r="99" spans="1:6" x14ac:dyDescent="0.25">
      <c r="A99" t="s">
        <v>6</v>
      </c>
      <c r="B99">
        <v>2019</v>
      </c>
      <c r="C99">
        <v>11</v>
      </c>
      <c r="D99" t="s">
        <v>9</v>
      </c>
      <c r="E99" s="1">
        <v>46</v>
      </c>
      <c r="F99" s="2">
        <v>79273.210000000006</v>
      </c>
    </row>
    <row r="100" spans="1:6" x14ac:dyDescent="0.25">
      <c r="A100" t="s">
        <v>6</v>
      </c>
      <c r="B100">
        <v>2019</v>
      </c>
      <c r="C100">
        <v>11</v>
      </c>
      <c r="D100" t="s">
        <v>10</v>
      </c>
      <c r="E100" s="1">
        <v>3</v>
      </c>
      <c r="F100" s="2">
        <v>4207.7999999999993</v>
      </c>
    </row>
    <row r="101" spans="1:6" x14ac:dyDescent="0.25">
      <c r="A101" t="s">
        <v>6</v>
      </c>
      <c r="B101">
        <v>2019</v>
      </c>
      <c r="C101">
        <v>11</v>
      </c>
      <c r="D101" t="s">
        <v>11</v>
      </c>
      <c r="E101" s="1">
        <v>138</v>
      </c>
      <c r="F101" s="2">
        <v>205647.86</v>
      </c>
    </row>
    <row r="102" spans="1:6" x14ac:dyDescent="0.25">
      <c r="A102" t="s">
        <v>6</v>
      </c>
      <c r="B102">
        <v>2019</v>
      </c>
      <c r="C102">
        <v>12</v>
      </c>
      <c r="D102" t="s">
        <v>7</v>
      </c>
      <c r="E102" s="1">
        <v>25</v>
      </c>
      <c r="F102" s="2">
        <v>26593.289999999997</v>
      </c>
    </row>
    <row r="103" spans="1:6" x14ac:dyDescent="0.25">
      <c r="A103" t="s">
        <v>6</v>
      </c>
      <c r="B103">
        <v>2019</v>
      </c>
      <c r="C103">
        <v>12</v>
      </c>
      <c r="D103" t="s">
        <v>8</v>
      </c>
      <c r="E103" s="1">
        <v>18</v>
      </c>
      <c r="F103" s="2">
        <v>17734.22</v>
      </c>
    </row>
    <row r="104" spans="1:6" x14ac:dyDescent="0.25">
      <c r="A104" t="s">
        <v>6</v>
      </c>
      <c r="B104">
        <v>2019</v>
      </c>
      <c r="C104">
        <v>12</v>
      </c>
      <c r="D104" t="s">
        <v>9</v>
      </c>
      <c r="E104" s="1">
        <v>44</v>
      </c>
      <c r="F104" s="2">
        <v>84613.300000000017</v>
      </c>
    </row>
    <row r="105" spans="1:6" x14ac:dyDescent="0.25">
      <c r="A105" t="s">
        <v>6</v>
      </c>
      <c r="B105">
        <v>2019</v>
      </c>
      <c r="C105">
        <v>12</v>
      </c>
      <c r="D105" t="s">
        <v>10</v>
      </c>
      <c r="E105" s="1">
        <v>5</v>
      </c>
      <c r="F105" s="2">
        <v>9203.2200000000012</v>
      </c>
    </row>
    <row r="106" spans="1:6" x14ac:dyDescent="0.25">
      <c r="A106" t="s">
        <v>6</v>
      </c>
      <c r="B106">
        <v>2019</v>
      </c>
      <c r="C106">
        <v>12</v>
      </c>
      <c r="D106" t="s">
        <v>11</v>
      </c>
      <c r="E106" s="1">
        <v>237</v>
      </c>
      <c r="F106" s="2">
        <v>367154.59</v>
      </c>
    </row>
    <row r="107" spans="1:6" x14ac:dyDescent="0.25">
      <c r="E107" s="1"/>
      <c r="F107" s="2">
        <f>SUM(F52:F106)</f>
        <v>6002611.5199999996</v>
      </c>
    </row>
    <row r="108" spans="1:6" x14ac:dyDescent="0.25">
      <c r="A108" t="s">
        <v>6</v>
      </c>
      <c r="B108">
        <v>2020</v>
      </c>
      <c r="C108">
        <v>1</v>
      </c>
      <c r="D108" t="s">
        <v>7</v>
      </c>
      <c r="E108" s="1">
        <v>21</v>
      </c>
      <c r="F108" s="2">
        <v>22205.719999999998</v>
      </c>
    </row>
    <row r="109" spans="1:6" x14ac:dyDescent="0.25">
      <c r="A109" t="s">
        <v>6</v>
      </c>
      <c r="B109">
        <v>2020</v>
      </c>
      <c r="C109">
        <v>1</v>
      </c>
      <c r="D109" t="s">
        <v>8</v>
      </c>
      <c r="E109" s="1">
        <v>5</v>
      </c>
      <c r="F109" s="2">
        <v>5148.29</v>
      </c>
    </row>
    <row r="110" spans="1:6" x14ac:dyDescent="0.25">
      <c r="A110" t="s">
        <v>6</v>
      </c>
      <c r="B110">
        <v>2020</v>
      </c>
      <c r="C110">
        <v>1</v>
      </c>
      <c r="D110" t="s">
        <v>9</v>
      </c>
      <c r="E110" s="1">
        <v>28</v>
      </c>
      <c r="F110" s="2">
        <v>52657.179999999993</v>
      </c>
    </row>
    <row r="111" spans="1:6" x14ac:dyDescent="0.25">
      <c r="A111" t="s">
        <v>6</v>
      </c>
      <c r="B111">
        <v>2020</v>
      </c>
      <c r="C111">
        <v>1</v>
      </c>
      <c r="D111" t="s">
        <v>10</v>
      </c>
      <c r="E111" s="1">
        <v>1</v>
      </c>
      <c r="F111" s="2">
        <v>1490.51</v>
      </c>
    </row>
    <row r="112" spans="1:6" x14ac:dyDescent="0.25">
      <c r="A112" t="s">
        <v>6</v>
      </c>
      <c r="B112">
        <v>2020</v>
      </c>
      <c r="C112">
        <v>1</v>
      </c>
      <c r="D112" t="s">
        <v>14</v>
      </c>
      <c r="E112" s="1">
        <v>178</v>
      </c>
      <c r="F112" s="2">
        <v>272781.13</v>
      </c>
    </row>
    <row r="113" spans="1:6" x14ac:dyDescent="0.25">
      <c r="A113" t="s">
        <v>6</v>
      </c>
      <c r="B113">
        <v>2020</v>
      </c>
      <c r="C113">
        <v>2</v>
      </c>
      <c r="D113" t="s">
        <v>7</v>
      </c>
      <c r="E113" s="1">
        <v>25</v>
      </c>
      <c r="F113" s="2">
        <v>31275.599999999999</v>
      </c>
    </row>
    <row r="114" spans="1:6" x14ac:dyDescent="0.25">
      <c r="A114" t="s">
        <v>6</v>
      </c>
      <c r="B114">
        <v>2020</v>
      </c>
      <c r="C114">
        <v>2</v>
      </c>
      <c r="D114" t="s">
        <v>8</v>
      </c>
      <c r="E114" s="1">
        <v>12</v>
      </c>
      <c r="F114" s="2">
        <v>11764.689999999999</v>
      </c>
    </row>
    <row r="115" spans="1:6" x14ac:dyDescent="0.25">
      <c r="A115" t="s">
        <v>6</v>
      </c>
      <c r="B115">
        <v>2020</v>
      </c>
      <c r="C115">
        <v>2</v>
      </c>
      <c r="D115" t="s">
        <v>9</v>
      </c>
      <c r="E115" s="1">
        <v>43</v>
      </c>
      <c r="F115" s="2">
        <v>83387.170000000013</v>
      </c>
    </row>
    <row r="116" spans="1:6" x14ac:dyDescent="0.25">
      <c r="A116" t="s">
        <v>6</v>
      </c>
      <c r="B116">
        <v>2020</v>
      </c>
      <c r="C116">
        <v>2</v>
      </c>
      <c r="D116" t="s">
        <v>10</v>
      </c>
      <c r="E116" s="1">
        <v>1</v>
      </c>
      <c r="F116" s="2">
        <v>2665.25</v>
      </c>
    </row>
    <row r="117" spans="1:6" x14ac:dyDescent="0.25">
      <c r="A117" t="s">
        <v>6</v>
      </c>
      <c r="B117">
        <v>2020</v>
      </c>
      <c r="C117">
        <v>2</v>
      </c>
      <c r="D117" t="s">
        <v>11</v>
      </c>
      <c r="E117" s="1">
        <v>182</v>
      </c>
      <c r="F117" s="2">
        <v>288085.47000000003</v>
      </c>
    </row>
    <row r="118" spans="1:6" x14ac:dyDescent="0.25">
      <c r="A118" t="s">
        <v>6</v>
      </c>
      <c r="B118">
        <v>2020</v>
      </c>
      <c r="C118">
        <v>3</v>
      </c>
      <c r="D118" t="s">
        <v>7</v>
      </c>
      <c r="E118" s="1">
        <v>18</v>
      </c>
      <c r="F118" s="2">
        <v>22386.66</v>
      </c>
    </row>
    <row r="119" spans="1:6" x14ac:dyDescent="0.25">
      <c r="A119" t="s">
        <v>6</v>
      </c>
      <c r="B119">
        <v>2020</v>
      </c>
      <c r="C119">
        <v>3</v>
      </c>
      <c r="D119" t="s">
        <v>8</v>
      </c>
      <c r="E119" s="1">
        <v>8</v>
      </c>
      <c r="F119" s="2">
        <v>7852.8899999999994</v>
      </c>
    </row>
    <row r="120" spans="1:6" x14ac:dyDescent="0.25">
      <c r="A120" t="s">
        <v>6</v>
      </c>
      <c r="B120">
        <v>2020</v>
      </c>
      <c r="C120">
        <v>3</v>
      </c>
      <c r="D120" t="s">
        <v>9</v>
      </c>
      <c r="E120" s="1">
        <v>46</v>
      </c>
      <c r="F120" s="2">
        <v>87938.13</v>
      </c>
    </row>
    <row r="121" spans="1:6" x14ac:dyDescent="0.25">
      <c r="A121" t="s">
        <v>6</v>
      </c>
      <c r="B121">
        <v>2020</v>
      </c>
      <c r="C121">
        <v>3</v>
      </c>
      <c r="D121" t="s">
        <v>10</v>
      </c>
      <c r="E121" s="1">
        <v>6</v>
      </c>
      <c r="F121" s="2">
        <v>14466.710000000001</v>
      </c>
    </row>
    <row r="122" spans="1:6" x14ac:dyDescent="0.25">
      <c r="A122" t="s">
        <v>6</v>
      </c>
      <c r="B122">
        <v>2020</v>
      </c>
      <c r="C122">
        <v>3</v>
      </c>
      <c r="D122" t="s">
        <v>11</v>
      </c>
      <c r="E122" s="1">
        <v>173</v>
      </c>
      <c r="F122" s="2">
        <v>270693.63</v>
      </c>
    </row>
    <row r="123" spans="1:6" x14ac:dyDescent="0.25">
      <c r="A123" t="s">
        <v>6</v>
      </c>
      <c r="B123">
        <v>2020</v>
      </c>
      <c r="C123">
        <v>4</v>
      </c>
      <c r="D123" t="s">
        <v>7</v>
      </c>
      <c r="E123" s="1">
        <v>21</v>
      </c>
      <c r="F123" s="2">
        <v>22056.18</v>
      </c>
    </row>
    <row r="124" spans="1:6" x14ac:dyDescent="0.25">
      <c r="A124" t="s">
        <v>6</v>
      </c>
      <c r="B124">
        <v>2020</v>
      </c>
      <c r="C124">
        <v>4</v>
      </c>
      <c r="D124" t="s">
        <v>8</v>
      </c>
      <c r="E124" s="1">
        <v>1</v>
      </c>
      <c r="F124" s="2">
        <v>884.71</v>
      </c>
    </row>
    <row r="125" spans="1:6" x14ac:dyDescent="0.25">
      <c r="A125" t="s">
        <v>6</v>
      </c>
      <c r="B125">
        <v>2020</v>
      </c>
      <c r="C125">
        <v>4</v>
      </c>
      <c r="D125" t="s">
        <v>9</v>
      </c>
      <c r="E125" s="1">
        <v>27</v>
      </c>
      <c r="F125" s="2">
        <v>52708.240000000005</v>
      </c>
    </row>
    <row r="126" spans="1:6" x14ac:dyDescent="0.25">
      <c r="A126" t="s">
        <v>6</v>
      </c>
      <c r="B126">
        <v>2020</v>
      </c>
      <c r="C126">
        <v>4</v>
      </c>
      <c r="D126" t="s">
        <v>10</v>
      </c>
      <c r="E126" s="1">
        <v>9</v>
      </c>
      <c r="F126" s="2">
        <v>21448.350000000002</v>
      </c>
    </row>
    <row r="127" spans="1:6" x14ac:dyDescent="0.25">
      <c r="A127" t="s">
        <v>6</v>
      </c>
      <c r="B127">
        <v>2020</v>
      </c>
      <c r="C127">
        <v>4</v>
      </c>
      <c r="D127" t="s">
        <v>11</v>
      </c>
      <c r="E127" s="1">
        <v>152</v>
      </c>
      <c r="F127" s="2">
        <v>229389.00999999998</v>
      </c>
    </row>
    <row r="128" spans="1:6" x14ac:dyDescent="0.25">
      <c r="A128" t="s">
        <v>6</v>
      </c>
      <c r="B128">
        <v>2020</v>
      </c>
      <c r="C128">
        <v>5</v>
      </c>
      <c r="D128" t="s">
        <v>7</v>
      </c>
      <c r="E128" s="1">
        <v>45</v>
      </c>
      <c r="F128" s="2">
        <v>48105.8</v>
      </c>
    </row>
    <row r="129" spans="1:6" x14ac:dyDescent="0.25">
      <c r="A129" t="s">
        <v>6</v>
      </c>
      <c r="B129">
        <v>2020</v>
      </c>
      <c r="C129">
        <v>5</v>
      </c>
      <c r="D129" t="s">
        <v>8</v>
      </c>
      <c r="E129" s="1">
        <v>6</v>
      </c>
      <c r="F129" s="2">
        <v>9704.9599999999991</v>
      </c>
    </row>
    <row r="130" spans="1:6" x14ac:dyDescent="0.25">
      <c r="A130" t="s">
        <v>6</v>
      </c>
      <c r="B130">
        <v>2020</v>
      </c>
      <c r="C130">
        <v>5</v>
      </c>
      <c r="D130" t="s">
        <v>9</v>
      </c>
      <c r="E130" s="1">
        <v>45</v>
      </c>
      <c r="F130" s="2">
        <v>81597.900000000009</v>
      </c>
    </row>
    <row r="131" spans="1:6" x14ac:dyDescent="0.25">
      <c r="A131" t="s">
        <v>6</v>
      </c>
      <c r="B131">
        <v>2020</v>
      </c>
      <c r="C131">
        <v>5</v>
      </c>
      <c r="D131" t="s">
        <v>10</v>
      </c>
      <c r="E131" s="1">
        <v>9</v>
      </c>
      <c r="F131" s="2">
        <v>20816.52</v>
      </c>
    </row>
    <row r="132" spans="1:6" x14ac:dyDescent="0.25">
      <c r="A132" t="s">
        <v>6</v>
      </c>
      <c r="B132">
        <v>2020</v>
      </c>
      <c r="C132">
        <v>5</v>
      </c>
      <c r="D132" t="s">
        <v>11</v>
      </c>
      <c r="E132" s="1">
        <v>129</v>
      </c>
      <c r="F132" s="2">
        <v>205105.00000000003</v>
      </c>
    </row>
    <row r="133" spans="1:6" x14ac:dyDescent="0.25">
      <c r="A133" t="s">
        <v>6</v>
      </c>
      <c r="B133">
        <v>2020</v>
      </c>
      <c r="C133">
        <v>6</v>
      </c>
      <c r="D133" t="s">
        <v>7</v>
      </c>
      <c r="E133" s="1">
        <v>63</v>
      </c>
      <c r="F133" s="2">
        <v>63807.54</v>
      </c>
    </row>
    <row r="134" spans="1:6" x14ac:dyDescent="0.25">
      <c r="A134" t="s">
        <v>6</v>
      </c>
      <c r="B134">
        <v>2020</v>
      </c>
      <c r="C134">
        <v>6</v>
      </c>
      <c r="D134" t="s">
        <v>8</v>
      </c>
      <c r="E134" s="1">
        <v>7</v>
      </c>
      <c r="F134" s="2">
        <v>9758.18</v>
      </c>
    </row>
    <row r="135" spans="1:6" x14ac:dyDescent="0.25">
      <c r="A135" t="s">
        <v>6</v>
      </c>
      <c r="B135">
        <v>2020</v>
      </c>
      <c r="C135">
        <v>6</v>
      </c>
      <c r="D135" t="s">
        <v>9</v>
      </c>
      <c r="E135" s="1">
        <v>69</v>
      </c>
      <c r="F135" s="2">
        <v>121799.76000000001</v>
      </c>
    </row>
    <row r="136" spans="1:6" x14ac:dyDescent="0.25">
      <c r="A136" t="s">
        <v>6</v>
      </c>
      <c r="B136">
        <v>2020</v>
      </c>
      <c r="C136">
        <v>6</v>
      </c>
      <c r="D136" t="s">
        <v>10</v>
      </c>
      <c r="E136" s="1">
        <v>14</v>
      </c>
      <c r="F136" s="2">
        <v>29299.119999999999</v>
      </c>
    </row>
    <row r="137" spans="1:6" x14ac:dyDescent="0.25">
      <c r="A137" t="s">
        <v>6</v>
      </c>
      <c r="B137">
        <v>2020</v>
      </c>
      <c r="C137">
        <v>6</v>
      </c>
      <c r="D137" t="s">
        <v>11</v>
      </c>
      <c r="E137" s="1">
        <v>227</v>
      </c>
      <c r="F137" s="2">
        <v>351005.38000000012</v>
      </c>
    </row>
    <row r="138" spans="1:6" x14ac:dyDescent="0.25">
      <c r="A138" t="s">
        <v>6</v>
      </c>
      <c r="B138">
        <v>2020</v>
      </c>
      <c r="C138">
        <v>7</v>
      </c>
      <c r="D138" t="s">
        <v>7</v>
      </c>
      <c r="E138" s="1">
        <v>37</v>
      </c>
      <c r="F138" s="2">
        <v>39614.94999999999</v>
      </c>
    </row>
    <row r="139" spans="1:6" x14ac:dyDescent="0.25">
      <c r="A139" t="s">
        <v>6</v>
      </c>
      <c r="B139">
        <v>2020</v>
      </c>
      <c r="C139">
        <v>7</v>
      </c>
      <c r="D139" t="s">
        <v>8</v>
      </c>
      <c r="E139" s="1">
        <v>5</v>
      </c>
      <c r="F139" s="2">
        <v>7019.34</v>
      </c>
    </row>
    <row r="140" spans="1:6" x14ac:dyDescent="0.25">
      <c r="A140" t="s">
        <v>6</v>
      </c>
      <c r="B140">
        <v>2020</v>
      </c>
      <c r="C140">
        <v>7</v>
      </c>
      <c r="D140" t="s">
        <v>9</v>
      </c>
      <c r="E140" s="1">
        <v>38</v>
      </c>
      <c r="F140" s="2">
        <v>64950.639999999985</v>
      </c>
    </row>
    <row r="141" spans="1:6" x14ac:dyDescent="0.25">
      <c r="A141" t="s">
        <v>6</v>
      </c>
      <c r="B141">
        <v>2020</v>
      </c>
      <c r="C141">
        <v>7</v>
      </c>
      <c r="D141" t="s">
        <v>10</v>
      </c>
      <c r="E141" s="1">
        <v>5</v>
      </c>
      <c r="F141" s="2">
        <v>10567.24</v>
      </c>
    </row>
    <row r="142" spans="1:6" x14ac:dyDescent="0.25">
      <c r="A142" t="s">
        <v>6</v>
      </c>
      <c r="B142">
        <v>2020</v>
      </c>
      <c r="C142">
        <v>7</v>
      </c>
      <c r="D142" t="s">
        <v>11</v>
      </c>
      <c r="E142" s="1">
        <v>101</v>
      </c>
      <c r="F142" s="2">
        <v>150138.13000000006</v>
      </c>
    </row>
    <row r="143" spans="1:6" x14ac:dyDescent="0.25">
      <c r="A143" t="s">
        <v>6</v>
      </c>
      <c r="B143">
        <v>2020</v>
      </c>
      <c r="C143">
        <v>8</v>
      </c>
      <c r="D143" t="s">
        <v>7</v>
      </c>
      <c r="E143" s="1">
        <v>31</v>
      </c>
      <c r="F143" s="2">
        <v>32567.68</v>
      </c>
    </row>
    <row r="144" spans="1:6" x14ac:dyDescent="0.25">
      <c r="A144" t="s">
        <v>6</v>
      </c>
      <c r="B144">
        <v>2020</v>
      </c>
      <c r="C144">
        <v>8</v>
      </c>
      <c r="D144" t="s">
        <v>8</v>
      </c>
      <c r="E144" s="1">
        <v>11</v>
      </c>
      <c r="F144" s="2">
        <v>12087.32</v>
      </c>
    </row>
    <row r="145" spans="1:6" x14ac:dyDescent="0.25">
      <c r="A145" t="s">
        <v>6</v>
      </c>
      <c r="B145">
        <v>2020</v>
      </c>
      <c r="C145">
        <v>8</v>
      </c>
      <c r="D145" t="s">
        <v>9</v>
      </c>
      <c r="E145" s="1">
        <v>40</v>
      </c>
      <c r="F145" s="2">
        <v>73558.439999999988</v>
      </c>
    </row>
    <row r="146" spans="1:6" x14ac:dyDescent="0.25">
      <c r="A146" t="s">
        <v>6</v>
      </c>
      <c r="B146">
        <v>2020</v>
      </c>
      <c r="C146">
        <v>8</v>
      </c>
      <c r="D146" t="s">
        <v>10</v>
      </c>
      <c r="E146" s="1">
        <v>5</v>
      </c>
      <c r="F146" s="2">
        <v>9982.4500000000007</v>
      </c>
    </row>
    <row r="147" spans="1:6" x14ac:dyDescent="0.25">
      <c r="A147" t="s">
        <v>6</v>
      </c>
      <c r="B147">
        <v>2020</v>
      </c>
      <c r="C147">
        <v>8</v>
      </c>
      <c r="D147" t="s">
        <v>11</v>
      </c>
      <c r="E147" s="1">
        <v>103</v>
      </c>
      <c r="F147" s="2">
        <v>147647.33999999997</v>
      </c>
    </row>
    <row r="148" spans="1:6" x14ac:dyDescent="0.25">
      <c r="A148" t="s">
        <v>6</v>
      </c>
      <c r="B148">
        <v>2020</v>
      </c>
      <c r="C148">
        <v>9</v>
      </c>
      <c r="D148" t="s">
        <v>7</v>
      </c>
      <c r="E148" s="1">
        <v>61</v>
      </c>
      <c r="F148" s="2">
        <v>63408.150000000009</v>
      </c>
    </row>
    <row r="149" spans="1:6" x14ac:dyDescent="0.25">
      <c r="A149" t="s">
        <v>6</v>
      </c>
      <c r="B149">
        <v>2020</v>
      </c>
      <c r="C149">
        <v>9</v>
      </c>
      <c r="D149" t="s">
        <v>8</v>
      </c>
      <c r="E149" s="1">
        <v>28</v>
      </c>
      <c r="F149" s="2">
        <v>29976.81</v>
      </c>
    </row>
    <row r="150" spans="1:6" x14ac:dyDescent="0.25">
      <c r="A150" t="s">
        <v>6</v>
      </c>
      <c r="B150">
        <v>2020</v>
      </c>
      <c r="C150">
        <v>9</v>
      </c>
      <c r="D150" t="s">
        <v>9</v>
      </c>
      <c r="E150" s="1">
        <v>29</v>
      </c>
      <c r="F150" s="2">
        <v>51403.85</v>
      </c>
    </row>
    <row r="151" spans="1:6" x14ac:dyDescent="0.25">
      <c r="A151" t="s">
        <v>6</v>
      </c>
      <c r="B151">
        <v>2020</v>
      </c>
      <c r="C151">
        <v>9</v>
      </c>
      <c r="D151" t="s">
        <v>10</v>
      </c>
      <c r="E151" s="1">
        <v>22</v>
      </c>
      <c r="F151" s="2">
        <v>43837.799999999996</v>
      </c>
    </row>
    <row r="152" spans="1:6" x14ac:dyDescent="0.25">
      <c r="A152" t="s">
        <v>6</v>
      </c>
      <c r="B152">
        <v>2020</v>
      </c>
      <c r="C152">
        <v>9</v>
      </c>
      <c r="D152" t="s">
        <v>11</v>
      </c>
      <c r="E152" s="1">
        <v>159</v>
      </c>
      <c r="F152" s="2">
        <v>229632.2000000001</v>
      </c>
    </row>
    <row r="153" spans="1:6" x14ac:dyDescent="0.25">
      <c r="A153" t="s">
        <v>6</v>
      </c>
      <c r="B153">
        <v>2020</v>
      </c>
      <c r="C153">
        <v>10</v>
      </c>
      <c r="D153" t="s">
        <v>7</v>
      </c>
      <c r="E153" s="1">
        <v>15</v>
      </c>
      <c r="F153" s="2">
        <v>15452.79</v>
      </c>
    </row>
    <row r="154" spans="1:6" x14ac:dyDescent="0.25">
      <c r="A154" t="s">
        <v>6</v>
      </c>
      <c r="B154">
        <v>2020</v>
      </c>
      <c r="C154">
        <v>10</v>
      </c>
      <c r="D154" t="s">
        <v>8</v>
      </c>
      <c r="E154" s="1">
        <v>12</v>
      </c>
      <c r="F154" s="2">
        <v>13227.880000000001</v>
      </c>
    </row>
    <row r="155" spans="1:6" x14ac:dyDescent="0.25">
      <c r="A155" t="s">
        <v>6</v>
      </c>
      <c r="B155">
        <v>2020</v>
      </c>
      <c r="C155">
        <v>10</v>
      </c>
      <c r="D155" t="s">
        <v>9</v>
      </c>
      <c r="E155" s="1">
        <v>4</v>
      </c>
      <c r="F155" s="2">
        <v>6543.34</v>
      </c>
    </row>
    <row r="156" spans="1:6" x14ac:dyDescent="0.25">
      <c r="A156" t="s">
        <v>6</v>
      </c>
      <c r="B156">
        <v>2020</v>
      </c>
      <c r="C156">
        <v>10</v>
      </c>
      <c r="D156" t="s">
        <v>10</v>
      </c>
      <c r="E156" s="1">
        <v>8</v>
      </c>
      <c r="F156" s="2">
        <v>16070.009999999998</v>
      </c>
    </row>
    <row r="157" spans="1:6" x14ac:dyDescent="0.25">
      <c r="A157" t="s">
        <v>6</v>
      </c>
      <c r="B157">
        <v>2020</v>
      </c>
      <c r="C157">
        <v>10</v>
      </c>
      <c r="D157" t="s">
        <v>11</v>
      </c>
      <c r="E157" s="1">
        <v>92</v>
      </c>
      <c r="F157" s="2">
        <v>121117.15999999999</v>
      </c>
    </row>
    <row r="158" spans="1:6" x14ac:dyDescent="0.25">
      <c r="A158" t="s">
        <v>6</v>
      </c>
      <c r="B158">
        <v>2020</v>
      </c>
      <c r="C158">
        <v>11</v>
      </c>
      <c r="D158" t="s">
        <v>7</v>
      </c>
      <c r="E158" s="1">
        <v>19</v>
      </c>
      <c r="F158" s="2">
        <v>18710.04</v>
      </c>
    </row>
    <row r="159" spans="1:6" x14ac:dyDescent="0.25">
      <c r="A159" t="s">
        <v>6</v>
      </c>
      <c r="B159">
        <v>2020</v>
      </c>
      <c r="C159">
        <v>11</v>
      </c>
      <c r="D159" t="s">
        <v>8</v>
      </c>
      <c r="E159" s="1">
        <v>9</v>
      </c>
      <c r="F159" s="2">
        <v>9150.57</v>
      </c>
    </row>
    <row r="160" spans="1:6" x14ac:dyDescent="0.25">
      <c r="A160" t="s">
        <v>6</v>
      </c>
      <c r="B160">
        <v>2020</v>
      </c>
      <c r="C160">
        <v>11</v>
      </c>
      <c r="D160" t="s">
        <v>9</v>
      </c>
      <c r="E160" s="1">
        <v>13</v>
      </c>
      <c r="F160" s="2">
        <v>22741.29</v>
      </c>
    </row>
    <row r="161" spans="1:6" x14ac:dyDescent="0.25">
      <c r="A161" t="s">
        <v>6</v>
      </c>
      <c r="B161">
        <v>2020</v>
      </c>
      <c r="C161">
        <v>11</v>
      </c>
      <c r="D161" t="s">
        <v>10</v>
      </c>
      <c r="E161" s="1">
        <v>7</v>
      </c>
      <c r="F161" s="2">
        <v>13845.560000000001</v>
      </c>
    </row>
    <row r="162" spans="1:6" x14ac:dyDescent="0.25">
      <c r="A162" t="s">
        <v>6</v>
      </c>
      <c r="B162">
        <v>2020</v>
      </c>
      <c r="C162">
        <v>11</v>
      </c>
      <c r="D162" t="s">
        <v>11</v>
      </c>
      <c r="E162" s="1">
        <v>126</v>
      </c>
      <c r="F162" s="2">
        <v>165938.05000000005</v>
      </c>
    </row>
    <row r="163" spans="1:6" x14ac:dyDescent="0.25">
      <c r="A163" t="s">
        <v>6</v>
      </c>
      <c r="B163">
        <v>2020</v>
      </c>
      <c r="C163">
        <v>12</v>
      </c>
      <c r="D163" t="s">
        <v>7</v>
      </c>
      <c r="E163" s="1">
        <v>16</v>
      </c>
      <c r="F163" s="2">
        <v>21307.53</v>
      </c>
    </row>
    <row r="164" spans="1:6" x14ac:dyDescent="0.25">
      <c r="A164" t="s">
        <v>6</v>
      </c>
      <c r="B164">
        <v>2020</v>
      </c>
      <c r="C164">
        <v>12</v>
      </c>
      <c r="D164" t="s">
        <v>8</v>
      </c>
      <c r="E164" s="1">
        <v>12</v>
      </c>
      <c r="F164" s="2">
        <v>13652.93</v>
      </c>
    </row>
    <row r="165" spans="1:6" x14ac:dyDescent="0.25">
      <c r="A165" t="s">
        <v>6</v>
      </c>
      <c r="B165">
        <v>2020</v>
      </c>
      <c r="C165">
        <v>12</v>
      </c>
      <c r="D165" t="s">
        <v>9</v>
      </c>
      <c r="E165" s="1">
        <v>16</v>
      </c>
      <c r="F165" s="2">
        <v>27695.07</v>
      </c>
    </row>
    <row r="166" spans="1:6" x14ac:dyDescent="0.25">
      <c r="A166" t="s">
        <v>6</v>
      </c>
      <c r="B166">
        <v>2020</v>
      </c>
      <c r="C166">
        <v>12</v>
      </c>
      <c r="D166" t="s">
        <v>10</v>
      </c>
      <c r="E166" s="1">
        <v>11</v>
      </c>
      <c r="F166" s="2">
        <v>22912.469999999994</v>
      </c>
    </row>
    <row r="167" spans="1:6" x14ac:dyDescent="0.25">
      <c r="A167" t="s">
        <v>6</v>
      </c>
      <c r="B167">
        <v>2020</v>
      </c>
      <c r="C167">
        <v>12</v>
      </c>
      <c r="D167" t="s">
        <v>11</v>
      </c>
      <c r="E167" s="1">
        <v>176</v>
      </c>
      <c r="F167" s="2">
        <v>235388.33999999994</v>
      </c>
    </row>
    <row r="168" spans="1:6" x14ac:dyDescent="0.25">
      <c r="E168" s="1"/>
      <c r="F168" s="2">
        <f>SUM(F108:F167)</f>
        <v>4132431.05</v>
      </c>
    </row>
    <row r="169" spans="1:6" x14ac:dyDescent="0.25">
      <c r="A169" t="s">
        <v>15</v>
      </c>
      <c r="B169">
        <v>2018</v>
      </c>
      <c r="C169">
        <v>1</v>
      </c>
      <c r="D169" t="s">
        <v>7</v>
      </c>
      <c r="E169" s="1">
        <v>90</v>
      </c>
      <c r="F169" s="2">
        <v>66827.08</v>
      </c>
    </row>
    <row r="170" spans="1:6" x14ac:dyDescent="0.25">
      <c r="A170" t="s">
        <v>15</v>
      </c>
      <c r="B170">
        <v>2018</v>
      </c>
      <c r="C170">
        <v>1</v>
      </c>
      <c r="D170" t="s">
        <v>8</v>
      </c>
      <c r="E170" s="1">
        <v>22</v>
      </c>
      <c r="F170" s="2">
        <v>14200</v>
      </c>
    </row>
    <row r="171" spans="1:6" x14ac:dyDescent="0.25">
      <c r="A171" t="s">
        <v>15</v>
      </c>
      <c r="B171">
        <v>2018</v>
      </c>
      <c r="C171">
        <v>1</v>
      </c>
      <c r="D171" t="s">
        <v>9</v>
      </c>
      <c r="E171" s="1">
        <v>45</v>
      </c>
      <c r="F171" s="2">
        <v>46230.25</v>
      </c>
    </row>
    <row r="172" spans="1:6" x14ac:dyDescent="0.25">
      <c r="A172" t="s">
        <v>15</v>
      </c>
      <c r="B172">
        <v>2018</v>
      </c>
      <c r="C172">
        <v>1</v>
      </c>
      <c r="D172" t="s">
        <v>10</v>
      </c>
      <c r="E172" s="1">
        <v>1</v>
      </c>
      <c r="F172" s="2">
        <v>1495</v>
      </c>
    </row>
    <row r="173" spans="1:6" x14ac:dyDescent="0.25">
      <c r="A173" t="s">
        <v>15</v>
      </c>
      <c r="B173">
        <v>2018</v>
      </c>
      <c r="C173">
        <v>1</v>
      </c>
      <c r="D173" t="s">
        <v>11</v>
      </c>
      <c r="E173" s="1">
        <v>17</v>
      </c>
      <c r="F173" s="2">
        <v>13609.11</v>
      </c>
    </row>
    <row r="174" spans="1:6" x14ac:dyDescent="0.25">
      <c r="A174" t="s">
        <v>15</v>
      </c>
      <c r="B174">
        <v>2018</v>
      </c>
      <c r="C174">
        <v>2</v>
      </c>
      <c r="D174" t="s">
        <v>7</v>
      </c>
      <c r="E174" s="1">
        <v>100</v>
      </c>
      <c r="F174" s="2">
        <v>73234.25</v>
      </c>
    </row>
    <row r="175" spans="1:6" x14ac:dyDescent="0.25">
      <c r="A175" t="s">
        <v>15</v>
      </c>
      <c r="B175">
        <v>2018</v>
      </c>
      <c r="C175">
        <v>2</v>
      </c>
      <c r="D175" t="s">
        <v>8</v>
      </c>
      <c r="E175" s="1">
        <v>21</v>
      </c>
      <c r="F175" s="2">
        <v>13730</v>
      </c>
    </row>
    <row r="176" spans="1:6" x14ac:dyDescent="0.25">
      <c r="A176" t="s">
        <v>15</v>
      </c>
      <c r="B176">
        <v>2018</v>
      </c>
      <c r="C176">
        <v>2</v>
      </c>
      <c r="D176" t="s">
        <v>9</v>
      </c>
      <c r="E176" s="1">
        <v>44</v>
      </c>
      <c r="F176" s="2">
        <v>42257.659999999996</v>
      </c>
    </row>
    <row r="177" spans="1:6" x14ac:dyDescent="0.25">
      <c r="A177" t="s">
        <v>15</v>
      </c>
      <c r="B177">
        <v>2018</v>
      </c>
      <c r="C177">
        <v>2</v>
      </c>
      <c r="D177" t="s">
        <v>11</v>
      </c>
      <c r="E177" s="1">
        <v>25</v>
      </c>
      <c r="F177" s="2">
        <v>18444.989999999998</v>
      </c>
    </row>
    <row r="178" spans="1:6" x14ac:dyDescent="0.25">
      <c r="A178" t="s">
        <v>15</v>
      </c>
      <c r="B178">
        <v>2018</v>
      </c>
      <c r="C178">
        <v>3</v>
      </c>
      <c r="D178" t="s">
        <v>7</v>
      </c>
      <c r="E178" s="1">
        <v>101</v>
      </c>
      <c r="F178" s="2">
        <v>84416.58</v>
      </c>
    </row>
    <row r="179" spans="1:6" x14ac:dyDescent="0.25">
      <c r="A179" t="s">
        <v>15</v>
      </c>
      <c r="B179">
        <v>2018</v>
      </c>
      <c r="C179">
        <v>3</v>
      </c>
      <c r="D179" t="s">
        <v>8</v>
      </c>
      <c r="E179" s="1">
        <v>30</v>
      </c>
      <c r="F179" s="2">
        <v>19199.23</v>
      </c>
    </row>
    <row r="180" spans="1:6" x14ac:dyDescent="0.25">
      <c r="A180" t="s">
        <v>15</v>
      </c>
      <c r="B180">
        <v>2018</v>
      </c>
      <c r="C180">
        <v>3</v>
      </c>
      <c r="D180" t="s">
        <v>9</v>
      </c>
      <c r="E180" s="1">
        <v>53</v>
      </c>
      <c r="F180" s="2">
        <v>50284.74</v>
      </c>
    </row>
    <row r="181" spans="1:6" x14ac:dyDescent="0.25">
      <c r="A181" t="s">
        <v>15</v>
      </c>
      <c r="B181">
        <v>2018</v>
      </c>
      <c r="C181">
        <v>3</v>
      </c>
      <c r="D181" t="s">
        <v>10</v>
      </c>
      <c r="E181" s="1">
        <v>1</v>
      </c>
      <c r="F181" s="2">
        <v>1495</v>
      </c>
    </row>
    <row r="182" spans="1:6" x14ac:dyDescent="0.25">
      <c r="A182" t="s">
        <v>15</v>
      </c>
      <c r="B182">
        <v>2018</v>
      </c>
      <c r="C182">
        <v>3</v>
      </c>
      <c r="D182" t="s">
        <v>11</v>
      </c>
      <c r="E182" s="1">
        <v>27</v>
      </c>
      <c r="F182" s="2">
        <v>25441.59</v>
      </c>
    </row>
    <row r="183" spans="1:6" x14ac:dyDescent="0.25">
      <c r="A183" t="s">
        <v>15</v>
      </c>
      <c r="B183">
        <v>2018</v>
      </c>
      <c r="C183">
        <v>4</v>
      </c>
      <c r="D183" t="s">
        <v>7</v>
      </c>
      <c r="E183" s="1">
        <v>112</v>
      </c>
      <c r="F183" s="2">
        <v>68567.06</v>
      </c>
    </row>
    <row r="184" spans="1:6" x14ac:dyDescent="0.25">
      <c r="A184" t="s">
        <v>15</v>
      </c>
      <c r="B184">
        <v>2018</v>
      </c>
      <c r="C184">
        <v>4</v>
      </c>
      <c r="D184" t="s">
        <v>8</v>
      </c>
      <c r="E184" s="1">
        <v>30</v>
      </c>
      <c r="F184" s="2">
        <v>20597.75</v>
      </c>
    </row>
    <row r="185" spans="1:6" x14ac:dyDescent="0.25">
      <c r="A185" t="s">
        <v>15</v>
      </c>
      <c r="B185">
        <v>2018</v>
      </c>
      <c r="C185">
        <v>4</v>
      </c>
      <c r="D185" t="s">
        <v>9</v>
      </c>
      <c r="E185" s="1">
        <v>46</v>
      </c>
      <c r="F185" s="2">
        <v>45334.75</v>
      </c>
    </row>
    <row r="186" spans="1:6" x14ac:dyDescent="0.25">
      <c r="A186" t="s">
        <v>15</v>
      </c>
      <c r="B186">
        <v>2018</v>
      </c>
      <c r="C186">
        <v>4</v>
      </c>
      <c r="D186" t="s">
        <v>11</v>
      </c>
      <c r="E186" s="1">
        <v>47</v>
      </c>
      <c r="F186" s="2">
        <v>38960.379999999997</v>
      </c>
    </row>
    <row r="187" spans="1:6" x14ac:dyDescent="0.25">
      <c r="A187" t="s">
        <v>15</v>
      </c>
      <c r="B187">
        <v>2018</v>
      </c>
      <c r="C187">
        <v>5</v>
      </c>
      <c r="D187" t="s">
        <v>7</v>
      </c>
      <c r="E187" s="1">
        <v>101</v>
      </c>
      <c r="F187" s="2">
        <v>80533.19</v>
      </c>
    </row>
    <row r="188" spans="1:6" x14ac:dyDescent="0.25">
      <c r="A188" t="s">
        <v>15</v>
      </c>
      <c r="B188">
        <v>2018</v>
      </c>
      <c r="C188">
        <v>5</v>
      </c>
      <c r="D188" t="s">
        <v>8</v>
      </c>
      <c r="E188" s="1">
        <v>19</v>
      </c>
      <c r="F188" s="2">
        <v>12542.48</v>
      </c>
    </row>
    <row r="189" spans="1:6" x14ac:dyDescent="0.25">
      <c r="A189" t="s">
        <v>15</v>
      </c>
      <c r="B189">
        <v>2018</v>
      </c>
      <c r="C189">
        <v>5</v>
      </c>
      <c r="D189" t="s">
        <v>9</v>
      </c>
      <c r="E189" s="1">
        <v>52</v>
      </c>
      <c r="F189" s="2">
        <v>64891.839999999997</v>
      </c>
    </row>
    <row r="190" spans="1:6" x14ac:dyDescent="0.25">
      <c r="A190" t="s">
        <v>15</v>
      </c>
      <c r="B190">
        <v>2018</v>
      </c>
      <c r="C190">
        <v>5</v>
      </c>
      <c r="D190" t="s">
        <v>11</v>
      </c>
      <c r="E190" s="1">
        <v>18</v>
      </c>
      <c r="F190" s="2">
        <v>17249.62</v>
      </c>
    </row>
    <row r="191" spans="1:6" x14ac:dyDescent="0.25">
      <c r="A191" t="s">
        <v>15</v>
      </c>
      <c r="B191">
        <v>2018</v>
      </c>
      <c r="C191">
        <v>6</v>
      </c>
      <c r="D191" t="s">
        <v>7</v>
      </c>
      <c r="E191" s="1">
        <v>104</v>
      </c>
      <c r="F191" s="2">
        <v>81611.540000000008</v>
      </c>
    </row>
    <row r="192" spans="1:6" x14ac:dyDescent="0.25">
      <c r="A192" t="s">
        <v>15</v>
      </c>
      <c r="B192">
        <v>2018</v>
      </c>
      <c r="C192">
        <v>6</v>
      </c>
      <c r="D192" t="s">
        <v>8</v>
      </c>
      <c r="E192" s="1">
        <v>28</v>
      </c>
      <c r="F192" s="2">
        <v>18774.349999999999</v>
      </c>
    </row>
    <row r="193" spans="1:6" x14ac:dyDescent="0.25">
      <c r="A193" t="s">
        <v>15</v>
      </c>
      <c r="B193">
        <v>2018</v>
      </c>
      <c r="C193">
        <v>6</v>
      </c>
      <c r="D193" t="s">
        <v>9</v>
      </c>
      <c r="E193" s="1">
        <v>74</v>
      </c>
      <c r="F193" s="2">
        <v>91093.62</v>
      </c>
    </row>
    <row r="194" spans="1:6" x14ac:dyDescent="0.25">
      <c r="A194" t="s">
        <v>15</v>
      </c>
      <c r="B194">
        <v>2018</v>
      </c>
      <c r="C194">
        <v>6</v>
      </c>
      <c r="D194" t="s">
        <v>11</v>
      </c>
      <c r="E194" s="1">
        <v>33</v>
      </c>
      <c r="F194" s="2">
        <v>26916.430000000004</v>
      </c>
    </row>
    <row r="195" spans="1:6" x14ac:dyDescent="0.25">
      <c r="A195" t="s">
        <v>15</v>
      </c>
      <c r="B195">
        <v>2018</v>
      </c>
      <c r="C195">
        <v>7</v>
      </c>
      <c r="D195" t="s">
        <v>7</v>
      </c>
      <c r="E195" s="1">
        <v>102</v>
      </c>
      <c r="F195" s="2">
        <v>83083.17</v>
      </c>
    </row>
    <row r="196" spans="1:6" x14ac:dyDescent="0.25">
      <c r="A196" t="s">
        <v>15</v>
      </c>
      <c r="B196">
        <v>2018</v>
      </c>
      <c r="C196">
        <v>7</v>
      </c>
      <c r="D196" t="s">
        <v>8</v>
      </c>
      <c r="E196" s="1">
        <v>22</v>
      </c>
      <c r="F196" s="2">
        <v>16304.35</v>
      </c>
    </row>
    <row r="197" spans="1:6" x14ac:dyDescent="0.25">
      <c r="A197" t="s">
        <v>15</v>
      </c>
      <c r="B197">
        <v>2018</v>
      </c>
      <c r="C197">
        <v>7</v>
      </c>
      <c r="D197" t="s">
        <v>9</v>
      </c>
      <c r="E197" s="1">
        <v>38</v>
      </c>
      <c r="F197" s="2">
        <v>39468.25</v>
      </c>
    </row>
    <row r="198" spans="1:6" x14ac:dyDescent="0.25">
      <c r="A198" t="s">
        <v>15</v>
      </c>
      <c r="B198">
        <v>2018</v>
      </c>
      <c r="C198">
        <v>7</v>
      </c>
      <c r="D198" t="s">
        <v>11</v>
      </c>
      <c r="E198" s="1">
        <v>17</v>
      </c>
      <c r="F198" s="2">
        <v>14784.98</v>
      </c>
    </row>
    <row r="199" spans="1:6" x14ac:dyDescent="0.25">
      <c r="A199" t="s">
        <v>15</v>
      </c>
      <c r="B199">
        <v>2018</v>
      </c>
      <c r="C199">
        <v>8</v>
      </c>
      <c r="D199" t="s">
        <v>7</v>
      </c>
      <c r="E199" s="1">
        <v>94</v>
      </c>
      <c r="F199" s="2">
        <v>76244.66</v>
      </c>
    </row>
    <row r="200" spans="1:6" x14ac:dyDescent="0.25">
      <c r="A200" t="s">
        <v>15</v>
      </c>
      <c r="B200">
        <v>2018</v>
      </c>
      <c r="C200">
        <v>8</v>
      </c>
      <c r="D200" t="s">
        <v>8</v>
      </c>
      <c r="E200" s="1">
        <v>19</v>
      </c>
      <c r="F200" s="2">
        <v>14460</v>
      </c>
    </row>
    <row r="201" spans="1:6" x14ac:dyDescent="0.25">
      <c r="A201" t="s">
        <v>15</v>
      </c>
      <c r="B201">
        <v>2018</v>
      </c>
      <c r="C201">
        <v>8</v>
      </c>
      <c r="D201" t="s">
        <v>9</v>
      </c>
      <c r="E201" s="1">
        <v>28</v>
      </c>
      <c r="F201" s="2">
        <v>27642.5</v>
      </c>
    </row>
    <row r="202" spans="1:6" x14ac:dyDescent="0.25">
      <c r="A202" t="s">
        <v>15</v>
      </c>
      <c r="B202">
        <v>2018</v>
      </c>
      <c r="C202">
        <v>8</v>
      </c>
      <c r="D202" t="s">
        <v>11</v>
      </c>
      <c r="E202" s="1">
        <v>43</v>
      </c>
      <c r="F202" s="2">
        <v>34782.559999999998</v>
      </c>
    </row>
    <row r="203" spans="1:6" x14ac:dyDescent="0.25">
      <c r="A203" t="s">
        <v>15</v>
      </c>
      <c r="B203">
        <v>2018</v>
      </c>
      <c r="C203">
        <v>9</v>
      </c>
      <c r="D203" t="s">
        <v>7</v>
      </c>
      <c r="E203" s="1">
        <v>115</v>
      </c>
      <c r="F203" s="2">
        <v>87373.47</v>
      </c>
    </row>
    <row r="204" spans="1:6" x14ac:dyDescent="0.25">
      <c r="A204" t="s">
        <v>15</v>
      </c>
      <c r="B204">
        <v>2018</v>
      </c>
      <c r="C204">
        <v>9</v>
      </c>
      <c r="D204" t="s">
        <v>8</v>
      </c>
      <c r="E204" s="1">
        <v>28</v>
      </c>
      <c r="F204" s="2">
        <v>20543</v>
      </c>
    </row>
    <row r="205" spans="1:6" x14ac:dyDescent="0.25">
      <c r="A205" t="s">
        <v>15</v>
      </c>
      <c r="B205">
        <v>2018</v>
      </c>
      <c r="C205">
        <v>9</v>
      </c>
      <c r="D205" t="s">
        <v>9</v>
      </c>
      <c r="E205" s="1">
        <v>60</v>
      </c>
      <c r="F205" s="2">
        <v>67014.75</v>
      </c>
    </row>
    <row r="206" spans="1:6" x14ac:dyDescent="0.25">
      <c r="A206" t="s">
        <v>15</v>
      </c>
      <c r="B206">
        <v>2018</v>
      </c>
      <c r="C206">
        <v>9</v>
      </c>
      <c r="D206" t="s">
        <v>11</v>
      </c>
      <c r="E206" s="1">
        <v>48</v>
      </c>
      <c r="F206" s="2">
        <v>44617.47</v>
      </c>
    </row>
    <row r="207" spans="1:6" x14ac:dyDescent="0.25">
      <c r="A207" t="s">
        <v>15</v>
      </c>
      <c r="B207">
        <v>2018</v>
      </c>
      <c r="C207">
        <v>10</v>
      </c>
      <c r="D207" t="s">
        <v>7</v>
      </c>
      <c r="E207" s="1">
        <v>57</v>
      </c>
      <c r="F207" s="2">
        <v>39122.740000000005</v>
      </c>
    </row>
    <row r="208" spans="1:6" x14ac:dyDescent="0.25">
      <c r="A208" t="s">
        <v>15</v>
      </c>
      <c r="B208">
        <v>2018</v>
      </c>
      <c r="C208">
        <v>10</v>
      </c>
      <c r="D208" t="s">
        <v>8</v>
      </c>
      <c r="E208" s="1">
        <v>12</v>
      </c>
      <c r="F208" s="2">
        <v>9181.7900000000009</v>
      </c>
    </row>
    <row r="209" spans="1:6" x14ac:dyDescent="0.25">
      <c r="A209" t="s">
        <v>15</v>
      </c>
      <c r="B209">
        <v>2018</v>
      </c>
      <c r="C209">
        <v>10</v>
      </c>
      <c r="D209" t="s">
        <v>9</v>
      </c>
      <c r="E209" s="1">
        <v>24</v>
      </c>
      <c r="F209" s="2">
        <v>27255</v>
      </c>
    </row>
    <row r="210" spans="1:6" x14ac:dyDescent="0.25">
      <c r="A210" t="s">
        <v>15</v>
      </c>
      <c r="B210">
        <v>2018</v>
      </c>
      <c r="C210">
        <v>10</v>
      </c>
      <c r="D210" t="s">
        <v>11</v>
      </c>
      <c r="E210" s="1">
        <v>18</v>
      </c>
      <c r="F210" s="2">
        <v>16289.25</v>
      </c>
    </row>
    <row r="211" spans="1:6" x14ac:dyDescent="0.25">
      <c r="A211" t="s">
        <v>15</v>
      </c>
      <c r="B211">
        <v>2018</v>
      </c>
      <c r="C211">
        <v>11</v>
      </c>
      <c r="D211" t="s">
        <v>7</v>
      </c>
      <c r="E211" s="1">
        <v>77</v>
      </c>
      <c r="F211" s="2">
        <v>56305.04</v>
      </c>
    </row>
    <row r="212" spans="1:6" x14ac:dyDescent="0.25">
      <c r="A212" t="s">
        <v>15</v>
      </c>
      <c r="B212">
        <v>2018</v>
      </c>
      <c r="C212">
        <v>11</v>
      </c>
      <c r="D212" t="s">
        <v>8</v>
      </c>
      <c r="E212" s="1">
        <v>19</v>
      </c>
      <c r="F212" s="2">
        <v>15459.619999999999</v>
      </c>
    </row>
    <row r="213" spans="1:6" x14ac:dyDescent="0.25">
      <c r="A213" t="s">
        <v>15</v>
      </c>
      <c r="B213">
        <v>2018</v>
      </c>
      <c r="C213">
        <v>11</v>
      </c>
      <c r="D213" t="s">
        <v>9</v>
      </c>
      <c r="E213" s="1">
        <v>17</v>
      </c>
      <c r="F213" s="2">
        <v>19484.330000000002</v>
      </c>
    </row>
    <row r="214" spans="1:6" x14ac:dyDescent="0.25">
      <c r="A214" t="s">
        <v>15</v>
      </c>
      <c r="B214">
        <v>2018</v>
      </c>
      <c r="C214">
        <v>11</v>
      </c>
      <c r="D214" t="s">
        <v>11</v>
      </c>
      <c r="E214" s="1">
        <v>10</v>
      </c>
      <c r="F214" s="2">
        <v>7522.7800000000007</v>
      </c>
    </row>
    <row r="215" spans="1:6" x14ac:dyDescent="0.25">
      <c r="A215" t="s">
        <v>15</v>
      </c>
      <c r="B215">
        <v>2018</v>
      </c>
      <c r="C215">
        <v>12</v>
      </c>
      <c r="D215" t="s">
        <v>7</v>
      </c>
      <c r="E215" s="1">
        <v>121</v>
      </c>
      <c r="F215" s="2">
        <v>95581.16</v>
      </c>
    </row>
    <row r="216" spans="1:6" x14ac:dyDescent="0.25">
      <c r="A216" t="s">
        <v>15</v>
      </c>
      <c r="B216">
        <v>2018</v>
      </c>
      <c r="C216">
        <v>12</v>
      </c>
      <c r="D216" t="s">
        <v>8</v>
      </c>
      <c r="E216" s="1">
        <v>30</v>
      </c>
      <c r="F216" s="2">
        <v>20608.03</v>
      </c>
    </row>
    <row r="217" spans="1:6" x14ac:dyDescent="0.25">
      <c r="A217" t="s">
        <v>15</v>
      </c>
      <c r="B217">
        <v>2018</v>
      </c>
      <c r="C217">
        <v>12</v>
      </c>
      <c r="D217" t="s">
        <v>9</v>
      </c>
      <c r="E217" s="1">
        <v>36</v>
      </c>
      <c r="F217" s="2">
        <v>36726.58</v>
      </c>
    </row>
    <row r="218" spans="1:6" x14ac:dyDescent="0.25">
      <c r="A218" t="s">
        <v>15</v>
      </c>
      <c r="B218">
        <v>2018</v>
      </c>
      <c r="C218">
        <v>12</v>
      </c>
      <c r="D218" t="s">
        <v>11</v>
      </c>
      <c r="E218" s="1">
        <v>27</v>
      </c>
      <c r="F218" s="2">
        <v>25211.59</v>
      </c>
    </row>
    <row r="219" spans="1:6" x14ac:dyDescent="0.25">
      <c r="E219" s="1"/>
      <c r="F219" s="2">
        <f>SUM(F169:F218)</f>
        <v>1933005.5600000005</v>
      </c>
    </row>
    <row r="220" spans="1:6" x14ac:dyDescent="0.25">
      <c r="A220" t="s">
        <v>15</v>
      </c>
      <c r="B220">
        <v>2019</v>
      </c>
      <c r="C220">
        <v>1</v>
      </c>
      <c r="D220" t="s">
        <v>7</v>
      </c>
      <c r="E220" s="1">
        <v>118</v>
      </c>
      <c r="F220" s="2">
        <v>88438.84</v>
      </c>
    </row>
    <row r="221" spans="1:6" x14ac:dyDescent="0.25">
      <c r="A221" t="s">
        <v>15</v>
      </c>
      <c r="B221">
        <v>2019</v>
      </c>
      <c r="C221">
        <v>1</v>
      </c>
      <c r="D221" t="s">
        <v>8</v>
      </c>
      <c r="E221" s="1">
        <v>18</v>
      </c>
      <c r="F221" s="2">
        <v>12020.18</v>
      </c>
    </row>
    <row r="222" spans="1:6" x14ac:dyDescent="0.25">
      <c r="A222" t="s">
        <v>15</v>
      </c>
      <c r="B222">
        <v>2019</v>
      </c>
      <c r="C222">
        <v>1</v>
      </c>
      <c r="D222" t="s">
        <v>9</v>
      </c>
      <c r="E222" s="1">
        <v>24</v>
      </c>
      <c r="F222" s="2">
        <v>26995.83</v>
      </c>
    </row>
    <row r="223" spans="1:6" x14ac:dyDescent="0.25">
      <c r="A223" t="s">
        <v>15</v>
      </c>
      <c r="B223">
        <v>2019</v>
      </c>
      <c r="C223">
        <v>1</v>
      </c>
      <c r="D223" t="s">
        <v>11</v>
      </c>
      <c r="E223" s="1">
        <v>8</v>
      </c>
      <c r="F223" s="2">
        <v>7070</v>
      </c>
    </row>
    <row r="224" spans="1:6" x14ac:dyDescent="0.25">
      <c r="A224" t="s">
        <v>15</v>
      </c>
      <c r="B224">
        <v>2019</v>
      </c>
      <c r="C224">
        <v>2</v>
      </c>
      <c r="D224" t="s">
        <v>7</v>
      </c>
      <c r="E224" s="1">
        <v>136</v>
      </c>
      <c r="F224" s="2">
        <v>99305.75</v>
      </c>
    </row>
    <row r="225" spans="1:6" x14ac:dyDescent="0.25">
      <c r="A225" t="s">
        <v>15</v>
      </c>
      <c r="B225">
        <v>2019</v>
      </c>
      <c r="C225">
        <v>2</v>
      </c>
      <c r="D225" t="s">
        <v>8</v>
      </c>
      <c r="E225" s="1">
        <v>17</v>
      </c>
      <c r="F225" s="2">
        <v>11032.58</v>
      </c>
    </row>
    <row r="226" spans="1:6" x14ac:dyDescent="0.25">
      <c r="A226" t="s">
        <v>15</v>
      </c>
      <c r="B226">
        <v>2019</v>
      </c>
      <c r="C226">
        <v>2</v>
      </c>
      <c r="D226" t="s">
        <v>9</v>
      </c>
      <c r="E226" s="1">
        <v>28</v>
      </c>
      <c r="F226" s="2">
        <v>25864.43</v>
      </c>
    </row>
    <row r="227" spans="1:6" x14ac:dyDescent="0.25">
      <c r="A227" t="s">
        <v>15</v>
      </c>
      <c r="B227">
        <v>2019</v>
      </c>
      <c r="C227">
        <v>2</v>
      </c>
      <c r="D227" t="s">
        <v>11</v>
      </c>
      <c r="E227" s="1">
        <v>12</v>
      </c>
      <c r="F227" s="2">
        <v>11165.52</v>
      </c>
    </row>
    <row r="228" spans="1:6" x14ac:dyDescent="0.25">
      <c r="A228" t="s">
        <v>15</v>
      </c>
      <c r="B228">
        <v>2019</v>
      </c>
      <c r="C228">
        <v>3</v>
      </c>
      <c r="D228" t="s">
        <v>7</v>
      </c>
      <c r="E228" s="1">
        <v>186</v>
      </c>
      <c r="F228" s="2">
        <v>133830.57</v>
      </c>
    </row>
    <row r="229" spans="1:6" x14ac:dyDescent="0.25">
      <c r="A229" t="s">
        <v>15</v>
      </c>
      <c r="B229">
        <v>2019</v>
      </c>
      <c r="C229">
        <v>3</v>
      </c>
      <c r="D229" t="s">
        <v>8</v>
      </c>
      <c r="E229" s="1">
        <v>28</v>
      </c>
      <c r="F229" s="2">
        <v>19766.59</v>
      </c>
    </row>
    <row r="230" spans="1:6" x14ac:dyDescent="0.25">
      <c r="A230" t="s">
        <v>15</v>
      </c>
      <c r="B230">
        <v>2019</v>
      </c>
      <c r="C230">
        <v>3</v>
      </c>
      <c r="D230" t="s">
        <v>9</v>
      </c>
      <c r="E230" s="1">
        <v>14</v>
      </c>
      <c r="F230" s="2">
        <v>11382.89</v>
      </c>
    </row>
    <row r="231" spans="1:6" x14ac:dyDescent="0.25">
      <c r="A231" t="s">
        <v>15</v>
      </c>
      <c r="B231">
        <v>2019</v>
      </c>
      <c r="C231">
        <v>3</v>
      </c>
      <c r="D231" t="s">
        <v>11</v>
      </c>
      <c r="E231" s="1">
        <v>12</v>
      </c>
      <c r="F231" s="2">
        <v>9688.4500000000007</v>
      </c>
    </row>
    <row r="232" spans="1:6" x14ac:dyDescent="0.25">
      <c r="A232" t="s">
        <v>15</v>
      </c>
      <c r="B232">
        <v>2019</v>
      </c>
      <c r="C232">
        <v>4</v>
      </c>
      <c r="D232" t="s">
        <v>7</v>
      </c>
      <c r="E232" s="1">
        <v>114</v>
      </c>
      <c r="F232" s="2">
        <v>94620.900000000009</v>
      </c>
    </row>
    <row r="233" spans="1:6" x14ac:dyDescent="0.25">
      <c r="A233" t="s">
        <v>15</v>
      </c>
      <c r="B233">
        <v>2019</v>
      </c>
      <c r="C233">
        <v>4</v>
      </c>
      <c r="D233" t="s">
        <v>8</v>
      </c>
      <c r="E233" s="1">
        <v>16</v>
      </c>
      <c r="F233" s="2">
        <v>11731</v>
      </c>
    </row>
    <row r="234" spans="1:6" x14ac:dyDescent="0.25">
      <c r="A234" t="s">
        <v>15</v>
      </c>
      <c r="B234">
        <v>2019</v>
      </c>
      <c r="C234">
        <v>4</v>
      </c>
      <c r="D234" t="s">
        <v>9</v>
      </c>
      <c r="E234" s="1">
        <v>25</v>
      </c>
      <c r="F234" s="2">
        <v>27734.48</v>
      </c>
    </row>
    <row r="235" spans="1:6" x14ac:dyDescent="0.25">
      <c r="A235" t="s">
        <v>15</v>
      </c>
      <c r="B235">
        <v>2019</v>
      </c>
      <c r="C235">
        <v>4</v>
      </c>
      <c r="D235" t="s">
        <v>11</v>
      </c>
      <c r="E235" s="1">
        <v>6</v>
      </c>
      <c r="F235" s="2">
        <v>5231.25</v>
      </c>
    </row>
    <row r="236" spans="1:6" x14ac:dyDescent="0.25">
      <c r="A236" t="s">
        <v>15</v>
      </c>
      <c r="B236">
        <v>2019</v>
      </c>
      <c r="C236">
        <v>5</v>
      </c>
      <c r="D236" t="s">
        <v>7</v>
      </c>
      <c r="E236" s="1">
        <v>143</v>
      </c>
      <c r="F236" s="2">
        <v>123091.31</v>
      </c>
    </row>
    <row r="237" spans="1:6" x14ac:dyDescent="0.25">
      <c r="A237" t="s">
        <v>15</v>
      </c>
      <c r="B237">
        <v>2019</v>
      </c>
      <c r="C237">
        <v>5</v>
      </c>
      <c r="D237" t="s">
        <v>8</v>
      </c>
      <c r="E237" s="1">
        <v>21</v>
      </c>
      <c r="F237" s="2">
        <v>18701.88</v>
      </c>
    </row>
    <row r="238" spans="1:6" x14ac:dyDescent="0.25">
      <c r="A238" t="s">
        <v>15</v>
      </c>
      <c r="B238">
        <v>2019</v>
      </c>
      <c r="C238">
        <v>5</v>
      </c>
      <c r="D238" t="s">
        <v>9</v>
      </c>
      <c r="E238" s="1">
        <v>21</v>
      </c>
      <c r="F238" s="2">
        <v>25850.65</v>
      </c>
    </row>
    <row r="239" spans="1:6" x14ac:dyDescent="0.25">
      <c r="A239" t="s">
        <v>15</v>
      </c>
      <c r="B239">
        <v>2019</v>
      </c>
      <c r="C239">
        <v>5</v>
      </c>
      <c r="D239" t="s">
        <v>11</v>
      </c>
      <c r="E239" s="1">
        <v>4</v>
      </c>
      <c r="F239" s="2">
        <v>3415</v>
      </c>
    </row>
    <row r="240" spans="1:6" x14ac:dyDescent="0.25">
      <c r="A240" t="s">
        <v>15</v>
      </c>
      <c r="B240">
        <v>2019</v>
      </c>
      <c r="C240">
        <v>6</v>
      </c>
      <c r="D240" t="s">
        <v>7</v>
      </c>
      <c r="E240" s="1">
        <v>151</v>
      </c>
      <c r="F240" s="2">
        <v>135870.66</v>
      </c>
    </row>
    <row r="241" spans="1:6" x14ac:dyDescent="0.25">
      <c r="A241" t="s">
        <v>15</v>
      </c>
      <c r="B241">
        <v>2019</v>
      </c>
      <c r="C241">
        <v>6</v>
      </c>
      <c r="D241" t="s">
        <v>8</v>
      </c>
      <c r="E241" s="1">
        <v>27</v>
      </c>
      <c r="F241" s="2">
        <v>21836.75</v>
      </c>
    </row>
    <row r="242" spans="1:6" x14ac:dyDescent="0.25">
      <c r="A242" t="s">
        <v>15</v>
      </c>
      <c r="B242">
        <v>2019</v>
      </c>
      <c r="C242">
        <v>6</v>
      </c>
      <c r="D242" t="s">
        <v>9</v>
      </c>
      <c r="E242" s="1">
        <v>24</v>
      </c>
      <c r="F242" s="2">
        <v>27292.739999999998</v>
      </c>
    </row>
    <row r="243" spans="1:6" x14ac:dyDescent="0.25">
      <c r="A243" t="s">
        <v>15</v>
      </c>
      <c r="B243">
        <v>2019</v>
      </c>
      <c r="C243">
        <v>6</v>
      </c>
      <c r="D243" t="s">
        <v>10</v>
      </c>
      <c r="E243" s="1">
        <v>1</v>
      </c>
      <c r="F243" s="2">
        <v>1163.75</v>
      </c>
    </row>
    <row r="244" spans="1:6" x14ac:dyDescent="0.25">
      <c r="A244" t="s">
        <v>15</v>
      </c>
      <c r="B244">
        <v>2019</v>
      </c>
      <c r="C244">
        <v>6</v>
      </c>
      <c r="D244" t="s">
        <v>11</v>
      </c>
      <c r="E244" s="1">
        <v>14</v>
      </c>
      <c r="F244" s="2">
        <v>11511.25</v>
      </c>
    </row>
    <row r="245" spans="1:6" x14ac:dyDescent="0.25">
      <c r="A245" t="s">
        <v>15</v>
      </c>
      <c r="B245">
        <v>2019</v>
      </c>
      <c r="C245">
        <v>7</v>
      </c>
      <c r="D245" t="s">
        <v>7</v>
      </c>
      <c r="E245" s="1">
        <v>122</v>
      </c>
      <c r="F245" s="2">
        <v>91996.069999999992</v>
      </c>
    </row>
    <row r="246" spans="1:6" x14ac:dyDescent="0.25">
      <c r="A246" t="s">
        <v>15</v>
      </c>
      <c r="B246">
        <v>2019</v>
      </c>
      <c r="C246">
        <v>7</v>
      </c>
      <c r="D246" t="s">
        <v>8</v>
      </c>
      <c r="E246" s="1">
        <v>17</v>
      </c>
      <c r="F246" s="2">
        <v>13173.99</v>
      </c>
    </row>
    <row r="247" spans="1:6" x14ac:dyDescent="0.25">
      <c r="A247" t="s">
        <v>15</v>
      </c>
      <c r="B247">
        <v>2019</v>
      </c>
      <c r="C247">
        <v>7</v>
      </c>
      <c r="D247" t="s">
        <v>9</v>
      </c>
      <c r="E247" s="1">
        <v>23</v>
      </c>
      <c r="F247" s="2">
        <v>23585.059999999998</v>
      </c>
    </row>
    <row r="248" spans="1:6" x14ac:dyDescent="0.25">
      <c r="A248" t="s">
        <v>15</v>
      </c>
      <c r="B248">
        <v>2019</v>
      </c>
      <c r="C248">
        <v>7</v>
      </c>
      <c r="D248" t="s">
        <v>10</v>
      </c>
      <c r="E248" s="1">
        <v>1</v>
      </c>
      <c r="F248" s="2">
        <v>1295</v>
      </c>
    </row>
    <row r="249" spans="1:6" x14ac:dyDescent="0.25">
      <c r="A249" t="s">
        <v>15</v>
      </c>
      <c r="B249">
        <v>2019</v>
      </c>
      <c r="C249">
        <v>7</v>
      </c>
      <c r="D249" t="s">
        <v>11</v>
      </c>
      <c r="E249" s="1">
        <v>11</v>
      </c>
      <c r="F249" s="2">
        <v>9793.66</v>
      </c>
    </row>
    <row r="250" spans="1:6" x14ac:dyDescent="0.25">
      <c r="A250" t="s">
        <v>15</v>
      </c>
      <c r="B250">
        <v>2019</v>
      </c>
      <c r="C250">
        <v>8</v>
      </c>
      <c r="D250" t="s">
        <v>7</v>
      </c>
      <c r="E250" s="1">
        <v>123</v>
      </c>
      <c r="F250" s="2">
        <v>101831.47</v>
      </c>
    </row>
    <row r="251" spans="1:6" x14ac:dyDescent="0.25">
      <c r="A251" t="s">
        <v>15</v>
      </c>
      <c r="B251">
        <v>2019</v>
      </c>
      <c r="C251">
        <v>8</v>
      </c>
      <c r="D251" t="s">
        <v>8</v>
      </c>
      <c r="E251" s="1">
        <v>27</v>
      </c>
      <c r="F251" s="2">
        <v>17612.91</v>
      </c>
    </row>
    <row r="252" spans="1:6" x14ac:dyDescent="0.25">
      <c r="A252" t="s">
        <v>15</v>
      </c>
      <c r="B252">
        <v>2019</v>
      </c>
      <c r="C252">
        <v>8</v>
      </c>
      <c r="D252" t="s">
        <v>9</v>
      </c>
      <c r="E252" s="1">
        <v>18</v>
      </c>
      <c r="F252" s="2">
        <v>15263.47</v>
      </c>
    </row>
    <row r="253" spans="1:6" x14ac:dyDescent="0.25">
      <c r="A253" t="s">
        <v>15</v>
      </c>
      <c r="B253">
        <v>2019</v>
      </c>
      <c r="C253">
        <v>8</v>
      </c>
      <c r="D253" t="s">
        <v>10</v>
      </c>
      <c r="E253" s="1">
        <v>3</v>
      </c>
      <c r="F253" s="2">
        <v>3753.75</v>
      </c>
    </row>
    <row r="254" spans="1:6" x14ac:dyDescent="0.25">
      <c r="A254" t="s">
        <v>15</v>
      </c>
      <c r="B254">
        <v>2019</v>
      </c>
      <c r="C254">
        <v>8</v>
      </c>
      <c r="D254" t="s">
        <v>11</v>
      </c>
      <c r="E254" s="1">
        <v>6</v>
      </c>
      <c r="F254" s="2">
        <v>7245.08</v>
      </c>
    </row>
    <row r="255" spans="1:6" x14ac:dyDescent="0.25">
      <c r="A255" t="s">
        <v>15</v>
      </c>
      <c r="B255">
        <v>2019</v>
      </c>
      <c r="C255">
        <v>9</v>
      </c>
      <c r="D255" t="s">
        <v>7</v>
      </c>
      <c r="E255" s="1">
        <v>182</v>
      </c>
      <c r="F255" s="2">
        <v>134902.06000000003</v>
      </c>
    </row>
    <row r="256" spans="1:6" x14ac:dyDescent="0.25">
      <c r="A256" t="s">
        <v>15</v>
      </c>
      <c r="B256">
        <v>2019</v>
      </c>
      <c r="C256">
        <v>9</v>
      </c>
      <c r="D256" t="s">
        <v>8</v>
      </c>
      <c r="E256" s="1">
        <v>62</v>
      </c>
      <c r="F256" s="2">
        <v>39090.559999999998</v>
      </c>
    </row>
    <row r="257" spans="1:6" x14ac:dyDescent="0.25">
      <c r="A257" t="s">
        <v>15</v>
      </c>
      <c r="B257">
        <v>2019</v>
      </c>
      <c r="C257">
        <v>9</v>
      </c>
      <c r="D257" t="s">
        <v>9</v>
      </c>
      <c r="E257" s="1">
        <v>31</v>
      </c>
      <c r="F257" s="2">
        <v>27860.989999999998</v>
      </c>
    </row>
    <row r="258" spans="1:6" x14ac:dyDescent="0.25">
      <c r="A258" t="s">
        <v>15</v>
      </c>
      <c r="B258">
        <v>2019</v>
      </c>
      <c r="C258">
        <v>9</v>
      </c>
      <c r="D258" t="s">
        <v>10</v>
      </c>
      <c r="E258" s="1">
        <v>6</v>
      </c>
      <c r="F258" s="2">
        <v>9286.7999999999993</v>
      </c>
    </row>
    <row r="259" spans="1:6" x14ac:dyDescent="0.25">
      <c r="A259" t="s">
        <v>15</v>
      </c>
      <c r="B259">
        <v>2019</v>
      </c>
      <c r="C259">
        <v>9</v>
      </c>
      <c r="D259" t="s">
        <v>11</v>
      </c>
      <c r="E259" s="1">
        <v>8</v>
      </c>
      <c r="F259" s="2">
        <v>5884.8099999999995</v>
      </c>
    </row>
    <row r="260" spans="1:6" x14ac:dyDescent="0.25">
      <c r="A260" t="s">
        <v>15</v>
      </c>
      <c r="B260">
        <v>2019</v>
      </c>
      <c r="C260">
        <v>10</v>
      </c>
      <c r="D260" t="s">
        <v>7</v>
      </c>
      <c r="E260" s="1">
        <v>67</v>
      </c>
      <c r="F260" s="2">
        <v>51703.8</v>
      </c>
    </row>
    <row r="261" spans="1:6" x14ac:dyDescent="0.25">
      <c r="A261" t="s">
        <v>15</v>
      </c>
      <c r="B261">
        <v>2019</v>
      </c>
      <c r="C261">
        <v>10</v>
      </c>
      <c r="D261" t="s">
        <v>8</v>
      </c>
      <c r="E261" s="1">
        <v>12</v>
      </c>
      <c r="F261" s="2">
        <v>7592.71</v>
      </c>
    </row>
    <row r="262" spans="1:6" x14ac:dyDescent="0.25">
      <c r="A262" t="s">
        <v>15</v>
      </c>
      <c r="B262">
        <v>2019</v>
      </c>
      <c r="C262">
        <v>10</v>
      </c>
      <c r="D262" t="s">
        <v>9</v>
      </c>
      <c r="E262" s="1">
        <v>5</v>
      </c>
      <c r="F262" s="2">
        <v>4352.9699999999993</v>
      </c>
    </row>
    <row r="263" spans="1:6" x14ac:dyDescent="0.25">
      <c r="A263" t="s">
        <v>15</v>
      </c>
      <c r="B263">
        <v>2019</v>
      </c>
      <c r="C263">
        <v>10</v>
      </c>
      <c r="D263" t="s">
        <v>11</v>
      </c>
      <c r="E263" s="1">
        <v>1</v>
      </c>
      <c r="F263" s="2">
        <v>500.15999999999997</v>
      </c>
    </row>
    <row r="264" spans="1:6" x14ac:dyDescent="0.25">
      <c r="A264" t="s">
        <v>15</v>
      </c>
      <c r="B264">
        <v>2019</v>
      </c>
      <c r="C264">
        <v>11</v>
      </c>
      <c r="D264" t="s">
        <v>7</v>
      </c>
      <c r="E264" s="1">
        <v>99</v>
      </c>
      <c r="F264" s="2">
        <v>68783.570000000007</v>
      </c>
    </row>
    <row r="265" spans="1:6" x14ac:dyDescent="0.25">
      <c r="A265" t="s">
        <v>15</v>
      </c>
      <c r="B265">
        <v>2019</v>
      </c>
      <c r="C265">
        <v>11</v>
      </c>
      <c r="D265" t="s">
        <v>8</v>
      </c>
      <c r="E265" s="1">
        <v>25</v>
      </c>
      <c r="F265" s="2">
        <v>16246.18</v>
      </c>
    </row>
    <row r="266" spans="1:6" x14ac:dyDescent="0.25">
      <c r="A266" t="s">
        <v>15</v>
      </c>
      <c r="B266">
        <v>2019</v>
      </c>
      <c r="C266">
        <v>11</v>
      </c>
      <c r="D266" t="s">
        <v>9</v>
      </c>
      <c r="E266" s="1">
        <v>16</v>
      </c>
      <c r="F266" s="2">
        <v>19095.25</v>
      </c>
    </row>
    <row r="267" spans="1:6" x14ac:dyDescent="0.25">
      <c r="A267" t="s">
        <v>15</v>
      </c>
      <c r="B267">
        <v>2019</v>
      </c>
      <c r="C267">
        <v>11</v>
      </c>
      <c r="D267" t="s">
        <v>11</v>
      </c>
      <c r="E267" s="1">
        <v>5</v>
      </c>
      <c r="F267" s="2">
        <v>6243</v>
      </c>
    </row>
    <row r="268" spans="1:6" x14ac:dyDescent="0.25">
      <c r="A268" t="s">
        <v>15</v>
      </c>
      <c r="B268">
        <v>2019</v>
      </c>
      <c r="C268">
        <v>12</v>
      </c>
      <c r="D268" t="s">
        <v>7</v>
      </c>
      <c r="E268" s="1">
        <v>143</v>
      </c>
      <c r="F268" s="2">
        <v>99268.280000000013</v>
      </c>
    </row>
    <row r="269" spans="1:6" x14ac:dyDescent="0.25">
      <c r="A269" t="s">
        <v>15</v>
      </c>
      <c r="B269">
        <v>2019</v>
      </c>
      <c r="C269">
        <v>12</v>
      </c>
      <c r="D269" t="s">
        <v>8</v>
      </c>
      <c r="E269" s="1">
        <v>39</v>
      </c>
      <c r="F269" s="2">
        <v>23018</v>
      </c>
    </row>
    <row r="270" spans="1:6" x14ac:dyDescent="0.25">
      <c r="A270" t="s">
        <v>15</v>
      </c>
      <c r="B270">
        <v>2019</v>
      </c>
      <c r="C270">
        <v>12</v>
      </c>
      <c r="D270" t="s">
        <v>9</v>
      </c>
      <c r="E270" s="1">
        <v>17</v>
      </c>
      <c r="F270" s="2">
        <v>21297.489999999998</v>
      </c>
    </row>
    <row r="271" spans="1:6" x14ac:dyDescent="0.25">
      <c r="A271" t="s">
        <v>15</v>
      </c>
      <c r="B271">
        <v>2019</v>
      </c>
      <c r="C271">
        <v>12</v>
      </c>
      <c r="D271" t="s">
        <v>11</v>
      </c>
      <c r="E271" s="1">
        <v>10</v>
      </c>
      <c r="F271" s="2">
        <v>9126.75</v>
      </c>
    </row>
    <row r="272" spans="1:6" x14ac:dyDescent="0.25">
      <c r="E272" s="1"/>
      <c r="F272" s="2">
        <f>SUM(F220:F271)</f>
        <v>1794417.09</v>
      </c>
    </row>
    <row r="273" spans="1:6" x14ac:dyDescent="0.25">
      <c r="A273" t="s">
        <v>15</v>
      </c>
      <c r="B273">
        <v>2020</v>
      </c>
      <c r="C273">
        <v>1</v>
      </c>
      <c r="D273" t="s">
        <v>7</v>
      </c>
      <c r="E273" s="1">
        <v>117</v>
      </c>
      <c r="F273" s="2">
        <v>88598.18</v>
      </c>
    </row>
    <row r="274" spans="1:6" x14ac:dyDescent="0.25">
      <c r="A274" t="s">
        <v>15</v>
      </c>
      <c r="B274">
        <v>2020</v>
      </c>
      <c r="C274">
        <v>1</v>
      </c>
      <c r="D274" t="s">
        <v>8</v>
      </c>
      <c r="E274" s="1">
        <v>24</v>
      </c>
      <c r="F274" s="2">
        <v>15797.5</v>
      </c>
    </row>
    <row r="275" spans="1:6" x14ac:dyDescent="0.25">
      <c r="A275" t="s">
        <v>15</v>
      </c>
      <c r="B275">
        <v>2020</v>
      </c>
      <c r="C275">
        <v>1</v>
      </c>
      <c r="D275" t="s">
        <v>9</v>
      </c>
      <c r="E275" s="1">
        <v>13</v>
      </c>
      <c r="F275" s="2">
        <v>14434.31</v>
      </c>
    </row>
    <row r="276" spans="1:6" x14ac:dyDescent="0.25">
      <c r="A276" t="s">
        <v>15</v>
      </c>
      <c r="B276">
        <v>2020</v>
      </c>
      <c r="C276">
        <v>1</v>
      </c>
      <c r="D276" t="s">
        <v>10</v>
      </c>
      <c r="E276" s="1">
        <v>4</v>
      </c>
      <c r="F276" s="2">
        <v>5085</v>
      </c>
    </row>
    <row r="277" spans="1:6" x14ac:dyDescent="0.25">
      <c r="A277" t="s">
        <v>15</v>
      </c>
      <c r="B277">
        <v>2020</v>
      </c>
      <c r="C277">
        <v>1</v>
      </c>
      <c r="D277" t="s">
        <v>11</v>
      </c>
      <c r="E277" s="1">
        <v>3</v>
      </c>
      <c r="F277" s="2">
        <v>3285</v>
      </c>
    </row>
    <row r="278" spans="1:6" x14ac:dyDescent="0.25">
      <c r="A278" t="s">
        <v>15</v>
      </c>
      <c r="B278">
        <v>2020</v>
      </c>
      <c r="C278">
        <v>2</v>
      </c>
      <c r="D278" t="s">
        <v>7</v>
      </c>
      <c r="E278" s="1">
        <v>124</v>
      </c>
      <c r="F278" s="2">
        <v>92995.339999999982</v>
      </c>
    </row>
    <row r="279" spans="1:6" x14ac:dyDescent="0.25">
      <c r="A279" t="s">
        <v>15</v>
      </c>
      <c r="B279">
        <v>2020</v>
      </c>
      <c r="C279">
        <v>2</v>
      </c>
      <c r="D279" t="s">
        <v>8</v>
      </c>
      <c r="E279" s="1">
        <v>16</v>
      </c>
      <c r="F279" s="2">
        <v>9487.19</v>
      </c>
    </row>
    <row r="280" spans="1:6" x14ac:dyDescent="0.25">
      <c r="A280" t="s">
        <v>15</v>
      </c>
      <c r="B280">
        <v>2020</v>
      </c>
      <c r="C280">
        <v>2</v>
      </c>
      <c r="D280" t="s">
        <v>9</v>
      </c>
      <c r="E280" s="1">
        <v>20</v>
      </c>
      <c r="F280" s="2">
        <v>22818.61</v>
      </c>
    </row>
    <row r="281" spans="1:6" x14ac:dyDescent="0.25">
      <c r="A281" t="s">
        <v>15</v>
      </c>
      <c r="B281">
        <v>2020</v>
      </c>
      <c r="C281">
        <v>2</v>
      </c>
      <c r="D281" t="s">
        <v>10</v>
      </c>
      <c r="E281" s="1">
        <v>9</v>
      </c>
      <c r="F281" s="2">
        <v>14056.630000000001</v>
      </c>
    </row>
    <row r="282" spans="1:6" x14ac:dyDescent="0.25">
      <c r="A282" t="s">
        <v>15</v>
      </c>
      <c r="B282">
        <v>2020</v>
      </c>
      <c r="C282">
        <v>2</v>
      </c>
      <c r="D282" t="s">
        <v>11</v>
      </c>
      <c r="E282" s="1">
        <v>6</v>
      </c>
      <c r="F282" s="2">
        <v>6944.58</v>
      </c>
    </row>
    <row r="283" spans="1:6" x14ac:dyDescent="0.25">
      <c r="A283" t="s">
        <v>15</v>
      </c>
      <c r="B283">
        <v>2020</v>
      </c>
      <c r="C283">
        <v>3</v>
      </c>
      <c r="D283" t="s">
        <v>7</v>
      </c>
      <c r="E283" s="1">
        <v>174</v>
      </c>
      <c r="F283" s="2">
        <v>129806.69</v>
      </c>
    </row>
    <row r="284" spans="1:6" x14ac:dyDescent="0.25">
      <c r="A284" t="s">
        <v>15</v>
      </c>
      <c r="B284">
        <v>2020</v>
      </c>
      <c r="C284">
        <v>3</v>
      </c>
      <c r="D284" t="s">
        <v>8</v>
      </c>
      <c r="E284" s="1">
        <v>20</v>
      </c>
      <c r="F284" s="2">
        <v>10271.200000000001</v>
      </c>
    </row>
    <row r="285" spans="1:6" x14ac:dyDescent="0.25">
      <c r="A285" t="s">
        <v>15</v>
      </c>
      <c r="B285">
        <v>2020</v>
      </c>
      <c r="C285">
        <v>3</v>
      </c>
      <c r="D285" t="s">
        <v>9</v>
      </c>
      <c r="E285" s="1">
        <v>23</v>
      </c>
      <c r="F285" s="2">
        <v>24983.38</v>
      </c>
    </row>
    <row r="286" spans="1:6" x14ac:dyDescent="0.25">
      <c r="A286" t="s">
        <v>15</v>
      </c>
      <c r="B286">
        <v>2020</v>
      </c>
      <c r="C286">
        <v>3</v>
      </c>
      <c r="D286" t="s">
        <v>10</v>
      </c>
      <c r="E286" s="1">
        <v>15</v>
      </c>
      <c r="F286" s="2">
        <v>23331.08</v>
      </c>
    </row>
    <row r="287" spans="1:6" x14ac:dyDescent="0.25">
      <c r="A287" t="s">
        <v>15</v>
      </c>
      <c r="B287">
        <v>2020</v>
      </c>
      <c r="C287">
        <v>3</v>
      </c>
      <c r="D287" t="s">
        <v>11</v>
      </c>
      <c r="E287" s="1">
        <v>8</v>
      </c>
      <c r="F287" s="2">
        <v>3445.2</v>
      </c>
    </row>
    <row r="288" spans="1:6" x14ac:dyDescent="0.25">
      <c r="A288" t="s">
        <v>15</v>
      </c>
      <c r="B288">
        <v>2020</v>
      </c>
      <c r="C288">
        <v>4</v>
      </c>
      <c r="D288" t="s">
        <v>7</v>
      </c>
      <c r="E288" s="1">
        <v>149</v>
      </c>
      <c r="F288" s="2">
        <v>119556.54000000001</v>
      </c>
    </row>
    <row r="289" spans="1:6" x14ac:dyDescent="0.25">
      <c r="A289" t="s">
        <v>15</v>
      </c>
      <c r="B289">
        <v>2020</v>
      </c>
      <c r="C289">
        <v>4</v>
      </c>
      <c r="D289" t="s">
        <v>8</v>
      </c>
      <c r="E289" s="1">
        <v>13</v>
      </c>
      <c r="F289" s="2">
        <v>7766.59</v>
      </c>
    </row>
    <row r="290" spans="1:6" x14ac:dyDescent="0.25">
      <c r="A290" t="s">
        <v>15</v>
      </c>
      <c r="B290">
        <v>2020</v>
      </c>
      <c r="C290">
        <v>4</v>
      </c>
      <c r="D290" t="s">
        <v>9</v>
      </c>
      <c r="E290" s="1">
        <v>16</v>
      </c>
      <c r="F290" s="2">
        <v>17178.060000000001</v>
      </c>
    </row>
    <row r="291" spans="1:6" x14ac:dyDescent="0.25">
      <c r="A291" t="s">
        <v>15</v>
      </c>
      <c r="B291">
        <v>2020</v>
      </c>
      <c r="C291">
        <v>4</v>
      </c>
      <c r="D291" s="3" t="s">
        <v>10</v>
      </c>
      <c r="E291" s="4">
        <v>10</v>
      </c>
      <c r="F291" s="5">
        <v>13455</v>
      </c>
    </row>
    <row r="292" spans="1:6" x14ac:dyDescent="0.25">
      <c r="A292" t="s">
        <v>15</v>
      </c>
      <c r="B292">
        <v>2020</v>
      </c>
      <c r="C292">
        <v>4</v>
      </c>
      <c r="D292" s="3" t="s">
        <v>11</v>
      </c>
      <c r="E292" s="4">
        <v>4</v>
      </c>
      <c r="F292" s="5">
        <v>3305</v>
      </c>
    </row>
    <row r="293" spans="1:6" x14ac:dyDescent="0.25">
      <c r="A293" t="s">
        <v>15</v>
      </c>
      <c r="B293">
        <v>2020</v>
      </c>
      <c r="C293">
        <v>5</v>
      </c>
      <c r="D293" s="3" t="s">
        <v>7</v>
      </c>
      <c r="E293" s="4">
        <v>278</v>
      </c>
      <c r="F293" s="5">
        <v>239261</v>
      </c>
    </row>
    <row r="294" spans="1:6" x14ac:dyDescent="0.25">
      <c r="A294" t="s">
        <v>15</v>
      </c>
      <c r="B294">
        <v>2020</v>
      </c>
      <c r="C294">
        <v>5</v>
      </c>
      <c r="D294" s="3" t="s">
        <v>8</v>
      </c>
      <c r="E294" s="4">
        <v>18</v>
      </c>
      <c r="F294" s="5">
        <v>13382</v>
      </c>
    </row>
    <row r="295" spans="1:6" x14ac:dyDescent="0.25">
      <c r="A295" t="s">
        <v>15</v>
      </c>
      <c r="B295">
        <v>2020</v>
      </c>
      <c r="C295">
        <v>5</v>
      </c>
      <c r="D295" s="3" t="s">
        <v>9</v>
      </c>
      <c r="E295" s="4">
        <v>22</v>
      </c>
      <c r="F295" s="5">
        <v>29406.67</v>
      </c>
    </row>
    <row r="296" spans="1:6" x14ac:dyDescent="0.25">
      <c r="A296" t="s">
        <v>15</v>
      </c>
      <c r="B296">
        <v>2020</v>
      </c>
      <c r="C296">
        <v>5</v>
      </c>
      <c r="D296" s="3" t="s">
        <v>10</v>
      </c>
      <c r="E296" s="4">
        <v>9</v>
      </c>
      <c r="F296" s="5">
        <v>11670.5</v>
      </c>
    </row>
    <row r="297" spans="1:6" x14ac:dyDescent="0.25">
      <c r="A297" t="s">
        <v>15</v>
      </c>
      <c r="B297">
        <v>2020</v>
      </c>
      <c r="C297">
        <v>5</v>
      </c>
      <c r="D297" s="3" t="s">
        <v>11</v>
      </c>
      <c r="E297" s="4">
        <v>2</v>
      </c>
      <c r="F297" s="5">
        <v>1219</v>
      </c>
    </row>
    <row r="298" spans="1:6" x14ac:dyDescent="0.25">
      <c r="A298" t="s">
        <v>15</v>
      </c>
      <c r="B298">
        <v>2020</v>
      </c>
      <c r="C298">
        <v>6</v>
      </c>
      <c r="D298" s="3" t="s">
        <v>7</v>
      </c>
      <c r="E298" s="4">
        <v>316</v>
      </c>
      <c r="F298" s="5">
        <v>247992</v>
      </c>
    </row>
    <row r="299" spans="1:6" x14ac:dyDescent="0.25">
      <c r="A299" t="s">
        <v>15</v>
      </c>
      <c r="B299">
        <v>2020</v>
      </c>
      <c r="C299">
        <v>6</v>
      </c>
      <c r="D299" s="3" t="s">
        <v>8</v>
      </c>
      <c r="E299" s="4">
        <v>17</v>
      </c>
      <c r="F299" s="5">
        <v>14287</v>
      </c>
    </row>
    <row r="300" spans="1:6" x14ac:dyDescent="0.25">
      <c r="A300" t="s">
        <v>15</v>
      </c>
      <c r="B300">
        <v>2020</v>
      </c>
      <c r="C300">
        <v>6</v>
      </c>
      <c r="D300" s="3" t="s">
        <v>9</v>
      </c>
      <c r="E300" s="4">
        <v>19</v>
      </c>
      <c r="F300" s="5">
        <v>20497.47</v>
      </c>
    </row>
    <row r="301" spans="1:6" x14ac:dyDescent="0.25">
      <c r="A301" t="s">
        <v>15</v>
      </c>
      <c r="B301">
        <v>2020</v>
      </c>
      <c r="C301">
        <v>6</v>
      </c>
      <c r="D301" s="3" t="s">
        <v>10</v>
      </c>
      <c r="E301" s="4">
        <v>10</v>
      </c>
      <c r="F301" s="5">
        <v>14086.65</v>
      </c>
    </row>
    <row r="302" spans="1:6" x14ac:dyDescent="0.25">
      <c r="A302" t="s">
        <v>15</v>
      </c>
      <c r="B302">
        <v>2020</v>
      </c>
      <c r="C302">
        <v>6</v>
      </c>
      <c r="D302" s="3" t="s">
        <v>11</v>
      </c>
      <c r="E302" s="4">
        <v>0</v>
      </c>
      <c r="F302" s="5">
        <v>0</v>
      </c>
    </row>
    <row r="303" spans="1:6" x14ac:dyDescent="0.25">
      <c r="A303" t="s">
        <v>15</v>
      </c>
      <c r="B303">
        <v>2020</v>
      </c>
      <c r="C303">
        <v>7</v>
      </c>
      <c r="D303" s="3" t="s">
        <v>7</v>
      </c>
      <c r="E303" s="4">
        <v>221</v>
      </c>
      <c r="F303" s="5">
        <v>189480</v>
      </c>
    </row>
    <row r="304" spans="1:6" x14ac:dyDescent="0.25">
      <c r="A304" t="s">
        <v>15</v>
      </c>
      <c r="B304">
        <v>2020</v>
      </c>
      <c r="C304">
        <v>7</v>
      </c>
      <c r="D304" s="3" t="s">
        <v>8</v>
      </c>
      <c r="E304" s="4">
        <v>14</v>
      </c>
      <c r="F304" s="5">
        <v>11775</v>
      </c>
    </row>
    <row r="305" spans="1:6" x14ac:dyDescent="0.25">
      <c r="A305" t="s">
        <v>15</v>
      </c>
      <c r="B305">
        <v>2020</v>
      </c>
      <c r="C305">
        <v>7</v>
      </c>
      <c r="D305" s="3" t="s">
        <v>9</v>
      </c>
      <c r="E305" s="4">
        <v>19</v>
      </c>
      <c r="F305" s="5">
        <v>22811.77</v>
      </c>
    </row>
    <row r="306" spans="1:6" x14ac:dyDescent="0.25">
      <c r="A306" t="s">
        <v>15</v>
      </c>
      <c r="B306">
        <v>2020</v>
      </c>
      <c r="C306">
        <v>7</v>
      </c>
      <c r="D306" s="3" t="s">
        <v>10</v>
      </c>
      <c r="E306" s="4">
        <v>4</v>
      </c>
      <c r="F306" s="5">
        <v>6197.5</v>
      </c>
    </row>
    <row r="307" spans="1:6" x14ac:dyDescent="0.25">
      <c r="A307" t="s">
        <v>15</v>
      </c>
      <c r="B307">
        <v>2020</v>
      </c>
      <c r="C307">
        <v>8</v>
      </c>
      <c r="D307" s="3" t="s">
        <v>7</v>
      </c>
      <c r="E307" s="4">
        <v>190</v>
      </c>
      <c r="F307" s="5">
        <v>142538.81</v>
      </c>
    </row>
    <row r="308" spans="1:6" x14ac:dyDescent="0.25">
      <c r="A308" t="s">
        <v>15</v>
      </c>
      <c r="B308">
        <v>2020</v>
      </c>
      <c r="C308">
        <v>8</v>
      </c>
      <c r="D308" s="3" t="s">
        <v>8</v>
      </c>
      <c r="E308" s="4">
        <v>19</v>
      </c>
      <c r="F308" s="5">
        <v>12167.22</v>
      </c>
    </row>
    <row r="309" spans="1:6" x14ac:dyDescent="0.25">
      <c r="A309" t="s">
        <v>15</v>
      </c>
      <c r="B309">
        <v>2020</v>
      </c>
      <c r="C309">
        <v>8</v>
      </c>
      <c r="D309" s="3" t="s">
        <v>9</v>
      </c>
      <c r="E309" s="4">
        <v>10</v>
      </c>
      <c r="F309" s="5">
        <v>13535.89</v>
      </c>
    </row>
    <row r="310" spans="1:6" x14ac:dyDescent="0.25">
      <c r="A310" t="s">
        <v>15</v>
      </c>
      <c r="B310">
        <v>2020</v>
      </c>
      <c r="C310">
        <v>8</v>
      </c>
      <c r="D310" s="3" t="s">
        <v>10</v>
      </c>
      <c r="E310" s="4">
        <v>11</v>
      </c>
      <c r="F310" s="5">
        <v>15074.25</v>
      </c>
    </row>
    <row r="311" spans="1:6" x14ac:dyDescent="0.25">
      <c r="A311" t="s">
        <v>15</v>
      </c>
      <c r="B311">
        <v>2020</v>
      </c>
      <c r="C311">
        <v>9</v>
      </c>
      <c r="D311" s="3" t="s">
        <v>7</v>
      </c>
      <c r="E311" s="4">
        <v>160</v>
      </c>
      <c r="F311" s="5">
        <v>201433</v>
      </c>
    </row>
    <row r="312" spans="1:6" x14ac:dyDescent="0.25">
      <c r="A312" t="s">
        <v>15</v>
      </c>
      <c r="B312">
        <v>2020</v>
      </c>
      <c r="C312">
        <v>9</v>
      </c>
      <c r="D312" s="3" t="s">
        <v>8</v>
      </c>
      <c r="E312" s="4">
        <v>51</v>
      </c>
      <c r="F312" s="5">
        <v>32193</v>
      </c>
    </row>
    <row r="313" spans="1:6" x14ac:dyDescent="0.25">
      <c r="A313" t="s">
        <v>15</v>
      </c>
      <c r="B313">
        <v>2020</v>
      </c>
      <c r="C313">
        <v>9</v>
      </c>
      <c r="D313" s="3" t="s">
        <v>9</v>
      </c>
      <c r="E313" s="4">
        <v>15</v>
      </c>
      <c r="F313" s="5">
        <v>13218.99</v>
      </c>
    </row>
    <row r="314" spans="1:6" x14ac:dyDescent="0.25">
      <c r="A314" t="s">
        <v>15</v>
      </c>
      <c r="B314">
        <v>2020</v>
      </c>
      <c r="C314">
        <v>9</v>
      </c>
      <c r="D314" s="3" t="s">
        <v>10</v>
      </c>
      <c r="E314" s="4">
        <v>5</v>
      </c>
      <c r="F314" s="5">
        <v>7902.5</v>
      </c>
    </row>
    <row r="315" spans="1:6" x14ac:dyDescent="0.25">
      <c r="A315" t="s">
        <v>15</v>
      </c>
      <c r="B315">
        <v>2020</v>
      </c>
      <c r="C315">
        <v>9</v>
      </c>
      <c r="D315" s="3" t="s">
        <v>11</v>
      </c>
      <c r="E315" s="4">
        <v>6</v>
      </c>
      <c r="F315" s="5">
        <v>4540</v>
      </c>
    </row>
    <row r="316" spans="1:6" x14ac:dyDescent="0.25">
      <c r="A316" t="s">
        <v>15</v>
      </c>
      <c r="B316">
        <v>2020</v>
      </c>
      <c r="C316">
        <v>10</v>
      </c>
      <c r="D316" s="3" t="s">
        <v>7</v>
      </c>
      <c r="E316" s="4">
        <v>120</v>
      </c>
      <c r="F316" s="5">
        <v>109739</v>
      </c>
    </row>
    <row r="317" spans="1:6" x14ac:dyDescent="0.25">
      <c r="A317" t="s">
        <v>15</v>
      </c>
      <c r="B317">
        <v>2020</v>
      </c>
      <c r="C317">
        <v>10</v>
      </c>
      <c r="D317" s="3" t="s">
        <v>8</v>
      </c>
      <c r="E317" s="4">
        <v>5</v>
      </c>
      <c r="F317" s="5">
        <v>2665</v>
      </c>
    </row>
    <row r="318" spans="1:6" x14ac:dyDescent="0.25">
      <c r="A318" t="s">
        <v>15</v>
      </c>
      <c r="B318">
        <v>2020</v>
      </c>
      <c r="C318">
        <v>10</v>
      </c>
      <c r="D318" s="3" t="s">
        <v>9</v>
      </c>
      <c r="E318" s="4">
        <v>3</v>
      </c>
      <c r="F318" s="5">
        <v>3382.76</v>
      </c>
    </row>
    <row r="319" spans="1:6" x14ac:dyDescent="0.25">
      <c r="A319" t="s">
        <v>15</v>
      </c>
      <c r="B319">
        <v>2020</v>
      </c>
      <c r="C319">
        <v>10</v>
      </c>
      <c r="D319" s="3" t="s">
        <v>10</v>
      </c>
      <c r="E319" s="4">
        <v>5</v>
      </c>
      <c r="F319" s="5">
        <v>7598.75</v>
      </c>
    </row>
    <row r="320" spans="1:6" x14ac:dyDescent="0.25">
      <c r="A320" t="s">
        <v>15</v>
      </c>
      <c r="B320">
        <v>2020</v>
      </c>
      <c r="C320">
        <v>10</v>
      </c>
      <c r="D320" s="3" t="s">
        <v>11</v>
      </c>
      <c r="E320" s="4">
        <v>1</v>
      </c>
      <c r="F320" s="5">
        <v>1795</v>
      </c>
    </row>
    <row r="321" spans="1:6" x14ac:dyDescent="0.25">
      <c r="A321" t="s">
        <v>15</v>
      </c>
      <c r="B321">
        <v>2020</v>
      </c>
      <c r="C321">
        <v>11</v>
      </c>
      <c r="D321" s="3" t="s">
        <v>7</v>
      </c>
      <c r="E321" s="4">
        <v>132</v>
      </c>
      <c r="F321" s="5">
        <v>115607</v>
      </c>
    </row>
    <row r="322" spans="1:6" x14ac:dyDescent="0.25">
      <c r="A322" t="s">
        <v>15</v>
      </c>
      <c r="B322">
        <v>2020</v>
      </c>
      <c r="C322">
        <v>11</v>
      </c>
      <c r="D322" s="3" t="s">
        <v>8</v>
      </c>
      <c r="E322" s="4">
        <v>4</v>
      </c>
      <c r="F322" s="5">
        <v>2058</v>
      </c>
    </row>
    <row r="323" spans="1:6" x14ac:dyDescent="0.25">
      <c r="A323" t="s">
        <v>15</v>
      </c>
      <c r="B323">
        <v>2020</v>
      </c>
      <c r="C323">
        <v>11</v>
      </c>
      <c r="D323" s="3" t="s">
        <v>9</v>
      </c>
      <c r="E323" s="4">
        <v>3</v>
      </c>
      <c r="F323" s="5">
        <v>3885</v>
      </c>
    </row>
    <row r="324" spans="1:6" x14ac:dyDescent="0.25">
      <c r="A324" t="s">
        <v>15</v>
      </c>
      <c r="B324">
        <v>2020</v>
      </c>
      <c r="C324">
        <v>11</v>
      </c>
      <c r="D324" s="3" t="s">
        <v>10</v>
      </c>
      <c r="E324" s="4">
        <v>10</v>
      </c>
      <c r="F324" s="5">
        <v>15450</v>
      </c>
    </row>
    <row r="325" spans="1:6" x14ac:dyDescent="0.25">
      <c r="A325" t="s">
        <v>15</v>
      </c>
      <c r="B325">
        <v>2020</v>
      </c>
      <c r="C325">
        <v>11</v>
      </c>
      <c r="D325" s="3" t="s">
        <v>11</v>
      </c>
      <c r="E325" s="4">
        <v>2</v>
      </c>
      <c r="F325" s="5">
        <v>1720</v>
      </c>
    </row>
    <row r="326" spans="1:6" x14ac:dyDescent="0.25">
      <c r="A326" t="s">
        <v>15</v>
      </c>
      <c r="B326">
        <v>2020</v>
      </c>
      <c r="C326">
        <v>12</v>
      </c>
      <c r="D326" s="3" t="s">
        <v>7</v>
      </c>
      <c r="E326" s="4">
        <v>97</v>
      </c>
      <c r="F326" s="5">
        <v>86543</v>
      </c>
    </row>
    <row r="327" spans="1:6" x14ac:dyDescent="0.25">
      <c r="A327" t="s">
        <v>15</v>
      </c>
      <c r="B327">
        <v>2020</v>
      </c>
      <c r="C327">
        <v>12</v>
      </c>
      <c r="D327" s="3" t="s">
        <v>8</v>
      </c>
      <c r="E327" s="4">
        <v>3</v>
      </c>
      <c r="F327" s="5">
        <v>1565</v>
      </c>
    </row>
    <row r="328" spans="1:6" x14ac:dyDescent="0.25">
      <c r="A328" t="s">
        <v>15</v>
      </c>
      <c r="B328">
        <v>2020</v>
      </c>
      <c r="C328">
        <v>12</v>
      </c>
      <c r="D328" s="3" t="s">
        <v>9</v>
      </c>
      <c r="E328" s="4">
        <v>3</v>
      </c>
      <c r="F328" s="5">
        <v>3037.5</v>
      </c>
    </row>
    <row r="329" spans="1:6" x14ac:dyDescent="0.25">
      <c r="A329" t="s">
        <v>15</v>
      </c>
      <c r="B329">
        <v>2020</v>
      </c>
      <c r="C329">
        <v>12</v>
      </c>
      <c r="D329" t="s">
        <v>10</v>
      </c>
      <c r="E329" s="1">
        <v>8</v>
      </c>
      <c r="F329" s="2">
        <v>10920.5</v>
      </c>
    </row>
    <row r="330" spans="1:6" x14ac:dyDescent="0.25">
      <c r="A330" t="s">
        <v>15</v>
      </c>
      <c r="B330">
        <v>2020</v>
      </c>
      <c r="C330">
        <v>12</v>
      </c>
      <c r="D330" t="s">
        <v>11</v>
      </c>
      <c r="E330" s="1">
        <v>3</v>
      </c>
      <c r="F330" s="2">
        <v>2188.33</v>
      </c>
    </row>
    <row r="331" spans="1:6" x14ac:dyDescent="0.25">
      <c r="E331" s="1"/>
      <c r="F331" s="2">
        <f>SUM(F273:F330)</f>
        <v>2259426.1399999997</v>
      </c>
    </row>
    <row r="332" spans="1:6" x14ac:dyDescent="0.25">
      <c r="A332" t="s">
        <v>16</v>
      </c>
      <c r="B332">
        <v>2018</v>
      </c>
      <c r="C332">
        <v>1</v>
      </c>
      <c r="D332" t="s">
        <v>7</v>
      </c>
      <c r="E332">
        <v>131</v>
      </c>
      <c r="F332" s="2">
        <v>132155.75999999998</v>
      </c>
    </row>
    <row r="333" spans="1:6" x14ac:dyDescent="0.25">
      <c r="A333" t="s">
        <v>16</v>
      </c>
      <c r="B333">
        <v>2018</v>
      </c>
      <c r="C333">
        <v>1</v>
      </c>
      <c r="D333" t="s">
        <v>8</v>
      </c>
      <c r="E333">
        <v>42</v>
      </c>
      <c r="F333" s="2">
        <v>40361.010000000009</v>
      </c>
    </row>
    <row r="334" spans="1:6" x14ac:dyDescent="0.25">
      <c r="A334" t="s">
        <v>16</v>
      </c>
      <c r="B334">
        <v>2018</v>
      </c>
      <c r="C334">
        <v>1</v>
      </c>
      <c r="D334" t="s">
        <v>9</v>
      </c>
      <c r="E334">
        <v>111</v>
      </c>
      <c r="F334" s="2">
        <v>149436.38999999996</v>
      </c>
    </row>
    <row r="335" spans="1:6" x14ac:dyDescent="0.25">
      <c r="A335" t="s">
        <v>16</v>
      </c>
      <c r="B335">
        <v>2018</v>
      </c>
      <c r="C335">
        <v>1</v>
      </c>
      <c r="D335" t="s">
        <v>10</v>
      </c>
      <c r="E335">
        <v>-1</v>
      </c>
      <c r="F335" s="2">
        <v>-2129.38</v>
      </c>
    </row>
    <row r="336" spans="1:6" x14ac:dyDescent="0.25">
      <c r="A336" t="s">
        <v>16</v>
      </c>
      <c r="B336">
        <v>2018</v>
      </c>
      <c r="C336">
        <v>1</v>
      </c>
      <c r="D336" t="s">
        <v>11</v>
      </c>
      <c r="E336">
        <v>88</v>
      </c>
      <c r="F336" s="2">
        <v>104620.38000000002</v>
      </c>
    </row>
    <row r="337" spans="1:6" x14ac:dyDescent="0.25">
      <c r="A337" t="s">
        <v>16</v>
      </c>
      <c r="B337">
        <v>2018</v>
      </c>
      <c r="C337">
        <v>2</v>
      </c>
      <c r="D337" t="s">
        <v>7</v>
      </c>
      <c r="E337">
        <v>127</v>
      </c>
      <c r="F337" s="2">
        <v>132656.58999999997</v>
      </c>
    </row>
    <row r="338" spans="1:6" x14ac:dyDescent="0.25">
      <c r="A338" t="s">
        <v>16</v>
      </c>
      <c r="B338">
        <v>2018</v>
      </c>
      <c r="C338">
        <v>2</v>
      </c>
      <c r="D338" t="s">
        <v>8</v>
      </c>
      <c r="E338">
        <v>45</v>
      </c>
      <c r="F338" s="2">
        <v>45185.479999999996</v>
      </c>
    </row>
    <row r="339" spans="1:6" x14ac:dyDescent="0.25">
      <c r="A339" t="s">
        <v>16</v>
      </c>
      <c r="B339">
        <v>2018</v>
      </c>
      <c r="C339">
        <v>2</v>
      </c>
      <c r="D339" t="s">
        <v>9</v>
      </c>
      <c r="E339">
        <v>88</v>
      </c>
      <c r="F339" s="2">
        <v>120464.26999999999</v>
      </c>
    </row>
    <row r="340" spans="1:6" x14ac:dyDescent="0.25">
      <c r="A340" t="s">
        <v>16</v>
      </c>
      <c r="B340">
        <v>2018</v>
      </c>
      <c r="C340">
        <v>2</v>
      </c>
      <c r="D340" t="s">
        <v>10</v>
      </c>
      <c r="E340">
        <v>1</v>
      </c>
      <c r="F340" s="2">
        <v>2362.46</v>
      </c>
    </row>
    <row r="341" spans="1:6" x14ac:dyDescent="0.25">
      <c r="A341" t="s">
        <v>16</v>
      </c>
      <c r="B341">
        <v>2018</v>
      </c>
      <c r="C341">
        <v>2</v>
      </c>
      <c r="D341" t="s">
        <v>11</v>
      </c>
      <c r="E341">
        <v>100</v>
      </c>
      <c r="F341" s="2">
        <v>131843.15999999997</v>
      </c>
    </row>
    <row r="342" spans="1:6" x14ac:dyDescent="0.25">
      <c r="A342" t="s">
        <v>16</v>
      </c>
      <c r="B342">
        <v>2018</v>
      </c>
      <c r="C342">
        <v>3</v>
      </c>
      <c r="D342" t="s">
        <v>7</v>
      </c>
      <c r="E342">
        <v>81</v>
      </c>
      <c r="F342" s="2">
        <v>74594.87999999999</v>
      </c>
    </row>
    <row r="343" spans="1:6" x14ac:dyDescent="0.25">
      <c r="A343" t="s">
        <v>16</v>
      </c>
      <c r="B343">
        <v>2018</v>
      </c>
      <c r="C343">
        <v>3</v>
      </c>
      <c r="D343" t="s">
        <v>8</v>
      </c>
      <c r="E343">
        <v>30</v>
      </c>
      <c r="F343" s="2">
        <v>26706.930000000004</v>
      </c>
    </row>
    <row r="344" spans="1:6" x14ac:dyDescent="0.25">
      <c r="A344" t="s">
        <v>16</v>
      </c>
      <c r="B344">
        <v>2018</v>
      </c>
      <c r="C344">
        <v>3</v>
      </c>
      <c r="D344" t="s">
        <v>9</v>
      </c>
      <c r="E344">
        <v>64</v>
      </c>
      <c r="F344" s="2">
        <v>79270.600000000006</v>
      </c>
    </row>
    <row r="345" spans="1:6" x14ac:dyDescent="0.25">
      <c r="A345" t="s">
        <v>16</v>
      </c>
      <c r="B345">
        <v>2018</v>
      </c>
      <c r="C345">
        <v>3</v>
      </c>
      <c r="D345" t="s">
        <v>10</v>
      </c>
      <c r="E345">
        <v>6</v>
      </c>
      <c r="F345" s="2">
        <v>5859.9500000000007</v>
      </c>
    </row>
    <row r="346" spans="1:6" x14ac:dyDescent="0.25">
      <c r="A346" t="s">
        <v>16</v>
      </c>
      <c r="B346">
        <v>2018</v>
      </c>
      <c r="C346">
        <v>3</v>
      </c>
      <c r="D346" t="s">
        <v>11</v>
      </c>
      <c r="E346">
        <v>88</v>
      </c>
      <c r="F346" s="2">
        <v>104024.55000000003</v>
      </c>
    </row>
    <row r="347" spans="1:6" x14ac:dyDescent="0.25">
      <c r="A347" t="s">
        <v>16</v>
      </c>
      <c r="B347">
        <v>2018</v>
      </c>
      <c r="C347">
        <v>4</v>
      </c>
      <c r="D347" t="s">
        <v>7</v>
      </c>
      <c r="E347">
        <v>58</v>
      </c>
      <c r="F347" s="2">
        <v>51647.21</v>
      </c>
    </row>
    <row r="348" spans="1:6" x14ac:dyDescent="0.25">
      <c r="A348" t="s">
        <v>16</v>
      </c>
      <c r="B348">
        <v>2018</v>
      </c>
      <c r="C348">
        <v>4</v>
      </c>
      <c r="D348" t="s">
        <v>8</v>
      </c>
      <c r="E348">
        <v>22</v>
      </c>
      <c r="F348" s="2">
        <v>21341.84</v>
      </c>
    </row>
    <row r="349" spans="1:6" x14ac:dyDescent="0.25">
      <c r="A349" t="s">
        <v>16</v>
      </c>
      <c r="B349">
        <v>2018</v>
      </c>
      <c r="C349">
        <v>4</v>
      </c>
      <c r="D349" t="s">
        <v>9</v>
      </c>
      <c r="E349">
        <v>50</v>
      </c>
      <c r="F349" s="2">
        <v>68284.760000000009</v>
      </c>
    </row>
    <row r="350" spans="1:6" x14ac:dyDescent="0.25">
      <c r="A350" t="s">
        <v>16</v>
      </c>
      <c r="B350">
        <v>2018</v>
      </c>
      <c r="C350">
        <v>4</v>
      </c>
      <c r="D350" t="s">
        <v>10</v>
      </c>
      <c r="E350">
        <v>1</v>
      </c>
      <c r="F350" s="2">
        <v>911.09</v>
      </c>
    </row>
    <row r="351" spans="1:6" x14ac:dyDescent="0.25">
      <c r="A351" t="s">
        <v>16</v>
      </c>
      <c r="B351">
        <v>2018</v>
      </c>
      <c r="C351">
        <v>4</v>
      </c>
      <c r="D351" t="s">
        <v>11</v>
      </c>
      <c r="E351">
        <v>58</v>
      </c>
      <c r="F351" s="2">
        <v>72205.469999999987</v>
      </c>
    </row>
    <row r="352" spans="1:6" x14ac:dyDescent="0.25">
      <c r="A352" s="3" t="s">
        <v>16</v>
      </c>
      <c r="B352" s="3">
        <v>2018</v>
      </c>
      <c r="C352" s="3">
        <v>4</v>
      </c>
      <c r="D352" s="3" t="s">
        <v>17</v>
      </c>
      <c r="E352" s="3">
        <v>10</v>
      </c>
      <c r="F352" s="5">
        <v>2500</v>
      </c>
    </row>
    <row r="353" spans="1:6" x14ac:dyDescent="0.25">
      <c r="A353" t="s">
        <v>16</v>
      </c>
      <c r="B353">
        <v>2018</v>
      </c>
      <c r="C353">
        <v>5</v>
      </c>
      <c r="D353" t="s">
        <v>7</v>
      </c>
      <c r="E353">
        <v>84</v>
      </c>
      <c r="F353" s="2">
        <v>88268.09</v>
      </c>
    </row>
    <row r="354" spans="1:6" x14ac:dyDescent="0.25">
      <c r="A354" t="s">
        <v>16</v>
      </c>
      <c r="B354">
        <v>2018</v>
      </c>
      <c r="C354">
        <v>5</v>
      </c>
      <c r="D354" t="s">
        <v>8</v>
      </c>
      <c r="E354">
        <v>27</v>
      </c>
      <c r="F354" s="2">
        <v>26962.029999999995</v>
      </c>
    </row>
    <row r="355" spans="1:6" x14ac:dyDescent="0.25">
      <c r="A355" t="s">
        <v>16</v>
      </c>
      <c r="B355">
        <v>2018</v>
      </c>
      <c r="C355">
        <v>5</v>
      </c>
      <c r="D355" t="s">
        <v>9</v>
      </c>
      <c r="E355">
        <v>81</v>
      </c>
      <c r="F355" s="2">
        <v>110681.81000000001</v>
      </c>
    </row>
    <row r="356" spans="1:6" x14ac:dyDescent="0.25">
      <c r="A356" t="s">
        <v>16</v>
      </c>
      <c r="B356">
        <v>2018</v>
      </c>
      <c r="C356">
        <v>5</v>
      </c>
      <c r="D356" t="s">
        <v>11</v>
      </c>
      <c r="E356">
        <v>94</v>
      </c>
      <c r="F356" s="2">
        <v>128997.64</v>
      </c>
    </row>
    <row r="357" spans="1:6" x14ac:dyDescent="0.25">
      <c r="A357" t="s">
        <v>16</v>
      </c>
      <c r="B357">
        <v>2018</v>
      </c>
      <c r="C357">
        <v>6</v>
      </c>
      <c r="D357" t="s">
        <v>7</v>
      </c>
      <c r="E357">
        <v>126</v>
      </c>
      <c r="F357" s="2">
        <v>137728.86000000002</v>
      </c>
    </row>
    <row r="358" spans="1:6" x14ac:dyDescent="0.25">
      <c r="A358" t="s">
        <v>16</v>
      </c>
      <c r="B358">
        <v>2018</v>
      </c>
      <c r="C358">
        <v>6</v>
      </c>
      <c r="D358" t="s">
        <v>8</v>
      </c>
      <c r="E358">
        <v>34</v>
      </c>
      <c r="F358" s="2">
        <v>33692.720000000001</v>
      </c>
    </row>
    <row r="359" spans="1:6" x14ac:dyDescent="0.25">
      <c r="A359" t="s">
        <v>16</v>
      </c>
      <c r="B359">
        <v>2018</v>
      </c>
      <c r="C359">
        <v>6</v>
      </c>
      <c r="D359" t="s">
        <v>9</v>
      </c>
      <c r="E359">
        <v>111</v>
      </c>
      <c r="F359" s="2">
        <v>162996.34999999998</v>
      </c>
    </row>
    <row r="360" spans="1:6" x14ac:dyDescent="0.25">
      <c r="A360" t="s">
        <v>16</v>
      </c>
      <c r="B360">
        <v>2018</v>
      </c>
      <c r="C360">
        <v>6</v>
      </c>
      <c r="D360" t="s">
        <v>11</v>
      </c>
      <c r="E360">
        <v>107</v>
      </c>
      <c r="F360" s="2">
        <v>160340.1399999999</v>
      </c>
    </row>
    <row r="361" spans="1:6" x14ac:dyDescent="0.25">
      <c r="A361" t="s">
        <v>16</v>
      </c>
      <c r="B361">
        <v>2018</v>
      </c>
      <c r="C361">
        <v>7</v>
      </c>
      <c r="D361" t="s">
        <v>7</v>
      </c>
      <c r="E361">
        <v>112</v>
      </c>
      <c r="F361" s="2">
        <v>108240.92</v>
      </c>
    </row>
    <row r="362" spans="1:6" x14ac:dyDescent="0.25">
      <c r="A362" t="s">
        <v>16</v>
      </c>
      <c r="B362">
        <v>2018</v>
      </c>
      <c r="C362">
        <v>7</v>
      </c>
      <c r="D362" t="s">
        <v>8</v>
      </c>
      <c r="E362">
        <v>40</v>
      </c>
      <c r="F362" s="2">
        <v>41477.639999999992</v>
      </c>
    </row>
    <row r="363" spans="1:6" x14ac:dyDescent="0.25">
      <c r="A363" t="s">
        <v>16</v>
      </c>
      <c r="B363">
        <v>2018</v>
      </c>
      <c r="C363">
        <v>7</v>
      </c>
      <c r="D363" t="s">
        <v>9</v>
      </c>
      <c r="E363">
        <v>99</v>
      </c>
      <c r="F363" s="2">
        <v>137865.25999999998</v>
      </c>
    </row>
    <row r="364" spans="1:6" x14ac:dyDescent="0.25">
      <c r="A364" t="s">
        <v>16</v>
      </c>
      <c r="B364">
        <v>2018</v>
      </c>
      <c r="C364">
        <v>7</v>
      </c>
      <c r="D364" t="s">
        <v>10</v>
      </c>
      <c r="E364">
        <v>1</v>
      </c>
      <c r="F364" s="2">
        <v>1920.66</v>
      </c>
    </row>
    <row r="365" spans="1:6" x14ac:dyDescent="0.25">
      <c r="A365" t="s">
        <v>16</v>
      </c>
      <c r="B365">
        <v>2018</v>
      </c>
      <c r="C365">
        <v>7</v>
      </c>
      <c r="D365" t="s">
        <v>11</v>
      </c>
      <c r="E365">
        <v>71</v>
      </c>
      <c r="F365" s="2">
        <v>93038.389999999956</v>
      </c>
    </row>
    <row r="366" spans="1:6" x14ac:dyDescent="0.25">
      <c r="A366" t="s">
        <v>16</v>
      </c>
      <c r="B366">
        <v>2018</v>
      </c>
      <c r="C366">
        <v>8</v>
      </c>
      <c r="D366" t="s">
        <v>7</v>
      </c>
      <c r="E366">
        <v>112</v>
      </c>
      <c r="F366" s="2">
        <v>106015.23000000004</v>
      </c>
    </row>
    <row r="367" spans="1:6" x14ac:dyDescent="0.25">
      <c r="A367" t="s">
        <v>16</v>
      </c>
      <c r="B367">
        <v>2018</v>
      </c>
      <c r="C367">
        <v>8</v>
      </c>
      <c r="D367" t="s">
        <v>8</v>
      </c>
      <c r="E367">
        <v>27</v>
      </c>
      <c r="F367" s="2">
        <v>27349.64</v>
      </c>
    </row>
    <row r="368" spans="1:6" x14ac:dyDescent="0.25">
      <c r="A368" t="s">
        <v>16</v>
      </c>
      <c r="B368">
        <v>2018</v>
      </c>
      <c r="C368">
        <v>8</v>
      </c>
      <c r="D368" t="s">
        <v>9</v>
      </c>
      <c r="E368">
        <v>72</v>
      </c>
      <c r="F368" s="2">
        <v>93861.369999999981</v>
      </c>
    </row>
    <row r="369" spans="1:6" x14ac:dyDescent="0.25">
      <c r="A369" t="s">
        <v>16</v>
      </c>
      <c r="B369">
        <v>2018</v>
      </c>
      <c r="C369">
        <v>8</v>
      </c>
      <c r="D369" t="s">
        <v>11</v>
      </c>
      <c r="E369">
        <v>111</v>
      </c>
      <c r="F369" s="2">
        <v>125998.42999999996</v>
      </c>
    </row>
    <row r="370" spans="1:6" x14ac:dyDescent="0.25">
      <c r="A370" t="s">
        <v>16</v>
      </c>
      <c r="B370">
        <v>2018</v>
      </c>
      <c r="C370">
        <v>9</v>
      </c>
      <c r="D370" t="s">
        <v>7</v>
      </c>
      <c r="E370">
        <v>137</v>
      </c>
      <c r="F370" s="2">
        <v>129588.94</v>
      </c>
    </row>
    <row r="371" spans="1:6" x14ac:dyDescent="0.25">
      <c r="A371" t="s">
        <v>16</v>
      </c>
      <c r="B371">
        <v>2018</v>
      </c>
      <c r="C371">
        <v>9</v>
      </c>
      <c r="D371" t="s">
        <v>8</v>
      </c>
      <c r="E371">
        <v>48</v>
      </c>
      <c r="F371" s="2">
        <v>58383.8</v>
      </c>
    </row>
    <row r="372" spans="1:6" x14ac:dyDescent="0.25">
      <c r="A372" t="s">
        <v>16</v>
      </c>
      <c r="B372">
        <v>2018</v>
      </c>
      <c r="C372">
        <v>9</v>
      </c>
      <c r="D372" t="s">
        <v>9</v>
      </c>
      <c r="E372">
        <v>83</v>
      </c>
      <c r="F372" s="2">
        <v>100736.51</v>
      </c>
    </row>
    <row r="373" spans="1:6" x14ac:dyDescent="0.25">
      <c r="A373" t="s">
        <v>16</v>
      </c>
      <c r="B373">
        <v>2018</v>
      </c>
      <c r="C373">
        <v>9</v>
      </c>
      <c r="D373" t="s">
        <v>10</v>
      </c>
      <c r="E373">
        <v>2</v>
      </c>
      <c r="F373" s="2">
        <v>3443.85</v>
      </c>
    </row>
    <row r="374" spans="1:6" x14ac:dyDescent="0.25">
      <c r="A374" t="s">
        <v>16</v>
      </c>
      <c r="B374">
        <v>2018</v>
      </c>
      <c r="C374">
        <v>9</v>
      </c>
      <c r="D374" t="s">
        <v>11</v>
      </c>
      <c r="E374">
        <v>104</v>
      </c>
      <c r="F374" s="2">
        <v>120520.26</v>
      </c>
    </row>
    <row r="375" spans="1:6" x14ac:dyDescent="0.25">
      <c r="A375" t="s">
        <v>16</v>
      </c>
      <c r="B375">
        <v>2018</v>
      </c>
      <c r="C375">
        <v>10</v>
      </c>
      <c r="D375" t="s">
        <v>7</v>
      </c>
      <c r="E375">
        <v>75</v>
      </c>
      <c r="F375" s="2">
        <v>66991.649999999994</v>
      </c>
    </row>
    <row r="376" spans="1:6" x14ac:dyDescent="0.25">
      <c r="A376" t="s">
        <v>16</v>
      </c>
      <c r="B376">
        <v>2018</v>
      </c>
      <c r="C376">
        <v>10</v>
      </c>
      <c r="D376" t="s">
        <v>8</v>
      </c>
      <c r="E376">
        <v>21</v>
      </c>
      <c r="F376" s="2">
        <v>22385.019999999997</v>
      </c>
    </row>
    <row r="377" spans="1:6" x14ac:dyDescent="0.25">
      <c r="A377" t="s">
        <v>16</v>
      </c>
      <c r="B377">
        <v>2018</v>
      </c>
      <c r="C377">
        <v>10</v>
      </c>
      <c r="D377" t="s">
        <v>9</v>
      </c>
      <c r="E377">
        <v>40</v>
      </c>
      <c r="F377" s="2">
        <v>49941.450000000012</v>
      </c>
    </row>
    <row r="378" spans="1:6" x14ac:dyDescent="0.25">
      <c r="A378" t="s">
        <v>16</v>
      </c>
      <c r="B378">
        <v>2018</v>
      </c>
      <c r="C378">
        <v>10</v>
      </c>
      <c r="D378" t="s">
        <v>11</v>
      </c>
      <c r="E378">
        <v>86</v>
      </c>
      <c r="F378" s="2">
        <v>96035.549999999945</v>
      </c>
    </row>
    <row r="379" spans="1:6" x14ac:dyDescent="0.25">
      <c r="A379" t="s">
        <v>16</v>
      </c>
      <c r="B379">
        <v>2018</v>
      </c>
      <c r="C379">
        <v>11</v>
      </c>
      <c r="D379" t="s">
        <v>7</v>
      </c>
      <c r="E379">
        <v>99</v>
      </c>
      <c r="F379" s="2">
        <v>86027.709999999992</v>
      </c>
    </row>
    <row r="380" spans="1:6" x14ac:dyDescent="0.25">
      <c r="A380" t="s">
        <v>16</v>
      </c>
      <c r="B380">
        <v>2018</v>
      </c>
      <c r="C380">
        <v>11</v>
      </c>
      <c r="D380" t="s">
        <v>8</v>
      </c>
      <c r="E380">
        <v>37</v>
      </c>
      <c r="F380" s="2">
        <v>40787.049999999996</v>
      </c>
    </row>
    <row r="381" spans="1:6" x14ac:dyDescent="0.25">
      <c r="A381" t="s">
        <v>16</v>
      </c>
      <c r="B381">
        <v>2018</v>
      </c>
      <c r="C381">
        <v>11</v>
      </c>
      <c r="D381" t="s">
        <v>9</v>
      </c>
      <c r="E381">
        <v>75</v>
      </c>
      <c r="F381" s="2">
        <v>95897.35</v>
      </c>
    </row>
    <row r="382" spans="1:6" x14ac:dyDescent="0.25">
      <c r="A382" t="s">
        <v>16</v>
      </c>
      <c r="B382">
        <v>2018</v>
      </c>
      <c r="C382">
        <v>11</v>
      </c>
      <c r="D382" t="s">
        <v>10</v>
      </c>
      <c r="E382">
        <v>1</v>
      </c>
      <c r="F382" s="2">
        <v>1806.16</v>
      </c>
    </row>
    <row r="383" spans="1:6" x14ac:dyDescent="0.25">
      <c r="A383" t="s">
        <v>16</v>
      </c>
      <c r="B383">
        <v>2018</v>
      </c>
      <c r="C383">
        <v>11</v>
      </c>
      <c r="D383" t="s">
        <v>11</v>
      </c>
      <c r="E383">
        <v>107</v>
      </c>
      <c r="F383" s="2">
        <v>121820.27</v>
      </c>
    </row>
    <row r="384" spans="1:6" x14ac:dyDescent="0.25">
      <c r="A384" t="s">
        <v>16</v>
      </c>
      <c r="B384">
        <v>2018</v>
      </c>
      <c r="C384">
        <v>12</v>
      </c>
      <c r="D384" t="s">
        <v>7</v>
      </c>
      <c r="E384">
        <v>128</v>
      </c>
      <c r="F384" s="2">
        <v>118663.35999999999</v>
      </c>
    </row>
    <row r="385" spans="1:6" x14ac:dyDescent="0.25">
      <c r="A385" t="s">
        <v>16</v>
      </c>
      <c r="B385">
        <v>2018</v>
      </c>
      <c r="C385">
        <v>12</v>
      </c>
      <c r="D385" t="s">
        <v>8</v>
      </c>
      <c r="E385">
        <v>58</v>
      </c>
      <c r="F385" s="2">
        <v>61824.31</v>
      </c>
    </row>
    <row r="386" spans="1:6" x14ac:dyDescent="0.25">
      <c r="A386" t="s">
        <v>16</v>
      </c>
      <c r="B386">
        <v>2018</v>
      </c>
      <c r="C386">
        <v>12</v>
      </c>
      <c r="D386" t="s">
        <v>9</v>
      </c>
      <c r="E386">
        <v>68</v>
      </c>
      <c r="F386" s="2">
        <v>94461.809999999983</v>
      </c>
    </row>
    <row r="387" spans="1:6" x14ac:dyDescent="0.25">
      <c r="A387" t="s">
        <v>16</v>
      </c>
      <c r="B387">
        <v>2018</v>
      </c>
      <c r="C387">
        <v>12</v>
      </c>
      <c r="D387" t="s">
        <v>10</v>
      </c>
      <c r="E387">
        <v>1</v>
      </c>
      <c r="F387" s="2">
        <v>2017.31</v>
      </c>
    </row>
    <row r="388" spans="1:6" x14ac:dyDescent="0.25">
      <c r="A388" t="s">
        <v>16</v>
      </c>
      <c r="B388">
        <v>2018</v>
      </c>
      <c r="C388">
        <v>12</v>
      </c>
      <c r="D388" t="s">
        <v>11</v>
      </c>
      <c r="E388">
        <v>175</v>
      </c>
      <c r="F388" s="2">
        <v>198335.77999999997</v>
      </c>
    </row>
    <row r="389" spans="1:6" x14ac:dyDescent="0.25">
      <c r="F389" s="2">
        <f>SUM(F332:F388)</f>
        <v>4419406.72</v>
      </c>
    </row>
    <row r="390" spans="1:6" x14ac:dyDescent="0.25">
      <c r="A390" t="s">
        <v>16</v>
      </c>
      <c r="B390">
        <v>2019</v>
      </c>
      <c r="C390">
        <v>1</v>
      </c>
      <c r="D390" t="s">
        <v>7</v>
      </c>
      <c r="E390">
        <v>113</v>
      </c>
      <c r="F390" s="2">
        <v>103199.90000000002</v>
      </c>
    </row>
    <row r="391" spans="1:6" x14ac:dyDescent="0.25">
      <c r="A391" t="s">
        <v>16</v>
      </c>
      <c r="B391">
        <v>2019</v>
      </c>
      <c r="C391">
        <v>1</v>
      </c>
      <c r="D391" t="s">
        <v>8</v>
      </c>
      <c r="E391">
        <v>42</v>
      </c>
      <c r="F391" s="2">
        <v>46657.350000000006</v>
      </c>
    </row>
    <row r="392" spans="1:6" x14ac:dyDescent="0.25">
      <c r="A392" t="s">
        <v>16</v>
      </c>
      <c r="B392">
        <v>2019</v>
      </c>
      <c r="C392">
        <v>1</v>
      </c>
      <c r="D392" t="s">
        <v>9</v>
      </c>
      <c r="E392">
        <v>57</v>
      </c>
      <c r="F392" s="2">
        <v>69873.38</v>
      </c>
    </row>
    <row r="393" spans="1:6" x14ac:dyDescent="0.25">
      <c r="A393" t="s">
        <v>16</v>
      </c>
      <c r="B393">
        <v>2019</v>
      </c>
      <c r="C393">
        <v>1</v>
      </c>
      <c r="D393" t="s">
        <v>10</v>
      </c>
      <c r="E393">
        <v>1</v>
      </c>
      <c r="F393" s="2">
        <v>2073.58</v>
      </c>
    </row>
    <row r="394" spans="1:6" x14ac:dyDescent="0.25">
      <c r="A394" s="3" t="s">
        <v>16</v>
      </c>
      <c r="B394" s="3">
        <v>2019</v>
      </c>
      <c r="C394" s="3">
        <v>1</v>
      </c>
      <c r="D394" s="3" t="s">
        <v>10</v>
      </c>
      <c r="E394" s="3">
        <v>1</v>
      </c>
      <c r="F394" s="5">
        <v>2073.58</v>
      </c>
    </row>
    <row r="395" spans="1:6" x14ac:dyDescent="0.25">
      <c r="A395" t="s">
        <v>16</v>
      </c>
      <c r="B395">
        <v>2019</v>
      </c>
      <c r="C395">
        <v>1</v>
      </c>
      <c r="D395" t="s">
        <v>11</v>
      </c>
      <c r="E395">
        <v>108</v>
      </c>
      <c r="F395" s="2">
        <v>130009.05999999997</v>
      </c>
    </row>
    <row r="396" spans="1:6" x14ac:dyDescent="0.25">
      <c r="A396" t="s">
        <v>16</v>
      </c>
      <c r="B396">
        <v>2019</v>
      </c>
      <c r="C396">
        <v>2</v>
      </c>
      <c r="D396" t="s">
        <v>7</v>
      </c>
      <c r="E396">
        <v>165</v>
      </c>
      <c r="F396" s="2">
        <v>155806.82999999993</v>
      </c>
    </row>
    <row r="397" spans="1:6" x14ac:dyDescent="0.25">
      <c r="A397" t="s">
        <v>16</v>
      </c>
      <c r="B397">
        <v>2019</v>
      </c>
      <c r="C397">
        <v>2</v>
      </c>
      <c r="D397" t="s">
        <v>8</v>
      </c>
      <c r="E397">
        <v>51</v>
      </c>
      <c r="F397" s="2">
        <v>51212.819999999992</v>
      </c>
    </row>
    <row r="398" spans="1:6" x14ac:dyDescent="0.25">
      <c r="A398" t="s">
        <v>16</v>
      </c>
      <c r="B398">
        <v>2019</v>
      </c>
      <c r="C398">
        <v>2</v>
      </c>
      <c r="D398" t="s">
        <v>9</v>
      </c>
      <c r="E398">
        <v>73</v>
      </c>
      <c r="F398" s="2">
        <v>91243.45</v>
      </c>
    </row>
    <row r="399" spans="1:6" x14ac:dyDescent="0.25">
      <c r="A399" t="s">
        <v>16</v>
      </c>
      <c r="B399">
        <v>2019</v>
      </c>
      <c r="C399">
        <v>2</v>
      </c>
      <c r="D399" t="s">
        <v>11</v>
      </c>
      <c r="E399">
        <v>108</v>
      </c>
      <c r="F399" s="2">
        <v>130059.53</v>
      </c>
    </row>
    <row r="400" spans="1:6" x14ac:dyDescent="0.25">
      <c r="A400" t="s">
        <v>16</v>
      </c>
      <c r="B400">
        <v>2019</v>
      </c>
      <c r="C400">
        <v>3</v>
      </c>
      <c r="D400" t="s">
        <v>7</v>
      </c>
      <c r="E400">
        <v>153</v>
      </c>
      <c r="F400" s="2">
        <v>150146.40000000002</v>
      </c>
    </row>
    <row r="401" spans="1:6" x14ac:dyDescent="0.25">
      <c r="A401" t="s">
        <v>16</v>
      </c>
      <c r="B401">
        <v>2019</v>
      </c>
      <c r="C401">
        <v>3</v>
      </c>
      <c r="D401" t="s">
        <v>8</v>
      </c>
      <c r="E401">
        <v>25</v>
      </c>
      <c r="F401" s="2">
        <v>27009.699999999997</v>
      </c>
    </row>
    <row r="402" spans="1:6" x14ac:dyDescent="0.25">
      <c r="A402" t="s">
        <v>16</v>
      </c>
      <c r="B402">
        <v>2019</v>
      </c>
      <c r="C402">
        <v>3</v>
      </c>
      <c r="D402" t="s">
        <v>9</v>
      </c>
      <c r="E402">
        <v>38</v>
      </c>
      <c r="F402" s="2">
        <v>45653.879999999983</v>
      </c>
    </row>
    <row r="403" spans="1:6" x14ac:dyDescent="0.25">
      <c r="A403" t="s">
        <v>16</v>
      </c>
      <c r="B403">
        <v>2019</v>
      </c>
      <c r="C403">
        <v>3</v>
      </c>
      <c r="D403" t="s">
        <v>11</v>
      </c>
      <c r="E403">
        <v>73</v>
      </c>
      <c r="F403" s="2">
        <v>76449.209999999992</v>
      </c>
    </row>
    <row r="404" spans="1:6" x14ac:dyDescent="0.25">
      <c r="A404" t="s">
        <v>16</v>
      </c>
      <c r="B404">
        <v>2019</v>
      </c>
      <c r="C404">
        <v>4</v>
      </c>
      <c r="D404" t="s">
        <v>7</v>
      </c>
      <c r="E404">
        <v>117</v>
      </c>
      <c r="F404" s="2">
        <v>116107.78</v>
      </c>
    </row>
    <row r="405" spans="1:6" x14ac:dyDescent="0.25">
      <c r="A405" t="s">
        <v>16</v>
      </c>
      <c r="B405">
        <v>2019</v>
      </c>
      <c r="C405">
        <v>4</v>
      </c>
      <c r="D405" t="s">
        <v>8</v>
      </c>
      <c r="E405">
        <v>23</v>
      </c>
      <c r="F405" s="2">
        <v>23537.969999999998</v>
      </c>
    </row>
    <row r="406" spans="1:6" x14ac:dyDescent="0.25">
      <c r="A406" t="s">
        <v>16</v>
      </c>
      <c r="B406">
        <v>2019</v>
      </c>
      <c r="C406">
        <v>4</v>
      </c>
      <c r="D406" t="s">
        <v>9</v>
      </c>
      <c r="E406">
        <v>24</v>
      </c>
      <c r="F406" s="2">
        <v>48183.310000000005</v>
      </c>
    </row>
    <row r="407" spans="1:6" x14ac:dyDescent="0.25">
      <c r="A407" t="s">
        <v>16</v>
      </c>
      <c r="B407">
        <v>2019</v>
      </c>
      <c r="C407">
        <v>4</v>
      </c>
      <c r="D407" t="s">
        <v>11</v>
      </c>
      <c r="E407">
        <v>67</v>
      </c>
      <c r="F407" s="2">
        <v>74839.819999999992</v>
      </c>
    </row>
    <row r="408" spans="1:6" x14ac:dyDescent="0.25">
      <c r="A408" t="s">
        <v>16</v>
      </c>
      <c r="B408">
        <v>2019</v>
      </c>
      <c r="C408">
        <v>5</v>
      </c>
      <c r="D408" t="s">
        <v>7</v>
      </c>
      <c r="E408">
        <v>141</v>
      </c>
      <c r="F408" s="2">
        <v>142034.97000000003</v>
      </c>
    </row>
    <row r="409" spans="1:6" x14ac:dyDescent="0.25">
      <c r="A409" t="s">
        <v>16</v>
      </c>
      <c r="B409">
        <v>2019</v>
      </c>
      <c r="C409">
        <v>5</v>
      </c>
      <c r="D409" t="s">
        <v>8</v>
      </c>
      <c r="E409">
        <v>43</v>
      </c>
      <c r="F409" s="2">
        <v>46634.280000000006</v>
      </c>
    </row>
    <row r="410" spans="1:6" x14ac:dyDescent="0.25">
      <c r="A410" t="s">
        <v>16</v>
      </c>
      <c r="B410">
        <v>2019</v>
      </c>
      <c r="C410">
        <v>5</v>
      </c>
      <c r="D410" t="s">
        <v>9</v>
      </c>
      <c r="E410">
        <v>39</v>
      </c>
      <c r="F410" s="2">
        <v>50363.82</v>
      </c>
    </row>
    <row r="411" spans="1:6" x14ac:dyDescent="0.25">
      <c r="A411" t="s">
        <v>16</v>
      </c>
      <c r="B411">
        <v>2019</v>
      </c>
      <c r="C411">
        <v>5</v>
      </c>
      <c r="D411" t="s">
        <v>11</v>
      </c>
      <c r="E411">
        <v>131</v>
      </c>
      <c r="F411" s="2">
        <v>145293.20000000001</v>
      </c>
    </row>
    <row r="412" spans="1:6" x14ac:dyDescent="0.25">
      <c r="A412" t="s">
        <v>16</v>
      </c>
      <c r="B412">
        <v>2019</v>
      </c>
      <c r="C412">
        <v>6</v>
      </c>
      <c r="D412" t="s">
        <v>7</v>
      </c>
      <c r="E412">
        <v>178</v>
      </c>
      <c r="F412" s="2">
        <v>160486.24999999991</v>
      </c>
    </row>
    <row r="413" spans="1:6" x14ac:dyDescent="0.25">
      <c r="A413" t="s">
        <v>16</v>
      </c>
      <c r="B413">
        <v>2019</v>
      </c>
      <c r="C413">
        <v>6</v>
      </c>
      <c r="D413" t="s">
        <v>8</v>
      </c>
      <c r="E413">
        <v>52</v>
      </c>
      <c r="F413" s="2">
        <v>51371.279999999984</v>
      </c>
    </row>
    <row r="414" spans="1:6" x14ac:dyDescent="0.25">
      <c r="A414" t="s">
        <v>16</v>
      </c>
      <c r="B414">
        <v>2019</v>
      </c>
      <c r="C414">
        <v>6</v>
      </c>
      <c r="D414" t="s">
        <v>9</v>
      </c>
      <c r="E414">
        <v>61</v>
      </c>
      <c r="F414" s="2">
        <v>78957.650000000009</v>
      </c>
    </row>
    <row r="415" spans="1:6" x14ac:dyDescent="0.25">
      <c r="A415" t="s">
        <v>16</v>
      </c>
      <c r="B415">
        <v>2019</v>
      </c>
      <c r="C415">
        <v>6</v>
      </c>
      <c r="D415" t="s">
        <v>10</v>
      </c>
      <c r="E415">
        <v>8</v>
      </c>
      <c r="F415" s="2">
        <v>15170.14</v>
      </c>
    </row>
    <row r="416" spans="1:6" x14ac:dyDescent="0.25">
      <c r="A416" t="s">
        <v>16</v>
      </c>
      <c r="B416">
        <v>2019</v>
      </c>
      <c r="C416">
        <v>6</v>
      </c>
      <c r="D416" t="s">
        <v>11</v>
      </c>
      <c r="E416">
        <v>112</v>
      </c>
      <c r="F416" s="2">
        <v>130388.80000000002</v>
      </c>
    </row>
    <row r="417" spans="1:6" x14ac:dyDescent="0.25">
      <c r="A417" t="s">
        <v>16</v>
      </c>
      <c r="B417">
        <v>2019</v>
      </c>
      <c r="C417">
        <v>7</v>
      </c>
      <c r="D417" t="s">
        <v>7</v>
      </c>
      <c r="E417">
        <v>160</v>
      </c>
      <c r="F417" s="2">
        <v>139814.12999999995</v>
      </c>
    </row>
    <row r="418" spans="1:6" x14ac:dyDescent="0.25">
      <c r="A418" t="s">
        <v>16</v>
      </c>
      <c r="B418">
        <v>2019</v>
      </c>
      <c r="C418">
        <v>7</v>
      </c>
      <c r="D418" t="s">
        <v>8</v>
      </c>
      <c r="E418">
        <v>34</v>
      </c>
      <c r="F418" s="2">
        <v>35885.130000000005</v>
      </c>
    </row>
    <row r="419" spans="1:6" x14ac:dyDescent="0.25">
      <c r="A419" t="s">
        <v>16</v>
      </c>
      <c r="B419">
        <v>2019</v>
      </c>
      <c r="C419">
        <v>7</v>
      </c>
      <c r="D419" t="s">
        <v>9</v>
      </c>
      <c r="E419">
        <v>57</v>
      </c>
      <c r="F419" s="2">
        <v>77491.050000000017</v>
      </c>
    </row>
    <row r="420" spans="1:6" x14ac:dyDescent="0.25">
      <c r="A420" t="s">
        <v>16</v>
      </c>
      <c r="B420">
        <v>2019</v>
      </c>
      <c r="C420">
        <v>7</v>
      </c>
      <c r="D420" t="s">
        <v>10</v>
      </c>
      <c r="E420">
        <v>7</v>
      </c>
      <c r="F420" s="2">
        <v>11083.26</v>
      </c>
    </row>
    <row r="421" spans="1:6" x14ac:dyDescent="0.25">
      <c r="A421" t="s">
        <v>16</v>
      </c>
      <c r="B421">
        <v>2019</v>
      </c>
      <c r="C421">
        <v>7</v>
      </c>
      <c r="D421" t="s">
        <v>11</v>
      </c>
      <c r="E421">
        <v>69</v>
      </c>
      <c r="F421" s="2">
        <v>80652.389999999985</v>
      </c>
    </row>
    <row r="422" spans="1:6" x14ac:dyDescent="0.25">
      <c r="A422" t="s">
        <v>16</v>
      </c>
      <c r="B422">
        <v>2019</v>
      </c>
      <c r="C422">
        <v>8</v>
      </c>
      <c r="D422" t="s">
        <v>7</v>
      </c>
      <c r="E422">
        <v>137</v>
      </c>
      <c r="F422" s="2">
        <v>122940.55</v>
      </c>
    </row>
    <row r="423" spans="1:6" x14ac:dyDescent="0.25">
      <c r="A423" t="s">
        <v>16</v>
      </c>
      <c r="B423">
        <v>2019</v>
      </c>
      <c r="C423">
        <v>8</v>
      </c>
      <c r="D423" t="s">
        <v>8</v>
      </c>
      <c r="E423">
        <v>27</v>
      </c>
      <c r="F423" s="2">
        <v>30380.36</v>
      </c>
    </row>
    <row r="424" spans="1:6" x14ac:dyDescent="0.25">
      <c r="A424" t="s">
        <v>16</v>
      </c>
      <c r="B424">
        <v>2019</v>
      </c>
      <c r="C424">
        <v>8</v>
      </c>
      <c r="D424" t="s">
        <v>9</v>
      </c>
      <c r="E424">
        <v>35</v>
      </c>
      <c r="F424" s="2">
        <v>71614.14999999998</v>
      </c>
    </row>
    <row r="425" spans="1:6" x14ac:dyDescent="0.25">
      <c r="A425" t="s">
        <v>16</v>
      </c>
      <c r="B425">
        <v>2019</v>
      </c>
      <c r="C425">
        <v>8</v>
      </c>
      <c r="D425" t="s">
        <v>10</v>
      </c>
      <c r="E425">
        <v>10</v>
      </c>
      <c r="F425" s="2">
        <v>19917.79</v>
      </c>
    </row>
    <row r="426" spans="1:6" x14ac:dyDescent="0.25">
      <c r="A426" t="s">
        <v>16</v>
      </c>
      <c r="B426">
        <v>2019</v>
      </c>
      <c r="C426">
        <v>8</v>
      </c>
      <c r="D426" t="s">
        <v>11</v>
      </c>
      <c r="E426">
        <v>89</v>
      </c>
      <c r="F426" s="2">
        <v>95601.459999999992</v>
      </c>
    </row>
    <row r="427" spans="1:6" x14ac:dyDescent="0.25">
      <c r="A427" t="s">
        <v>16</v>
      </c>
      <c r="B427">
        <v>2019</v>
      </c>
      <c r="C427">
        <v>9</v>
      </c>
      <c r="D427" t="s">
        <v>7</v>
      </c>
      <c r="E427">
        <v>140</v>
      </c>
      <c r="F427" s="2">
        <v>134080.31999999998</v>
      </c>
    </row>
    <row r="428" spans="1:6" x14ac:dyDescent="0.25">
      <c r="A428" t="s">
        <v>16</v>
      </c>
      <c r="B428">
        <v>2019</v>
      </c>
      <c r="C428">
        <v>9</v>
      </c>
      <c r="D428" t="s">
        <v>8</v>
      </c>
      <c r="E428">
        <v>31</v>
      </c>
      <c r="F428" s="2">
        <v>26190.46</v>
      </c>
    </row>
    <row r="429" spans="1:6" x14ac:dyDescent="0.25">
      <c r="A429" t="s">
        <v>16</v>
      </c>
      <c r="B429">
        <v>2019</v>
      </c>
      <c r="C429">
        <v>9</v>
      </c>
      <c r="D429" t="s">
        <v>9</v>
      </c>
      <c r="E429">
        <v>43</v>
      </c>
      <c r="F429" s="2">
        <v>49680.62</v>
      </c>
    </row>
    <row r="430" spans="1:6" x14ac:dyDescent="0.25">
      <c r="A430" t="s">
        <v>16</v>
      </c>
      <c r="B430">
        <v>2019</v>
      </c>
      <c r="C430">
        <v>9</v>
      </c>
      <c r="D430" t="s">
        <v>10</v>
      </c>
      <c r="E430">
        <v>19</v>
      </c>
      <c r="F430" s="2">
        <v>36142.33</v>
      </c>
    </row>
    <row r="431" spans="1:6" x14ac:dyDescent="0.25">
      <c r="A431" t="s">
        <v>16</v>
      </c>
      <c r="B431">
        <v>2019</v>
      </c>
      <c r="C431">
        <v>9</v>
      </c>
      <c r="D431" t="s">
        <v>11</v>
      </c>
      <c r="E431">
        <v>43</v>
      </c>
      <c r="F431" s="2">
        <v>46886.52</v>
      </c>
    </row>
    <row r="432" spans="1:6" x14ac:dyDescent="0.25">
      <c r="A432" t="s">
        <v>16</v>
      </c>
      <c r="B432">
        <v>2019</v>
      </c>
      <c r="C432">
        <v>10</v>
      </c>
      <c r="D432" t="s">
        <v>7</v>
      </c>
      <c r="E432">
        <v>122</v>
      </c>
      <c r="F432" s="2">
        <v>119049.04999999999</v>
      </c>
    </row>
    <row r="433" spans="1:6" x14ac:dyDescent="0.25">
      <c r="A433" t="s">
        <v>16</v>
      </c>
      <c r="B433">
        <v>2019</v>
      </c>
      <c r="C433">
        <v>10</v>
      </c>
      <c r="D433" t="s">
        <v>8</v>
      </c>
      <c r="E433">
        <v>13</v>
      </c>
      <c r="F433" s="2">
        <v>10584.240000000002</v>
      </c>
    </row>
    <row r="434" spans="1:6" x14ac:dyDescent="0.25">
      <c r="A434" t="s">
        <v>16</v>
      </c>
      <c r="B434">
        <v>2019</v>
      </c>
      <c r="C434">
        <v>10</v>
      </c>
      <c r="D434" t="s">
        <v>9</v>
      </c>
      <c r="E434">
        <v>18</v>
      </c>
      <c r="F434" s="2">
        <v>20558.670000000002</v>
      </c>
    </row>
    <row r="435" spans="1:6" x14ac:dyDescent="0.25">
      <c r="A435" t="s">
        <v>16</v>
      </c>
      <c r="B435">
        <v>2019</v>
      </c>
      <c r="C435">
        <v>10</v>
      </c>
      <c r="D435" t="s">
        <v>10</v>
      </c>
      <c r="E435">
        <v>5</v>
      </c>
      <c r="F435" s="2">
        <v>11302.04</v>
      </c>
    </row>
    <row r="436" spans="1:6" x14ac:dyDescent="0.25">
      <c r="A436" t="s">
        <v>16</v>
      </c>
      <c r="B436">
        <v>2019</v>
      </c>
      <c r="C436">
        <v>10</v>
      </c>
      <c r="D436" t="s">
        <v>11</v>
      </c>
      <c r="E436">
        <v>84</v>
      </c>
      <c r="F436" s="2">
        <v>87335.520000000019</v>
      </c>
    </row>
    <row r="437" spans="1:6" x14ac:dyDescent="0.25">
      <c r="A437" t="s">
        <v>16</v>
      </c>
      <c r="B437">
        <v>2019</v>
      </c>
      <c r="C437">
        <v>11</v>
      </c>
      <c r="D437" t="s">
        <v>7</v>
      </c>
      <c r="E437">
        <v>123</v>
      </c>
      <c r="F437" s="2">
        <v>114075.52999999998</v>
      </c>
    </row>
    <row r="438" spans="1:6" x14ac:dyDescent="0.25">
      <c r="A438" t="s">
        <v>16</v>
      </c>
      <c r="B438">
        <v>2019</v>
      </c>
      <c r="C438">
        <v>11</v>
      </c>
      <c r="D438" t="s">
        <v>8</v>
      </c>
      <c r="E438">
        <v>11</v>
      </c>
      <c r="F438" s="2">
        <v>9075.4</v>
      </c>
    </row>
    <row r="439" spans="1:6" x14ac:dyDescent="0.25">
      <c r="A439" t="s">
        <v>16</v>
      </c>
      <c r="B439">
        <v>2019</v>
      </c>
      <c r="C439">
        <v>11</v>
      </c>
      <c r="D439" t="s">
        <v>9</v>
      </c>
      <c r="E439">
        <v>39</v>
      </c>
      <c r="F439" s="2">
        <v>54093.609999999993</v>
      </c>
    </row>
    <row r="440" spans="1:6" x14ac:dyDescent="0.25">
      <c r="A440" t="s">
        <v>16</v>
      </c>
      <c r="B440">
        <v>2019</v>
      </c>
      <c r="C440">
        <v>11</v>
      </c>
      <c r="D440" t="s">
        <v>10</v>
      </c>
      <c r="E440">
        <v>-1</v>
      </c>
      <c r="F440" s="2">
        <v>-1659.82</v>
      </c>
    </row>
    <row r="441" spans="1:6" x14ac:dyDescent="0.25">
      <c r="A441" t="s">
        <v>16</v>
      </c>
      <c r="B441">
        <v>2019</v>
      </c>
      <c r="C441">
        <v>11</v>
      </c>
      <c r="D441" t="s">
        <v>11</v>
      </c>
      <c r="E441">
        <v>54</v>
      </c>
      <c r="F441" s="2">
        <v>62558.73</v>
      </c>
    </row>
    <row r="442" spans="1:6" x14ac:dyDescent="0.25">
      <c r="A442" t="s">
        <v>16</v>
      </c>
      <c r="B442">
        <v>2019</v>
      </c>
      <c r="C442">
        <v>12</v>
      </c>
      <c r="D442" t="s">
        <v>7</v>
      </c>
      <c r="E442">
        <v>186</v>
      </c>
      <c r="F442" s="2">
        <v>177090.68000000002</v>
      </c>
    </row>
    <row r="443" spans="1:6" x14ac:dyDescent="0.25">
      <c r="A443" t="s">
        <v>16</v>
      </c>
      <c r="B443">
        <v>2019</v>
      </c>
      <c r="C443">
        <v>12</v>
      </c>
      <c r="D443" t="s">
        <v>8</v>
      </c>
      <c r="E443">
        <v>17</v>
      </c>
      <c r="F443" s="2">
        <v>15715.36</v>
      </c>
    </row>
    <row r="444" spans="1:6" x14ac:dyDescent="0.25">
      <c r="A444" t="s">
        <v>16</v>
      </c>
      <c r="B444">
        <v>2019</v>
      </c>
      <c r="C444">
        <v>12</v>
      </c>
      <c r="D444" t="s">
        <v>9</v>
      </c>
      <c r="E444">
        <v>64</v>
      </c>
      <c r="F444" s="2">
        <v>89338.13</v>
      </c>
    </row>
    <row r="445" spans="1:6" x14ac:dyDescent="0.25">
      <c r="A445" t="s">
        <v>16</v>
      </c>
      <c r="B445">
        <v>2019</v>
      </c>
      <c r="C445">
        <v>12</v>
      </c>
      <c r="D445" t="s">
        <v>10</v>
      </c>
      <c r="E445">
        <v>2</v>
      </c>
      <c r="F445" s="2">
        <v>5463.43</v>
      </c>
    </row>
    <row r="446" spans="1:6" x14ac:dyDescent="0.25">
      <c r="A446" t="s">
        <v>16</v>
      </c>
      <c r="B446">
        <v>2019</v>
      </c>
      <c r="C446">
        <v>12</v>
      </c>
      <c r="D446" t="s">
        <v>11</v>
      </c>
      <c r="E446">
        <v>61</v>
      </c>
      <c r="F446" s="2">
        <v>75011.67</v>
      </c>
    </row>
    <row r="447" spans="1:6" x14ac:dyDescent="0.25">
      <c r="F447" s="2">
        <f>SUM(F390:F446)</f>
        <v>3992790.6999999988</v>
      </c>
    </row>
    <row r="448" spans="1:6" x14ac:dyDescent="0.25">
      <c r="A448" t="s">
        <v>16</v>
      </c>
      <c r="B448">
        <v>2020</v>
      </c>
      <c r="C448">
        <v>1</v>
      </c>
      <c r="D448" t="s">
        <v>7</v>
      </c>
      <c r="E448">
        <v>172</v>
      </c>
      <c r="F448" s="2">
        <v>174856.08999999988</v>
      </c>
    </row>
    <row r="449" spans="1:6" x14ac:dyDescent="0.25">
      <c r="A449" t="s">
        <v>16</v>
      </c>
      <c r="B449">
        <v>2020</v>
      </c>
      <c r="C449">
        <v>1</v>
      </c>
      <c r="D449" t="s">
        <v>8</v>
      </c>
      <c r="E449">
        <v>4</v>
      </c>
      <c r="F449" s="2">
        <v>3004.37</v>
      </c>
    </row>
    <row r="450" spans="1:6" x14ac:dyDescent="0.25">
      <c r="A450" t="s">
        <v>18</v>
      </c>
      <c r="B450">
        <v>2020</v>
      </c>
      <c r="C450">
        <v>1</v>
      </c>
      <c r="D450" t="s">
        <v>9</v>
      </c>
      <c r="E450">
        <v>57</v>
      </c>
      <c r="F450" s="2">
        <v>81705.379999999976</v>
      </c>
    </row>
    <row r="451" spans="1:6" x14ac:dyDescent="0.25">
      <c r="A451" t="s">
        <v>18</v>
      </c>
      <c r="B451">
        <v>2020</v>
      </c>
      <c r="C451">
        <v>1</v>
      </c>
      <c r="D451" t="s">
        <v>10</v>
      </c>
      <c r="E451">
        <v>2</v>
      </c>
      <c r="F451" s="2">
        <v>4104.5499999999993</v>
      </c>
    </row>
    <row r="452" spans="1:6" x14ac:dyDescent="0.25">
      <c r="A452" t="s">
        <v>18</v>
      </c>
      <c r="B452">
        <v>2020</v>
      </c>
      <c r="C452">
        <v>1</v>
      </c>
      <c r="D452" t="s">
        <v>11</v>
      </c>
      <c r="E452">
        <v>42</v>
      </c>
      <c r="F452" s="2">
        <v>49620.560000000005</v>
      </c>
    </row>
    <row r="453" spans="1:6" x14ac:dyDescent="0.25">
      <c r="A453" t="s">
        <v>18</v>
      </c>
      <c r="B453">
        <v>2020</v>
      </c>
      <c r="C453">
        <v>2</v>
      </c>
      <c r="D453" t="s">
        <v>7</v>
      </c>
      <c r="E453">
        <v>212</v>
      </c>
      <c r="F453" s="6">
        <v>214390.18</v>
      </c>
    </row>
    <row r="454" spans="1:6" x14ac:dyDescent="0.25">
      <c r="A454" t="s">
        <v>18</v>
      </c>
      <c r="B454">
        <v>2020</v>
      </c>
      <c r="C454">
        <v>2</v>
      </c>
      <c r="D454" t="s">
        <v>8</v>
      </c>
      <c r="E454">
        <v>12</v>
      </c>
      <c r="F454" s="6">
        <v>9488.8399999999983</v>
      </c>
    </row>
    <row r="455" spans="1:6" x14ac:dyDescent="0.25">
      <c r="A455" t="s">
        <v>18</v>
      </c>
      <c r="B455">
        <v>2020</v>
      </c>
      <c r="C455">
        <v>2</v>
      </c>
      <c r="D455" t="s">
        <v>9</v>
      </c>
      <c r="E455">
        <v>71</v>
      </c>
      <c r="F455" s="6">
        <v>121497.55</v>
      </c>
    </row>
    <row r="456" spans="1:6" x14ac:dyDescent="0.25">
      <c r="A456" t="s">
        <v>18</v>
      </c>
      <c r="B456">
        <v>2020</v>
      </c>
      <c r="C456">
        <v>2</v>
      </c>
      <c r="D456" t="s">
        <v>10</v>
      </c>
      <c r="E456">
        <v>29</v>
      </c>
      <c r="F456" s="6">
        <v>60302.780000000006</v>
      </c>
    </row>
    <row r="457" spans="1:6" x14ac:dyDescent="0.25">
      <c r="A457" t="s">
        <v>18</v>
      </c>
      <c r="B457">
        <v>2020</v>
      </c>
      <c r="C457">
        <v>2</v>
      </c>
      <c r="D457" t="s">
        <v>11</v>
      </c>
      <c r="E457">
        <v>53</v>
      </c>
      <c r="F457" s="6">
        <v>62957.599999999962</v>
      </c>
    </row>
    <row r="458" spans="1:6" x14ac:dyDescent="0.25">
      <c r="A458" t="s">
        <v>16</v>
      </c>
      <c r="B458">
        <v>2020</v>
      </c>
      <c r="C458">
        <v>3</v>
      </c>
      <c r="D458" t="s">
        <v>7</v>
      </c>
      <c r="E458">
        <v>188</v>
      </c>
      <c r="F458" s="6">
        <v>189640.18000000002</v>
      </c>
    </row>
    <row r="459" spans="1:6" x14ac:dyDescent="0.25">
      <c r="A459" t="s">
        <v>16</v>
      </c>
      <c r="B459">
        <v>2020</v>
      </c>
      <c r="C459">
        <v>3</v>
      </c>
      <c r="D459" t="s">
        <v>8</v>
      </c>
      <c r="E459">
        <v>3</v>
      </c>
      <c r="F459" s="6">
        <v>3847.74</v>
      </c>
    </row>
    <row r="460" spans="1:6" x14ac:dyDescent="0.25">
      <c r="A460" t="s">
        <v>16</v>
      </c>
      <c r="B460">
        <v>2020</v>
      </c>
      <c r="C460">
        <v>3</v>
      </c>
      <c r="D460" t="s">
        <v>9</v>
      </c>
      <c r="E460">
        <v>66</v>
      </c>
      <c r="F460" s="2">
        <v>96497.48</v>
      </c>
    </row>
    <row r="461" spans="1:6" x14ac:dyDescent="0.25">
      <c r="A461" t="s">
        <v>16</v>
      </c>
      <c r="B461">
        <v>2020</v>
      </c>
      <c r="C461">
        <v>3</v>
      </c>
      <c r="D461" t="s">
        <v>10</v>
      </c>
      <c r="E461">
        <v>14</v>
      </c>
      <c r="F461" s="2">
        <v>26232.989999999998</v>
      </c>
    </row>
    <row r="462" spans="1:6" x14ac:dyDescent="0.25">
      <c r="A462" t="s">
        <v>16</v>
      </c>
      <c r="B462">
        <v>2020</v>
      </c>
      <c r="C462">
        <v>3</v>
      </c>
      <c r="D462" t="s">
        <v>11</v>
      </c>
      <c r="E462">
        <v>33</v>
      </c>
      <c r="F462" s="2">
        <v>36436.310000000005</v>
      </c>
    </row>
    <row r="463" spans="1:6" x14ac:dyDescent="0.25">
      <c r="A463" t="s">
        <v>16</v>
      </c>
      <c r="B463">
        <v>2020</v>
      </c>
      <c r="C463">
        <v>4</v>
      </c>
      <c r="D463" t="s">
        <v>7</v>
      </c>
      <c r="E463">
        <v>153</v>
      </c>
      <c r="F463" s="2">
        <v>-167971.71</v>
      </c>
    </row>
    <row r="464" spans="1:6" x14ac:dyDescent="0.25">
      <c r="A464" t="s">
        <v>16</v>
      </c>
      <c r="B464">
        <v>2020</v>
      </c>
      <c r="C464">
        <v>4</v>
      </c>
      <c r="D464" t="s">
        <v>8</v>
      </c>
      <c r="E464">
        <v>12</v>
      </c>
      <c r="F464" s="2">
        <v>14368.630000000001</v>
      </c>
    </row>
    <row r="465" spans="1:6" x14ac:dyDescent="0.25">
      <c r="A465" t="s">
        <v>16</v>
      </c>
      <c r="B465">
        <v>2020</v>
      </c>
      <c r="C465">
        <v>4</v>
      </c>
      <c r="D465" t="s">
        <v>9</v>
      </c>
      <c r="E465">
        <v>33</v>
      </c>
      <c r="F465" s="2">
        <v>46687.860000000008</v>
      </c>
    </row>
    <row r="466" spans="1:6" x14ac:dyDescent="0.25">
      <c r="A466" t="s">
        <v>16</v>
      </c>
      <c r="B466">
        <v>2020</v>
      </c>
      <c r="C466">
        <v>4</v>
      </c>
      <c r="D466" t="s">
        <v>10</v>
      </c>
      <c r="E466">
        <v>15</v>
      </c>
      <c r="F466" s="2">
        <v>25683.589999999997</v>
      </c>
    </row>
    <row r="467" spans="1:6" x14ac:dyDescent="0.25">
      <c r="A467" t="s">
        <v>16</v>
      </c>
      <c r="B467">
        <v>2020</v>
      </c>
      <c r="C467">
        <v>4</v>
      </c>
      <c r="D467" t="s">
        <v>11</v>
      </c>
      <c r="E467">
        <v>18</v>
      </c>
      <c r="F467" s="2">
        <v>20060.199999999997</v>
      </c>
    </row>
    <row r="468" spans="1:6" x14ac:dyDescent="0.25">
      <c r="A468" t="s">
        <v>16</v>
      </c>
      <c r="B468">
        <v>2020</v>
      </c>
      <c r="C468">
        <v>5</v>
      </c>
      <c r="D468" t="s">
        <v>7</v>
      </c>
      <c r="E468">
        <v>192</v>
      </c>
      <c r="F468" s="2">
        <v>189949.27999999997</v>
      </c>
    </row>
    <row r="469" spans="1:6" x14ac:dyDescent="0.25">
      <c r="A469" t="s">
        <v>16</v>
      </c>
      <c r="B469">
        <v>2020</v>
      </c>
      <c r="C469">
        <v>5</v>
      </c>
      <c r="D469" t="s">
        <v>8</v>
      </c>
      <c r="E469">
        <v>15</v>
      </c>
      <c r="F469" s="2">
        <v>18252.960000000003</v>
      </c>
    </row>
    <row r="470" spans="1:6" x14ac:dyDescent="0.25">
      <c r="A470" t="s">
        <v>16</v>
      </c>
      <c r="B470">
        <v>2020</v>
      </c>
      <c r="C470">
        <v>5</v>
      </c>
      <c r="D470" t="s">
        <v>9</v>
      </c>
      <c r="E470">
        <v>60</v>
      </c>
      <c r="F470" s="2">
        <v>90032.01</v>
      </c>
    </row>
    <row r="471" spans="1:6" x14ac:dyDescent="0.25">
      <c r="A471" t="s">
        <v>16</v>
      </c>
      <c r="B471">
        <v>2020</v>
      </c>
      <c r="C471">
        <v>5</v>
      </c>
      <c r="D471" t="s">
        <v>10</v>
      </c>
      <c r="E471">
        <v>26</v>
      </c>
      <c r="F471" s="2">
        <v>47912.44</v>
      </c>
    </row>
    <row r="472" spans="1:6" x14ac:dyDescent="0.25">
      <c r="A472" t="s">
        <v>16</v>
      </c>
      <c r="B472">
        <v>2020</v>
      </c>
      <c r="C472">
        <v>5</v>
      </c>
      <c r="D472" t="s">
        <v>11</v>
      </c>
      <c r="E472">
        <v>52</v>
      </c>
      <c r="F472" s="2">
        <v>53761.749999999993</v>
      </c>
    </row>
    <row r="473" spans="1:6" x14ac:dyDescent="0.25">
      <c r="A473" t="s">
        <v>16</v>
      </c>
      <c r="B473">
        <v>2020</v>
      </c>
      <c r="C473">
        <v>6</v>
      </c>
      <c r="D473" t="s">
        <v>7</v>
      </c>
      <c r="E473">
        <v>299</v>
      </c>
      <c r="F473" s="2">
        <v>301123.9600000002</v>
      </c>
    </row>
    <row r="474" spans="1:6" x14ac:dyDescent="0.25">
      <c r="A474" t="s">
        <v>16</v>
      </c>
      <c r="B474">
        <v>2020</v>
      </c>
      <c r="C474">
        <v>6</v>
      </c>
      <c r="D474" t="s">
        <v>8</v>
      </c>
      <c r="E474">
        <v>9</v>
      </c>
      <c r="F474" s="2">
        <v>10763.09</v>
      </c>
    </row>
    <row r="475" spans="1:6" x14ac:dyDescent="0.25">
      <c r="A475" t="s">
        <v>16</v>
      </c>
      <c r="B475">
        <v>2020</v>
      </c>
      <c r="C475">
        <v>6</v>
      </c>
      <c r="D475" t="s">
        <v>9</v>
      </c>
      <c r="E475">
        <v>92</v>
      </c>
      <c r="F475" s="2">
        <v>133501.04999999999</v>
      </c>
    </row>
    <row r="476" spans="1:6" x14ac:dyDescent="0.25">
      <c r="A476" t="s">
        <v>16</v>
      </c>
      <c r="B476">
        <v>2020</v>
      </c>
      <c r="C476">
        <v>6</v>
      </c>
      <c r="D476" t="s">
        <v>10</v>
      </c>
      <c r="E476">
        <v>36</v>
      </c>
      <c r="F476" s="2">
        <v>70119.33</v>
      </c>
    </row>
    <row r="477" spans="1:6" x14ac:dyDescent="0.25">
      <c r="A477" t="s">
        <v>16</v>
      </c>
      <c r="B477">
        <v>2020</v>
      </c>
      <c r="C477">
        <v>6</v>
      </c>
      <c r="D477" t="s">
        <v>11</v>
      </c>
      <c r="E477">
        <v>56</v>
      </c>
      <c r="F477" s="2">
        <v>58265.139999999992</v>
      </c>
    </row>
    <row r="478" spans="1:6" x14ac:dyDescent="0.25">
      <c r="A478" t="s">
        <v>16</v>
      </c>
      <c r="B478">
        <v>2020</v>
      </c>
      <c r="C478">
        <v>7</v>
      </c>
      <c r="D478" t="s">
        <v>7</v>
      </c>
      <c r="E478">
        <v>277</v>
      </c>
      <c r="F478" s="2">
        <v>278453.77999999997</v>
      </c>
    </row>
    <row r="479" spans="1:6" x14ac:dyDescent="0.25">
      <c r="A479" t="s">
        <v>16</v>
      </c>
      <c r="B479">
        <v>2020</v>
      </c>
      <c r="C479">
        <v>7</v>
      </c>
      <c r="D479" t="s">
        <v>8</v>
      </c>
      <c r="E479">
        <v>14</v>
      </c>
      <c r="F479" s="2">
        <v>14512.45</v>
      </c>
    </row>
    <row r="480" spans="1:6" x14ac:dyDescent="0.25">
      <c r="A480" t="s">
        <v>16</v>
      </c>
      <c r="B480">
        <v>2020</v>
      </c>
      <c r="C480">
        <v>7</v>
      </c>
      <c r="D480" t="s">
        <v>9</v>
      </c>
      <c r="E480">
        <v>59</v>
      </c>
      <c r="F480" s="2">
        <v>81210.259999999995</v>
      </c>
    </row>
    <row r="481" spans="1:6" x14ac:dyDescent="0.25">
      <c r="A481" t="s">
        <v>16</v>
      </c>
      <c r="B481">
        <v>2020</v>
      </c>
      <c r="C481">
        <v>7</v>
      </c>
      <c r="D481" t="s">
        <v>10</v>
      </c>
      <c r="E481">
        <v>29</v>
      </c>
      <c r="F481" s="2">
        <v>54479.92</v>
      </c>
    </row>
    <row r="482" spans="1:6" x14ac:dyDescent="0.25">
      <c r="A482" t="s">
        <v>16</v>
      </c>
      <c r="B482">
        <v>2020</v>
      </c>
      <c r="C482">
        <v>7</v>
      </c>
      <c r="D482" t="s">
        <v>11</v>
      </c>
      <c r="E482">
        <v>31</v>
      </c>
      <c r="F482" s="2">
        <v>31934.74</v>
      </c>
    </row>
    <row r="483" spans="1:6" x14ac:dyDescent="0.25">
      <c r="A483" t="s">
        <v>16</v>
      </c>
      <c r="B483">
        <v>2020</v>
      </c>
      <c r="C483">
        <v>8</v>
      </c>
      <c r="D483" t="s">
        <v>7</v>
      </c>
      <c r="E483">
        <v>192</v>
      </c>
      <c r="F483" s="2">
        <v>207495.71999999994</v>
      </c>
    </row>
    <row r="484" spans="1:6" x14ac:dyDescent="0.25">
      <c r="A484" t="s">
        <v>16</v>
      </c>
      <c r="B484">
        <v>2020</v>
      </c>
      <c r="C484">
        <v>8</v>
      </c>
      <c r="D484" t="s">
        <v>8</v>
      </c>
      <c r="E484">
        <v>4</v>
      </c>
      <c r="F484" s="2">
        <v>4163.8599999999988</v>
      </c>
    </row>
    <row r="485" spans="1:6" x14ac:dyDescent="0.25">
      <c r="A485" t="s">
        <v>16</v>
      </c>
      <c r="B485">
        <v>2020</v>
      </c>
      <c r="C485">
        <v>8</v>
      </c>
      <c r="D485" t="s">
        <v>9</v>
      </c>
      <c r="E485">
        <v>48</v>
      </c>
      <c r="F485" s="2">
        <v>64102.84</v>
      </c>
    </row>
    <row r="486" spans="1:6" x14ac:dyDescent="0.25">
      <c r="A486" t="s">
        <v>16</v>
      </c>
      <c r="B486">
        <v>2020</v>
      </c>
      <c r="C486">
        <v>8</v>
      </c>
      <c r="D486" t="s">
        <v>10</v>
      </c>
      <c r="E486">
        <v>11</v>
      </c>
      <c r="F486" s="2">
        <v>19252.689999999995</v>
      </c>
    </row>
    <row r="487" spans="1:6" x14ac:dyDescent="0.25">
      <c r="A487" t="s">
        <v>16</v>
      </c>
      <c r="B487">
        <v>2020</v>
      </c>
      <c r="C487">
        <v>8</v>
      </c>
      <c r="D487" t="s">
        <v>14</v>
      </c>
      <c r="E487">
        <v>30</v>
      </c>
      <c r="F487" s="2">
        <v>28858.920000000009</v>
      </c>
    </row>
    <row r="488" spans="1:6" x14ac:dyDescent="0.25">
      <c r="A488" t="s">
        <v>16</v>
      </c>
      <c r="B488">
        <v>2020</v>
      </c>
      <c r="C488">
        <v>9</v>
      </c>
      <c r="D488" t="s">
        <v>7</v>
      </c>
      <c r="E488">
        <v>264</v>
      </c>
      <c r="F488" s="2">
        <v>294464.28000000003</v>
      </c>
    </row>
    <row r="489" spans="1:6" x14ac:dyDescent="0.25">
      <c r="A489" t="s">
        <v>16</v>
      </c>
      <c r="B489">
        <v>2020</v>
      </c>
      <c r="C489">
        <v>9</v>
      </c>
      <c r="D489" t="s">
        <v>8</v>
      </c>
      <c r="E489">
        <v>24</v>
      </c>
      <c r="F489" s="2">
        <v>25631.41</v>
      </c>
    </row>
    <row r="490" spans="1:6" x14ac:dyDescent="0.25">
      <c r="A490" t="s">
        <v>16</v>
      </c>
      <c r="B490">
        <v>2020</v>
      </c>
      <c r="C490">
        <v>9</v>
      </c>
      <c r="D490" t="s">
        <v>9</v>
      </c>
      <c r="E490">
        <v>34</v>
      </c>
      <c r="F490" s="2">
        <v>46126.270000000004</v>
      </c>
    </row>
    <row r="491" spans="1:6" x14ac:dyDescent="0.25">
      <c r="A491" t="s">
        <v>16</v>
      </c>
      <c r="B491">
        <v>2020</v>
      </c>
      <c r="C491">
        <v>9</v>
      </c>
      <c r="D491" t="s">
        <v>10</v>
      </c>
      <c r="E491">
        <v>20</v>
      </c>
      <c r="F491" s="2">
        <v>34997.449999999997</v>
      </c>
    </row>
    <row r="492" spans="1:6" x14ac:dyDescent="0.25">
      <c r="A492" t="s">
        <v>16</v>
      </c>
      <c r="B492">
        <v>2020</v>
      </c>
      <c r="C492">
        <v>9</v>
      </c>
      <c r="D492" t="s">
        <v>14</v>
      </c>
      <c r="E492">
        <v>78</v>
      </c>
      <c r="F492" s="2">
        <v>73150.489999999991</v>
      </c>
    </row>
    <row r="493" spans="1:6" x14ac:dyDescent="0.25">
      <c r="A493" t="s">
        <v>16</v>
      </c>
      <c r="B493">
        <v>2020</v>
      </c>
      <c r="C493">
        <v>10</v>
      </c>
      <c r="D493" t="s">
        <v>7</v>
      </c>
      <c r="E493">
        <v>131</v>
      </c>
      <c r="F493" s="2">
        <v>142803.57999999996</v>
      </c>
    </row>
    <row r="494" spans="1:6" x14ac:dyDescent="0.25">
      <c r="A494" t="s">
        <v>16</v>
      </c>
      <c r="B494">
        <v>2020</v>
      </c>
      <c r="C494">
        <v>10</v>
      </c>
      <c r="D494" t="s">
        <v>8</v>
      </c>
      <c r="E494">
        <v>10</v>
      </c>
      <c r="F494" s="2">
        <v>9577.09</v>
      </c>
    </row>
    <row r="495" spans="1:6" x14ac:dyDescent="0.25">
      <c r="A495" t="s">
        <v>16</v>
      </c>
      <c r="B495">
        <v>2020</v>
      </c>
      <c r="C495">
        <v>10</v>
      </c>
      <c r="D495" t="s">
        <v>9</v>
      </c>
      <c r="E495">
        <v>19</v>
      </c>
      <c r="F495" s="2">
        <v>23273.489999999998</v>
      </c>
    </row>
    <row r="496" spans="1:6" x14ac:dyDescent="0.25">
      <c r="A496" t="s">
        <v>16</v>
      </c>
      <c r="B496">
        <v>2020</v>
      </c>
      <c r="C496">
        <v>10</v>
      </c>
      <c r="D496" t="s">
        <v>10</v>
      </c>
      <c r="E496">
        <v>16</v>
      </c>
      <c r="F496" s="2">
        <v>27493.040000000001</v>
      </c>
    </row>
    <row r="497" spans="1:6" x14ac:dyDescent="0.25">
      <c r="A497" t="s">
        <v>16</v>
      </c>
      <c r="B497">
        <v>2020</v>
      </c>
      <c r="C497">
        <v>10</v>
      </c>
      <c r="D497" t="s">
        <v>14</v>
      </c>
      <c r="E497">
        <v>60</v>
      </c>
      <c r="F497" s="2">
        <v>59662.299999999996</v>
      </c>
    </row>
    <row r="498" spans="1:6" x14ac:dyDescent="0.25">
      <c r="A498" t="s">
        <v>16</v>
      </c>
      <c r="B498">
        <v>2020</v>
      </c>
      <c r="C498">
        <v>11</v>
      </c>
      <c r="D498" t="s">
        <v>7</v>
      </c>
      <c r="E498">
        <v>180</v>
      </c>
      <c r="F498" s="2">
        <v>186354.41</v>
      </c>
    </row>
    <row r="499" spans="1:6" x14ac:dyDescent="0.25">
      <c r="A499" t="s">
        <v>16</v>
      </c>
      <c r="B499">
        <v>2020</v>
      </c>
      <c r="C499">
        <v>11</v>
      </c>
      <c r="D499" t="s">
        <v>19</v>
      </c>
      <c r="E499">
        <v>12</v>
      </c>
      <c r="F499" s="2">
        <v>13409.1</v>
      </c>
    </row>
    <row r="500" spans="1:6" x14ac:dyDescent="0.25">
      <c r="A500" t="s">
        <v>16</v>
      </c>
      <c r="B500">
        <v>2030</v>
      </c>
      <c r="C500">
        <v>11</v>
      </c>
      <c r="D500" t="s">
        <v>9</v>
      </c>
      <c r="E500">
        <v>26</v>
      </c>
      <c r="F500" s="2">
        <v>36246.530000000006</v>
      </c>
    </row>
    <row r="501" spans="1:6" x14ac:dyDescent="0.25">
      <c r="A501" t="s">
        <v>16</v>
      </c>
      <c r="B501">
        <v>2020</v>
      </c>
      <c r="C501">
        <v>11</v>
      </c>
      <c r="D501" t="s">
        <v>10</v>
      </c>
      <c r="E501">
        <v>18</v>
      </c>
      <c r="F501" s="2">
        <v>35813.639999999992</v>
      </c>
    </row>
    <row r="502" spans="1:6" x14ac:dyDescent="0.25">
      <c r="A502" t="s">
        <v>16</v>
      </c>
      <c r="B502">
        <v>2020</v>
      </c>
      <c r="C502">
        <v>11</v>
      </c>
      <c r="D502" t="s">
        <v>14</v>
      </c>
      <c r="E502">
        <v>33</v>
      </c>
      <c r="F502" s="2">
        <v>32922.49</v>
      </c>
    </row>
    <row r="503" spans="1:6" x14ac:dyDescent="0.25">
      <c r="A503" t="s">
        <v>16</v>
      </c>
      <c r="B503">
        <v>2020</v>
      </c>
      <c r="C503">
        <v>12</v>
      </c>
      <c r="D503" t="s">
        <v>7</v>
      </c>
      <c r="E503">
        <v>104</v>
      </c>
      <c r="F503" s="2">
        <v>99853.369999999981</v>
      </c>
    </row>
    <row r="504" spans="1:6" x14ac:dyDescent="0.25">
      <c r="A504" t="s">
        <v>16</v>
      </c>
      <c r="B504">
        <v>2020</v>
      </c>
      <c r="C504">
        <v>12</v>
      </c>
      <c r="D504" t="s">
        <v>8</v>
      </c>
      <c r="E504">
        <v>13</v>
      </c>
      <c r="F504" s="2">
        <v>14615.330000000002</v>
      </c>
    </row>
    <row r="505" spans="1:6" x14ac:dyDescent="0.25">
      <c r="A505" t="s">
        <v>16</v>
      </c>
      <c r="B505">
        <v>2020</v>
      </c>
      <c r="C505">
        <v>12</v>
      </c>
      <c r="D505" t="s">
        <v>9</v>
      </c>
      <c r="E505">
        <v>18</v>
      </c>
      <c r="F505" s="2">
        <v>45698.039999999994</v>
      </c>
    </row>
    <row r="506" spans="1:6" x14ac:dyDescent="0.25">
      <c r="A506" t="s">
        <v>16</v>
      </c>
      <c r="B506">
        <v>2020</v>
      </c>
      <c r="C506">
        <v>12</v>
      </c>
      <c r="D506" t="s">
        <v>10</v>
      </c>
      <c r="E506">
        <v>26</v>
      </c>
      <c r="F506" s="2">
        <v>47151.08</v>
      </c>
    </row>
    <row r="507" spans="1:6" x14ac:dyDescent="0.25">
      <c r="A507" t="s">
        <v>16</v>
      </c>
      <c r="B507">
        <v>2020</v>
      </c>
      <c r="C507">
        <v>12</v>
      </c>
      <c r="D507" t="s">
        <v>14</v>
      </c>
      <c r="E507">
        <v>27</v>
      </c>
      <c r="F507" s="2">
        <v>28760.800000000003</v>
      </c>
    </row>
    <row r="508" spans="1:6" x14ac:dyDescent="0.25">
      <c r="F508" s="2">
        <f>SUM(F448:F507)</f>
        <v>4109561.5500000003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topLeftCell="A37" workbookViewId="0">
      <selection activeCell="A21" sqref="A21:B38"/>
    </sheetView>
  </sheetViews>
  <sheetFormatPr defaultRowHeight="15" x14ac:dyDescent="0.25"/>
  <cols>
    <col min="1" max="1" width="22.85546875" customWidth="1"/>
    <col min="2" max="2" width="14.140625" customWidth="1"/>
    <col min="4" max="4" width="23.28515625" customWidth="1"/>
    <col min="5" max="5" width="13.42578125" customWidth="1"/>
    <col min="7" max="7" width="23.7109375" customWidth="1"/>
    <col min="8" max="8" width="13.5703125" customWidth="1"/>
    <col min="10" max="10" width="23.7109375" customWidth="1"/>
    <col min="11" max="11" width="13.5703125" customWidth="1"/>
    <col min="13" max="13" width="23.85546875" customWidth="1"/>
    <col min="14" max="14" width="12.5703125" customWidth="1"/>
    <col min="16" max="16" width="23.140625" customWidth="1"/>
    <col min="17" max="17" width="12.140625" customWidth="1"/>
    <col min="19" max="19" width="29.42578125" customWidth="1"/>
  </cols>
  <sheetData>
    <row r="1" spans="1:19" ht="15.75" thickBot="1" x14ac:dyDescent="0.3"/>
    <row r="2" spans="1:19" x14ac:dyDescent="0.25">
      <c r="A2" s="10" t="s">
        <v>36</v>
      </c>
      <c r="B2" s="9"/>
      <c r="D2" s="10" t="s">
        <v>37</v>
      </c>
      <c r="E2" s="9"/>
      <c r="G2" s="10" t="s">
        <v>42</v>
      </c>
      <c r="H2" s="9"/>
      <c r="J2" s="10" t="s">
        <v>43</v>
      </c>
      <c r="K2" s="9"/>
      <c r="M2" s="10" t="s">
        <v>48</v>
      </c>
      <c r="N2" s="9"/>
      <c r="P2" s="10" t="s">
        <v>49</v>
      </c>
      <c r="Q2" s="9"/>
    </row>
    <row r="3" spans="1:19" x14ac:dyDescent="0.25">
      <c r="A3" s="7"/>
      <c r="B3" s="7"/>
      <c r="D3" s="7"/>
      <c r="E3" s="7"/>
      <c r="G3" s="7"/>
      <c r="H3" s="7"/>
      <c r="J3" s="7"/>
      <c r="K3" s="7"/>
      <c r="M3" s="7"/>
      <c r="N3" s="7"/>
      <c r="P3" s="7"/>
      <c r="Q3" s="7"/>
    </row>
    <row r="4" spans="1:19" x14ac:dyDescent="0.25">
      <c r="A4" s="7" t="s">
        <v>20</v>
      </c>
      <c r="B4" s="7">
        <v>124919.72183673466</v>
      </c>
      <c r="D4" s="7" t="s">
        <v>20</v>
      </c>
      <c r="E4" s="7">
        <v>85.061224489795919</v>
      </c>
      <c r="G4" s="15" t="s">
        <v>20</v>
      </c>
      <c r="H4" s="15">
        <v>46.06</v>
      </c>
      <c r="J4" s="15" t="s">
        <v>20</v>
      </c>
      <c r="K4" s="15">
        <v>38660.111200000014</v>
      </c>
      <c r="M4" s="15" t="s">
        <v>20</v>
      </c>
      <c r="N4" s="15">
        <v>67.614035087719301</v>
      </c>
      <c r="P4" s="15" t="s">
        <v>20</v>
      </c>
      <c r="Q4" s="15">
        <v>77533.451228070175</v>
      </c>
      <c r="S4" s="22" t="s">
        <v>54</v>
      </c>
    </row>
    <row r="5" spans="1:19" x14ac:dyDescent="0.25">
      <c r="A5" s="7" t="s">
        <v>21</v>
      </c>
      <c r="B5" s="7">
        <v>26873.362347222042</v>
      </c>
      <c r="D5" s="7" t="s">
        <v>21</v>
      </c>
      <c r="E5" s="7">
        <v>17.975876885389905</v>
      </c>
      <c r="G5" s="7" t="s">
        <v>21</v>
      </c>
      <c r="H5" s="7">
        <v>4.7333303631302366</v>
      </c>
      <c r="J5" s="7" t="s">
        <v>21</v>
      </c>
      <c r="K5" s="7">
        <v>3832.7690636706307</v>
      </c>
      <c r="M5" s="7" t="s">
        <v>21</v>
      </c>
      <c r="N5" s="7">
        <v>5.7160107100425712</v>
      </c>
      <c r="P5" s="7" t="s">
        <v>21</v>
      </c>
      <c r="Q5" s="7">
        <v>6765.7887534751208</v>
      </c>
      <c r="S5" s="23" t="s">
        <v>24</v>
      </c>
    </row>
    <row r="6" spans="1:19" x14ac:dyDescent="0.25">
      <c r="A6" s="7" t="s">
        <v>22</v>
      </c>
      <c r="B6" s="7">
        <v>29472.5</v>
      </c>
      <c r="D6" s="7" t="s">
        <v>22</v>
      </c>
      <c r="E6" s="7">
        <v>22</v>
      </c>
      <c r="G6" s="7" t="s">
        <v>22</v>
      </c>
      <c r="H6" s="7">
        <v>31.5</v>
      </c>
      <c r="J6" s="7" t="s">
        <v>22</v>
      </c>
      <c r="K6" s="7">
        <v>27448.75</v>
      </c>
      <c r="M6" s="7" t="s">
        <v>22</v>
      </c>
      <c r="N6" s="7">
        <v>72</v>
      </c>
      <c r="P6" s="7" t="s">
        <v>22</v>
      </c>
      <c r="Q6" s="7">
        <v>86027.709999999992</v>
      </c>
      <c r="S6" s="24" t="s">
        <v>28</v>
      </c>
    </row>
    <row r="7" spans="1:19" x14ac:dyDescent="0.25">
      <c r="A7" s="7" t="s">
        <v>23</v>
      </c>
      <c r="B7" s="7" t="e">
        <v>#N/A</v>
      </c>
      <c r="D7" s="7" t="s">
        <v>23</v>
      </c>
      <c r="E7" s="7">
        <v>18</v>
      </c>
      <c r="G7" s="7" t="s">
        <v>23</v>
      </c>
      <c r="H7" s="7">
        <v>17</v>
      </c>
      <c r="J7" s="7" t="s">
        <v>23</v>
      </c>
      <c r="K7" s="7">
        <v>1495</v>
      </c>
      <c r="M7" s="7" t="s">
        <v>23</v>
      </c>
      <c r="N7" s="7">
        <v>1</v>
      </c>
      <c r="P7" s="7" t="s">
        <v>23</v>
      </c>
      <c r="Q7" s="7" t="e">
        <v>#N/A</v>
      </c>
      <c r="S7" s="25" t="s">
        <v>55</v>
      </c>
    </row>
    <row r="8" spans="1:19" x14ac:dyDescent="0.25">
      <c r="A8" s="7" t="s">
        <v>24</v>
      </c>
      <c r="B8" s="7">
        <v>188113.53643055429</v>
      </c>
      <c r="D8" s="7" t="s">
        <v>24</v>
      </c>
      <c r="E8" s="7">
        <v>125.83113819772933</v>
      </c>
      <c r="G8" s="19" t="s">
        <v>24</v>
      </c>
      <c r="H8" s="19">
        <v>33.469699973655736</v>
      </c>
      <c r="J8" s="19" t="s">
        <v>24</v>
      </c>
      <c r="K8" s="19">
        <v>27101.769956435175</v>
      </c>
      <c r="M8" s="19" t="s">
        <v>24</v>
      </c>
      <c r="N8" s="19">
        <v>43.154934491055812</v>
      </c>
      <c r="P8" s="19" t="s">
        <v>24</v>
      </c>
      <c r="Q8" s="19">
        <v>51080.584912754028</v>
      </c>
      <c r="S8" s="26" t="s">
        <v>56</v>
      </c>
    </row>
    <row r="9" spans="1:19" x14ac:dyDescent="0.25">
      <c r="A9" s="7" t="s">
        <v>25</v>
      </c>
      <c r="B9" s="7">
        <v>35386702588.409477</v>
      </c>
      <c r="D9" s="7" t="s">
        <v>25</v>
      </c>
      <c r="E9" s="7">
        <v>15833.475340136056</v>
      </c>
      <c r="G9" s="7" t="s">
        <v>25</v>
      </c>
      <c r="H9" s="7">
        <v>1120.2208163265307</v>
      </c>
      <c r="J9" s="7" t="s">
        <v>25</v>
      </c>
      <c r="K9" s="7">
        <v>734505934.7715323</v>
      </c>
      <c r="M9" s="7" t="s">
        <v>25</v>
      </c>
      <c r="N9" s="7">
        <v>1862.3483709273185</v>
      </c>
      <c r="P9" s="7" t="s">
        <v>25</v>
      </c>
      <c r="Q9" s="7">
        <v>2609226155.0290747</v>
      </c>
    </row>
    <row r="10" spans="1:19" x14ac:dyDescent="0.25">
      <c r="A10" s="7" t="s">
        <v>26</v>
      </c>
      <c r="B10" s="7">
        <v>0.87520460295919689</v>
      </c>
      <c r="D10" s="7" t="s">
        <v>26</v>
      </c>
      <c r="E10" s="7">
        <v>1.0709208259429164</v>
      </c>
      <c r="G10" s="7" t="s">
        <v>26</v>
      </c>
      <c r="H10" s="7">
        <v>-0.43607844860335998</v>
      </c>
      <c r="J10" s="7" t="s">
        <v>26</v>
      </c>
      <c r="K10" s="7">
        <v>-0.8686452545787815</v>
      </c>
      <c r="M10" s="7" t="s">
        <v>26</v>
      </c>
      <c r="N10" s="7">
        <v>-0.73581441060031727</v>
      </c>
      <c r="P10" s="7" t="s">
        <v>26</v>
      </c>
      <c r="Q10" s="7">
        <v>-0.90662771630029138</v>
      </c>
    </row>
    <row r="11" spans="1:19" x14ac:dyDescent="0.25">
      <c r="A11" s="7" t="s">
        <v>27</v>
      </c>
      <c r="B11" s="7">
        <v>1.5292975301541576</v>
      </c>
      <c r="D11" s="7" t="s">
        <v>27</v>
      </c>
      <c r="E11" s="7">
        <v>1.5623373478306486</v>
      </c>
      <c r="G11" s="7" t="s">
        <v>27</v>
      </c>
      <c r="H11" s="7">
        <v>0.89944533772502933</v>
      </c>
      <c r="J11" s="7" t="s">
        <v>27</v>
      </c>
      <c r="K11" s="7">
        <v>0.66275815442576713</v>
      </c>
      <c r="M11" s="7" t="s">
        <v>27</v>
      </c>
      <c r="N11" s="7">
        <v>3.6995676079828725E-2</v>
      </c>
      <c r="P11" s="7" t="s">
        <v>27</v>
      </c>
      <c r="Q11" s="7">
        <v>2.8289100139028921E-2</v>
      </c>
    </row>
    <row r="12" spans="1:19" x14ac:dyDescent="0.25">
      <c r="A12" s="7" t="s">
        <v>28</v>
      </c>
      <c r="B12" s="7">
        <v>663920.03999999992</v>
      </c>
      <c r="D12" s="7" t="s">
        <v>28</v>
      </c>
      <c r="E12" s="7">
        <v>462</v>
      </c>
      <c r="G12" s="16" t="s">
        <v>28</v>
      </c>
      <c r="H12" s="16">
        <v>120</v>
      </c>
      <c r="J12" s="16" t="s">
        <v>28</v>
      </c>
      <c r="K12" s="16">
        <v>94086.16</v>
      </c>
      <c r="M12" s="16" t="s">
        <v>28</v>
      </c>
      <c r="N12" s="16">
        <v>176</v>
      </c>
      <c r="P12" s="16" t="s">
        <v>28</v>
      </c>
      <c r="Q12" s="16">
        <v>200465.15999999997</v>
      </c>
    </row>
    <row r="13" spans="1:19" x14ac:dyDescent="0.25">
      <c r="A13" s="7" t="s">
        <v>29</v>
      </c>
      <c r="B13" s="7">
        <v>0</v>
      </c>
      <c r="D13" s="7" t="s">
        <v>29</v>
      </c>
      <c r="E13" s="7">
        <v>0</v>
      </c>
      <c r="G13" s="18" t="s">
        <v>29</v>
      </c>
      <c r="H13" s="18">
        <v>1</v>
      </c>
      <c r="J13" s="18" t="s">
        <v>29</v>
      </c>
      <c r="K13" s="18">
        <v>1495</v>
      </c>
      <c r="M13" s="18" t="s">
        <v>29</v>
      </c>
      <c r="N13" s="18">
        <v>-1</v>
      </c>
      <c r="P13" s="18" t="s">
        <v>29</v>
      </c>
      <c r="Q13" s="18">
        <v>-2129.38</v>
      </c>
    </row>
    <row r="14" spans="1:19" x14ac:dyDescent="0.25">
      <c r="A14" s="7" t="s">
        <v>30</v>
      </c>
      <c r="B14" s="7">
        <v>663920.03999999992</v>
      </c>
      <c r="D14" s="7" t="s">
        <v>30</v>
      </c>
      <c r="E14" s="7">
        <v>462</v>
      </c>
      <c r="G14" s="18" t="s">
        <v>30</v>
      </c>
      <c r="H14" s="18">
        <v>121</v>
      </c>
      <c r="J14" s="21" t="s">
        <v>30</v>
      </c>
      <c r="K14" s="21">
        <v>95581.16</v>
      </c>
      <c r="M14" s="21" t="s">
        <v>30</v>
      </c>
      <c r="N14" s="21">
        <v>175</v>
      </c>
      <c r="P14" s="21" t="s">
        <v>30</v>
      </c>
      <c r="Q14" s="21">
        <v>198335.77999999997</v>
      </c>
    </row>
    <row r="15" spans="1:19" x14ac:dyDescent="0.25">
      <c r="A15" s="7" t="s">
        <v>31</v>
      </c>
      <c r="B15" s="7">
        <v>6121066.3699999982</v>
      </c>
      <c r="D15" s="7" t="s">
        <v>31</v>
      </c>
      <c r="E15" s="7">
        <v>4168</v>
      </c>
      <c r="G15" s="7" t="s">
        <v>31</v>
      </c>
      <c r="H15" s="7">
        <v>2303</v>
      </c>
      <c r="J15" s="7" t="s">
        <v>31</v>
      </c>
      <c r="K15" s="7">
        <v>1933005.5600000005</v>
      </c>
      <c r="M15" s="7" t="s">
        <v>31</v>
      </c>
      <c r="N15" s="7">
        <v>3854</v>
      </c>
      <c r="P15" s="7" t="s">
        <v>31</v>
      </c>
      <c r="Q15" s="7">
        <v>4419406.72</v>
      </c>
    </row>
    <row r="16" spans="1:19" x14ac:dyDescent="0.25">
      <c r="A16" s="7" t="s">
        <v>32</v>
      </c>
      <c r="B16" s="7">
        <v>49</v>
      </c>
      <c r="D16" s="7" t="s">
        <v>32</v>
      </c>
      <c r="E16" s="7">
        <v>49</v>
      </c>
      <c r="G16" s="7" t="s">
        <v>32</v>
      </c>
      <c r="H16" s="7">
        <v>50</v>
      </c>
      <c r="J16" s="7" t="s">
        <v>32</v>
      </c>
      <c r="K16" s="7">
        <v>50</v>
      </c>
      <c r="M16" s="7" t="s">
        <v>32</v>
      </c>
      <c r="N16" s="7">
        <v>57</v>
      </c>
      <c r="P16" s="7" t="s">
        <v>32</v>
      </c>
      <c r="Q16" s="7">
        <v>57</v>
      </c>
    </row>
    <row r="17" spans="1:17" x14ac:dyDescent="0.25">
      <c r="A17" s="7" t="s">
        <v>33</v>
      </c>
      <c r="B17" s="7">
        <v>663920.03999999992</v>
      </c>
      <c r="D17" s="7" t="s">
        <v>33</v>
      </c>
      <c r="E17" s="7">
        <v>462</v>
      </c>
      <c r="G17" s="7" t="s">
        <v>33</v>
      </c>
      <c r="H17" s="7">
        <v>121</v>
      </c>
      <c r="J17" s="7" t="s">
        <v>33</v>
      </c>
      <c r="K17" s="7">
        <v>95581.16</v>
      </c>
      <c r="M17" s="7" t="s">
        <v>33</v>
      </c>
      <c r="N17" s="7">
        <v>175</v>
      </c>
      <c r="P17" s="7" t="s">
        <v>33</v>
      </c>
      <c r="Q17" s="7">
        <v>198335.77999999997</v>
      </c>
    </row>
    <row r="18" spans="1:17" x14ac:dyDescent="0.25">
      <c r="A18" s="7" t="s">
        <v>34</v>
      </c>
      <c r="B18" s="7">
        <v>0</v>
      </c>
      <c r="D18" s="7" t="s">
        <v>34</v>
      </c>
      <c r="E18" s="7">
        <v>0</v>
      </c>
      <c r="G18" s="7" t="s">
        <v>34</v>
      </c>
      <c r="H18" s="7">
        <v>1</v>
      </c>
      <c r="J18" s="7" t="s">
        <v>34</v>
      </c>
      <c r="K18" s="7">
        <v>1495</v>
      </c>
      <c r="M18" s="7" t="s">
        <v>34</v>
      </c>
      <c r="N18" s="7">
        <v>-1</v>
      </c>
      <c r="P18" s="7" t="s">
        <v>34</v>
      </c>
      <c r="Q18" s="7">
        <v>-2129.38</v>
      </c>
    </row>
    <row r="19" spans="1:17" ht="15.75" thickBot="1" x14ac:dyDescent="0.3">
      <c r="A19" s="8" t="s">
        <v>35</v>
      </c>
      <c r="B19" s="8">
        <v>54032.516389554934</v>
      </c>
      <c r="D19" s="8" t="s">
        <v>35</v>
      </c>
      <c r="E19" s="8">
        <v>36.142922864538953</v>
      </c>
      <c r="G19" s="8" t="s">
        <v>35</v>
      </c>
      <c r="H19" s="8">
        <v>9.5119834868984707</v>
      </c>
      <c r="J19" s="8" t="s">
        <v>35</v>
      </c>
      <c r="K19" s="8">
        <v>7702.237799987518</v>
      </c>
      <c r="M19" s="8" t="s">
        <v>35</v>
      </c>
      <c r="N19" s="8">
        <v>11.450545403727819</v>
      </c>
      <c r="P19" s="8" t="s">
        <v>35</v>
      </c>
      <c r="Q19" s="8">
        <v>13553.503526084354</v>
      </c>
    </row>
    <row r="20" spans="1:17" ht="15.75" thickBot="1" x14ac:dyDescent="0.3"/>
    <row r="21" spans="1:17" x14ac:dyDescent="0.25">
      <c r="A21" s="10" t="s">
        <v>38</v>
      </c>
      <c r="B21" s="9"/>
      <c r="D21" s="10" t="s">
        <v>39</v>
      </c>
      <c r="E21" s="9"/>
      <c r="G21" s="10" t="s">
        <v>44</v>
      </c>
      <c r="H21" s="9"/>
      <c r="J21" s="10" t="s">
        <v>45</v>
      </c>
      <c r="K21" s="9"/>
      <c r="M21" s="10" t="s">
        <v>50</v>
      </c>
      <c r="N21" s="9"/>
      <c r="P21" s="10" t="s">
        <v>51</v>
      </c>
      <c r="Q21" s="9"/>
    </row>
    <row r="22" spans="1:17" x14ac:dyDescent="0.25">
      <c r="A22" s="7"/>
      <c r="B22" s="7"/>
      <c r="D22" s="7"/>
      <c r="E22" s="7"/>
      <c r="G22" s="7"/>
      <c r="H22" s="7"/>
      <c r="J22" s="7"/>
      <c r="K22" s="7"/>
      <c r="M22" s="7"/>
      <c r="N22" s="7"/>
      <c r="P22" s="7"/>
      <c r="Q22" s="7"/>
    </row>
    <row r="23" spans="1:17" x14ac:dyDescent="0.25">
      <c r="A23" s="7" t="s">
        <v>20</v>
      </c>
      <c r="B23" s="7">
        <v>109138.39127272727</v>
      </c>
      <c r="D23" s="7" t="s">
        <v>20</v>
      </c>
      <c r="E23" s="7">
        <v>74.272727272727266</v>
      </c>
      <c r="G23" s="20" t="s">
        <v>20</v>
      </c>
      <c r="H23" s="20">
        <v>43.21153846153846</v>
      </c>
      <c r="J23" s="20" t="s">
        <v>20</v>
      </c>
      <c r="K23" s="20">
        <v>34508.020961538467</v>
      </c>
      <c r="M23" s="20" t="s">
        <v>20</v>
      </c>
      <c r="N23" s="20">
        <v>64.964912280701753</v>
      </c>
      <c r="P23" s="20" t="s">
        <v>20</v>
      </c>
      <c r="Q23" s="20">
        <v>70048.959649122786</v>
      </c>
    </row>
    <row r="24" spans="1:17" x14ac:dyDescent="0.25">
      <c r="A24" s="7" t="s">
        <v>21</v>
      </c>
      <c r="B24" s="7">
        <v>24352.719503721102</v>
      </c>
      <c r="D24" s="7" t="s">
        <v>21</v>
      </c>
      <c r="E24" s="7">
        <v>15.39046131073427</v>
      </c>
      <c r="G24" s="7" t="s">
        <v>21</v>
      </c>
      <c r="H24" s="7">
        <v>7.281059569896283</v>
      </c>
      <c r="J24" s="7" t="s">
        <v>21</v>
      </c>
      <c r="K24" s="7">
        <v>5559.6699947721127</v>
      </c>
      <c r="M24" s="7" t="s">
        <v>21</v>
      </c>
      <c r="N24" s="7">
        <v>6.8540077052944746</v>
      </c>
      <c r="P24" s="7" t="s">
        <v>21</v>
      </c>
      <c r="Q24" s="7">
        <v>6492.1890497599816</v>
      </c>
    </row>
    <row r="25" spans="1:17" x14ac:dyDescent="0.25">
      <c r="A25" s="7" t="s">
        <v>22</v>
      </c>
      <c r="B25" s="7">
        <v>33427.909999999996</v>
      </c>
      <c r="D25" s="7" t="s">
        <v>22</v>
      </c>
      <c r="E25" s="7">
        <v>27</v>
      </c>
      <c r="G25" s="7" t="s">
        <v>22</v>
      </c>
      <c r="H25" s="7">
        <v>19.5</v>
      </c>
      <c r="J25" s="7" t="s">
        <v>22</v>
      </c>
      <c r="K25" s="7">
        <v>18157.395</v>
      </c>
      <c r="M25" s="7" t="s">
        <v>22</v>
      </c>
      <c r="N25" s="7">
        <v>52</v>
      </c>
      <c r="P25" s="7" t="s">
        <v>22</v>
      </c>
      <c r="Q25" s="7">
        <v>62558.73</v>
      </c>
    </row>
    <row r="26" spans="1:17" x14ac:dyDescent="0.25">
      <c r="A26" s="7" t="s">
        <v>23</v>
      </c>
      <c r="B26" s="7" t="e">
        <v>#N/A</v>
      </c>
      <c r="D26" s="7" t="s">
        <v>23</v>
      </c>
      <c r="E26" s="7">
        <v>20</v>
      </c>
      <c r="G26" s="7" t="s">
        <v>23</v>
      </c>
      <c r="H26" s="7">
        <v>17</v>
      </c>
      <c r="J26" s="7" t="s">
        <v>23</v>
      </c>
      <c r="K26" s="7" t="e">
        <v>#N/A</v>
      </c>
      <c r="M26" s="7" t="s">
        <v>23</v>
      </c>
      <c r="N26" s="7">
        <v>43</v>
      </c>
      <c r="P26" s="7" t="s">
        <v>23</v>
      </c>
      <c r="Q26" s="7">
        <v>2073.58</v>
      </c>
    </row>
    <row r="27" spans="1:17" x14ac:dyDescent="0.25">
      <c r="A27" s="7" t="s">
        <v>24</v>
      </c>
      <c r="B27" s="7">
        <v>180604.60154016147</v>
      </c>
      <c r="D27" s="7" t="s">
        <v>24</v>
      </c>
      <c r="E27" s="7">
        <v>114.13871588837183</v>
      </c>
      <c r="G27" s="19" t="s">
        <v>24</v>
      </c>
      <c r="H27" s="19">
        <v>52.504467237937654</v>
      </c>
      <c r="J27" s="19" t="s">
        <v>24</v>
      </c>
      <c r="K27" s="19">
        <v>40091.350481618923</v>
      </c>
      <c r="M27" s="19" t="s">
        <v>24</v>
      </c>
      <c r="N27" s="19">
        <v>51.746623393043279</v>
      </c>
      <c r="P27" s="19" t="s">
        <v>24</v>
      </c>
      <c r="Q27" s="19">
        <v>49014.952448165597</v>
      </c>
    </row>
    <row r="28" spans="1:17" x14ac:dyDescent="0.25">
      <c r="A28" s="7" t="s">
        <v>25</v>
      </c>
      <c r="B28" s="7">
        <v>32618022097.480495</v>
      </c>
      <c r="D28" s="7" t="s">
        <v>25</v>
      </c>
      <c r="E28" s="7">
        <v>13027.646464646466</v>
      </c>
      <c r="G28" s="7" t="s">
        <v>25</v>
      </c>
      <c r="H28" s="7">
        <v>2756.7190799396681</v>
      </c>
      <c r="J28" s="7" t="s">
        <v>25</v>
      </c>
      <c r="K28" s="7">
        <v>1607316383.440006</v>
      </c>
      <c r="M28" s="7" t="s">
        <v>25</v>
      </c>
      <c r="N28" s="7">
        <v>2677.7130325814537</v>
      </c>
      <c r="P28" s="7" t="s">
        <v>25</v>
      </c>
      <c r="Q28" s="7">
        <v>2402465563.4959345</v>
      </c>
    </row>
    <row r="29" spans="1:17" x14ac:dyDescent="0.25">
      <c r="A29" s="7" t="s">
        <v>26</v>
      </c>
      <c r="B29" s="7">
        <v>11.113418067453606</v>
      </c>
      <c r="D29" s="7" t="s">
        <v>26</v>
      </c>
      <c r="E29" s="7">
        <v>8.7862082207800594</v>
      </c>
      <c r="G29" s="7" t="s">
        <v>26</v>
      </c>
      <c r="H29" s="7">
        <v>0.81655242623609192</v>
      </c>
      <c r="J29" s="7" t="s">
        <v>26</v>
      </c>
      <c r="K29" s="7">
        <v>0.82713812093519712</v>
      </c>
      <c r="M29" s="7" t="s">
        <v>26</v>
      </c>
      <c r="N29" s="7">
        <v>-0.57281245266205305</v>
      </c>
      <c r="P29" s="7" t="s">
        <v>26</v>
      </c>
      <c r="Q29" s="7">
        <v>-0.95683375554313432</v>
      </c>
    </row>
    <row r="30" spans="1:17" x14ac:dyDescent="0.25">
      <c r="A30" s="7" t="s">
        <v>27</v>
      </c>
      <c r="B30" s="7">
        <v>2.9743880179713891</v>
      </c>
      <c r="D30" s="7" t="s">
        <v>27</v>
      </c>
      <c r="E30" s="7">
        <v>2.7107106630841522</v>
      </c>
      <c r="G30" s="7" t="s">
        <v>27</v>
      </c>
      <c r="H30" s="7">
        <v>1.4752604605019559</v>
      </c>
      <c r="J30" s="7" t="s">
        <v>27</v>
      </c>
      <c r="K30" s="7">
        <v>1.4781044876777301</v>
      </c>
      <c r="M30" s="7" t="s">
        <v>27</v>
      </c>
      <c r="N30" s="7">
        <v>0.70895583997608136</v>
      </c>
      <c r="P30" s="7" t="s">
        <v>27</v>
      </c>
      <c r="Q30" s="7">
        <v>0.39336443620835682</v>
      </c>
    </row>
    <row r="31" spans="1:17" x14ac:dyDescent="0.25">
      <c r="A31" s="7" t="s">
        <v>28</v>
      </c>
      <c r="B31" s="7">
        <v>1007521.18</v>
      </c>
      <c r="D31" s="7" t="s">
        <v>28</v>
      </c>
      <c r="E31" s="7">
        <v>608</v>
      </c>
      <c r="G31" s="7" t="s">
        <v>28</v>
      </c>
      <c r="H31" s="7">
        <v>185</v>
      </c>
      <c r="J31" s="7" t="s">
        <v>28</v>
      </c>
      <c r="K31" s="7">
        <v>135370.5</v>
      </c>
      <c r="M31" s="7" t="s">
        <v>28</v>
      </c>
      <c r="N31" s="7">
        <v>187</v>
      </c>
      <c r="P31" s="7" t="s">
        <v>28</v>
      </c>
      <c r="Q31" s="7">
        <v>178750.50000000003</v>
      </c>
    </row>
    <row r="32" spans="1:17" x14ac:dyDescent="0.25">
      <c r="A32" s="7" t="s">
        <v>29</v>
      </c>
      <c r="B32" s="7">
        <v>3683.88</v>
      </c>
      <c r="D32" s="7" t="s">
        <v>29</v>
      </c>
      <c r="E32" s="7">
        <v>2</v>
      </c>
      <c r="G32" s="7" t="s">
        <v>29</v>
      </c>
      <c r="H32" s="7">
        <v>1</v>
      </c>
      <c r="J32" s="17" t="s">
        <v>29</v>
      </c>
      <c r="K32" s="17">
        <v>500.15999999999997</v>
      </c>
      <c r="M32" s="17" t="s">
        <v>29</v>
      </c>
      <c r="N32" s="17">
        <v>-1</v>
      </c>
      <c r="P32" s="17" t="s">
        <v>29</v>
      </c>
      <c r="Q32" s="17">
        <v>-1659.82</v>
      </c>
    </row>
    <row r="33" spans="1:17" x14ac:dyDescent="0.25">
      <c r="A33" s="7" t="s">
        <v>30</v>
      </c>
      <c r="B33" s="7">
        <v>1011205.06</v>
      </c>
      <c r="D33" s="7" t="s">
        <v>30</v>
      </c>
      <c r="E33" s="7">
        <v>610</v>
      </c>
      <c r="G33" s="7" t="s">
        <v>30</v>
      </c>
      <c r="H33" s="7">
        <v>186</v>
      </c>
      <c r="J33" s="21" t="s">
        <v>30</v>
      </c>
      <c r="K33" s="21">
        <v>135870.66</v>
      </c>
      <c r="M33" s="21" t="s">
        <v>30</v>
      </c>
      <c r="N33" s="21">
        <v>186</v>
      </c>
      <c r="P33" s="21" t="s">
        <v>30</v>
      </c>
      <c r="Q33" s="21">
        <v>177090.68000000002</v>
      </c>
    </row>
    <row r="34" spans="1:17" x14ac:dyDescent="0.25">
      <c r="A34" s="7" t="s">
        <v>31</v>
      </c>
      <c r="B34" s="7">
        <v>6002611.5199999996</v>
      </c>
      <c r="D34" s="7" t="s">
        <v>31</v>
      </c>
      <c r="E34" s="7">
        <v>4085</v>
      </c>
      <c r="G34" s="7" t="s">
        <v>31</v>
      </c>
      <c r="H34" s="7">
        <v>2247</v>
      </c>
      <c r="J34" s="7" t="s">
        <v>31</v>
      </c>
      <c r="K34" s="7">
        <v>1794417.09</v>
      </c>
      <c r="M34" s="7" t="s">
        <v>31</v>
      </c>
      <c r="N34" s="7">
        <v>3703</v>
      </c>
      <c r="P34" s="7" t="s">
        <v>31</v>
      </c>
      <c r="Q34" s="7">
        <v>3992790.6999999988</v>
      </c>
    </row>
    <row r="35" spans="1:17" x14ac:dyDescent="0.25">
      <c r="A35" s="7" t="s">
        <v>32</v>
      </c>
      <c r="B35" s="7">
        <v>55</v>
      </c>
      <c r="D35" s="7" t="s">
        <v>32</v>
      </c>
      <c r="E35" s="7">
        <v>55</v>
      </c>
      <c r="G35" s="7" t="s">
        <v>32</v>
      </c>
      <c r="H35" s="7">
        <v>52</v>
      </c>
      <c r="J35" s="7" t="s">
        <v>32</v>
      </c>
      <c r="K35" s="7">
        <v>52</v>
      </c>
      <c r="M35" s="7" t="s">
        <v>32</v>
      </c>
      <c r="N35" s="7">
        <v>57</v>
      </c>
      <c r="P35" s="7" t="s">
        <v>32</v>
      </c>
      <c r="Q35" s="7">
        <v>57</v>
      </c>
    </row>
    <row r="36" spans="1:17" x14ac:dyDescent="0.25">
      <c r="A36" s="7" t="s">
        <v>33</v>
      </c>
      <c r="B36" s="7">
        <v>1011205.06</v>
      </c>
      <c r="D36" s="7" t="s">
        <v>33</v>
      </c>
      <c r="E36" s="7">
        <v>610</v>
      </c>
      <c r="G36" s="7" t="s">
        <v>33</v>
      </c>
      <c r="H36" s="7">
        <v>186</v>
      </c>
      <c r="J36" s="7" t="s">
        <v>33</v>
      </c>
      <c r="K36" s="7">
        <v>135870.66</v>
      </c>
      <c r="M36" s="7" t="s">
        <v>33</v>
      </c>
      <c r="N36" s="7">
        <v>186</v>
      </c>
      <c r="P36" s="7" t="s">
        <v>33</v>
      </c>
      <c r="Q36" s="7">
        <v>177090.68000000002</v>
      </c>
    </row>
    <row r="37" spans="1:17" x14ac:dyDescent="0.25">
      <c r="A37" s="7" t="s">
        <v>34</v>
      </c>
      <c r="B37" s="7">
        <v>3683.88</v>
      </c>
      <c r="D37" s="7" t="s">
        <v>34</v>
      </c>
      <c r="E37" s="7">
        <v>2</v>
      </c>
      <c r="G37" s="7" t="s">
        <v>34</v>
      </c>
      <c r="H37" s="7">
        <v>1</v>
      </c>
      <c r="J37" s="7" t="s">
        <v>34</v>
      </c>
      <c r="K37" s="7">
        <v>500.15999999999997</v>
      </c>
      <c r="M37" s="7" t="s">
        <v>34</v>
      </c>
      <c r="N37" s="7">
        <v>-1</v>
      </c>
      <c r="P37" s="7" t="s">
        <v>34</v>
      </c>
      <c r="Q37" s="7">
        <v>-1659.82</v>
      </c>
    </row>
    <row r="38" spans="1:17" ht="15.75" thickBot="1" x14ac:dyDescent="0.3">
      <c r="A38" s="8" t="s">
        <v>35</v>
      </c>
      <c r="B38" s="8">
        <v>48824.26294406379</v>
      </c>
      <c r="D38" s="8" t="s">
        <v>35</v>
      </c>
      <c r="E38" s="8">
        <v>30.856017117550767</v>
      </c>
      <c r="G38" s="8" t="s">
        <v>35</v>
      </c>
      <c r="H38" s="8">
        <v>14.617337023226572</v>
      </c>
      <c r="J38" s="8" t="s">
        <v>35</v>
      </c>
      <c r="K38" s="8">
        <v>11161.503249816416</v>
      </c>
      <c r="M38" s="8" t="s">
        <v>35</v>
      </c>
      <c r="N38" s="8">
        <v>13.730227322542962</v>
      </c>
      <c r="P38" s="8" t="s">
        <v>35</v>
      </c>
      <c r="Q38" s="8">
        <v>13005.417458937472</v>
      </c>
    </row>
    <row r="39" spans="1:17" ht="15.75" thickBot="1" x14ac:dyDescent="0.3"/>
    <row r="40" spans="1:17" ht="15.75" x14ac:dyDescent="0.25">
      <c r="A40" s="11" t="s">
        <v>40</v>
      </c>
      <c r="B40" s="12"/>
      <c r="D40" s="11" t="s">
        <v>41</v>
      </c>
      <c r="E40" s="12"/>
      <c r="G40" s="10" t="s">
        <v>46</v>
      </c>
      <c r="H40" s="9"/>
      <c r="J40" s="10" t="s">
        <v>47</v>
      </c>
      <c r="K40" s="9"/>
      <c r="M40" s="10" t="s">
        <v>52</v>
      </c>
      <c r="N40" s="9"/>
      <c r="P40" s="10" t="s">
        <v>53</v>
      </c>
      <c r="Q40" s="9"/>
    </row>
    <row r="41" spans="1:17" ht="15.75" x14ac:dyDescent="0.25">
      <c r="A41" s="13"/>
      <c r="B41" s="13"/>
      <c r="D41" s="13"/>
      <c r="E41" s="13"/>
      <c r="G41" s="7"/>
      <c r="H41" s="7"/>
      <c r="J41" s="7"/>
      <c r="K41" s="7"/>
      <c r="M41" s="7"/>
      <c r="N41" s="7"/>
      <c r="P41" s="7"/>
      <c r="Q41" s="7"/>
    </row>
    <row r="42" spans="1:17" ht="15.75" x14ac:dyDescent="0.25">
      <c r="A42" s="13" t="s">
        <v>20</v>
      </c>
      <c r="B42" s="13">
        <v>46.366666666666667</v>
      </c>
      <c r="D42" s="13" t="s">
        <v>20</v>
      </c>
      <c r="E42" s="13">
        <v>68873.85083333333</v>
      </c>
      <c r="G42" s="20" t="s">
        <v>20</v>
      </c>
      <c r="H42" s="20">
        <v>44.53448275862069</v>
      </c>
      <c r="J42" s="20" t="s">
        <v>20</v>
      </c>
      <c r="K42" s="20">
        <v>38955.62310344827</v>
      </c>
      <c r="M42" s="20" t="s">
        <v>20</v>
      </c>
      <c r="N42" s="20">
        <v>63.9</v>
      </c>
      <c r="P42" s="20" t="s">
        <v>20</v>
      </c>
      <c r="Q42" s="20">
        <v>68492.692500000005</v>
      </c>
    </row>
    <row r="43" spans="1:17" ht="15.75" x14ac:dyDescent="0.25">
      <c r="A43" s="13" t="s">
        <v>21</v>
      </c>
      <c r="B43" s="13">
        <v>7.3744852033932453</v>
      </c>
      <c r="D43" s="13" t="s">
        <v>21</v>
      </c>
      <c r="E43" s="13">
        <v>11117.502910599209</v>
      </c>
      <c r="G43" s="7" t="s">
        <v>21</v>
      </c>
      <c r="H43" s="7">
        <v>9.600149207263339</v>
      </c>
      <c r="J43" s="7" t="s">
        <v>21</v>
      </c>
      <c r="K43" s="7">
        <v>8088.2392040418681</v>
      </c>
      <c r="M43" s="7" t="s">
        <v>21</v>
      </c>
      <c r="N43" s="7">
        <v>9.5843770004041318</v>
      </c>
      <c r="P43" s="7" t="s">
        <v>21</v>
      </c>
      <c r="Q43" s="7">
        <v>10419.386331335962</v>
      </c>
    </row>
    <row r="44" spans="1:17" ht="15.75" x14ac:dyDescent="0.25">
      <c r="A44" s="13" t="s">
        <v>22</v>
      </c>
      <c r="B44" s="13">
        <v>21</v>
      </c>
      <c r="D44" s="13" t="s">
        <v>22</v>
      </c>
      <c r="E44" s="13">
        <v>28497.095000000001</v>
      </c>
      <c r="G44" s="7" t="s">
        <v>22</v>
      </c>
      <c r="H44" s="7">
        <v>13</v>
      </c>
      <c r="J44" s="7" t="s">
        <v>22</v>
      </c>
      <c r="K44" s="7">
        <v>13418.5</v>
      </c>
      <c r="M44" s="7" t="s">
        <v>22</v>
      </c>
      <c r="N44" s="7">
        <v>32</v>
      </c>
      <c r="P44" s="7" t="s">
        <v>22</v>
      </c>
      <c r="Q44" s="7">
        <v>46407.065000000002</v>
      </c>
    </row>
    <row r="45" spans="1:17" ht="15.75" x14ac:dyDescent="0.25">
      <c r="A45" s="13" t="s">
        <v>23</v>
      </c>
      <c r="B45" s="13">
        <v>5</v>
      </c>
      <c r="D45" s="13" t="s">
        <v>23</v>
      </c>
      <c r="E45" s="13" t="e">
        <v>#N/A</v>
      </c>
      <c r="G45" s="7" t="s">
        <v>23</v>
      </c>
      <c r="H45" s="7">
        <v>3</v>
      </c>
      <c r="J45" s="7" t="s">
        <v>23</v>
      </c>
      <c r="K45" s="7" t="e">
        <v>#N/A</v>
      </c>
      <c r="M45" s="7" t="s">
        <v>23</v>
      </c>
      <c r="N45" s="7">
        <v>12</v>
      </c>
      <c r="P45" s="7" t="s">
        <v>23</v>
      </c>
      <c r="Q45" s="7" t="e">
        <v>#N/A</v>
      </c>
    </row>
    <row r="46" spans="1:17" ht="15.75" x14ac:dyDescent="0.25">
      <c r="A46" s="13" t="s">
        <v>24</v>
      </c>
      <c r="B46" s="13">
        <v>57.122516759190113</v>
      </c>
      <c r="D46" s="13" t="s">
        <v>24</v>
      </c>
      <c r="E46" s="13">
        <v>86115.80724832644</v>
      </c>
      <c r="G46" s="19" t="s">
        <v>24</v>
      </c>
      <c r="H46" s="19">
        <v>73.112558144956864</v>
      </c>
      <c r="J46" s="19" t="s">
        <v>24</v>
      </c>
      <c r="K46" s="19">
        <v>61598.194603936165</v>
      </c>
      <c r="M46" s="19" t="s">
        <v>24</v>
      </c>
      <c r="N46" s="19">
        <v>74.240265012677199</v>
      </c>
      <c r="P46" s="19" t="s">
        <v>24</v>
      </c>
      <c r="Q46" s="19">
        <v>80708.219477930747</v>
      </c>
    </row>
    <row r="47" spans="1:17" ht="15.75" x14ac:dyDescent="0.25">
      <c r="A47" s="13" t="s">
        <v>25</v>
      </c>
      <c r="B47" s="13">
        <v>3262.9819209039551</v>
      </c>
      <c r="D47" s="13" t="s">
        <v>25</v>
      </c>
      <c r="E47" s="13">
        <v>7415932258.0309134</v>
      </c>
      <c r="G47" s="7" t="s">
        <v>25</v>
      </c>
      <c r="H47" s="7">
        <v>5345.446158499698</v>
      </c>
      <c r="J47" s="7" t="s">
        <v>25</v>
      </c>
      <c r="K47" s="7">
        <v>3794337578.4643908</v>
      </c>
      <c r="M47" s="7" t="s">
        <v>25</v>
      </c>
      <c r="N47" s="7">
        <v>5511.6169491525425</v>
      </c>
      <c r="P47" s="7" t="s">
        <v>25</v>
      </c>
      <c r="Q47" s="7">
        <v>6513816691.2978411</v>
      </c>
    </row>
    <row r="48" spans="1:17" ht="15.75" x14ac:dyDescent="0.25">
      <c r="A48" s="13" t="s">
        <v>26</v>
      </c>
      <c r="B48" s="13">
        <v>1.6038663627719134</v>
      </c>
      <c r="D48" s="13" t="s">
        <v>26</v>
      </c>
      <c r="E48" s="13">
        <v>1.951496054552226</v>
      </c>
      <c r="G48" s="7" t="s">
        <v>26</v>
      </c>
      <c r="H48" s="7">
        <v>4.0939028605556604</v>
      </c>
      <c r="J48" s="7" t="s">
        <v>26</v>
      </c>
      <c r="K48" s="7">
        <v>3.7070398856076925</v>
      </c>
      <c r="M48" s="7" t="s">
        <v>26</v>
      </c>
      <c r="N48" s="7">
        <v>2.1290566797043158</v>
      </c>
      <c r="P48" s="7" t="s">
        <v>26</v>
      </c>
      <c r="Q48" s="7">
        <v>2.3398070325945546</v>
      </c>
    </row>
    <row r="49" spans="1:17" ht="15.75" x14ac:dyDescent="0.25">
      <c r="A49" s="13" t="s">
        <v>27</v>
      </c>
      <c r="B49" s="13">
        <v>1.6324764427142624</v>
      </c>
      <c r="D49" s="13" t="s">
        <v>27</v>
      </c>
      <c r="E49" s="13">
        <v>1.6972448240002493</v>
      </c>
      <c r="G49" s="7" t="s">
        <v>27</v>
      </c>
      <c r="H49" s="7">
        <v>2.1493932071245183</v>
      </c>
      <c r="J49" s="7" t="s">
        <v>27</v>
      </c>
      <c r="K49" s="7">
        <v>2.1141364961731965</v>
      </c>
      <c r="M49" s="7" t="s">
        <v>27</v>
      </c>
      <c r="N49" s="7">
        <v>1.7316159121134873</v>
      </c>
      <c r="P49" s="7" t="s">
        <v>27</v>
      </c>
      <c r="Q49" s="7">
        <v>0.99256163993276914</v>
      </c>
    </row>
    <row r="50" spans="1:17" ht="15.75" x14ac:dyDescent="0.25">
      <c r="A50" s="13" t="s">
        <v>28</v>
      </c>
      <c r="B50" s="13">
        <v>226</v>
      </c>
      <c r="D50" s="13" t="s">
        <v>28</v>
      </c>
      <c r="E50" s="13">
        <v>350120.6700000001</v>
      </c>
      <c r="G50" s="16" t="s">
        <v>28</v>
      </c>
      <c r="H50" s="16">
        <v>316</v>
      </c>
      <c r="J50" s="16" t="s">
        <v>28</v>
      </c>
      <c r="K50" s="16">
        <v>247992</v>
      </c>
      <c r="M50" s="16" t="s">
        <v>28</v>
      </c>
      <c r="N50" s="16">
        <v>297</v>
      </c>
      <c r="P50" s="16" t="s">
        <v>28</v>
      </c>
      <c r="Q50" s="16">
        <v>469095.67000000016</v>
      </c>
    </row>
    <row r="51" spans="1:17" ht="15.75" x14ac:dyDescent="0.25">
      <c r="A51" s="13" t="s">
        <v>29</v>
      </c>
      <c r="B51" s="13">
        <v>1</v>
      </c>
      <c r="D51" s="13" t="s">
        <v>29</v>
      </c>
      <c r="E51" s="13">
        <v>884.71</v>
      </c>
      <c r="G51" s="18" t="s">
        <v>29</v>
      </c>
      <c r="H51" s="18">
        <v>0</v>
      </c>
      <c r="J51" s="18" t="s">
        <v>29</v>
      </c>
      <c r="K51" s="18">
        <v>0</v>
      </c>
      <c r="M51" s="18" t="s">
        <v>29</v>
      </c>
      <c r="N51" s="18">
        <v>2</v>
      </c>
      <c r="P51" s="18" t="s">
        <v>29</v>
      </c>
      <c r="Q51" s="18">
        <v>-167971.71</v>
      </c>
    </row>
    <row r="52" spans="1:17" ht="15.75" x14ac:dyDescent="0.25">
      <c r="A52" s="13" t="s">
        <v>30</v>
      </c>
      <c r="B52" s="13">
        <v>227</v>
      </c>
      <c r="D52" s="13" t="s">
        <v>30</v>
      </c>
      <c r="E52" s="13">
        <v>351005.38000000012</v>
      </c>
      <c r="G52" s="18" t="s">
        <v>30</v>
      </c>
      <c r="H52" s="18">
        <v>316</v>
      </c>
      <c r="J52" s="21" t="s">
        <v>30</v>
      </c>
      <c r="K52" s="21">
        <v>247992</v>
      </c>
      <c r="M52" s="21" t="s">
        <v>30</v>
      </c>
      <c r="N52" s="21">
        <v>299</v>
      </c>
      <c r="P52" s="21" t="s">
        <v>30</v>
      </c>
      <c r="Q52" s="21">
        <v>301123.9600000002</v>
      </c>
    </row>
    <row r="53" spans="1:17" ht="15.75" x14ac:dyDescent="0.25">
      <c r="A53" s="13" t="s">
        <v>31</v>
      </c>
      <c r="B53" s="13">
        <v>2782</v>
      </c>
      <c r="D53" s="13" t="s">
        <v>31</v>
      </c>
      <c r="E53" s="13">
        <v>4132431.05</v>
      </c>
      <c r="G53" s="7" t="s">
        <v>31</v>
      </c>
      <c r="H53" s="7">
        <v>2583</v>
      </c>
      <c r="J53" s="7" t="s">
        <v>31</v>
      </c>
      <c r="K53" s="7">
        <v>2259426.1399999997</v>
      </c>
      <c r="M53" s="7" t="s">
        <v>31</v>
      </c>
      <c r="N53" s="7">
        <v>3834</v>
      </c>
      <c r="P53" s="7" t="s">
        <v>31</v>
      </c>
      <c r="Q53" s="7">
        <v>4109561.5500000003</v>
      </c>
    </row>
    <row r="54" spans="1:17" ht="15.75" x14ac:dyDescent="0.25">
      <c r="A54" s="13" t="s">
        <v>32</v>
      </c>
      <c r="B54" s="13">
        <v>60</v>
      </c>
      <c r="D54" s="13" t="s">
        <v>32</v>
      </c>
      <c r="E54" s="13">
        <v>60</v>
      </c>
      <c r="G54" s="7" t="s">
        <v>32</v>
      </c>
      <c r="H54" s="7">
        <v>58</v>
      </c>
      <c r="J54" s="7" t="s">
        <v>32</v>
      </c>
      <c r="K54" s="7">
        <v>58</v>
      </c>
      <c r="M54" s="7" t="s">
        <v>32</v>
      </c>
      <c r="N54" s="7">
        <v>60</v>
      </c>
      <c r="P54" s="7" t="s">
        <v>32</v>
      </c>
      <c r="Q54" s="7">
        <v>60</v>
      </c>
    </row>
    <row r="55" spans="1:17" ht="15.75" x14ac:dyDescent="0.25">
      <c r="A55" s="13" t="s">
        <v>33</v>
      </c>
      <c r="B55" s="13">
        <v>227</v>
      </c>
      <c r="D55" s="13" t="s">
        <v>33</v>
      </c>
      <c r="E55" s="13">
        <v>351005.38000000012</v>
      </c>
      <c r="G55" s="7" t="s">
        <v>33</v>
      </c>
      <c r="H55" s="7">
        <v>316</v>
      </c>
      <c r="J55" s="7" t="s">
        <v>33</v>
      </c>
      <c r="K55" s="7">
        <v>247992</v>
      </c>
      <c r="M55" s="7" t="s">
        <v>33</v>
      </c>
      <c r="N55" s="7">
        <v>299</v>
      </c>
      <c r="P55" s="7" t="s">
        <v>33</v>
      </c>
      <c r="Q55" s="7">
        <v>301123.9600000002</v>
      </c>
    </row>
    <row r="56" spans="1:17" ht="15.75" x14ac:dyDescent="0.25">
      <c r="A56" s="13" t="s">
        <v>34</v>
      </c>
      <c r="B56" s="13">
        <v>1</v>
      </c>
      <c r="D56" s="13" t="s">
        <v>34</v>
      </c>
      <c r="E56" s="13">
        <v>884.71</v>
      </c>
      <c r="G56" s="7" t="s">
        <v>34</v>
      </c>
      <c r="H56" s="7">
        <v>0</v>
      </c>
      <c r="J56" s="7" t="s">
        <v>34</v>
      </c>
      <c r="K56" s="7">
        <v>0</v>
      </c>
      <c r="M56" s="7" t="s">
        <v>34</v>
      </c>
      <c r="N56" s="7">
        <v>2</v>
      </c>
      <c r="P56" s="7" t="s">
        <v>34</v>
      </c>
      <c r="Q56" s="7">
        <v>-167971.71</v>
      </c>
    </row>
    <row r="57" spans="1:17" ht="16.5" thickBot="1" x14ac:dyDescent="0.3">
      <c r="A57" s="14" t="s">
        <v>35</v>
      </c>
      <c r="B57" s="14">
        <v>14.756310807770211</v>
      </c>
      <c r="D57" s="14" t="s">
        <v>35</v>
      </c>
      <c r="E57" s="14">
        <v>22246.071939991893</v>
      </c>
      <c r="G57" s="8" t="s">
        <v>35</v>
      </c>
      <c r="H57" s="8">
        <v>19.223967191584773</v>
      </c>
      <c r="J57" s="8" t="s">
        <v>35</v>
      </c>
      <c r="K57" s="8">
        <v>16196.419632577225</v>
      </c>
      <c r="M57" s="8" t="s">
        <v>35</v>
      </c>
      <c r="N57" s="8">
        <v>19.178294079664173</v>
      </c>
      <c r="P57" s="8" t="s">
        <v>35</v>
      </c>
      <c r="Q57" s="8">
        <v>20849.143891519343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10" workbookViewId="0">
      <selection activeCell="G20" sqref="G20"/>
    </sheetView>
  </sheetViews>
  <sheetFormatPr defaultRowHeight="15" x14ac:dyDescent="0.25"/>
  <cols>
    <col min="3" max="3" width="25.7109375" customWidth="1"/>
    <col min="4" max="4" width="12.42578125" customWidth="1"/>
    <col min="5" max="5" width="24.140625" customWidth="1"/>
    <col min="7" max="7" width="24.5703125" customWidth="1"/>
  </cols>
  <sheetData>
    <row r="1" spans="1:7" x14ac:dyDescent="0.25">
      <c r="A1" t="s">
        <v>1</v>
      </c>
      <c r="C1" t="s">
        <v>57</v>
      </c>
      <c r="E1" t="s">
        <v>58</v>
      </c>
      <c r="G1" t="s">
        <v>59</v>
      </c>
    </row>
    <row r="3" spans="1:7" x14ac:dyDescent="0.25">
      <c r="A3">
        <v>2018</v>
      </c>
      <c r="C3" s="27">
        <v>663920</v>
      </c>
      <c r="E3" s="27">
        <v>1933006</v>
      </c>
      <c r="G3" s="27">
        <v>4419407</v>
      </c>
    </row>
    <row r="5" spans="1:7" x14ac:dyDescent="0.25">
      <c r="A5">
        <v>2019</v>
      </c>
      <c r="C5" s="27">
        <v>6002612</v>
      </c>
      <c r="E5" s="27">
        <v>1794417</v>
      </c>
      <c r="G5" s="27">
        <v>3992791</v>
      </c>
    </row>
    <row r="7" spans="1:7" x14ac:dyDescent="0.25">
      <c r="A7">
        <v>2020</v>
      </c>
      <c r="C7" s="27">
        <v>4132431</v>
      </c>
      <c r="E7" s="27">
        <v>2259426</v>
      </c>
      <c r="G7" s="27">
        <v>4109562</v>
      </c>
    </row>
    <row r="10" spans="1:7" x14ac:dyDescent="0.25">
      <c r="A10" t="s">
        <v>1</v>
      </c>
      <c r="C10" t="s">
        <v>60</v>
      </c>
      <c r="E10" t="s">
        <v>62</v>
      </c>
      <c r="G10" t="s">
        <v>61</v>
      </c>
    </row>
    <row r="12" spans="1:7" x14ac:dyDescent="0.25">
      <c r="A12">
        <v>2018</v>
      </c>
      <c r="C12" s="27">
        <v>462</v>
      </c>
      <c r="E12" s="27">
        <v>121</v>
      </c>
      <c r="G12" s="27">
        <v>175</v>
      </c>
    </row>
    <row r="14" spans="1:7" x14ac:dyDescent="0.25">
      <c r="A14">
        <v>2019</v>
      </c>
      <c r="C14" s="27">
        <v>610</v>
      </c>
      <c r="E14" s="27">
        <v>186</v>
      </c>
      <c r="G14" s="27">
        <v>186</v>
      </c>
    </row>
    <row r="16" spans="1:7" x14ac:dyDescent="0.25">
      <c r="A16">
        <v>2020</v>
      </c>
      <c r="C16" s="27">
        <v>227</v>
      </c>
      <c r="E16" s="27">
        <v>316</v>
      </c>
      <c r="G16" s="27">
        <v>299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F076432C9A9944907CDEFB04F8C1FC" ma:contentTypeVersion="19" ma:contentTypeDescription="Create a new document." ma:contentTypeScope="" ma:versionID="639b76ce7ac276bcd734a6cc5f896061">
  <xsd:schema xmlns:xsd="http://www.w3.org/2001/XMLSchema" xmlns:xs="http://www.w3.org/2001/XMLSchema" xmlns:p="http://schemas.microsoft.com/office/2006/metadata/properties" xmlns:ns2="54b61d4b-9436-43d1-931d-b43a8791f306" xmlns:ns3="6e39c10d-8f37-42b4-8891-339fffaf512c" xmlns:ns4="8176ed29-d8a6-4c76-8c55-1e30d45068cd" targetNamespace="http://schemas.microsoft.com/office/2006/metadata/properties" ma:root="true" ma:fieldsID="dd216cc8205fe06b39b8ddad5f8843a0" ns2:_="" ns3:_="" ns4:_="">
    <xsd:import namespace="54b61d4b-9436-43d1-931d-b43a8791f306"/>
    <xsd:import namespace="6e39c10d-8f37-42b4-8891-339fffaf512c"/>
    <xsd:import namespace="8176ed29-d8a6-4c76-8c55-1e30d45068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Notes" minOccurs="0"/>
                <xsd:element ref="ns2:UF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61d4b-9436-43d1-931d-b43a8791f3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20" nillable="true" ma:displayName="Notes" ma:description="To show which exams cannot be used as currently mock exams" ma:format="Dropdown" ma:internalName="Notes">
      <xsd:simpleType>
        <xsd:restriction base="dms:Text">
          <xsd:maxLength value="255"/>
        </xsd:restriction>
      </xsd:simpleType>
    </xsd:element>
    <xsd:element name="UFS" ma:index="21" nillable="true" ma:displayName="UFS" ma:format="Dropdown" ma:internalName="UFS">
      <xsd:simpleType>
        <xsd:restriction base="dms:Text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42764dbc-7309-45b3-8ffb-b5aa3fc55a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39c10d-8f37-42b4-8891-339fffaf512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6ed29-d8a6-4c76-8c55-1e30d45068cd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6655d28-2c45-448a-a65d-f112604155a3}" ma:internalName="TaxCatchAll" ma:showField="CatchAllData" ma:web="8176ed29-d8a6-4c76-8c55-1e30d45068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FS xmlns="54b61d4b-9436-43d1-931d-b43a8791f306" xsi:nil="true"/>
    <Notes xmlns="54b61d4b-9436-43d1-931d-b43a8791f306" xsi:nil="true"/>
    <lcf76f155ced4ddcb4097134ff3c332f xmlns="54b61d4b-9436-43d1-931d-b43a8791f306">
      <Terms xmlns="http://schemas.microsoft.com/office/infopath/2007/PartnerControls"/>
    </lcf76f155ced4ddcb4097134ff3c332f>
    <TaxCatchAll xmlns="8176ed29-d8a6-4c76-8c55-1e30d45068c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8007D-8AAE-48D7-953D-DA1144FC0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b61d4b-9436-43d1-931d-b43a8791f306"/>
    <ds:schemaRef ds:uri="6e39c10d-8f37-42b4-8891-339fffaf512c"/>
    <ds:schemaRef ds:uri="8176ed29-d8a6-4c76-8c55-1e30d45068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FB33AC-EB59-4979-ACE9-3E338BE65CC8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54b61d4b-9436-43d1-931d-b43a8791f306"/>
    <ds:schemaRef ds:uri="http://schemas.microsoft.com/office/infopath/2007/PartnerControls"/>
    <ds:schemaRef ds:uri="6e39c10d-8f37-42b4-8891-339fffaf512c"/>
    <ds:schemaRef ds:uri="http://purl.org/dc/elements/1.1/"/>
    <ds:schemaRef ds:uri="8176ed29-d8a6-4c76-8c55-1e30d45068cd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DCE0515-A86E-4E57-A258-30E70FED6A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Descriptive statistics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 Lambert</dc:creator>
  <cp:keywords/>
  <dc:description/>
  <cp:lastModifiedBy>User</cp:lastModifiedBy>
  <cp:revision/>
  <dcterms:created xsi:type="dcterms:W3CDTF">2021-07-30T08:51:32Z</dcterms:created>
  <dcterms:modified xsi:type="dcterms:W3CDTF">2023-04-18T10:48:30Z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0x01010092F076432C9A9944907CDEFB04F8C1FC</vt:lpwstr>
  </property>
  <property fmtid="{D5CDD505-2E9C-101B-9397-08002B2CF9AE}" pid="3" name="MediaServiceImageTags">
    <vt:lpwstr/>
  </property>
</Properties>
</file>