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tabRatio="780" activeTab="5"/>
  </bookViews>
  <sheets>
    <sheet name="skill matrix B1" sheetId="1" r:id="rId1"/>
    <sheet name="skill matrix B2" sheetId="9" r:id="rId2"/>
    <sheet name="skill matrix B3" sheetId="10" r:id="rId3"/>
    <sheet name="skill matrix T" sheetId="12" r:id="rId4"/>
    <sheet name="COUSTOMER COMPLAINT REGISTER" sheetId="3" r:id="rId5"/>
    <sheet name="work flow" sheetId="13" r:id="rId6"/>
    <sheet name="WORK PROCESS " sheetId="14" r:id="rId7"/>
    <sheet name="Sheet1" sheetId="15" r:id="rId8"/>
    <sheet name="Sheet2" sheetId="16" r:id="rId9"/>
    <sheet name="Sheet3" sheetId="17" r:id="rId10"/>
  </sheets>
  <definedNames>
    <definedName name="_xlnm.Print_Area" localSheetId="0">'skill matrix B1'!$A$1:$X$16</definedName>
  </definedNames>
  <calcPr calcId="152511"/>
</workbook>
</file>

<file path=xl/calcChain.xml><?xml version="1.0" encoding="utf-8"?>
<calcChain xmlns="http://schemas.openxmlformats.org/spreadsheetml/2006/main">
  <c r="D17" i="15" l="1"/>
  <c r="D31" i="15"/>
  <c r="D30" i="15"/>
  <c r="D29" i="15"/>
  <c r="D28" i="15"/>
  <c r="D27" i="15"/>
  <c r="D26" i="15"/>
  <c r="D25" i="15"/>
  <c r="D24" i="15"/>
  <c r="D3" i="15"/>
  <c r="D23" i="15"/>
  <c r="D18" i="15"/>
  <c r="D19" i="15"/>
  <c r="D20" i="15"/>
  <c r="D21" i="15"/>
  <c r="D22" i="15"/>
  <c r="D16" i="15"/>
  <c r="D11" i="15"/>
  <c r="D12" i="15"/>
  <c r="D13" i="15"/>
  <c r="D14" i="15"/>
  <c r="D15" i="15"/>
  <c r="D10" i="15"/>
  <c r="D9" i="15"/>
  <c r="D8" i="15"/>
  <c r="D7" i="15"/>
  <c r="D6" i="15"/>
  <c r="D5" i="15"/>
  <c r="D4" i="15"/>
  <c r="A13" i="12"/>
  <c r="A13" i="10"/>
  <c r="A13" i="9"/>
  <c r="A13" i="1"/>
  <c r="A14" i="1" s="1"/>
</calcChain>
</file>

<file path=xl/sharedStrings.xml><?xml version="1.0" encoding="utf-8"?>
<sst xmlns="http://schemas.openxmlformats.org/spreadsheetml/2006/main" count="623" uniqueCount="305">
  <si>
    <t>SKILL MATRIX</t>
  </si>
  <si>
    <t>Awareness</t>
  </si>
  <si>
    <t>Can do the Job with Guidance</t>
  </si>
  <si>
    <t>Can do the job independently</t>
  </si>
  <si>
    <t>Expert - Can Train Others</t>
  </si>
  <si>
    <t>Sl. No.</t>
  </si>
  <si>
    <t>Name of the Employee</t>
  </si>
  <si>
    <t xml:space="preserve">Required </t>
  </si>
  <si>
    <t>Actual</t>
  </si>
  <si>
    <t>Prepared By</t>
  </si>
  <si>
    <t>Approved By</t>
  </si>
  <si>
    <t>FORMAT</t>
  </si>
  <si>
    <t>Doc.No</t>
  </si>
  <si>
    <t>Rev.No</t>
  </si>
  <si>
    <t>CUSTOMER COMPLAINT REGISTER</t>
  </si>
  <si>
    <t xml:space="preserve">Rev.Date </t>
  </si>
  <si>
    <t>Page</t>
  </si>
  <si>
    <t>1 of 1</t>
  </si>
  <si>
    <t>SL. NO</t>
  </si>
  <si>
    <t>CUSTOMER NAME</t>
  </si>
  <si>
    <t>CUSTOMER COMPLAINT STATEMENT</t>
  </si>
  <si>
    <t xml:space="preserve">TYPES OF COMPLAINT </t>
  </si>
  <si>
    <t xml:space="preserve">MODE OF COMPLAINT </t>
  </si>
  <si>
    <t>DATE OF COMPLAINT RAISED</t>
  </si>
  <si>
    <t>TARGET DATE</t>
  </si>
  <si>
    <t>ROOT CAUSE</t>
  </si>
  <si>
    <t>COUNTER MEASURE</t>
  </si>
  <si>
    <t>ACTION PLAN SEND TO CUSTOMER</t>
  </si>
  <si>
    <t>DATE OF COMPLAINT CLOSED</t>
  </si>
  <si>
    <t>REPETATION OR NOT</t>
  </si>
  <si>
    <t>REMARKS</t>
  </si>
  <si>
    <t>OVION LIFE STYLE</t>
  </si>
  <si>
    <t>Period:
2015-2016</t>
  </si>
  <si>
    <t>SHREE S.B</t>
  </si>
  <si>
    <t>RAVI</t>
  </si>
  <si>
    <t>PANKAJ</t>
  </si>
  <si>
    <t>Department : Production-B1</t>
  </si>
  <si>
    <t>WASIM</t>
  </si>
  <si>
    <t>NAFIS</t>
  </si>
  <si>
    <t>ELESTIC WORK</t>
  </si>
  <si>
    <t>GONI WORK</t>
  </si>
  <si>
    <t>FAISAL</t>
  </si>
  <si>
    <t>FOAMING</t>
  </si>
  <si>
    <t>TAKA</t>
  </si>
  <si>
    <t>CLADING</t>
  </si>
  <si>
    <t>CORA</t>
  </si>
  <si>
    <t>ASSYMBLY</t>
  </si>
  <si>
    <t>DRAWING READING</t>
  </si>
  <si>
    <t>INSPECTION</t>
  </si>
  <si>
    <t>REPORT WRITING</t>
  </si>
  <si>
    <t>PROCESS</t>
  </si>
  <si>
    <t>Department : Production-B2</t>
  </si>
  <si>
    <t>VAKEEL</t>
  </si>
  <si>
    <t>FAYAZ</t>
  </si>
  <si>
    <t>SHA MOHAMMED</t>
  </si>
  <si>
    <t>SAAMIM</t>
  </si>
  <si>
    <t>SHAHIR</t>
  </si>
  <si>
    <t>ASHRATH</t>
  </si>
  <si>
    <t>Department : Production-B3</t>
  </si>
  <si>
    <t>VIJAY KUMAR</t>
  </si>
  <si>
    <t>MD RAEES</t>
  </si>
  <si>
    <t>MD SHAKEEL</t>
  </si>
  <si>
    <t>HASAB REHAMAN</t>
  </si>
  <si>
    <t>MD SAMIM</t>
  </si>
  <si>
    <t>MD MAHARUF</t>
  </si>
  <si>
    <t>ANIL KUMAR</t>
  </si>
  <si>
    <t>NAME (MODEL)</t>
  </si>
  <si>
    <t>ALIM</t>
  </si>
  <si>
    <t>BENTLY</t>
  </si>
  <si>
    <t>L</t>
  </si>
  <si>
    <t>NOT OK</t>
  </si>
  <si>
    <t>HIGH</t>
  </si>
  <si>
    <t xml:space="preserve">PRODUCTION </t>
  </si>
  <si>
    <t>MAN</t>
  </si>
  <si>
    <t>REPLACEMENT</t>
  </si>
  <si>
    <t>NOT</t>
  </si>
  <si>
    <t>25.08.2015</t>
  </si>
  <si>
    <t>KIRAN</t>
  </si>
  <si>
    <t>-</t>
  </si>
  <si>
    <t>TYPE</t>
  </si>
  <si>
    <t>QC HEAD SIGN</t>
  </si>
  <si>
    <t>TANGENT</t>
  </si>
  <si>
    <t>LOW</t>
  </si>
  <si>
    <t>24/08/2015</t>
  </si>
  <si>
    <t>POLY OVEER FILL</t>
  </si>
  <si>
    <t>REWORK</t>
  </si>
  <si>
    <t>SRINAVAS</t>
  </si>
  <si>
    <t>22/08/2015</t>
  </si>
  <si>
    <t>22/8/2015</t>
  </si>
  <si>
    <t>COMFART NOT OK</t>
  </si>
  <si>
    <t>OL-CC/2015</t>
  </si>
  <si>
    <t>Department : TAILORING</t>
  </si>
  <si>
    <t>GOVINDA RAJU</t>
  </si>
  <si>
    <t>KUMAR</t>
  </si>
  <si>
    <t>A.REHAMAN</t>
  </si>
  <si>
    <t>VENKATESH</t>
  </si>
  <si>
    <t>PRABU</t>
  </si>
  <si>
    <t>HARISH</t>
  </si>
  <si>
    <t>SOMA SHEKAR</t>
  </si>
  <si>
    <t>MARKING</t>
  </si>
  <si>
    <t>CUTTING</t>
  </si>
  <si>
    <t>SHAVING</t>
  </si>
  <si>
    <t>STITCHING</t>
  </si>
  <si>
    <t>MATCHING PATREN</t>
  </si>
  <si>
    <t>PATRERN</t>
  </si>
  <si>
    <t xml:space="preserve">REST UNCOMFORT </t>
  </si>
  <si>
    <t>CARPENTRY</t>
  </si>
  <si>
    <t>WOOD SELECTION</t>
  </si>
  <si>
    <t>PATRAN</t>
  </si>
  <si>
    <t>JOINING</t>
  </si>
  <si>
    <t>BUFFING</t>
  </si>
  <si>
    <t>POLISHING</t>
  </si>
  <si>
    <t>DRYING</t>
  </si>
  <si>
    <t>STEEL WORK</t>
  </si>
  <si>
    <t>WELDING</t>
  </si>
  <si>
    <t>CHIPPING</t>
  </si>
  <si>
    <t>CLEANING</t>
  </si>
  <si>
    <t>GRINDING</t>
  </si>
  <si>
    <t>PACKING</t>
  </si>
  <si>
    <t>LEATHER SELECTION</t>
  </si>
  <si>
    <t>LEATHER INSPECTION</t>
  </si>
  <si>
    <t>PATRAN MATCHING</t>
  </si>
  <si>
    <t>7A</t>
  </si>
  <si>
    <t>7B</t>
  </si>
  <si>
    <t>TYPE OF STITCHING</t>
  </si>
  <si>
    <t>EMRAIDING</t>
  </si>
  <si>
    <t>STITCHING INSPECTION</t>
  </si>
  <si>
    <t>STORE</t>
  </si>
  <si>
    <t>ARANGE MENT</t>
  </si>
  <si>
    <t>STOCK CHECKING</t>
  </si>
  <si>
    <t>OUT PUT TRACKING</t>
  </si>
  <si>
    <t xml:space="preserve">LINER </t>
  </si>
  <si>
    <t>MODAL SELECTION</t>
  </si>
  <si>
    <t>2A</t>
  </si>
  <si>
    <t>NIVAR WORK</t>
  </si>
  <si>
    <t>2B</t>
  </si>
  <si>
    <t>LATHER SELECTION</t>
  </si>
  <si>
    <t>FOAM SELECTION</t>
  </si>
  <si>
    <t>4A</t>
  </si>
  <si>
    <t>4B</t>
  </si>
  <si>
    <t>4C</t>
  </si>
  <si>
    <t>4D</t>
  </si>
  <si>
    <t>4E</t>
  </si>
  <si>
    <t>FOAM MATCHING(HEIGHT)</t>
  </si>
  <si>
    <t xml:space="preserve">TAKA </t>
  </si>
  <si>
    <t>5A</t>
  </si>
  <si>
    <t>5B</t>
  </si>
  <si>
    <t>TAKA STITCHING</t>
  </si>
  <si>
    <t>6A</t>
  </si>
  <si>
    <t>DEEP MATCHING</t>
  </si>
  <si>
    <t>6B</t>
  </si>
  <si>
    <t>STITCH LINE MATCHING</t>
  </si>
  <si>
    <t>ASSYMBLING PARTS</t>
  </si>
  <si>
    <t>CORA WORK</t>
  </si>
  <si>
    <t>MOPHING</t>
  </si>
  <si>
    <t xml:space="preserve">: Buffing the grinding area to get finishing on face by using buffing wheel </t>
  </si>
  <si>
    <t>: As per stitching standards stitch the lather</t>
  </si>
  <si>
    <t>: As on PO</t>
  </si>
  <si>
    <t>: As per PO</t>
  </si>
  <si>
    <t xml:space="preserve">: Mark the foam by using proper measuring instruments </t>
  </si>
  <si>
    <t xml:space="preserve">: Cut the foam at marked line </t>
  </si>
  <si>
    <t>PESTING</t>
  </si>
  <si>
    <t>: Dry time for gum as per standard</t>
  </si>
  <si>
    <t>SCAVING</t>
  </si>
  <si>
    <t>ANIL</t>
  </si>
  <si>
    <t>MAHADEVAPPA</t>
  </si>
  <si>
    <t>: Mark the layout uniformly for taka</t>
  </si>
  <si>
    <t xml:space="preserve">: stitch the taka uniformly and pinup all </t>
  </si>
  <si>
    <t>: Match the deep uniformly and pinup all</t>
  </si>
  <si>
    <t xml:space="preserve">: Join the subparts without gape and mismatch and wrong part </t>
  </si>
  <si>
    <t>total emplyees of ovion</t>
  </si>
  <si>
    <t>WORK</t>
  </si>
  <si>
    <t>NAME</t>
  </si>
  <si>
    <t>SL.NO</t>
  </si>
  <si>
    <t>R&amp;D</t>
  </si>
  <si>
    <t>FULL TERM</t>
  </si>
  <si>
    <t>TAHIR ALLI</t>
  </si>
  <si>
    <t>CONTRACTOR</t>
  </si>
  <si>
    <t>NUTHAN</t>
  </si>
  <si>
    <t>MADHU</t>
  </si>
  <si>
    <t>AzHRATH</t>
  </si>
  <si>
    <t>: As per customer requirement or our standard</t>
  </si>
  <si>
    <t>: Buffing the wood where the polishing is necessary by buffing machine</t>
  </si>
  <si>
    <t>: Moping the area by chemical on buffed spots</t>
  </si>
  <si>
    <t>: Polishing the moping area based on which color as per standards</t>
  </si>
  <si>
    <t>: Dry the polishing wood as per dry time in no dust area</t>
  </si>
  <si>
    <t>: Cut the material as per marked or standard sizes</t>
  </si>
  <si>
    <t xml:space="preserve">: weld the material two mating parts on flat flour or on fixture with exact weld temperature based on type of material </t>
  </si>
  <si>
    <t>: Chip the weld sparks at surrounding the weld area by using chipping hammer</t>
  </si>
  <si>
    <t xml:space="preserve">: Grind the weld area which project the surface by grinding machine with proper grinding wheels </t>
  </si>
  <si>
    <t xml:space="preserve">: Polish the buffed area to get mirror finishing by using the various polishing wheels </t>
  </si>
  <si>
    <t>: Clean up the polishing area by using white waste or soft cloths</t>
  </si>
  <si>
    <t>: Pack the finished goods by plastic rappers avoid the scratch dents on finished goods for safety</t>
  </si>
  <si>
    <t>: Select the lather as per order from requesters</t>
  </si>
  <si>
    <t xml:space="preserve">: Inspect the lather as per our visual parameters  </t>
  </si>
  <si>
    <t>: If necessary</t>
  </si>
  <si>
    <t xml:space="preserve">: Inspect the lather as per visual parameters  </t>
  </si>
  <si>
    <t>: At bottom sitar frame to frame edges with proper tension</t>
  </si>
  <si>
    <t>: At rest potion with proper tension</t>
  </si>
  <si>
    <t>: At rest position to support foam</t>
  </si>
  <si>
    <t xml:space="preserve">: AS per our PO standards </t>
  </si>
  <si>
    <t xml:space="preserve">: Gum pasting ,foam to foam ,foam to lather and lather to wood </t>
  </si>
  <si>
    <t xml:space="preserve">: Foam height and density matching as per requirement of standards </t>
  </si>
  <si>
    <t>: Taka marking and stitch taka as much deep required and uniformly pinup all</t>
  </si>
  <si>
    <t>: cladding the lather wrinkle free ,loose cladding and improper</t>
  </si>
  <si>
    <t>: Stitching line maintain equal and parallel to each and stitching pitch ,type should be same as standard</t>
  </si>
  <si>
    <t>: Pin the Cora with surrounding the frame end without outer project and cover-up bottom.</t>
  </si>
  <si>
    <t>NASHANTH REDDY</t>
  </si>
  <si>
    <t>3+3</t>
  </si>
  <si>
    <t>BARBERA</t>
  </si>
  <si>
    <t>INPOPCESS , MISS HANDLING</t>
  </si>
  <si>
    <t xml:space="preserve">MAN </t>
  </si>
  <si>
    <t>ADITIONAL FITMENTS TO BE NEED</t>
  </si>
  <si>
    <t>SKILL LEVEL OUT OF 44</t>
  </si>
  <si>
    <t>Sl. No</t>
  </si>
  <si>
    <t>: Marking material as per drawing or requirement .</t>
  </si>
  <si>
    <t>COMFART NOT OK,LATHER DAMAGE</t>
  </si>
  <si>
    <t>MERILAND</t>
  </si>
  <si>
    <t>3+3+1</t>
  </si>
  <si>
    <t>ADITIONAL FITMENT</t>
  </si>
  <si>
    <t>OK</t>
  </si>
  <si>
    <t>18/09/2015</t>
  </si>
  <si>
    <t>28/09/2015</t>
  </si>
  <si>
    <t>COMUNICATION NOT WELL</t>
  </si>
  <si>
    <t>WILL GIVE  FITMENTS</t>
  </si>
  <si>
    <t>NOT IN  (P.O)</t>
  </si>
  <si>
    <t>: Buffring burrs  and sharp edges</t>
  </si>
  <si>
    <t>SKIVING</t>
  </si>
  <si>
    <t>: Skiv the leather where the stitching requirement</t>
  </si>
  <si>
    <t>PATTERN</t>
  </si>
  <si>
    <t xml:space="preserve">: Draw a full PATTERN of sofa as per customer requirement or our standard modal on wood </t>
  </si>
  <si>
    <t>: Marking all PATTERN on wood with help of templates .</t>
  </si>
  <si>
    <t>: Cut the wood on drawn PATTERN lines or template marking</t>
  </si>
  <si>
    <t xml:space="preserve">: Join the wood as matching PATTERNs with help of stapler machine and bond by gum </t>
  </si>
  <si>
    <t>: Marking the leather using PATTERN templates</t>
  </si>
  <si>
    <t>: Cut the leather on PATTERN line mark by size</t>
  </si>
  <si>
    <t xml:space="preserve">: Match the PATTERNs of lather which familiars to each to stitch </t>
  </si>
  <si>
    <t xml:space="preserve">: Stitch the lather as per PATTERN match </t>
  </si>
  <si>
    <t>OUTWARD TRACKING</t>
  </si>
  <si>
    <t>MATERIAL INWARD</t>
  </si>
  <si>
    <t>TAKA PINING</t>
  </si>
  <si>
    <t>CLADING MATCHING</t>
  </si>
  <si>
    <t>LEG FITTING</t>
  </si>
  <si>
    <t>CLEAN WITH WET CLOTH</t>
  </si>
  <si>
    <t>PHOTO SHOUTING</t>
  </si>
  <si>
    <t>PHOTO SHOUT WITH MULTYPLE ANGLE</t>
  </si>
  <si>
    <t xml:space="preserve">PO VERIFICATION </t>
  </si>
  <si>
    <t xml:space="preserve">UPLOAD </t>
  </si>
  <si>
    <t>PACK AS PER CHICK LIST</t>
  </si>
  <si>
    <t>CUSTOMER DETAIL VERIFICATION</t>
  </si>
  <si>
    <t xml:space="preserve">NOC FROM ACCOUNT DEPARTMENT </t>
  </si>
  <si>
    <t>DISPATCH</t>
  </si>
  <si>
    <t xml:space="preserve">   </t>
  </si>
  <si>
    <t>INSPECTION PARAMETERS</t>
  </si>
  <si>
    <t>STITCHING LINE</t>
  </si>
  <si>
    <t>WRINKLES</t>
  </si>
  <si>
    <t>LEATHER LOSENES</t>
  </si>
  <si>
    <t>UNEVEN CLADING</t>
  </si>
  <si>
    <t xml:space="preserve">LEG LEVEL </t>
  </si>
  <si>
    <t>SOFA DIMENSION</t>
  </si>
  <si>
    <t>ALINGMENT</t>
  </si>
  <si>
    <t>MECHANISUM FUNCTION</t>
  </si>
  <si>
    <t>DESIGN EQUVALITY</t>
  </si>
  <si>
    <t>LOGO</t>
  </si>
  <si>
    <t>POLISH FINISH</t>
  </si>
  <si>
    <t>LOSE THREADS</t>
  </si>
  <si>
    <t>LEATHER DAMAGE</t>
  </si>
  <si>
    <t>COMFORT</t>
  </si>
  <si>
    <t>OVION LIFE STYLE PVT.LTD</t>
  </si>
  <si>
    <t>DATE</t>
  </si>
  <si>
    <t>WORK ORDER NUMBER</t>
  </si>
  <si>
    <t>MODEL</t>
  </si>
  <si>
    <t>RANGE</t>
  </si>
  <si>
    <t>METERIAL</t>
  </si>
  <si>
    <t>COLOUR</t>
  </si>
  <si>
    <t>SEATER</t>
  </si>
  <si>
    <t>CARPENTER</t>
  </si>
  <si>
    <t>MATERIAL</t>
  </si>
  <si>
    <t>QTY</t>
  </si>
  <si>
    <t>SIZE</t>
  </si>
  <si>
    <t>STAGE 1</t>
  </si>
  <si>
    <t>PINE WOOD</t>
  </si>
  <si>
    <t>575 X 30 X45</t>
  </si>
  <si>
    <t>2 NOS</t>
  </si>
  <si>
    <t>PART</t>
  </si>
  <si>
    <t>300x95x45</t>
  </si>
  <si>
    <t>SIDE PANAL</t>
  </si>
  <si>
    <t>DRAWING</t>
  </si>
  <si>
    <t>BACK PANALE MIDLE PART</t>
  </si>
  <si>
    <t>SUPPORT BLOCK</t>
  </si>
  <si>
    <t>85X50X40</t>
  </si>
  <si>
    <t>4 NOS</t>
  </si>
  <si>
    <t>120X25X20</t>
  </si>
  <si>
    <t>MECHNISUM SUPPORT BLOCK</t>
  </si>
  <si>
    <t>575X110X25</t>
  </si>
  <si>
    <t>1 NOS</t>
  </si>
  <si>
    <t>590X75X35</t>
  </si>
  <si>
    <t>MECHNISUM BOTTOM SUPPORT BLOCK</t>
  </si>
  <si>
    <t>BACK FRAME TOP PANALE</t>
  </si>
  <si>
    <t>170x25x20</t>
  </si>
  <si>
    <t>2 nos</t>
  </si>
  <si>
    <t>HEAD REST SIDE FRAME</t>
  </si>
  <si>
    <t>780X200X20</t>
  </si>
  <si>
    <t>ARM SIDE PANEL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</si>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</sst>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24"/>
      <color theme="1"/>
      <name val="Calibri"/>
      <family val="2"/>
      <scheme val="minor"/>
    </font>
    <font>
      <b/>
      <sz val="72"/>
      <name val="Arial"/>
      <family val="2"/>
    </font>
    <font>
      <b/>
      <sz val="150"/>
      <name val="Arial"/>
      <family val="2"/>
    </font>
    <font>
      <b/>
      <sz val="11"/>
      <color theme="1"/>
      <name val="Calibri"/>
      <family val="2"/>
      <scheme val="minor"/>
    </font>
    <font>
      <b/>
      <sz val="48"/>
      <name val="Arial"/>
      <family val="2"/>
    </font>
    <font>
      <b/>
      <sz val="150"/>
      <color indexed="53"/>
      <name val="Arial"/>
      <family val="2"/>
    </font>
    <font>
      <sz val="150"/>
      <color theme="1"/>
      <name val="Calibri"/>
      <family val="2"/>
      <scheme val="minor"/>
    </font>
    <font>
      <b/>
      <sz val="100"/>
      <name val="Arial"/>
      <family val="2"/>
    </font>
    <font>
      <b/>
      <sz val="200"/>
      <name val="Arial"/>
      <family val="2"/>
    </font>
    <font>
      <b/>
      <sz val="60"/>
      <name val="Arial"/>
      <family val="2"/>
    </font>
    <font>
      <b/>
      <sz val="55"/>
      <name val="Arial"/>
      <family val="2"/>
    </font>
    <font>
      <b/>
      <sz val="64"/>
      <name val="Arial"/>
      <family val="2"/>
    </font>
    <font>
      <b/>
      <sz val="20"/>
      <name val="Arial"/>
      <family val="2"/>
    </font>
    <font>
      <b/>
      <sz val="10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BE97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71">
    <xf numFmtId="0" fontId="0" fillId="0" borderId="0" xfId="0"/>
    <xf numFmtId="0" fontId="0" fillId="0" borderId="3" xfId="0" applyBorder="1"/>
    <xf numFmtId="0" fontId="1" fillId="2" borderId="2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8" xfId="0" applyBorder="1"/>
    <xf numFmtId="0" fontId="6" fillId="0" borderId="3" xfId="0" applyFont="1" applyBorder="1"/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2" fillId="0" borderId="3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14" fontId="1" fillId="0" borderId="13" xfId="0" applyNumberFormat="1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justify"/>
    </xf>
    <xf numFmtId="0" fontId="1" fillId="0" borderId="24" xfId="0" applyFont="1" applyBorder="1" applyAlignment="1">
      <alignment horizontal="left" vertical="center"/>
    </xf>
    <xf numFmtId="0" fontId="9" fillId="5" borderId="18" xfId="0" applyFont="1" applyFill="1" applyBorder="1" applyAlignment="1"/>
    <xf numFmtId="0" fontId="9" fillId="5" borderId="22" xfId="0" applyFont="1" applyFill="1" applyBorder="1" applyAlignment="1"/>
    <xf numFmtId="0" fontId="9" fillId="5" borderId="1" xfId="0" applyFont="1" applyFill="1" applyBorder="1" applyAlignment="1"/>
    <xf numFmtId="0" fontId="9" fillId="5" borderId="24" xfId="0" applyFont="1" applyFill="1" applyBorder="1" applyAlignment="1">
      <alignment horizontal="left"/>
    </xf>
    <xf numFmtId="0" fontId="9" fillId="5" borderId="24" xfId="0" applyFont="1" applyFill="1" applyBorder="1" applyAlignment="1"/>
    <xf numFmtId="0" fontId="3" fillId="5" borderId="1" xfId="0" applyFont="1" applyFill="1" applyBorder="1" applyAlignment="1"/>
    <xf numFmtId="16" fontId="3" fillId="5" borderId="24" xfId="0" applyNumberFormat="1" applyFont="1" applyFill="1" applyBorder="1" applyAlignment="1"/>
    <xf numFmtId="0" fontId="13" fillId="5" borderId="29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right" vertical="top"/>
    </xf>
    <xf numFmtId="0" fontId="9" fillId="0" borderId="0" xfId="0" applyFont="1" applyAlignment="1">
      <alignment horizontal="right" vertical="top"/>
    </xf>
    <xf numFmtId="0" fontId="9" fillId="3" borderId="1" xfId="0" applyFont="1" applyFill="1" applyBorder="1" applyAlignment="1">
      <alignment horizontal="right" vertical="top"/>
    </xf>
    <xf numFmtId="0" fontId="0" fillId="3" borderId="1" xfId="0" applyFill="1" applyBorder="1"/>
    <xf numFmtId="0" fontId="9" fillId="3" borderId="13" xfId="0" applyFont="1" applyFill="1" applyBorder="1" applyAlignment="1">
      <alignment horizontal="right" vertical="top"/>
    </xf>
    <xf numFmtId="0" fontId="0" fillId="3" borderId="13" xfId="0" applyFill="1" applyBorder="1"/>
    <xf numFmtId="0" fontId="16" fillId="3" borderId="1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9" fillId="0" borderId="2" xfId="0" applyFont="1" applyBorder="1" applyAlignment="1"/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1" fillId="5" borderId="1" xfId="0" applyFont="1" applyFill="1" applyBorder="1" applyAlignment="1">
      <alignment vertical="center" wrapText="1"/>
    </xf>
    <xf numFmtId="0" fontId="13" fillId="5" borderId="23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9" fillId="0" borderId="1" xfId="0" applyFont="1" applyBorder="1"/>
    <xf numFmtId="0" fontId="9" fillId="0" borderId="1" xfId="0" applyFont="1" applyFill="1" applyBorder="1"/>
    <xf numFmtId="0" fontId="20" fillId="8" borderId="47" xfId="0" applyFont="1" applyFill="1" applyBorder="1" applyAlignment="1">
      <alignment horizontal="right" vertical="top"/>
    </xf>
    <xf numFmtId="0" fontId="21" fillId="8" borderId="4" xfId="0" applyFont="1" applyFill="1" applyBorder="1"/>
    <xf numFmtId="0" fontId="21" fillId="0" borderId="0" xfId="0" applyFont="1"/>
    <xf numFmtId="0" fontId="1" fillId="0" borderId="24" xfId="0" applyFont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justify"/>
    </xf>
    <xf numFmtId="0" fontId="22" fillId="0" borderId="13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7" fillId="5" borderId="32" xfId="0" applyFont="1" applyFill="1" applyBorder="1" applyAlignment="1">
      <alignment horizontal="left" vertical="center"/>
    </xf>
    <xf numFmtId="0" fontId="7" fillId="5" borderId="33" xfId="0" applyFont="1" applyFill="1" applyBorder="1" applyAlignment="1">
      <alignment horizontal="left" vertical="center"/>
    </xf>
    <xf numFmtId="0" fontId="7" fillId="5" borderId="34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8" fillId="4" borderId="19" xfId="0" applyFont="1" applyFill="1" applyBorder="1" applyAlignment="1">
      <alignment horizontal="center" vertical="center"/>
    </xf>
    <xf numFmtId="0" fontId="18" fillId="4" borderId="20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/>
    </xf>
    <xf numFmtId="0" fontId="9" fillId="6" borderId="37" xfId="0" applyFont="1" applyFill="1" applyBorder="1" applyAlignment="1">
      <alignment horizontal="center"/>
    </xf>
    <xf numFmtId="0" fontId="9" fillId="6" borderId="38" xfId="0" applyFont="1" applyFill="1" applyBorder="1" applyAlignment="1">
      <alignment horizontal="center"/>
    </xf>
    <xf numFmtId="0" fontId="9" fillId="6" borderId="39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0" fontId="20" fillId="7" borderId="48" xfId="0" applyFont="1" applyFill="1" applyBorder="1" applyAlignment="1">
      <alignment horizontal="center"/>
    </xf>
    <xf numFmtId="0" fontId="20" fillId="7" borderId="46" xfId="0" applyFont="1" applyFill="1" applyBorder="1" applyAlignment="1">
      <alignment horizontal="center"/>
    </xf>
    <xf numFmtId="0" fontId="20" fillId="7" borderId="49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9" fillId="6" borderId="50" xfId="0" applyFont="1" applyFill="1" applyBorder="1" applyAlignment="1">
      <alignment horizontal="center"/>
    </xf>
    <xf numFmtId="0" fontId="9" fillId="6" borderId="51" xfId="0" applyFont="1" applyFill="1" applyBorder="1" applyAlignment="1">
      <alignment horizontal="center"/>
    </xf>
    <xf numFmtId="0" fontId="9" fillId="3" borderId="1" xfId="0" applyFont="1" applyFill="1" applyBorder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39658</xdr:colOff>
      <xdr:row>3</xdr:row>
      <xdr:rowOff>76200</xdr:rowOff>
    </xdr:to>
    <xdr:pic>
      <xdr:nvPicPr>
        <xdr:cNvPr id="2" name="Picture 1" descr="https://fbcdn-sphotos-g-a.akamaihd.net/hphotos-ak-xfp1/v/t1.0-9/522169_473009906074046_1024830701_n.jpg?oh=0b0c6923b117203cbf7ceecb6afa88e9&amp;oe=5607C11E&amp;__gda__=1443423231_5a60836037ff4fa080bcaa9874b12d3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013458" cy="76200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39658</xdr:colOff>
      <xdr:row>3</xdr:row>
      <xdr:rowOff>76200</xdr:rowOff>
    </xdr:to>
    <xdr:pic>
      <xdr:nvPicPr>
        <xdr:cNvPr id="2" name="Picture 1" descr="https://fbcdn-sphotos-g-a.akamaihd.net/hphotos-ak-xfp1/v/t1.0-9/522169_473009906074046_1024830701_n.jpg?oh=0b0c6923b117203cbf7ceecb6afa88e9&amp;oe=5607C11E&amp;__gda__=1443423231_5a60836037ff4fa080bcaa9874b12d3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013458" cy="76200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39658</xdr:colOff>
      <xdr:row>3</xdr:row>
      <xdr:rowOff>76200</xdr:rowOff>
    </xdr:to>
    <xdr:pic>
      <xdr:nvPicPr>
        <xdr:cNvPr id="2" name="Picture 1" descr="https://fbcdn-sphotos-g-a.akamaihd.net/hphotos-ak-xfp1/v/t1.0-9/522169_473009906074046_1024830701_n.jpg?oh=0b0c6923b117203cbf7ceecb6afa88e9&amp;oe=5607C11E&amp;__gda__=1443423231_5a60836037ff4fa080bcaa9874b12d3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9013458" cy="76200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3</xdr:row>
      <xdr:rowOff>76200</xdr:rowOff>
    </xdr:to>
    <xdr:pic>
      <xdr:nvPicPr>
        <xdr:cNvPr id="2" name="Picture 1" descr="https://fbcdn-sphotos-g-a.akamaihd.net/hphotos-ak-xfp1/v/t1.0-9/522169_473009906074046_1024830701_n.jpg?oh=0b0c6923b117203cbf7ceecb6afa88e9&amp;oe=5607C11E&amp;__gda__=1443423231_5a60836037ff4fa080bcaa9874b12d3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7830800" cy="76200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1422400</xdr:colOff>
      <xdr:row>3</xdr:row>
      <xdr:rowOff>266700</xdr:rowOff>
    </xdr:to>
    <xdr:pic>
      <xdr:nvPicPr>
        <xdr:cNvPr id="2" name="Picture 1" descr="https://fbcdn-sphotos-g-a.akamaihd.net/hphotos-ak-xfp1/v/t1.0-9/522169_473009906074046_1024830701_n.jpg?oh=0b0c6923b117203cbf7ceecb6afa88e9&amp;oe=5607C11E&amp;__gda__=1443423231_5a60836037ff4fa080bcaa9874b12d3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032000" cy="12192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60984</xdr:colOff>
      <xdr:row>7</xdr:row>
      <xdr:rowOff>76200</xdr:rowOff>
    </xdr:from>
    <xdr:to>
      <xdr:col>15</xdr:col>
      <xdr:colOff>2058837</xdr:colOff>
      <xdr:row>12</xdr:row>
      <xdr:rowOff>85725</xdr:rowOff>
    </xdr:to>
    <xdr:sp macro="" textlink="">
      <xdr:nvSpPr>
        <xdr:cNvPr id="2" name="Oval 1"/>
        <xdr:cNvSpPr/>
      </xdr:nvSpPr>
      <xdr:spPr>
        <a:xfrm>
          <a:off x="9881259" y="1419225"/>
          <a:ext cx="1997853" cy="9620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/>
            <a:t>START</a:t>
          </a:r>
        </a:p>
      </xdr:txBody>
    </xdr:sp>
    <xdr:clientData/>
  </xdr:twoCellAnchor>
  <xdr:twoCellAnchor>
    <xdr:from>
      <xdr:col>14</xdr:col>
      <xdr:colOff>9525</xdr:colOff>
      <xdr:row>13</xdr:row>
      <xdr:rowOff>114300</xdr:rowOff>
    </xdr:from>
    <xdr:to>
      <xdr:col>17</xdr:col>
      <xdr:colOff>0</xdr:colOff>
      <xdr:row>18</xdr:row>
      <xdr:rowOff>161925</xdr:rowOff>
    </xdr:to>
    <xdr:sp macro="" textlink="">
      <xdr:nvSpPr>
        <xdr:cNvPr id="3" name="Rounded Rectangle 2"/>
        <xdr:cNvSpPr/>
      </xdr:nvSpPr>
      <xdr:spPr>
        <a:xfrm>
          <a:off x="9620250" y="2600325"/>
          <a:ext cx="2762250" cy="1000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/>
            <a:t>PROCESS</a:t>
          </a:r>
        </a:p>
      </xdr:txBody>
    </xdr:sp>
    <xdr:clientData/>
  </xdr:twoCellAnchor>
  <xdr:twoCellAnchor>
    <xdr:from>
      <xdr:col>15</xdr:col>
      <xdr:colOff>368480</xdr:colOff>
      <xdr:row>19</xdr:row>
      <xdr:rowOff>133351</xdr:rowOff>
    </xdr:from>
    <xdr:to>
      <xdr:col>15</xdr:col>
      <xdr:colOff>2152650</xdr:colOff>
      <xdr:row>25</xdr:row>
      <xdr:rowOff>1</xdr:rowOff>
    </xdr:to>
    <xdr:sp macro="" textlink="">
      <xdr:nvSpPr>
        <xdr:cNvPr id="4" name="Isosceles Triangle 3"/>
        <xdr:cNvSpPr/>
      </xdr:nvSpPr>
      <xdr:spPr>
        <a:xfrm>
          <a:off x="10188755" y="3762376"/>
          <a:ext cx="1784170" cy="10096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/>
            <a:t>HOLD</a:t>
          </a:r>
        </a:p>
      </xdr:txBody>
    </xdr:sp>
    <xdr:clientData/>
  </xdr:twoCellAnchor>
  <xdr:twoCellAnchor>
    <xdr:from>
      <xdr:col>15</xdr:col>
      <xdr:colOff>194334</xdr:colOff>
      <xdr:row>26</xdr:row>
      <xdr:rowOff>85725</xdr:rowOff>
    </xdr:from>
    <xdr:to>
      <xdr:col>15</xdr:col>
      <xdr:colOff>2192187</xdr:colOff>
      <xdr:row>31</xdr:row>
      <xdr:rowOff>95250</xdr:rowOff>
    </xdr:to>
    <xdr:sp macro="" textlink="">
      <xdr:nvSpPr>
        <xdr:cNvPr id="5" name="Oval 4"/>
        <xdr:cNvSpPr/>
      </xdr:nvSpPr>
      <xdr:spPr>
        <a:xfrm>
          <a:off x="10014609" y="5048250"/>
          <a:ext cx="1997853" cy="9620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/>
            <a:t>END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</xdr:row>
      <xdr:rowOff>971551</xdr:rowOff>
    </xdr:from>
    <xdr:to>
      <xdr:col>6</xdr:col>
      <xdr:colOff>1895814</xdr:colOff>
      <xdr:row>1</xdr:row>
      <xdr:rowOff>2066925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1162051"/>
          <a:ext cx="1838664" cy="1095374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2</xdr:row>
      <xdr:rowOff>1</xdr:rowOff>
    </xdr:from>
    <xdr:to>
      <xdr:col>6</xdr:col>
      <xdr:colOff>1866901</xdr:colOff>
      <xdr:row>2</xdr:row>
      <xdr:rowOff>1333501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2352676"/>
          <a:ext cx="1866900" cy="1333500"/>
        </a:xfrm>
        <a:prstGeom prst="rect">
          <a:avLst/>
        </a:prstGeom>
      </xdr:spPr>
    </xdr:pic>
    <xdr:clientData/>
  </xdr:twoCellAnchor>
  <xdr:twoCellAnchor>
    <xdr:from>
      <xdr:col>6</xdr:col>
      <xdr:colOff>409575</xdr:colOff>
      <xdr:row>4</xdr:row>
      <xdr:rowOff>180975</xdr:rowOff>
    </xdr:from>
    <xdr:to>
      <xdr:col>6</xdr:col>
      <xdr:colOff>1657350</xdr:colOff>
      <xdr:row>4</xdr:row>
      <xdr:rowOff>619125</xdr:rowOff>
    </xdr:to>
    <xdr:sp macro="" textlink="">
      <xdr:nvSpPr>
        <xdr:cNvPr id="4" name="Rectangle 3"/>
        <xdr:cNvSpPr/>
      </xdr:nvSpPr>
      <xdr:spPr>
        <a:xfrm>
          <a:off x="5553075" y="4772025"/>
          <a:ext cx="1247775" cy="438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514350</xdr:colOff>
      <xdr:row>3</xdr:row>
      <xdr:rowOff>400050</xdr:rowOff>
    </xdr:from>
    <xdr:to>
      <xdr:col>6</xdr:col>
      <xdr:colOff>1762125</xdr:colOff>
      <xdr:row>3</xdr:row>
      <xdr:rowOff>838200</xdr:rowOff>
    </xdr:to>
    <xdr:sp macro="" textlink="">
      <xdr:nvSpPr>
        <xdr:cNvPr id="5" name="Rectangle 4"/>
        <xdr:cNvSpPr/>
      </xdr:nvSpPr>
      <xdr:spPr>
        <a:xfrm>
          <a:off x="5657850" y="4095750"/>
          <a:ext cx="1247775" cy="438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438150</xdr:colOff>
      <xdr:row>7</xdr:row>
      <xdr:rowOff>266699</xdr:rowOff>
    </xdr:from>
    <xdr:to>
      <xdr:col>6</xdr:col>
      <xdr:colOff>1514475</xdr:colOff>
      <xdr:row>7</xdr:row>
      <xdr:rowOff>1152524</xdr:rowOff>
    </xdr:to>
    <xdr:sp macro="" textlink="">
      <xdr:nvSpPr>
        <xdr:cNvPr id="6" name="Diagonal Stripe 5"/>
        <xdr:cNvSpPr/>
      </xdr:nvSpPr>
      <xdr:spPr>
        <a:xfrm>
          <a:off x="6343650" y="7200899"/>
          <a:ext cx="1076325" cy="885825"/>
        </a:xfrm>
        <a:prstGeom prst="diagStrip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314325</xdr:colOff>
      <xdr:row>5</xdr:row>
      <xdr:rowOff>152400</xdr:rowOff>
    </xdr:from>
    <xdr:to>
      <xdr:col>6</xdr:col>
      <xdr:colOff>1733550</xdr:colOff>
      <xdr:row>5</xdr:row>
      <xdr:rowOff>647700</xdr:rowOff>
    </xdr:to>
    <xdr:sp macro="" textlink="">
      <xdr:nvSpPr>
        <xdr:cNvPr id="7" name="Diagonal Stripe 6"/>
        <xdr:cNvSpPr/>
      </xdr:nvSpPr>
      <xdr:spPr>
        <a:xfrm>
          <a:off x="6219825" y="5457825"/>
          <a:ext cx="1419225" cy="495300"/>
        </a:xfrm>
        <a:prstGeom prst="diagStrip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447675</xdr:colOff>
      <xdr:row>6</xdr:row>
      <xdr:rowOff>476250</xdr:rowOff>
    </xdr:from>
    <xdr:to>
      <xdr:col>6</xdr:col>
      <xdr:colOff>1866900</xdr:colOff>
      <xdr:row>7</xdr:row>
      <xdr:rowOff>19050</xdr:rowOff>
    </xdr:to>
    <xdr:sp macro="" textlink="">
      <xdr:nvSpPr>
        <xdr:cNvPr id="8" name="Diagonal Stripe 7"/>
        <xdr:cNvSpPr/>
      </xdr:nvSpPr>
      <xdr:spPr>
        <a:xfrm>
          <a:off x="6353175" y="6457950"/>
          <a:ext cx="1419225" cy="495300"/>
        </a:xfrm>
        <a:prstGeom prst="diagStrip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view="pageBreakPreview" zoomScale="20" zoomScaleSheetLayoutView="20" workbookViewId="0">
      <selection activeCell="D8" sqref="D8"/>
    </sheetView>
  </sheetViews>
  <sheetFormatPr defaultRowHeight="15" x14ac:dyDescent="0.25"/>
  <cols>
    <col min="1" max="1" width="25.7109375" customWidth="1"/>
    <col min="2" max="2" width="100.7109375" customWidth="1"/>
    <col min="3" max="24" width="49.7109375" customWidth="1"/>
    <col min="25" max="26" width="12.42578125" customWidth="1"/>
  </cols>
  <sheetData>
    <row r="1" spans="1:24" ht="199.9" customHeight="1" x14ac:dyDescent="0.25">
      <c r="A1" s="108" t="s">
        <v>31</v>
      </c>
      <c r="B1" s="108"/>
      <c r="C1" s="108"/>
      <c r="D1" s="108"/>
      <c r="E1" s="108"/>
      <c r="F1" s="107" t="s">
        <v>32</v>
      </c>
      <c r="G1" s="107"/>
      <c r="H1" s="107"/>
      <c r="I1" s="96" t="s">
        <v>0</v>
      </c>
      <c r="J1" s="97"/>
      <c r="K1" s="97"/>
      <c r="L1" s="97"/>
      <c r="M1" s="97"/>
      <c r="N1" s="97"/>
      <c r="O1" s="97"/>
      <c r="P1" s="97"/>
      <c r="Q1" s="97"/>
      <c r="R1" s="97"/>
      <c r="S1" s="98"/>
      <c r="T1" s="54">
        <v>1</v>
      </c>
      <c r="U1" s="115" t="s">
        <v>1</v>
      </c>
      <c r="V1" s="116"/>
      <c r="W1" s="116"/>
      <c r="X1" s="117"/>
    </row>
    <row r="2" spans="1:24" ht="199.9" customHeight="1" x14ac:dyDescent="0.25">
      <c r="A2" s="108"/>
      <c r="B2" s="108"/>
      <c r="C2" s="108"/>
      <c r="D2" s="108"/>
      <c r="E2" s="108"/>
      <c r="F2" s="107"/>
      <c r="G2" s="107"/>
      <c r="H2" s="107"/>
      <c r="I2" s="99"/>
      <c r="J2" s="100"/>
      <c r="K2" s="100"/>
      <c r="L2" s="100"/>
      <c r="M2" s="100"/>
      <c r="N2" s="100"/>
      <c r="O2" s="100"/>
      <c r="P2" s="100"/>
      <c r="Q2" s="100"/>
      <c r="R2" s="100"/>
      <c r="S2" s="101"/>
      <c r="T2" s="55">
        <v>2</v>
      </c>
      <c r="U2" s="118" t="s">
        <v>2</v>
      </c>
      <c r="V2" s="119"/>
      <c r="W2" s="119"/>
      <c r="X2" s="120"/>
    </row>
    <row r="3" spans="1:24" ht="199.9" customHeight="1" x14ac:dyDescent="0.25">
      <c r="A3" s="108"/>
      <c r="B3" s="108"/>
      <c r="C3" s="108"/>
      <c r="D3" s="108"/>
      <c r="E3" s="108"/>
      <c r="F3" s="107"/>
      <c r="G3" s="107"/>
      <c r="H3" s="107"/>
      <c r="I3" s="99"/>
      <c r="J3" s="100"/>
      <c r="K3" s="100"/>
      <c r="L3" s="100"/>
      <c r="M3" s="100"/>
      <c r="N3" s="100"/>
      <c r="O3" s="100"/>
      <c r="P3" s="100"/>
      <c r="Q3" s="100"/>
      <c r="R3" s="100"/>
      <c r="S3" s="101"/>
      <c r="T3" s="55">
        <v>3</v>
      </c>
      <c r="U3" s="118" t="s">
        <v>3</v>
      </c>
      <c r="V3" s="119"/>
      <c r="W3" s="119"/>
      <c r="X3" s="120"/>
    </row>
    <row r="4" spans="1:24" ht="199.9" customHeight="1" x14ac:dyDescent="0.25">
      <c r="A4" s="51" t="s">
        <v>36</v>
      </c>
      <c r="B4" s="52"/>
      <c r="C4" s="52"/>
      <c r="D4" s="52"/>
      <c r="E4" s="53"/>
      <c r="F4" s="107"/>
      <c r="G4" s="107"/>
      <c r="H4" s="107"/>
      <c r="I4" s="102"/>
      <c r="J4" s="103"/>
      <c r="K4" s="103"/>
      <c r="L4" s="103"/>
      <c r="M4" s="103"/>
      <c r="N4" s="103"/>
      <c r="O4" s="103"/>
      <c r="P4" s="103"/>
      <c r="Q4" s="103"/>
      <c r="R4" s="103"/>
      <c r="S4" s="104"/>
      <c r="T4" s="55">
        <v>4</v>
      </c>
      <c r="U4" s="118" t="s">
        <v>4</v>
      </c>
      <c r="V4" s="119"/>
      <c r="W4" s="119"/>
      <c r="X4" s="120"/>
    </row>
    <row r="5" spans="1:24" ht="250.15" customHeight="1" x14ac:dyDescent="0.25">
      <c r="A5" s="109" t="s">
        <v>5</v>
      </c>
      <c r="B5" s="92" t="s">
        <v>6</v>
      </c>
      <c r="C5" s="93" t="s">
        <v>50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5"/>
    </row>
    <row r="6" spans="1:24" ht="250.15" customHeight="1" x14ac:dyDescent="0.25">
      <c r="A6" s="110"/>
      <c r="B6" s="92"/>
      <c r="C6" s="106" t="s">
        <v>39</v>
      </c>
      <c r="D6" s="106"/>
      <c r="E6" s="106" t="s">
        <v>40</v>
      </c>
      <c r="F6" s="106"/>
      <c r="G6" s="106" t="s">
        <v>47</v>
      </c>
      <c r="H6" s="106"/>
      <c r="I6" s="106" t="s">
        <v>48</v>
      </c>
      <c r="J6" s="106"/>
      <c r="K6" s="106" t="s">
        <v>104</v>
      </c>
      <c r="L6" s="106"/>
      <c r="M6" s="106" t="s">
        <v>49</v>
      </c>
      <c r="N6" s="106"/>
      <c r="O6" s="106" t="s">
        <v>42</v>
      </c>
      <c r="P6" s="106"/>
      <c r="Q6" s="106" t="s">
        <v>43</v>
      </c>
      <c r="R6" s="106"/>
      <c r="S6" s="106" t="s">
        <v>44</v>
      </c>
      <c r="T6" s="106"/>
      <c r="U6" s="106" t="s">
        <v>45</v>
      </c>
      <c r="V6" s="106"/>
      <c r="W6" s="106" t="s">
        <v>46</v>
      </c>
      <c r="X6" s="112"/>
    </row>
    <row r="7" spans="1:24" ht="250.15" customHeight="1" x14ac:dyDescent="0.25">
      <c r="A7" s="111"/>
      <c r="B7" s="92"/>
      <c r="C7" s="34" t="s">
        <v>7</v>
      </c>
      <c r="D7" s="34" t="s">
        <v>8</v>
      </c>
      <c r="E7" s="34" t="s">
        <v>7</v>
      </c>
      <c r="F7" s="34" t="s">
        <v>8</v>
      </c>
      <c r="G7" s="34" t="s">
        <v>7</v>
      </c>
      <c r="H7" s="34" t="s">
        <v>8</v>
      </c>
      <c r="I7" s="34" t="s">
        <v>7</v>
      </c>
      <c r="J7" s="34" t="s">
        <v>8</v>
      </c>
      <c r="K7" s="34" t="s">
        <v>7</v>
      </c>
      <c r="L7" s="34" t="s">
        <v>8</v>
      </c>
      <c r="M7" s="34" t="s">
        <v>7</v>
      </c>
      <c r="N7" s="34" t="s">
        <v>8</v>
      </c>
      <c r="O7" s="34" t="s">
        <v>7</v>
      </c>
      <c r="P7" s="34" t="s">
        <v>8</v>
      </c>
      <c r="Q7" s="34" t="s">
        <v>7</v>
      </c>
      <c r="R7" s="34" t="s">
        <v>8</v>
      </c>
      <c r="S7" s="34" t="s">
        <v>7</v>
      </c>
      <c r="T7" s="34" t="s">
        <v>8</v>
      </c>
      <c r="U7" s="34" t="s">
        <v>7</v>
      </c>
      <c r="V7" s="34" t="s">
        <v>8</v>
      </c>
      <c r="W7" s="34" t="s">
        <v>7</v>
      </c>
      <c r="X7" s="35" t="s">
        <v>8</v>
      </c>
    </row>
    <row r="8" spans="1:24" ht="199.9" customHeight="1" x14ac:dyDescent="0.25">
      <c r="A8" s="8">
        <v>1</v>
      </c>
      <c r="B8" s="10" t="s">
        <v>33</v>
      </c>
      <c r="C8" s="13">
        <v>4</v>
      </c>
      <c r="D8" s="13">
        <v>4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13">
        <v>4</v>
      </c>
      <c r="Q8" s="13">
        <v>4</v>
      </c>
      <c r="R8" s="13">
        <v>4</v>
      </c>
      <c r="S8" s="13">
        <v>4</v>
      </c>
      <c r="T8" s="13">
        <v>4</v>
      </c>
      <c r="U8" s="13">
        <v>4</v>
      </c>
      <c r="V8" s="13">
        <v>4</v>
      </c>
      <c r="W8" s="13">
        <v>4</v>
      </c>
      <c r="X8" s="15">
        <v>4</v>
      </c>
    </row>
    <row r="9" spans="1:24" ht="199.9" customHeight="1" x14ac:dyDescent="0.25">
      <c r="A9" s="8">
        <v>2</v>
      </c>
      <c r="B9" s="10" t="s">
        <v>41</v>
      </c>
      <c r="C9" s="13">
        <v>4</v>
      </c>
      <c r="D9" s="13">
        <v>4</v>
      </c>
      <c r="E9" s="13">
        <v>4</v>
      </c>
      <c r="F9" s="13">
        <v>4</v>
      </c>
      <c r="G9" s="13">
        <v>4</v>
      </c>
      <c r="H9" s="13">
        <v>2</v>
      </c>
      <c r="I9" s="13">
        <v>4</v>
      </c>
      <c r="J9" s="13">
        <v>2</v>
      </c>
      <c r="K9" s="13">
        <v>4</v>
      </c>
      <c r="L9" s="13">
        <v>2</v>
      </c>
      <c r="M9" s="13">
        <v>4</v>
      </c>
      <c r="N9" s="13">
        <v>1</v>
      </c>
      <c r="O9" s="13">
        <v>4</v>
      </c>
      <c r="P9" s="13">
        <v>3</v>
      </c>
      <c r="Q9" s="13">
        <v>4</v>
      </c>
      <c r="R9" s="13">
        <v>4</v>
      </c>
      <c r="S9" s="13">
        <v>4</v>
      </c>
      <c r="T9" s="13">
        <v>4</v>
      </c>
      <c r="U9" s="13">
        <v>4</v>
      </c>
      <c r="V9" s="13">
        <v>4</v>
      </c>
      <c r="W9" s="13">
        <v>4</v>
      </c>
      <c r="X9" s="15">
        <v>4</v>
      </c>
    </row>
    <row r="10" spans="1:24" ht="199.9" customHeight="1" x14ac:dyDescent="0.25">
      <c r="A10" s="8">
        <v>3</v>
      </c>
      <c r="B10" s="10" t="s">
        <v>34</v>
      </c>
      <c r="C10" s="13">
        <v>4</v>
      </c>
      <c r="D10" s="13">
        <v>4</v>
      </c>
      <c r="E10" s="13">
        <v>4</v>
      </c>
      <c r="F10" s="13">
        <v>4</v>
      </c>
      <c r="G10" s="13">
        <v>4</v>
      </c>
      <c r="H10" s="13">
        <v>1</v>
      </c>
      <c r="I10" s="13">
        <v>4</v>
      </c>
      <c r="J10" s="13">
        <v>1</v>
      </c>
      <c r="K10" s="13">
        <v>4</v>
      </c>
      <c r="L10" s="13">
        <v>1</v>
      </c>
      <c r="M10" s="13">
        <v>4</v>
      </c>
      <c r="N10" s="13">
        <v>1</v>
      </c>
      <c r="O10" s="13">
        <v>4</v>
      </c>
      <c r="P10" s="13">
        <v>2</v>
      </c>
      <c r="Q10" s="13">
        <v>4</v>
      </c>
      <c r="R10" s="13">
        <v>4</v>
      </c>
      <c r="S10" s="13">
        <v>4</v>
      </c>
      <c r="T10" s="13">
        <v>2</v>
      </c>
      <c r="U10" s="13">
        <v>4</v>
      </c>
      <c r="V10" s="13">
        <v>3</v>
      </c>
      <c r="W10" s="13">
        <v>4</v>
      </c>
      <c r="X10" s="15">
        <v>2</v>
      </c>
    </row>
    <row r="11" spans="1:24" ht="199.9" customHeight="1" x14ac:dyDescent="0.25">
      <c r="A11" s="8">
        <v>4</v>
      </c>
      <c r="B11" s="10" t="s">
        <v>35</v>
      </c>
      <c r="C11" s="13">
        <v>4</v>
      </c>
      <c r="D11" s="13">
        <v>4</v>
      </c>
      <c r="E11" s="13">
        <v>4</v>
      </c>
      <c r="F11" s="13">
        <v>4</v>
      </c>
      <c r="G11" s="13">
        <v>4</v>
      </c>
      <c r="H11" s="13">
        <v>1</v>
      </c>
      <c r="I11" s="13">
        <v>4</v>
      </c>
      <c r="J11" s="13">
        <v>1</v>
      </c>
      <c r="K11" s="13">
        <v>4</v>
      </c>
      <c r="L11" s="13">
        <v>1</v>
      </c>
      <c r="M11" s="13">
        <v>4</v>
      </c>
      <c r="N11" s="13">
        <v>1</v>
      </c>
      <c r="O11" s="13">
        <v>4</v>
      </c>
      <c r="P11" s="13">
        <v>2</v>
      </c>
      <c r="Q11" s="13">
        <v>4</v>
      </c>
      <c r="R11" s="13">
        <v>4</v>
      </c>
      <c r="S11" s="13">
        <v>4</v>
      </c>
      <c r="T11" s="13">
        <v>2</v>
      </c>
      <c r="U11" s="13">
        <v>4</v>
      </c>
      <c r="V11" s="13">
        <v>3</v>
      </c>
      <c r="W11" s="13">
        <v>4</v>
      </c>
      <c r="X11" s="15">
        <v>2</v>
      </c>
    </row>
    <row r="12" spans="1:24" ht="199.9" customHeight="1" x14ac:dyDescent="0.25">
      <c r="A12" s="8">
        <v>5</v>
      </c>
      <c r="B12" s="10" t="s">
        <v>176</v>
      </c>
      <c r="C12" s="13">
        <v>4</v>
      </c>
      <c r="D12" s="13">
        <v>3</v>
      </c>
      <c r="E12" s="13">
        <v>4</v>
      </c>
      <c r="F12" s="13">
        <v>4</v>
      </c>
      <c r="G12" s="13">
        <v>4</v>
      </c>
      <c r="H12" s="13">
        <v>1</v>
      </c>
      <c r="I12" s="13">
        <v>4</v>
      </c>
      <c r="J12" s="13">
        <v>1</v>
      </c>
      <c r="K12" s="13">
        <v>4</v>
      </c>
      <c r="L12" s="13">
        <v>1</v>
      </c>
      <c r="M12" s="13">
        <v>4</v>
      </c>
      <c r="N12" s="13">
        <v>1</v>
      </c>
      <c r="O12" s="13">
        <v>4</v>
      </c>
      <c r="P12" s="13">
        <v>2</v>
      </c>
      <c r="Q12" s="13">
        <v>4</v>
      </c>
      <c r="R12" s="13">
        <v>4</v>
      </c>
      <c r="S12" s="13">
        <v>4</v>
      </c>
      <c r="T12" s="13">
        <v>2</v>
      </c>
      <c r="U12" s="13">
        <v>4</v>
      </c>
      <c r="V12" s="13">
        <v>3</v>
      </c>
      <c r="W12" s="13">
        <v>4</v>
      </c>
      <c r="X12" s="15">
        <v>2</v>
      </c>
    </row>
    <row r="13" spans="1:24" ht="199.9" customHeight="1" x14ac:dyDescent="0.25">
      <c r="A13" s="8">
        <f t="shared" ref="A13:A14" si="0">+A12+1</f>
        <v>6</v>
      </c>
      <c r="B13" s="10" t="s">
        <v>37</v>
      </c>
      <c r="C13" s="13">
        <v>4</v>
      </c>
      <c r="D13" s="13">
        <v>3</v>
      </c>
      <c r="E13" s="13">
        <v>4</v>
      </c>
      <c r="F13" s="13">
        <v>4</v>
      </c>
      <c r="G13" s="13">
        <v>4</v>
      </c>
      <c r="H13" s="13">
        <v>1</v>
      </c>
      <c r="I13" s="13">
        <v>4</v>
      </c>
      <c r="J13" s="13">
        <v>1</v>
      </c>
      <c r="K13" s="13">
        <v>4</v>
      </c>
      <c r="L13" s="13">
        <v>1</v>
      </c>
      <c r="M13" s="13">
        <v>4</v>
      </c>
      <c r="N13" s="13">
        <v>1</v>
      </c>
      <c r="O13" s="13">
        <v>4</v>
      </c>
      <c r="P13" s="13">
        <v>2</v>
      </c>
      <c r="Q13" s="13">
        <v>4</v>
      </c>
      <c r="R13" s="13">
        <v>4</v>
      </c>
      <c r="S13" s="13">
        <v>4</v>
      </c>
      <c r="T13" s="13">
        <v>2</v>
      </c>
      <c r="U13" s="13">
        <v>4</v>
      </c>
      <c r="V13" s="13">
        <v>3</v>
      </c>
      <c r="W13" s="13">
        <v>4</v>
      </c>
      <c r="X13" s="15">
        <v>2</v>
      </c>
    </row>
    <row r="14" spans="1:24" ht="199.9" customHeight="1" thickBot="1" x14ac:dyDescent="0.3">
      <c r="A14" s="9">
        <f t="shared" si="0"/>
        <v>7</v>
      </c>
      <c r="B14" s="11" t="s">
        <v>38</v>
      </c>
      <c r="C14" s="14">
        <v>4</v>
      </c>
      <c r="D14" s="14">
        <v>2</v>
      </c>
      <c r="E14" s="14">
        <v>4</v>
      </c>
      <c r="F14" s="14">
        <v>1</v>
      </c>
      <c r="G14" s="14">
        <v>4</v>
      </c>
      <c r="H14" s="14">
        <v>1</v>
      </c>
      <c r="I14" s="14">
        <v>4</v>
      </c>
      <c r="J14" s="14">
        <v>1</v>
      </c>
      <c r="K14" s="14">
        <v>4</v>
      </c>
      <c r="L14" s="14">
        <v>1</v>
      </c>
      <c r="M14" s="14">
        <v>4</v>
      </c>
      <c r="N14" s="14">
        <v>1</v>
      </c>
      <c r="O14" s="14">
        <v>4</v>
      </c>
      <c r="P14" s="14">
        <v>2</v>
      </c>
      <c r="Q14" s="14">
        <v>4</v>
      </c>
      <c r="R14" s="14">
        <v>4</v>
      </c>
      <c r="S14" s="14">
        <v>4</v>
      </c>
      <c r="T14" s="14">
        <v>1</v>
      </c>
      <c r="U14" s="14">
        <v>4</v>
      </c>
      <c r="V14" s="14">
        <v>3</v>
      </c>
      <c r="W14" s="14">
        <v>4</v>
      </c>
      <c r="X14" s="16">
        <v>2</v>
      </c>
    </row>
    <row r="15" spans="1:24" ht="300" customHeight="1" x14ac:dyDescent="0.25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 spans="1:24" ht="300" customHeight="1" thickBot="1" x14ac:dyDescent="2.8">
      <c r="A16" s="65" t="s">
        <v>9</v>
      </c>
      <c r="B16" s="12"/>
      <c r="C16" s="7"/>
      <c r="D16" s="1"/>
      <c r="E16" s="1"/>
      <c r="F16" s="1"/>
      <c r="G16" s="1"/>
      <c r="H16" s="1"/>
      <c r="I16" s="1"/>
      <c r="J16" s="1"/>
      <c r="K16" s="105"/>
      <c r="L16" s="105"/>
      <c r="M16" s="105"/>
      <c r="N16" s="1"/>
      <c r="O16" s="1"/>
      <c r="P16" s="1"/>
      <c r="Q16" s="1"/>
      <c r="R16" s="1"/>
      <c r="S16" s="1"/>
      <c r="T16" s="1"/>
      <c r="U16" s="1"/>
      <c r="V16" s="113" t="s">
        <v>10</v>
      </c>
      <c r="W16" s="113"/>
      <c r="X16" s="114"/>
    </row>
  </sheetData>
  <mergeCells count="23">
    <mergeCell ref="O6:P6"/>
    <mergeCell ref="Q6:R6"/>
    <mergeCell ref="S6:T6"/>
    <mergeCell ref="U1:X1"/>
    <mergeCell ref="U2:X2"/>
    <mergeCell ref="U3:X3"/>
    <mergeCell ref="U4:X4"/>
    <mergeCell ref="B5:B7"/>
    <mergeCell ref="C5:X5"/>
    <mergeCell ref="I1:S4"/>
    <mergeCell ref="K16:M16"/>
    <mergeCell ref="C6:D6"/>
    <mergeCell ref="E6:F6"/>
    <mergeCell ref="G6:H6"/>
    <mergeCell ref="I6:J6"/>
    <mergeCell ref="K6:L6"/>
    <mergeCell ref="M6:N6"/>
    <mergeCell ref="F1:H4"/>
    <mergeCell ref="A1:E3"/>
    <mergeCell ref="A5:A7"/>
    <mergeCell ref="U6:V6"/>
    <mergeCell ref="W6:X6"/>
    <mergeCell ref="V16:X16"/>
  </mergeCells>
  <conditionalFormatting sqref="C8:X14">
    <cfRule type="cellIs" dxfId="3" priority="1" stopIfTrue="1" operator="lessThan">
      <formula>4</formula>
    </cfRule>
  </conditionalFormatting>
  <pageMargins left="0.7" right="0.7" top="0.75" bottom="0.75" header="0.3" footer="0.3"/>
  <pageSetup scale="10" orientation="landscape" horizontalDpi="0" verticalDpi="0" r:id="rId1"/>
  <colBreaks count="1" manualBreakCount="1">
    <brk id="24" max="1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0" sqref="F10"/>
    </sheetView>
  </sheetViews>
  <sheetFormatPr defaultRowHeight="15" x14ac:dyDescent="0.25"/>
  <cols>
    <col min="2" max="2" width="11.28515625" bestFit="1" customWidth="1"/>
    <col min="3" max="4" width="11.5703125" bestFit="1" customWidth="1"/>
    <col min="6" max="6" width="35.85546875" bestFit="1" customWidth="1"/>
    <col min="7" max="7" width="29.42578125" customWidth="1"/>
  </cols>
  <sheetData>
    <row r="1" spans="1:7" x14ac:dyDescent="0.25">
      <c r="A1" t="s">
        <v>280</v>
      </c>
      <c r="C1" t="s">
        <v>277</v>
      </c>
      <c r="D1" t="s">
        <v>279</v>
      </c>
      <c r="E1" t="s">
        <v>278</v>
      </c>
      <c r="F1" t="s">
        <v>284</v>
      </c>
      <c r="G1" t="s">
        <v>287</v>
      </c>
    </row>
    <row r="2" spans="1:7" ht="170.25" customHeight="1" x14ac:dyDescent="0.25">
      <c r="B2" s="170" t="s">
        <v>276</v>
      </c>
      <c r="C2" t="s">
        <v>281</v>
      </c>
      <c r="D2" t="s">
        <v>282</v>
      </c>
      <c r="E2" t="s">
        <v>283</v>
      </c>
      <c r="F2" t="s">
        <v>288</v>
      </c>
    </row>
    <row r="3" spans="1:7" ht="105.75" customHeight="1" x14ac:dyDescent="0.25">
      <c r="B3" s="170"/>
      <c r="C3" t="s">
        <v>281</v>
      </c>
      <c r="D3" t="s">
        <v>285</v>
      </c>
      <c r="E3" t="s">
        <v>283</v>
      </c>
      <c r="F3" t="s">
        <v>286</v>
      </c>
    </row>
    <row r="4" spans="1:7" ht="70.5" customHeight="1" x14ac:dyDescent="0.25">
      <c r="B4" s="170"/>
      <c r="C4" t="s">
        <v>281</v>
      </c>
      <c r="D4" t="s">
        <v>290</v>
      </c>
      <c r="E4" t="s">
        <v>291</v>
      </c>
      <c r="F4" t="s">
        <v>289</v>
      </c>
    </row>
    <row r="5" spans="1:7" ht="56.25" customHeight="1" x14ac:dyDescent="0.25">
      <c r="B5" s="170"/>
      <c r="C5" t="s">
        <v>281</v>
      </c>
      <c r="D5" t="s">
        <v>292</v>
      </c>
      <c r="E5" t="s">
        <v>283</v>
      </c>
      <c r="F5" t="s">
        <v>293</v>
      </c>
    </row>
    <row r="6" spans="1:7" ht="53.25" customHeight="1" x14ac:dyDescent="0.25">
      <c r="B6" s="170"/>
      <c r="C6" t="s">
        <v>281</v>
      </c>
      <c r="D6" t="s">
        <v>296</v>
      </c>
      <c r="E6" t="s">
        <v>295</v>
      </c>
      <c r="F6" t="s">
        <v>297</v>
      </c>
    </row>
    <row r="7" spans="1:7" ht="75" customHeight="1" x14ac:dyDescent="0.25">
      <c r="B7" s="170"/>
      <c r="C7" t="s">
        <v>281</v>
      </c>
      <c r="D7" t="s">
        <v>294</v>
      </c>
      <c r="E7" t="s">
        <v>295</v>
      </c>
      <c r="F7" t="s">
        <v>298</v>
      </c>
    </row>
    <row r="8" spans="1:7" ht="102" customHeight="1" x14ac:dyDescent="0.25">
      <c r="B8" s="170"/>
      <c r="C8" t="s">
        <v>281</v>
      </c>
      <c r="D8" t="s">
        <v>299</v>
      </c>
      <c r="E8" t="s">
        <v>300</v>
      </c>
      <c r="F8" t="s">
        <v>301</v>
      </c>
    </row>
    <row r="9" spans="1:7" x14ac:dyDescent="0.25">
      <c r="B9" s="170"/>
      <c r="C9" t="s">
        <v>281</v>
      </c>
      <c r="D9" t="s">
        <v>302</v>
      </c>
      <c r="E9" t="s">
        <v>300</v>
      </c>
      <c r="F9" t="s">
        <v>303</v>
      </c>
    </row>
    <row r="10" spans="1:7" x14ac:dyDescent="0.25">
      <c r="B10" s="170"/>
    </row>
    <row r="11" spans="1:7" x14ac:dyDescent="0.25">
      <c r="B11" s="170"/>
    </row>
  </sheetData>
  <mergeCells count="1">
    <mergeCell ref="B2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view="pageBreakPreview" topLeftCell="A2" zoomScale="17" zoomScaleNormal="10" zoomScaleSheetLayoutView="17" workbookViewId="0">
      <selection activeCell="A8" sqref="A8:X14"/>
    </sheetView>
  </sheetViews>
  <sheetFormatPr defaultRowHeight="15" x14ac:dyDescent="0.25"/>
  <cols>
    <col min="1" max="1" width="25.7109375" customWidth="1"/>
    <col min="2" max="2" width="100.7109375" customWidth="1"/>
    <col min="3" max="24" width="49.7109375" customWidth="1"/>
    <col min="25" max="26" width="12.42578125" customWidth="1"/>
  </cols>
  <sheetData>
    <row r="1" spans="1:24" ht="199.9" customHeight="1" x14ac:dyDescent="0.25">
      <c r="A1" s="108" t="s">
        <v>31</v>
      </c>
      <c r="B1" s="108"/>
      <c r="C1" s="108"/>
      <c r="D1" s="108"/>
      <c r="E1" s="108"/>
      <c r="F1" s="107" t="s">
        <v>32</v>
      </c>
      <c r="G1" s="107"/>
      <c r="H1" s="107"/>
      <c r="I1" s="124" t="s">
        <v>0</v>
      </c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54">
        <v>1</v>
      </c>
      <c r="U1" s="115" t="s">
        <v>1</v>
      </c>
      <c r="V1" s="116"/>
      <c r="W1" s="116"/>
      <c r="X1" s="117"/>
    </row>
    <row r="2" spans="1:24" ht="199.9" customHeight="1" x14ac:dyDescent="0.25">
      <c r="A2" s="108"/>
      <c r="B2" s="108"/>
      <c r="C2" s="108"/>
      <c r="D2" s="108"/>
      <c r="E2" s="108"/>
      <c r="F2" s="107"/>
      <c r="G2" s="107"/>
      <c r="H2" s="107"/>
      <c r="I2" s="127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55">
        <v>2</v>
      </c>
      <c r="U2" s="118" t="s">
        <v>2</v>
      </c>
      <c r="V2" s="119"/>
      <c r="W2" s="119"/>
      <c r="X2" s="120"/>
    </row>
    <row r="3" spans="1:24" ht="199.9" customHeight="1" x14ac:dyDescent="0.25">
      <c r="A3" s="108"/>
      <c r="B3" s="108"/>
      <c r="C3" s="108"/>
      <c r="D3" s="108"/>
      <c r="E3" s="108"/>
      <c r="F3" s="107"/>
      <c r="G3" s="107"/>
      <c r="H3" s="107"/>
      <c r="I3" s="127"/>
      <c r="J3" s="128"/>
      <c r="K3" s="128"/>
      <c r="L3" s="128"/>
      <c r="M3" s="128"/>
      <c r="N3" s="128"/>
      <c r="O3" s="128"/>
      <c r="P3" s="128"/>
      <c r="Q3" s="128"/>
      <c r="R3" s="128"/>
      <c r="S3" s="129"/>
      <c r="T3" s="55">
        <v>3</v>
      </c>
      <c r="U3" s="118" t="s">
        <v>3</v>
      </c>
      <c r="V3" s="119"/>
      <c r="W3" s="119"/>
      <c r="X3" s="120"/>
    </row>
    <row r="4" spans="1:24" ht="199.9" customHeight="1" x14ac:dyDescent="0.25">
      <c r="A4" s="51" t="s">
        <v>51</v>
      </c>
      <c r="B4" s="52"/>
      <c r="C4" s="52"/>
      <c r="D4" s="52"/>
      <c r="E4" s="53"/>
      <c r="F4" s="107"/>
      <c r="G4" s="107"/>
      <c r="H4" s="107"/>
      <c r="I4" s="130"/>
      <c r="J4" s="131"/>
      <c r="K4" s="131"/>
      <c r="L4" s="131"/>
      <c r="M4" s="131"/>
      <c r="N4" s="131"/>
      <c r="O4" s="131"/>
      <c r="P4" s="131"/>
      <c r="Q4" s="131"/>
      <c r="R4" s="131"/>
      <c r="S4" s="132"/>
      <c r="T4" s="55">
        <v>4</v>
      </c>
      <c r="U4" s="118" t="s">
        <v>4</v>
      </c>
      <c r="V4" s="119"/>
      <c r="W4" s="119"/>
      <c r="X4" s="120"/>
    </row>
    <row r="5" spans="1:24" ht="250.15" customHeight="1" x14ac:dyDescent="0.25">
      <c r="A5" s="92" t="s">
        <v>214</v>
      </c>
      <c r="B5" s="121" t="s">
        <v>6</v>
      </c>
      <c r="C5" s="93" t="s">
        <v>50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5"/>
    </row>
    <row r="6" spans="1:24" ht="405.6" customHeight="1" x14ac:dyDescent="0.25">
      <c r="A6" s="92"/>
      <c r="B6" s="122"/>
      <c r="C6" s="106" t="s">
        <v>39</v>
      </c>
      <c r="D6" s="106"/>
      <c r="E6" s="106" t="s">
        <v>40</v>
      </c>
      <c r="F6" s="106"/>
      <c r="G6" s="106" t="s">
        <v>47</v>
      </c>
      <c r="H6" s="106"/>
      <c r="I6" s="106" t="s">
        <v>48</v>
      </c>
      <c r="J6" s="106"/>
      <c r="K6" s="106" t="s">
        <v>104</v>
      </c>
      <c r="L6" s="106"/>
      <c r="M6" s="106" t="s">
        <v>49</v>
      </c>
      <c r="N6" s="106"/>
      <c r="O6" s="106" t="s">
        <v>42</v>
      </c>
      <c r="P6" s="106"/>
      <c r="Q6" s="106" t="s">
        <v>43</v>
      </c>
      <c r="R6" s="106"/>
      <c r="S6" s="106" t="s">
        <v>44</v>
      </c>
      <c r="T6" s="106"/>
      <c r="U6" s="106" t="s">
        <v>45</v>
      </c>
      <c r="V6" s="106"/>
      <c r="W6" s="106" t="s">
        <v>46</v>
      </c>
      <c r="X6" s="112"/>
    </row>
    <row r="7" spans="1:24" ht="250.15" customHeight="1" x14ac:dyDescent="0.25">
      <c r="A7" s="92"/>
      <c r="B7" s="123"/>
      <c r="C7" s="34" t="s">
        <v>7</v>
      </c>
      <c r="D7" s="34" t="s">
        <v>8</v>
      </c>
      <c r="E7" s="34" t="s">
        <v>7</v>
      </c>
      <c r="F7" s="34" t="s">
        <v>8</v>
      </c>
      <c r="G7" s="34" t="s">
        <v>7</v>
      </c>
      <c r="H7" s="34" t="s">
        <v>8</v>
      </c>
      <c r="I7" s="34" t="s">
        <v>7</v>
      </c>
      <c r="J7" s="34" t="s">
        <v>8</v>
      </c>
      <c r="K7" s="34" t="s">
        <v>7</v>
      </c>
      <c r="L7" s="34" t="s">
        <v>8</v>
      </c>
      <c r="M7" s="34" t="s">
        <v>7</v>
      </c>
      <c r="N7" s="34" t="s">
        <v>8</v>
      </c>
      <c r="O7" s="34" t="s">
        <v>7</v>
      </c>
      <c r="P7" s="34" t="s">
        <v>8</v>
      </c>
      <c r="Q7" s="34" t="s">
        <v>7</v>
      </c>
      <c r="R7" s="34" t="s">
        <v>8</v>
      </c>
      <c r="S7" s="34" t="s">
        <v>7</v>
      </c>
      <c r="T7" s="34" t="s">
        <v>8</v>
      </c>
      <c r="U7" s="34" t="s">
        <v>7</v>
      </c>
      <c r="V7" s="34" t="s">
        <v>8</v>
      </c>
      <c r="W7" s="34" t="s">
        <v>7</v>
      </c>
      <c r="X7" s="35" t="s">
        <v>8</v>
      </c>
    </row>
    <row r="8" spans="1:24" ht="199.9" customHeight="1" x14ac:dyDescent="0.25">
      <c r="A8" s="19">
        <v>1</v>
      </c>
      <c r="B8" s="17" t="s">
        <v>52</v>
      </c>
      <c r="C8" s="13">
        <v>4</v>
      </c>
      <c r="D8" s="13">
        <v>4</v>
      </c>
      <c r="E8" s="13">
        <v>4</v>
      </c>
      <c r="F8" s="13">
        <v>4</v>
      </c>
      <c r="G8" s="13">
        <v>4</v>
      </c>
      <c r="H8" s="13">
        <v>2</v>
      </c>
      <c r="I8" s="13">
        <v>4</v>
      </c>
      <c r="J8" s="13">
        <v>3</v>
      </c>
      <c r="K8" s="13">
        <v>4</v>
      </c>
      <c r="L8" s="13">
        <v>4</v>
      </c>
      <c r="M8" s="13">
        <v>4</v>
      </c>
      <c r="N8" s="86">
        <v>1</v>
      </c>
      <c r="O8" s="13">
        <v>4</v>
      </c>
      <c r="P8" s="13">
        <v>4</v>
      </c>
      <c r="Q8" s="13">
        <v>4</v>
      </c>
      <c r="R8" s="13">
        <v>4</v>
      </c>
      <c r="S8" s="13">
        <v>4</v>
      </c>
      <c r="T8" s="13">
        <v>4</v>
      </c>
      <c r="U8" s="13">
        <v>4</v>
      </c>
      <c r="V8" s="13">
        <v>4</v>
      </c>
      <c r="W8" s="13">
        <v>4</v>
      </c>
      <c r="X8" s="15">
        <v>4</v>
      </c>
    </row>
    <row r="9" spans="1:24" ht="199.9" customHeight="1" x14ac:dyDescent="0.25">
      <c r="A9" s="19">
        <v>2</v>
      </c>
      <c r="B9" s="17" t="s">
        <v>53</v>
      </c>
      <c r="C9" s="13">
        <v>4</v>
      </c>
      <c r="D9" s="13">
        <v>4</v>
      </c>
      <c r="E9" s="13">
        <v>4</v>
      </c>
      <c r="F9" s="13">
        <v>4</v>
      </c>
      <c r="G9" s="13">
        <v>4</v>
      </c>
      <c r="H9" s="13">
        <v>2</v>
      </c>
      <c r="I9" s="13">
        <v>4</v>
      </c>
      <c r="J9" s="13">
        <v>3</v>
      </c>
      <c r="K9" s="13">
        <v>4</v>
      </c>
      <c r="L9" s="13">
        <v>2</v>
      </c>
      <c r="M9" s="13">
        <v>4</v>
      </c>
      <c r="N9" s="13">
        <v>1</v>
      </c>
      <c r="O9" s="13">
        <v>4</v>
      </c>
      <c r="P9" s="13">
        <v>4</v>
      </c>
      <c r="Q9" s="13">
        <v>4</v>
      </c>
      <c r="R9" s="13">
        <v>4</v>
      </c>
      <c r="S9" s="13">
        <v>4</v>
      </c>
      <c r="T9" s="13">
        <v>4</v>
      </c>
      <c r="U9" s="13">
        <v>4</v>
      </c>
      <c r="V9" s="13">
        <v>4</v>
      </c>
      <c r="W9" s="13">
        <v>4</v>
      </c>
      <c r="X9" s="15">
        <v>3</v>
      </c>
    </row>
    <row r="10" spans="1:24" ht="199.9" customHeight="1" x14ac:dyDescent="0.25">
      <c r="A10" s="19">
        <v>3</v>
      </c>
      <c r="B10" s="21" t="s">
        <v>54</v>
      </c>
      <c r="C10" s="13">
        <v>4</v>
      </c>
      <c r="D10" s="13">
        <v>4</v>
      </c>
      <c r="E10" s="13">
        <v>4</v>
      </c>
      <c r="F10" s="13">
        <v>3</v>
      </c>
      <c r="G10" s="13">
        <v>4</v>
      </c>
      <c r="H10" s="13">
        <v>1</v>
      </c>
      <c r="I10" s="13">
        <v>4</v>
      </c>
      <c r="J10" s="13">
        <v>1</v>
      </c>
      <c r="K10" s="13">
        <v>4</v>
      </c>
      <c r="L10" s="13">
        <v>1</v>
      </c>
      <c r="M10" s="13">
        <v>4</v>
      </c>
      <c r="N10" s="13">
        <v>1</v>
      </c>
      <c r="O10" s="13">
        <v>4</v>
      </c>
      <c r="P10" s="13">
        <v>2</v>
      </c>
      <c r="Q10" s="13">
        <v>4</v>
      </c>
      <c r="R10" s="13">
        <v>3</v>
      </c>
      <c r="S10" s="13">
        <v>4</v>
      </c>
      <c r="T10" s="13">
        <v>3</v>
      </c>
      <c r="U10" s="13">
        <v>4</v>
      </c>
      <c r="V10" s="13">
        <v>4</v>
      </c>
      <c r="W10" s="13">
        <v>4</v>
      </c>
      <c r="X10" s="15">
        <v>1</v>
      </c>
    </row>
    <row r="11" spans="1:24" ht="199.9" customHeight="1" x14ac:dyDescent="0.25">
      <c r="A11" s="19">
        <v>4</v>
      </c>
      <c r="B11" s="17" t="s">
        <v>180</v>
      </c>
      <c r="C11" s="13">
        <v>4</v>
      </c>
      <c r="D11" s="13">
        <v>3</v>
      </c>
      <c r="E11" s="13">
        <v>4</v>
      </c>
      <c r="F11" s="13">
        <v>4</v>
      </c>
      <c r="G11" s="13">
        <v>4</v>
      </c>
      <c r="H11" s="13">
        <v>1</v>
      </c>
      <c r="I11" s="13">
        <v>4</v>
      </c>
      <c r="J11" s="13">
        <v>1</v>
      </c>
      <c r="K11" s="13">
        <v>4</v>
      </c>
      <c r="L11" s="13">
        <v>1</v>
      </c>
      <c r="M11" s="13">
        <v>4</v>
      </c>
      <c r="N11" s="13">
        <v>1</v>
      </c>
      <c r="O11" s="13">
        <v>4</v>
      </c>
      <c r="P11" s="13">
        <v>1</v>
      </c>
      <c r="Q11" s="13">
        <v>4</v>
      </c>
      <c r="R11" s="13">
        <v>2</v>
      </c>
      <c r="S11" s="13">
        <v>4</v>
      </c>
      <c r="T11" s="13">
        <v>1</v>
      </c>
      <c r="U11" s="13">
        <v>4</v>
      </c>
      <c r="V11" s="13">
        <v>4</v>
      </c>
      <c r="W11" s="13">
        <v>4</v>
      </c>
      <c r="X11" s="15">
        <v>1</v>
      </c>
    </row>
    <row r="12" spans="1:24" ht="199.9" customHeight="1" x14ac:dyDescent="0.25">
      <c r="A12" s="19">
        <v>5</v>
      </c>
      <c r="B12" s="17" t="s">
        <v>55</v>
      </c>
      <c r="C12" s="13">
        <v>4</v>
      </c>
      <c r="D12" s="13">
        <v>4</v>
      </c>
      <c r="E12" s="13">
        <v>4</v>
      </c>
      <c r="F12" s="13">
        <v>4</v>
      </c>
      <c r="G12" s="13">
        <v>4</v>
      </c>
      <c r="H12" s="13">
        <v>1</v>
      </c>
      <c r="I12" s="13">
        <v>4</v>
      </c>
      <c r="J12" s="13">
        <v>1</v>
      </c>
      <c r="K12" s="13">
        <v>4</v>
      </c>
      <c r="L12" s="13">
        <v>1</v>
      </c>
      <c r="M12" s="13">
        <v>4</v>
      </c>
      <c r="N12" s="13">
        <v>1</v>
      </c>
      <c r="O12" s="13">
        <v>4</v>
      </c>
      <c r="P12" s="13">
        <v>4</v>
      </c>
      <c r="Q12" s="13">
        <v>4</v>
      </c>
      <c r="R12" s="13">
        <v>3</v>
      </c>
      <c r="S12" s="13">
        <v>4</v>
      </c>
      <c r="T12" s="13">
        <v>3</v>
      </c>
      <c r="U12" s="13">
        <v>4</v>
      </c>
      <c r="V12" s="13">
        <v>4</v>
      </c>
      <c r="W12" s="13">
        <v>4</v>
      </c>
      <c r="X12" s="15">
        <v>2</v>
      </c>
    </row>
    <row r="13" spans="1:24" ht="199.9" customHeight="1" x14ac:dyDescent="0.25">
      <c r="A13" s="19">
        <f t="shared" ref="A13" si="0">+A12+1</f>
        <v>6</v>
      </c>
      <c r="B13" s="17" t="s">
        <v>56</v>
      </c>
      <c r="C13" s="13">
        <v>4</v>
      </c>
      <c r="D13" s="13">
        <v>4</v>
      </c>
      <c r="E13" s="13">
        <v>4</v>
      </c>
      <c r="F13" s="13">
        <v>4</v>
      </c>
      <c r="G13" s="13">
        <v>4</v>
      </c>
      <c r="H13" s="13">
        <v>1</v>
      </c>
      <c r="I13" s="13">
        <v>4</v>
      </c>
      <c r="J13" s="13">
        <v>1</v>
      </c>
      <c r="K13" s="13">
        <v>4</v>
      </c>
      <c r="L13" s="13">
        <v>1</v>
      </c>
      <c r="M13" s="13">
        <v>4</v>
      </c>
      <c r="N13" s="13">
        <v>1</v>
      </c>
      <c r="O13" s="13">
        <v>4</v>
      </c>
      <c r="P13" s="13">
        <v>4</v>
      </c>
      <c r="Q13" s="13">
        <v>4</v>
      </c>
      <c r="R13" s="13">
        <v>4</v>
      </c>
      <c r="S13" s="13">
        <v>4</v>
      </c>
      <c r="T13" s="13">
        <v>4</v>
      </c>
      <c r="U13" s="13">
        <v>4</v>
      </c>
      <c r="V13" s="13">
        <v>4</v>
      </c>
      <c r="W13" s="13">
        <v>4</v>
      </c>
      <c r="X13" s="15">
        <v>4</v>
      </c>
    </row>
    <row r="14" spans="1:24" ht="199.9" customHeight="1" thickBot="1" x14ac:dyDescent="0.3">
      <c r="A14" s="20"/>
      <c r="B14" s="1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6"/>
    </row>
    <row r="15" spans="1:24" ht="300" customHeight="1" x14ac:dyDescent="0.25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 spans="1:24" ht="300" customHeight="1" thickBot="1" x14ac:dyDescent="2.8">
      <c r="A16" s="65" t="s">
        <v>9</v>
      </c>
      <c r="B16" s="12"/>
      <c r="C16" s="7"/>
      <c r="D16" s="1"/>
      <c r="E16" s="1"/>
      <c r="F16" s="1"/>
      <c r="G16" s="1"/>
      <c r="H16" s="1"/>
      <c r="I16" s="1"/>
      <c r="J16" s="1"/>
      <c r="K16" s="105"/>
      <c r="L16" s="105"/>
      <c r="M16" s="105"/>
      <c r="N16" s="1"/>
      <c r="O16" s="1"/>
      <c r="P16" s="1"/>
      <c r="Q16" s="1"/>
      <c r="R16" s="1"/>
      <c r="S16" s="1"/>
      <c r="T16" s="1"/>
      <c r="U16" s="1"/>
      <c r="V16" s="113" t="s">
        <v>10</v>
      </c>
      <c r="W16" s="113"/>
      <c r="X16" s="114"/>
    </row>
  </sheetData>
  <mergeCells count="23">
    <mergeCell ref="I6:J6"/>
    <mergeCell ref="F1:H4"/>
    <mergeCell ref="U1:X1"/>
    <mergeCell ref="U2:X2"/>
    <mergeCell ref="U3:X3"/>
    <mergeCell ref="U4:X4"/>
    <mergeCell ref="W6:X6"/>
    <mergeCell ref="K16:M16"/>
    <mergeCell ref="V16:X16"/>
    <mergeCell ref="A1:E3"/>
    <mergeCell ref="C5:X5"/>
    <mergeCell ref="B5:B7"/>
    <mergeCell ref="A5:A7"/>
    <mergeCell ref="I1:S4"/>
    <mergeCell ref="K6:L6"/>
    <mergeCell ref="M6:N6"/>
    <mergeCell ref="O6:P6"/>
    <mergeCell ref="Q6:R6"/>
    <mergeCell ref="S6:T6"/>
    <mergeCell ref="U6:V6"/>
    <mergeCell ref="C6:D6"/>
    <mergeCell ref="E6:F6"/>
    <mergeCell ref="G6:H6"/>
  </mergeCells>
  <conditionalFormatting sqref="C8:X14">
    <cfRule type="cellIs" dxfId="2" priority="1" stopIfTrue="1" operator="lessThan">
      <formula>4</formula>
    </cfRule>
  </conditionalFormatting>
  <pageMargins left="0.56999999999999995" right="0.24" top="0.75" bottom="0.75" header="0.3" footer="0.3"/>
  <pageSetup paperSize="9" scale="1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A4" zoomScale="10" zoomScaleNormal="10" workbookViewId="0">
      <selection activeCell="F16" sqref="F16"/>
    </sheetView>
  </sheetViews>
  <sheetFormatPr defaultRowHeight="15" x14ac:dyDescent="0.25"/>
  <cols>
    <col min="1" max="1" width="25.7109375" customWidth="1"/>
    <col min="2" max="2" width="100.7109375" customWidth="1"/>
    <col min="3" max="7" width="49.7109375" customWidth="1"/>
    <col min="8" max="8" width="72" customWidth="1"/>
    <col min="9" max="24" width="49.7109375" customWidth="1"/>
    <col min="25" max="26" width="12.42578125" customWidth="1"/>
  </cols>
  <sheetData>
    <row r="1" spans="1:24" ht="199.9" customHeight="1" x14ac:dyDescent="0.25">
      <c r="A1" s="108" t="s">
        <v>31</v>
      </c>
      <c r="B1" s="108"/>
      <c r="C1" s="108"/>
      <c r="D1" s="108"/>
      <c r="E1" s="108"/>
      <c r="F1" s="107" t="s">
        <v>32</v>
      </c>
      <c r="G1" s="107"/>
      <c r="H1" s="107"/>
      <c r="I1" s="124" t="s">
        <v>0</v>
      </c>
      <c r="J1" s="125"/>
      <c r="K1" s="125"/>
      <c r="L1" s="125"/>
      <c r="M1" s="125"/>
      <c r="N1" s="125"/>
      <c r="O1" s="125"/>
      <c r="P1" s="125"/>
      <c r="Q1" s="125"/>
      <c r="R1" s="125"/>
      <c r="S1" s="126"/>
      <c r="T1" s="54">
        <v>1</v>
      </c>
      <c r="U1" s="115" t="s">
        <v>1</v>
      </c>
      <c r="V1" s="116"/>
      <c r="W1" s="116"/>
      <c r="X1" s="117"/>
    </row>
    <row r="2" spans="1:24" ht="199.9" customHeight="1" x14ac:dyDescent="0.25">
      <c r="A2" s="108"/>
      <c r="B2" s="108"/>
      <c r="C2" s="108"/>
      <c r="D2" s="108"/>
      <c r="E2" s="108"/>
      <c r="F2" s="107"/>
      <c r="G2" s="107"/>
      <c r="H2" s="107"/>
      <c r="I2" s="127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55">
        <v>2</v>
      </c>
      <c r="U2" s="118" t="s">
        <v>2</v>
      </c>
      <c r="V2" s="119"/>
      <c r="W2" s="119"/>
      <c r="X2" s="120"/>
    </row>
    <row r="3" spans="1:24" ht="199.9" customHeight="1" x14ac:dyDescent="0.25">
      <c r="A3" s="108"/>
      <c r="B3" s="108"/>
      <c r="C3" s="108"/>
      <c r="D3" s="108"/>
      <c r="E3" s="108"/>
      <c r="F3" s="107"/>
      <c r="G3" s="107"/>
      <c r="H3" s="107"/>
      <c r="I3" s="127"/>
      <c r="J3" s="128"/>
      <c r="K3" s="128"/>
      <c r="L3" s="128"/>
      <c r="M3" s="128"/>
      <c r="N3" s="128"/>
      <c r="O3" s="128"/>
      <c r="P3" s="128"/>
      <c r="Q3" s="128"/>
      <c r="R3" s="128"/>
      <c r="S3" s="129"/>
      <c r="T3" s="55">
        <v>3</v>
      </c>
      <c r="U3" s="118" t="s">
        <v>3</v>
      </c>
      <c r="V3" s="119"/>
      <c r="W3" s="119"/>
      <c r="X3" s="120"/>
    </row>
    <row r="4" spans="1:24" ht="199.9" customHeight="1" x14ac:dyDescent="0.25">
      <c r="A4" s="51" t="s">
        <v>58</v>
      </c>
      <c r="B4" s="52"/>
      <c r="C4" s="52"/>
      <c r="D4" s="52"/>
      <c r="E4" s="53"/>
      <c r="F4" s="107"/>
      <c r="G4" s="107"/>
      <c r="H4" s="107"/>
      <c r="I4" s="130"/>
      <c r="J4" s="131"/>
      <c r="K4" s="131"/>
      <c r="L4" s="131"/>
      <c r="M4" s="131"/>
      <c r="N4" s="131"/>
      <c r="O4" s="131"/>
      <c r="P4" s="131"/>
      <c r="Q4" s="131"/>
      <c r="R4" s="131"/>
      <c r="S4" s="132"/>
      <c r="T4" s="55">
        <v>4</v>
      </c>
      <c r="U4" s="118" t="s">
        <v>4</v>
      </c>
      <c r="V4" s="119"/>
      <c r="W4" s="119"/>
      <c r="X4" s="120"/>
    </row>
    <row r="5" spans="1:24" ht="250.15" customHeight="1" x14ac:dyDescent="0.25">
      <c r="A5" s="92" t="s">
        <v>5</v>
      </c>
      <c r="B5" s="121" t="s">
        <v>6</v>
      </c>
      <c r="C5" s="93" t="s">
        <v>50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5"/>
    </row>
    <row r="6" spans="1:24" ht="250.15" customHeight="1" x14ac:dyDescent="0.25">
      <c r="A6" s="92"/>
      <c r="B6" s="122"/>
      <c r="C6" s="106" t="s">
        <v>39</v>
      </c>
      <c r="D6" s="106"/>
      <c r="E6" s="106" t="s">
        <v>40</v>
      </c>
      <c r="F6" s="106"/>
      <c r="G6" s="106" t="s">
        <v>47</v>
      </c>
      <c r="H6" s="106"/>
      <c r="I6" s="106" t="s">
        <v>48</v>
      </c>
      <c r="J6" s="106"/>
      <c r="K6" s="106" t="s">
        <v>104</v>
      </c>
      <c r="L6" s="106"/>
      <c r="M6" s="106" t="s">
        <v>49</v>
      </c>
      <c r="N6" s="106"/>
      <c r="O6" s="106" t="s">
        <v>42</v>
      </c>
      <c r="P6" s="106"/>
      <c r="Q6" s="106" t="s">
        <v>43</v>
      </c>
      <c r="R6" s="106"/>
      <c r="S6" s="106" t="s">
        <v>44</v>
      </c>
      <c r="T6" s="106"/>
      <c r="U6" s="106" t="s">
        <v>45</v>
      </c>
      <c r="V6" s="106"/>
      <c r="W6" s="106" t="s">
        <v>46</v>
      </c>
      <c r="X6" s="112"/>
    </row>
    <row r="7" spans="1:24" ht="250.15" customHeight="1" x14ac:dyDescent="0.25">
      <c r="A7" s="92"/>
      <c r="B7" s="123"/>
      <c r="C7" s="34" t="s">
        <v>7</v>
      </c>
      <c r="D7" s="34" t="s">
        <v>8</v>
      </c>
      <c r="E7" s="34" t="s">
        <v>7</v>
      </c>
      <c r="F7" s="34" t="s">
        <v>8</v>
      </c>
      <c r="G7" s="34" t="s">
        <v>7</v>
      </c>
      <c r="H7" s="34" t="s">
        <v>8</v>
      </c>
      <c r="I7" s="34" t="s">
        <v>7</v>
      </c>
      <c r="J7" s="34" t="s">
        <v>8</v>
      </c>
      <c r="K7" s="34" t="s">
        <v>7</v>
      </c>
      <c r="L7" s="34" t="s">
        <v>8</v>
      </c>
      <c r="M7" s="34" t="s">
        <v>7</v>
      </c>
      <c r="N7" s="34" t="s">
        <v>8</v>
      </c>
      <c r="O7" s="34" t="s">
        <v>7</v>
      </c>
      <c r="P7" s="34" t="s">
        <v>8</v>
      </c>
      <c r="Q7" s="34" t="s">
        <v>7</v>
      </c>
      <c r="R7" s="34" t="s">
        <v>8</v>
      </c>
      <c r="S7" s="34" t="s">
        <v>7</v>
      </c>
      <c r="T7" s="34" t="s">
        <v>8</v>
      </c>
      <c r="U7" s="34" t="s">
        <v>7</v>
      </c>
      <c r="V7" s="34" t="s">
        <v>8</v>
      </c>
      <c r="W7" s="34" t="s">
        <v>7</v>
      </c>
      <c r="X7" s="35" t="s">
        <v>8</v>
      </c>
    </row>
    <row r="8" spans="1:24" ht="199.9" customHeight="1" x14ac:dyDescent="0.25">
      <c r="A8" s="19">
        <v>1</v>
      </c>
      <c r="B8" s="17" t="s">
        <v>59</v>
      </c>
      <c r="C8" s="13">
        <v>4</v>
      </c>
      <c r="D8" s="13">
        <v>4</v>
      </c>
      <c r="E8" s="13">
        <v>4</v>
      </c>
      <c r="F8" s="13">
        <v>4</v>
      </c>
      <c r="G8" s="13">
        <v>4</v>
      </c>
      <c r="H8" s="13">
        <v>3</v>
      </c>
      <c r="I8" s="13">
        <v>4</v>
      </c>
      <c r="J8" s="13">
        <v>2</v>
      </c>
      <c r="K8" s="13">
        <v>4</v>
      </c>
      <c r="L8" s="13">
        <v>4</v>
      </c>
      <c r="M8" s="13">
        <v>4</v>
      </c>
      <c r="N8" s="13">
        <v>1</v>
      </c>
      <c r="O8" s="13">
        <v>4</v>
      </c>
      <c r="P8" s="13">
        <v>4</v>
      </c>
      <c r="Q8" s="13">
        <v>4</v>
      </c>
      <c r="R8" s="13">
        <v>4</v>
      </c>
      <c r="S8" s="13">
        <v>4</v>
      </c>
      <c r="T8" s="13">
        <v>4</v>
      </c>
      <c r="U8" s="13">
        <v>4</v>
      </c>
      <c r="V8" s="13">
        <v>4</v>
      </c>
      <c r="W8" s="13">
        <v>4</v>
      </c>
      <c r="X8" s="15">
        <v>4</v>
      </c>
    </row>
    <row r="9" spans="1:24" ht="199.9" customHeight="1" x14ac:dyDescent="0.25">
      <c r="A9" s="19">
        <v>2</v>
      </c>
      <c r="B9" s="17" t="s">
        <v>60</v>
      </c>
      <c r="C9" s="13">
        <v>4</v>
      </c>
      <c r="D9" s="13">
        <v>4</v>
      </c>
      <c r="E9" s="13">
        <v>4</v>
      </c>
      <c r="F9" s="13">
        <v>4</v>
      </c>
      <c r="G9" s="13">
        <v>4</v>
      </c>
      <c r="H9" s="13">
        <v>1</v>
      </c>
      <c r="I9" s="13">
        <v>4</v>
      </c>
      <c r="J9" s="13">
        <v>1</v>
      </c>
      <c r="K9" s="13">
        <v>4</v>
      </c>
      <c r="L9" s="13">
        <v>1</v>
      </c>
      <c r="M9" s="13">
        <v>4</v>
      </c>
      <c r="N9" s="13">
        <v>1</v>
      </c>
      <c r="O9" s="13">
        <v>4</v>
      </c>
      <c r="P9" s="13">
        <v>2</v>
      </c>
      <c r="Q9" s="13">
        <v>4</v>
      </c>
      <c r="R9" s="13">
        <v>4</v>
      </c>
      <c r="S9" s="13">
        <v>4</v>
      </c>
      <c r="T9" s="13">
        <v>2</v>
      </c>
      <c r="U9" s="13">
        <v>4</v>
      </c>
      <c r="V9" s="13">
        <v>4</v>
      </c>
      <c r="W9" s="13">
        <v>4</v>
      </c>
      <c r="X9" s="15">
        <v>2</v>
      </c>
    </row>
    <row r="10" spans="1:24" ht="199.9" customHeight="1" x14ac:dyDescent="0.25">
      <c r="A10" s="19">
        <v>3</v>
      </c>
      <c r="B10" s="17" t="s">
        <v>61</v>
      </c>
      <c r="C10" s="13">
        <v>4</v>
      </c>
      <c r="D10" s="13">
        <v>4</v>
      </c>
      <c r="E10" s="13">
        <v>4</v>
      </c>
      <c r="F10" s="13">
        <v>4</v>
      </c>
      <c r="G10" s="13">
        <v>4</v>
      </c>
      <c r="H10" s="13">
        <v>1</v>
      </c>
      <c r="I10" s="13">
        <v>4</v>
      </c>
      <c r="J10" s="13">
        <v>1</v>
      </c>
      <c r="K10" s="13">
        <v>4</v>
      </c>
      <c r="L10" s="13">
        <v>1</v>
      </c>
      <c r="M10" s="13">
        <v>4</v>
      </c>
      <c r="N10" s="13">
        <v>1</v>
      </c>
      <c r="O10" s="13">
        <v>4</v>
      </c>
      <c r="P10" s="13">
        <v>2</v>
      </c>
      <c r="Q10" s="13">
        <v>4</v>
      </c>
      <c r="R10" s="13">
        <v>4</v>
      </c>
      <c r="S10" s="13">
        <v>4</v>
      </c>
      <c r="T10" s="13">
        <v>2</v>
      </c>
      <c r="U10" s="13">
        <v>4</v>
      </c>
      <c r="V10" s="13">
        <v>4</v>
      </c>
      <c r="W10" s="13">
        <v>4</v>
      </c>
      <c r="X10" s="15">
        <v>2</v>
      </c>
    </row>
    <row r="11" spans="1:24" ht="199.9" customHeight="1" x14ac:dyDescent="0.25">
      <c r="A11" s="19">
        <v>4</v>
      </c>
      <c r="B11" s="22" t="s">
        <v>62</v>
      </c>
      <c r="C11" s="13">
        <v>4</v>
      </c>
      <c r="D11" s="13">
        <v>4</v>
      </c>
      <c r="E11" s="13">
        <v>4</v>
      </c>
      <c r="F11" s="13">
        <v>4</v>
      </c>
      <c r="G11" s="13">
        <v>4</v>
      </c>
      <c r="H11" s="13">
        <v>1</v>
      </c>
      <c r="I11" s="13">
        <v>4</v>
      </c>
      <c r="J11" s="13">
        <v>1</v>
      </c>
      <c r="K11" s="13">
        <v>4</v>
      </c>
      <c r="L11" s="13">
        <v>1</v>
      </c>
      <c r="M11" s="13">
        <v>4</v>
      </c>
      <c r="N11" s="13">
        <v>1</v>
      </c>
      <c r="O11" s="13">
        <v>4</v>
      </c>
      <c r="P11" s="13">
        <v>2</v>
      </c>
      <c r="Q11" s="13">
        <v>4</v>
      </c>
      <c r="R11" s="13">
        <v>4</v>
      </c>
      <c r="S11" s="13">
        <v>4</v>
      </c>
      <c r="T11" s="13">
        <v>2</v>
      </c>
      <c r="U11" s="13">
        <v>4</v>
      </c>
      <c r="V11" s="13">
        <v>4</v>
      </c>
      <c r="W11" s="13">
        <v>4</v>
      </c>
      <c r="X11" s="15">
        <v>2</v>
      </c>
    </row>
    <row r="12" spans="1:24" ht="199.9" customHeight="1" x14ac:dyDescent="0.25">
      <c r="A12" s="19">
        <v>5</v>
      </c>
      <c r="B12" s="17" t="s">
        <v>63</v>
      </c>
      <c r="C12" s="13">
        <v>4</v>
      </c>
      <c r="D12" s="13">
        <v>4</v>
      </c>
      <c r="E12" s="13">
        <v>4</v>
      </c>
      <c r="F12" s="13">
        <v>4</v>
      </c>
      <c r="G12" s="13">
        <v>4</v>
      </c>
      <c r="H12" s="13">
        <v>1</v>
      </c>
      <c r="I12" s="13">
        <v>4</v>
      </c>
      <c r="J12" s="13">
        <v>1</v>
      </c>
      <c r="K12" s="13">
        <v>4</v>
      </c>
      <c r="L12" s="13">
        <v>1</v>
      </c>
      <c r="M12" s="13">
        <v>4</v>
      </c>
      <c r="N12" s="13">
        <v>1</v>
      </c>
      <c r="O12" s="13">
        <v>4</v>
      </c>
      <c r="P12" s="13">
        <v>2</v>
      </c>
      <c r="Q12" s="13">
        <v>4</v>
      </c>
      <c r="R12" s="13">
        <v>4</v>
      </c>
      <c r="S12" s="13">
        <v>4</v>
      </c>
      <c r="T12" s="13">
        <v>2</v>
      </c>
      <c r="U12" s="13">
        <v>4</v>
      </c>
      <c r="V12" s="13">
        <v>4</v>
      </c>
      <c r="W12" s="13">
        <v>4</v>
      </c>
      <c r="X12" s="15">
        <v>2</v>
      </c>
    </row>
    <row r="13" spans="1:24" ht="199.9" customHeight="1" x14ac:dyDescent="0.25">
      <c r="A13" s="19">
        <f t="shared" ref="A13" si="0">+A12+1</f>
        <v>6</v>
      </c>
      <c r="B13" s="17" t="s">
        <v>64</v>
      </c>
      <c r="C13" s="13">
        <v>4</v>
      </c>
      <c r="D13" s="13">
        <v>4</v>
      </c>
      <c r="E13" s="13">
        <v>4</v>
      </c>
      <c r="F13" s="13">
        <v>4</v>
      </c>
      <c r="G13" s="13">
        <v>4</v>
      </c>
      <c r="H13" s="13">
        <v>1</v>
      </c>
      <c r="I13" s="13">
        <v>4</v>
      </c>
      <c r="J13" s="13">
        <v>1</v>
      </c>
      <c r="K13" s="13">
        <v>4</v>
      </c>
      <c r="L13" s="13">
        <v>1</v>
      </c>
      <c r="M13" s="13">
        <v>4</v>
      </c>
      <c r="N13" s="13">
        <v>1</v>
      </c>
      <c r="O13" s="13">
        <v>4</v>
      </c>
      <c r="P13" s="13">
        <v>2</v>
      </c>
      <c r="Q13" s="13">
        <v>4</v>
      </c>
      <c r="R13" s="13">
        <v>4</v>
      </c>
      <c r="S13" s="13">
        <v>4</v>
      </c>
      <c r="T13" s="13">
        <v>2</v>
      </c>
      <c r="U13" s="13">
        <v>4</v>
      </c>
      <c r="V13" s="13">
        <v>4</v>
      </c>
      <c r="W13" s="13">
        <v>4</v>
      </c>
      <c r="X13" s="15">
        <v>2</v>
      </c>
    </row>
    <row r="14" spans="1:24" ht="199.9" customHeight="1" thickBot="1" x14ac:dyDescent="0.3">
      <c r="A14" s="20">
        <v>7</v>
      </c>
      <c r="B14" s="18" t="s">
        <v>65</v>
      </c>
      <c r="C14" s="14">
        <v>4</v>
      </c>
      <c r="D14" s="13">
        <v>4</v>
      </c>
      <c r="E14" s="14">
        <v>4</v>
      </c>
      <c r="F14" s="13">
        <v>4</v>
      </c>
      <c r="G14" s="14">
        <v>4</v>
      </c>
      <c r="H14" s="13">
        <v>1</v>
      </c>
      <c r="I14" s="14">
        <v>4</v>
      </c>
      <c r="J14" s="13">
        <v>1</v>
      </c>
      <c r="K14" s="14">
        <v>4</v>
      </c>
      <c r="L14" s="13">
        <v>1</v>
      </c>
      <c r="M14" s="14">
        <v>4</v>
      </c>
      <c r="N14" s="13">
        <v>1</v>
      </c>
      <c r="O14" s="14">
        <v>4</v>
      </c>
      <c r="P14" s="13">
        <v>2</v>
      </c>
      <c r="Q14" s="14">
        <v>4</v>
      </c>
      <c r="R14" s="13">
        <v>4</v>
      </c>
      <c r="S14" s="14">
        <v>4</v>
      </c>
      <c r="T14" s="13">
        <v>2</v>
      </c>
      <c r="U14" s="14">
        <v>4</v>
      </c>
      <c r="V14" s="13">
        <v>4</v>
      </c>
      <c r="W14" s="14">
        <v>4</v>
      </c>
      <c r="X14" s="15">
        <v>2</v>
      </c>
    </row>
    <row r="15" spans="1:24" ht="300" customHeight="1" x14ac:dyDescent="0.25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6"/>
    </row>
    <row r="16" spans="1:24" ht="300" customHeight="1" thickBot="1" x14ac:dyDescent="2.8">
      <c r="A16" s="65" t="s">
        <v>9</v>
      </c>
      <c r="B16" s="12"/>
      <c r="C16" s="7"/>
      <c r="D16" s="1"/>
      <c r="E16" s="1"/>
      <c r="F16" s="1"/>
      <c r="G16" s="1"/>
      <c r="H16" s="1"/>
      <c r="I16" s="1"/>
      <c r="J16" s="1"/>
      <c r="K16" s="105"/>
      <c r="L16" s="105"/>
      <c r="M16" s="105"/>
      <c r="N16" s="1"/>
      <c r="O16" s="1"/>
      <c r="P16" s="1"/>
      <c r="Q16" s="1"/>
      <c r="R16" s="1"/>
      <c r="S16" s="1"/>
      <c r="T16" s="1"/>
      <c r="U16" s="1"/>
      <c r="V16" s="113" t="s">
        <v>10</v>
      </c>
      <c r="W16" s="113"/>
      <c r="X16" s="114"/>
    </row>
  </sheetData>
  <mergeCells count="23">
    <mergeCell ref="A1:E3"/>
    <mergeCell ref="F1:H4"/>
    <mergeCell ref="I1:S4"/>
    <mergeCell ref="U1:X1"/>
    <mergeCell ref="U2:X2"/>
    <mergeCell ref="U3:X3"/>
    <mergeCell ref="U4:X4"/>
    <mergeCell ref="K16:M16"/>
    <mergeCell ref="V16:X16"/>
    <mergeCell ref="A5:A7"/>
    <mergeCell ref="B5:B7"/>
    <mergeCell ref="C5:X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W6:X6"/>
  </mergeCells>
  <conditionalFormatting sqref="C8:X14">
    <cfRule type="cellIs" dxfId="1" priority="1" stopIfTrue="1" operator="lessThan">
      <formula>4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21" zoomScaleNormal="21" workbookViewId="0">
      <selection activeCell="S16" sqref="S16"/>
    </sheetView>
  </sheetViews>
  <sheetFormatPr defaultRowHeight="15" x14ac:dyDescent="0.25"/>
  <cols>
    <col min="1" max="1" width="25.7109375" customWidth="1"/>
    <col min="2" max="2" width="134.140625" customWidth="1"/>
    <col min="3" max="4" width="49.7109375" customWidth="1"/>
    <col min="5" max="5" width="66.7109375" bestFit="1" customWidth="1"/>
    <col min="6" max="6" width="71.28515625" customWidth="1"/>
    <col min="7" max="11" width="49.7109375" customWidth="1"/>
    <col min="12" max="12" width="63.42578125" customWidth="1"/>
    <col min="13" max="19" width="49.7109375" customWidth="1"/>
    <col min="20" max="20" width="80.140625" customWidth="1"/>
    <col min="21" max="22" width="12.42578125" customWidth="1"/>
  </cols>
  <sheetData>
    <row r="1" spans="1:20" ht="199.9" customHeight="1" x14ac:dyDescent="0.25">
      <c r="A1" s="141" t="s">
        <v>31</v>
      </c>
      <c r="B1" s="142"/>
      <c r="C1" s="142"/>
      <c r="D1" s="142"/>
      <c r="E1" s="138" t="s">
        <v>32</v>
      </c>
      <c r="F1" s="138"/>
      <c r="G1" s="138"/>
      <c r="H1" s="139" t="s">
        <v>0</v>
      </c>
      <c r="I1" s="139"/>
      <c r="J1" s="139"/>
      <c r="K1" s="139"/>
      <c r="L1" s="139"/>
      <c r="M1" s="139"/>
      <c r="N1" s="139"/>
      <c r="O1" s="139"/>
      <c r="P1" s="54">
        <v>1</v>
      </c>
      <c r="Q1" s="144" t="s">
        <v>1</v>
      </c>
      <c r="R1" s="144"/>
      <c r="S1" s="144"/>
      <c r="T1" s="145"/>
    </row>
    <row r="2" spans="1:20" ht="199.9" customHeight="1" x14ac:dyDescent="0.25">
      <c r="A2" s="143"/>
      <c r="B2" s="108"/>
      <c r="C2" s="108"/>
      <c r="D2" s="108"/>
      <c r="E2" s="107"/>
      <c r="F2" s="107"/>
      <c r="G2" s="107"/>
      <c r="H2" s="140"/>
      <c r="I2" s="140"/>
      <c r="J2" s="140"/>
      <c r="K2" s="140"/>
      <c r="L2" s="140"/>
      <c r="M2" s="140"/>
      <c r="N2" s="140"/>
      <c r="O2" s="140"/>
      <c r="P2" s="55">
        <v>2</v>
      </c>
      <c r="Q2" s="136" t="s">
        <v>2</v>
      </c>
      <c r="R2" s="136"/>
      <c r="S2" s="136"/>
      <c r="T2" s="137"/>
    </row>
    <row r="3" spans="1:20" ht="199.9" customHeight="1" x14ac:dyDescent="0.25">
      <c r="A3" s="143"/>
      <c r="B3" s="108"/>
      <c r="C3" s="108"/>
      <c r="D3" s="108"/>
      <c r="E3" s="107"/>
      <c r="F3" s="107"/>
      <c r="G3" s="107"/>
      <c r="H3" s="140"/>
      <c r="I3" s="140"/>
      <c r="J3" s="140"/>
      <c r="K3" s="140"/>
      <c r="L3" s="140"/>
      <c r="M3" s="140"/>
      <c r="N3" s="140"/>
      <c r="O3" s="140"/>
      <c r="P3" s="55">
        <v>3</v>
      </c>
      <c r="Q3" s="136" t="s">
        <v>3</v>
      </c>
      <c r="R3" s="136"/>
      <c r="S3" s="136"/>
      <c r="T3" s="137"/>
    </row>
    <row r="4" spans="1:20" ht="199.9" customHeight="1" x14ac:dyDescent="0.25">
      <c r="A4" s="77" t="s">
        <v>91</v>
      </c>
      <c r="B4" s="76"/>
      <c r="C4" s="76"/>
      <c r="D4" s="76"/>
      <c r="E4" s="107"/>
      <c r="F4" s="107"/>
      <c r="G4" s="107"/>
      <c r="H4" s="140"/>
      <c r="I4" s="140"/>
      <c r="J4" s="140"/>
      <c r="K4" s="140"/>
      <c r="L4" s="140"/>
      <c r="M4" s="140"/>
      <c r="N4" s="140"/>
      <c r="O4" s="140"/>
      <c r="P4" s="55">
        <v>4</v>
      </c>
      <c r="Q4" s="136" t="s">
        <v>4</v>
      </c>
      <c r="R4" s="136"/>
      <c r="S4" s="136"/>
      <c r="T4" s="137"/>
    </row>
    <row r="5" spans="1:20" ht="250.15" customHeight="1" x14ac:dyDescent="0.25">
      <c r="A5" s="133" t="s">
        <v>5</v>
      </c>
      <c r="B5" s="92" t="s">
        <v>6</v>
      </c>
      <c r="C5" s="134" t="s">
        <v>50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5"/>
    </row>
    <row r="6" spans="1:20" ht="250.15" customHeight="1" x14ac:dyDescent="0.25">
      <c r="A6" s="133"/>
      <c r="B6" s="92"/>
      <c r="C6" s="106" t="s">
        <v>99</v>
      </c>
      <c r="D6" s="106"/>
      <c r="E6" s="106" t="s">
        <v>47</v>
      </c>
      <c r="F6" s="106"/>
      <c r="G6" s="106" t="s">
        <v>48</v>
      </c>
      <c r="H6" s="106"/>
      <c r="I6" s="106" t="s">
        <v>104</v>
      </c>
      <c r="J6" s="106"/>
      <c r="K6" s="106" t="s">
        <v>49</v>
      </c>
      <c r="L6" s="106"/>
      <c r="M6" s="106" t="s">
        <v>100</v>
      </c>
      <c r="N6" s="106"/>
      <c r="O6" s="106" t="s">
        <v>163</v>
      </c>
      <c r="P6" s="106"/>
      <c r="Q6" s="106" t="s">
        <v>102</v>
      </c>
      <c r="R6" s="106"/>
      <c r="S6" s="106" t="s">
        <v>103</v>
      </c>
      <c r="T6" s="112"/>
    </row>
    <row r="7" spans="1:20" ht="250.15" customHeight="1" x14ac:dyDescent="0.25">
      <c r="A7" s="133"/>
      <c r="B7" s="92"/>
      <c r="C7" s="63" t="s">
        <v>7</v>
      </c>
      <c r="D7" s="63" t="s">
        <v>8</v>
      </c>
      <c r="E7" s="63" t="s">
        <v>7</v>
      </c>
      <c r="F7" s="63" t="s">
        <v>8</v>
      </c>
      <c r="G7" s="63" t="s">
        <v>7</v>
      </c>
      <c r="H7" s="63" t="s">
        <v>8</v>
      </c>
      <c r="I7" s="63" t="s">
        <v>7</v>
      </c>
      <c r="J7" s="63" t="s">
        <v>8</v>
      </c>
      <c r="K7" s="63" t="s">
        <v>7</v>
      </c>
      <c r="L7" s="63" t="s">
        <v>8</v>
      </c>
      <c r="M7" s="63" t="s">
        <v>7</v>
      </c>
      <c r="N7" s="63" t="s">
        <v>8</v>
      </c>
      <c r="O7" s="63" t="s">
        <v>7</v>
      </c>
      <c r="P7" s="63" t="s">
        <v>8</v>
      </c>
      <c r="Q7" s="63" t="s">
        <v>7</v>
      </c>
      <c r="R7" s="63" t="s">
        <v>8</v>
      </c>
      <c r="S7" s="63" t="s">
        <v>7</v>
      </c>
      <c r="T7" s="64" t="s">
        <v>8</v>
      </c>
    </row>
    <row r="8" spans="1:20" ht="199.9" customHeight="1" x14ac:dyDescent="0.25">
      <c r="A8" s="19">
        <v>1</v>
      </c>
      <c r="B8" s="17" t="s">
        <v>92</v>
      </c>
      <c r="C8" s="13">
        <v>4</v>
      </c>
      <c r="D8" s="13">
        <v>4</v>
      </c>
      <c r="E8" s="13">
        <v>4</v>
      </c>
      <c r="F8" s="13">
        <v>2</v>
      </c>
      <c r="G8" s="13">
        <v>4</v>
      </c>
      <c r="H8" s="13">
        <v>3</v>
      </c>
      <c r="I8" s="13">
        <v>4</v>
      </c>
      <c r="J8" s="13">
        <v>4</v>
      </c>
      <c r="K8" s="13">
        <v>4</v>
      </c>
      <c r="L8" s="13">
        <v>3</v>
      </c>
      <c r="M8" s="13">
        <v>4</v>
      </c>
      <c r="N8" s="13">
        <v>4</v>
      </c>
      <c r="O8" s="13">
        <v>4</v>
      </c>
      <c r="P8" s="13">
        <v>4</v>
      </c>
      <c r="Q8" s="13">
        <v>4</v>
      </c>
      <c r="R8" s="13">
        <v>4</v>
      </c>
      <c r="S8" s="13">
        <v>4</v>
      </c>
      <c r="T8" s="15">
        <v>4</v>
      </c>
    </row>
    <row r="9" spans="1:20" ht="199.9" customHeight="1" x14ac:dyDescent="0.25">
      <c r="A9" s="19">
        <v>2</v>
      </c>
      <c r="B9" s="17" t="s">
        <v>93</v>
      </c>
      <c r="C9" s="13">
        <v>4</v>
      </c>
      <c r="D9" s="13">
        <v>2</v>
      </c>
      <c r="E9" s="13">
        <v>4</v>
      </c>
      <c r="F9" s="13">
        <v>1</v>
      </c>
      <c r="G9" s="13">
        <v>4</v>
      </c>
      <c r="H9" s="13">
        <v>2</v>
      </c>
      <c r="I9" s="13">
        <v>4</v>
      </c>
      <c r="J9" s="13">
        <v>1</v>
      </c>
      <c r="K9" s="13">
        <v>4</v>
      </c>
      <c r="L9" s="13">
        <v>1</v>
      </c>
      <c r="M9" s="13">
        <v>4</v>
      </c>
      <c r="N9" s="13">
        <v>3</v>
      </c>
      <c r="O9" s="13">
        <v>4</v>
      </c>
      <c r="P9" s="13">
        <v>4</v>
      </c>
      <c r="Q9" s="13">
        <v>4</v>
      </c>
      <c r="R9" s="13">
        <v>4</v>
      </c>
      <c r="S9" s="13">
        <v>4</v>
      </c>
      <c r="T9" s="15">
        <v>2</v>
      </c>
    </row>
    <row r="10" spans="1:20" ht="199.9" customHeight="1" x14ac:dyDescent="0.25">
      <c r="A10" s="19">
        <v>3</v>
      </c>
      <c r="B10" s="17" t="s">
        <v>94</v>
      </c>
      <c r="C10" s="13">
        <v>4</v>
      </c>
      <c r="D10" s="13">
        <v>1</v>
      </c>
      <c r="E10" s="13">
        <v>4</v>
      </c>
      <c r="F10" s="13">
        <v>1</v>
      </c>
      <c r="G10" s="13">
        <v>4</v>
      </c>
      <c r="H10" s="13">
        <v>2</v>
      </c>
      <c r="I10" s="13">
        <v>4</v>
      </c>
      <c r="J10" s="13">
        <v>2</v>
      </c>
      <c r="K10" s="13">
        <v>4</v>
      </c>
      <c r="L10" s="13">
        <v>1</v>
      </c>
      <c r="M10" s="13">
        <v>4</v>
      </c>
      <c r="N10" s="13">
        <v>3</v>
      </c>
      <c r="O10" s="13">
        <v>4</v>
      </c>
      <c r="P10" s="13">
        <v>4</v>
      </c>
      <c r="Q10" s="13">
        <v>4</v>
      </c>
      <c r="R10" s="13">
        <v>4</v>
      </c>
      <c r="S10" s="13">
        <v>4</v>
      </c>
      <c r="T10" s="15">
        <v>3</v>
      </c>
    </row>
    <row r="11" spans="1:20" ht="199.9" customHeight="1" x14ac:dyDescent="0.25">
      <c r="A11" s="19">
        <v>4</v>
      </c>
      <c r="B11" s="22" t="s">
        <v>95</v>
      </c>
      <c r="C11" s="13">
        <v>4</v>
      </c>
      <c r="D11" s="13">
        <v>1</v>
      </c>
      <c r="E11" s="13">
        <v>4</v>
      </c>
      <c r="F11" s="13">
        <v>1</v>
      </c>
      <c r="G11" s="13">
        <v>4</v>
      </c>
      <c r="H11" s="13">
        <v>2</v>
      </c>
      <c r="I11" s="13">
        <v>4</v>
      </c>
      <c r="J11" s="13">
        <v>1</v>
      </c>
      <c r="K11" s="13">
        <v>4</v>
      </c>
      <c r="L11" s="13">
        <v>1</v>
      </c>
      <c r="M11" s="13">
        <v>4</v>
      </c>
      <c r="N11" s="13">
        <v>3</v>
      </c>
      <c r="O11" s="13">
        <v>4</v>
      </c>
      <c r="P11" s="13">
        <v>4</v>
      </c>
      <c r="Q11" s="13">
        <v>4</v>
      </c>
      <c r="R11" s="13">
        <v>4</v>
      </c>
      <c r="S11" s="13">
        <v>4</v>
      </c>
      <c r="T11" s="15">
        <v>2</v>
      </c>
    </row>
    <row r="12" spans="1:20" ht="199.9" customHeight="1" x14ac:dyDescent="0.25">
      <c r="A12" s="19">
        <v>5</v>
      </c>
      <c r="B12" s="17" t="s">
        <v>96</v>
      </c>
      <c r="C12" s="13">
        <v>4</v>
      </c>
      <c r="D12" s="13">
        <v>1</v>
      </c>
      <c r="E12" s="13">
        <v>4</v>
      </c>
      <c r="F12" s="13">
        <v>1</v>
      </c>
      <c r="G12" s="13">
        <v>4</v>
      </c>
      <c r="H12" s="13">
        <v>1</v>
      </c>
      <c r="I12" s="13">
        <v>4</v>
      </c>
      <c r="J12" s="13">
        <v>1</v>
      </c>
      <c r="K12" s="13">
        <v>4</v>
      </c>
      <c r="L12" s="13">
        <v>1</v>
      </c>
      <c r="M12" s="13">
        <v>4</v>
      </c>
      <c r="N12" s="13">
        <v>3</v>
      </c>
      <c r="O12" s="13">
        <v>4</v>
      </c>
      <c r="P12" s="13">
        <v>4</v>
      </c>
      <c r="Q12" s="13">
        <v>4</v>
      </c>
      <c r="R12" s="13">
        <v>3</v>
      </c>
      <c r="S12" s="13">
        <v>4</v>
      </c>
      <c r="T12" s="15">
        <v>2</v>
      </c>
    </row>
    <row r="13" spans="1:20" ht="199.9" customHeight="1" x14ac:dyDescent="0.25">
      <c r="A13" s="19">
        <f t="shared" ref="A13" si="0">+A12+1</f>
        <v>6</v>
      </c>
      <c r="B13" s="17" t="s">
        <v>97</v>
      </c>
      <c r="C13" s="13">
        <v>4</v>
      </c>
      <c r="D13" s="13">
        <v>1</v>
      </c>
      <c r="E13" s="13">
        <v>4</v>
      </c>
      <c r="F13" s="13">
        <v>1</v>
      </c>
      <c r="G13" s="13">
        <v>4</v>
      </c>
      <c r="H13" s="13">
        <v>1</v>
      </c>
      <c r="I13" s="13">
        <v>4</v>
      </c>
      <c r="J13" s="13">
        <v>1</v>
      </c>
      <c r="K13" s="13">
        <v>4</v>
      </c>
      <c r="L13" s="13">
        <v>1</v>
      </c>
      <c r="M13" s="13">
        <v>4</v>
      </c>
      <c r="N13" s="13">
        <v>3</v>
      </c>
      <c r="O13" s="13">
        <v>4</v>
      </c>
      <c r="P13" s="13">
        <v>2</v>
      </c>
      <c r="Q13" s="13">
        <v>4</v>
      </c>
      <c r="R13" s="13">
        <v>3</v>
      </c>
      <c r="S13" s="13">
        <v>4</v>
      </c>
      <c r="T13" s="15">
        <v>2</v>
      </c>
    </row>
    <row r="14" spans="1:20" ht="199.9" customHeight="1" x14ac:dyDescent="0.25">
      <c r="A14" s="19">
        <v>7</v>
      </c>
      <c r="B14" s="17" t="s">
        <v>98</v>
      </c>
      <c r="C14" s="13">
        <v>4</v>
      </c>
      <c r="D14" s="13">
        <v>1</v>
      </c>
      <c r="E14" s="13">
        <v>4</v>
      </c>
      <c r="F14" s="13">
        <v>1</v>
      </c>
      <c r="G14" s="13">
        <v>4</v>
      </c>
      <c r="H14" s="13">
        <v>1</v>
      </c>
      <c r="I14" s="13">
        <v>4</v>
      </c>
      <c r="J14" s="13">
        <v>1</v>
      </c>
      <c r="K14" s="13">
        <v>4</v>
      </c>
      <c r="L14" s="13">
        <v>1</v>
      </c>
      <c r="M14" s="13">
        <v>4</v>
      </c>
      <c r="N14" s="13">
        <v>3</v>
      </c>
      <c r="O14" s="13">
        <v>4</v>
      </c>
      <c r="P14" s="13">
        <v>1</v>
      </c>
      <c r="Q14" s="13">
        <v>4</v>
      </c>
      <c r="R14" s="13">
        <v>1</v>
      </c>
      <c r="S14" s="13">
        <v>4</v>
      </c>
      <c r="T14" s="15">
        <v>1</v>
      </c>
    </row>
    <row r="15" spans="1:20" ht="199.9" customHeight="1" x14ac:dyDescent="0.25">
      <c r="A15" s="19">
        <v>8</v>
      </c>
      <c r="B15" s="17" t="s">
        <v>164</v>
      </c>
      <c r="C15" s="13">
        <v>4</v>
      </c>
      <c r="D15" s="13">
        <v>4</v>
      </c>
      <c r="E15" s="13">
        <v>4</v>
      </c>
      <c r="F15" s="13">
        <v>2</v>
      </c>
      <c r="G15" s="13">
        <v>4</v>
      </c>
      <c r="H15" s="13">
        <v>4</v>
      </c>
      <c r="I15" s="13">
        <v>4</v>
      </c>
      <c r="J15" s="13">
        <v>1</v>
      </c>
      <c r="K15" s="13">
        <v>4</v>
      </c>
      <c r="L15" s="13">
        <v>3</v>
      </c>
      <c r="M15" s="13">
        <v>4</v>
      </c>
      <c r="N15" s="13">
        <v>4</v>
      </c>
      <c r="O15" s="13">
        <v>4</v>
      </c>
      <c r="P15" s="13">
        <v>1</v>
      </c>
      <c r="Q15" s="13">
        <v>4</v>
      </c>
      <c r="R15" s="13">
        <v>1</v>
      </c>
      <c r="S15" s="13">
        <v>4</v>
      </c>
      <c r="T15" s="15">
        <v>1</v>
      </c>
    </row>
    <row r="16" spans="1:20" ht="199.9" customHeight="1" thickBot="1" x14ac:dyDescent="0.3">
      <c r="A16" s="68">
        <v>9</v>
      </c>
      <c r="B16" s="69" t="s">
        <v>165</v>
      </c>
      <c r="C16" s="70">
        <v>4</v>
      </c>
      <c r="D16" s="70">
        <v>3</v>
      </c>
      <c r="E16" s="70">
        <v>4</v>
      </c>
      <c r="F16" s="70">
        <v>2</v>
      </c>
      <c r="G16" s="70">
        <v>4</v>
      </c>
      <c r="H16" s="70">
        <v>4</v>
      </c>
      <c r="I16" s="70">
        <v>4</v>
      </c>
      <c r="J16" s="70">
        <v>1</v>
      </c>
      <c r="K16" s="70">
        <v>4</v>
      </c>
      <c r="L16" s="70">
        <v>3</v>
      </c>
      <c r="M16" s="70">
        <v>4</v>
      </c>
      <c r="N16" s="70">
        <v>4</v>
      </c>
      <c r="O16" s="70">
        <v>4</v>
      </c>
      <c r="P16" s="70">
        <v>1</v>
      </c>
      <c r="Q16" s="70">
        <v>4</v>
      </c>
      <c r="R16" s="70">
        <v>1</v>
      </c>
      <c r="S16" s="70">
        <v>4</v>
      </c>
      <c r="T16" s="71">
        <v>1</v>
      </c>
    </row>
    <row r="17" spans="1:20" ht="300" customHeight="1" x14ac:dyDescent="0.25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5"/>
      <c r="N17" s="75"/>
      <c r="O17" s="75"/>
      <c r="P17" s="75"/>
      <c r="Q17" s="75"/>
      <c r="R17" s="75"/>
      <c r="S17" s="75"/>
      <c r="T17" s="6"/>
    </row>
    <row r="18" spans="1:20" ht="300" customHeight="1" thickBot="1" x14ac:dyDescent="2.8">
      <c r="A18" s="65" t="s">
        <v>9</v>
      </c>
      <c r="B18" s="12"/>
      <c r="C18" s="7"/>
      <c r="D18" s="1"/>
      <c r="E18" s="1"/>
      <c r="F18" s="1"/>
      <c r="G18" s="1"/>
      <c r="H18" s="1"/>
      <c r="I18" s="105"/>
      <c r="J18" s="105"/>
      <c r="K18" s="105"/>
      <c r="L18" s="1"/>
      <c r="M18" s="1"/>
      <c r="N18" s="1"/>
      <c r="O18" s="1"/>
      <c r="P18" s="1"/>
      <c r="Q18" s="1"/>
      <c r="R18" s="1"/>
      <c r="S18" s="66" t="s">
        <v>10</v>
      </c>
      <c r="T18" s="67"/>
    </row>
  </sheetData>
  <mergeCells count="20">
    <mergeCell ref="Q2:T2"/>
    <mergeCell ref="Q4:T4"/>
    <mergeCell ref="E1:G4"/>
    <mergeCell ref="H1:O4"/>
    <mergeCell ref="A1:D3"/>
    <mergeCell ref="Q1:T1"/>
    <mergeCell ref="Q3:T3"/>
    <mergeCell ref="I18:K18"/>
    <mergeCell ref="A5:A7"/>
    <mergeCell ref="B5:B7"/>
    <mergeCell ref="C5:T5"/>
    <mergeCell ref="C6:D6"/>
    <mergeCell ref="E6:F6"/>
    <mergeCell ref="G6:H6"/>
    <mergeCell ref="I6:J6"/>
    <mergeCell ref="K6:L6"/>
    <mergeCell ref="M6:N6"/>
    <mergeCell ref="O6:P6"/>
    <mergeCell ref="Q6:R6"/>
    <mergeCell ref="S6:T6"/>
  </mergeCells>
  <conditionalFormatting sqref="C8:T16">
    <cfRule type="cellIs" dxfId="0" priority="1" stopIfTrue="1" operator="lessThan">
      <formula>4</formula>
    </cfRule>
  </conditionalFormatting>
  <pageMargins left="0.43" right="0.55000000000000004" top="0.75" bottom="0.75" header="0.3" footer="0.3"/>
  <pageSetup paperSize="9" scale="11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70" zoomScaleNormal="70" workbookViewId="0">
      <selection activeCell="N12" sqref="N12"/>
    </sheetView>
  </sheetViews>
  <sheetFormatPr defaultRowHeight="15" x14ac:dyDescent="0.25"/>
  <cols>
    <col min="2" max="2" width="21.42578125" bestFit="1" customWidth="1"/>
    <col min="3" max="3" width="17" customWidth="1"/>
    <col min="5" max="5" width="26.42578125" bestFit="1" customWidth="1"/>
    <col min="6" max="6" width="24.85546875" bestFit="1" customWidth="1"/>
    <col min="7" max="9" width="17" customWidth="1"/>
    <col min="10" max="10" width="33.42578125" bestFit="1" customWidth="1"/>
    <col min="11" max="11" width="29.85546875" bestFit="1" customWidth="1"/>
    <col min="12" max="12" width="25.42578125" bestFit="1" customWidth="1"/>
    <col min="13" max="15" width="17" customWidth="1"/>
    <col min="16" max="16" width="41" bestFit="1" customWidth="1"/>
  </cols>
  <sheetData>
    <row r="1" spans="1:16" ht="24.6" customHeight="1" x14ac:dyDescent="0.25">
      <c r="A1" s="146"/>
      <c r="B1" s="147"/>
      <c r="C1" s="150" t="s">
        <v>11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44" t="s">
        <v>12</v>
      </c>
      <c r="P1" s="45" t="s">
        <v>90</v>
      </c>
    </row>
    <row r="2" spans="1:16" ht="24.6" customHeight="1" x14ac:dyDescent="0.25">
      <c r="A2" s="148"/>
      <c r="B2" s="149"/>
      <c r="C2" s="152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46" t="s">
        <v>13</v>
      </c>
      <c r="P2" s="47">
        <v>0</v>
      </c>
    </row>
    <row r="3" spans="1:16" ht="24.6" customHeight="1" x14ac:dyDescent="0.25">
      <c r="A3" s="148"/>
      <c r="B3" s="149"/>
      <c r="C3" s="154" t="s">
        <v>14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46" t="s">
        <v>15</v>
      </c>
      <c r="P3" s="48" t="s">
        <v>76</v>
      </c>
    </row>
    <row r="4" spans="1:16" ht="24.6" customHeight="1" x14ac:dyDescent="0.25">
      <c r="A4" s="148"/>
      <c r="B4" s="149"/>
      <c r="C4" s="152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49" t="s">
        <v>16</v>
      </c>
      <c r="P4" s="50" t="s">
        <v>17</v>
      </c>
    </row>
    <row r="5" spans="1:16" ht="36" x14ac:dyDescent="0.25">
      <c r="A5" s="29" t="s">
        <v>18</v>
      </c>
      <c r="B5" s="30" t="s">
        <v>19</v>
      </c>
      <c r="C5" s="31" t="s">
        <v>66</v>
      </c>
      <c r="D5" s="31" t="s">
        <v>79</v>
      </c>
      <c r="E5" s="30" t="s">
        <v>20</v>
      </c>
      <c r="F5" s="30" t="s">
        <v>21</v>
      </c>
      <c r="G5" s="30" t="s">
        <v>22</v>
      </c>
      <c r="H5" s="30" t="s">
        <v>23</v>
      </c>
      <c r="I5" s="30" t="s">
        <v>24</v>
      </c>
      <c r="J5" s="30" t="s">
        <v>25</v>
      </c>
      <c r="K5" s="30" t="s">
        <v>26</v>
      </c>
      <c r="L5" s="30" t="s">
        <v>27</v>
      </c>
      <c r="M5" s="30" t="s">
        <v>28</v>
      </c>
      <c r="N5" s="30" t="s">
        <v>29</v>
      </c>
      <c r="O5" s="32" t="s">
        <v>80</v>
      </c>
      <c r="P5" s="33" t="s">
        <v>30</v>
      </c>
    </row>
    <row r="6" spans="1:16" ht="49.9" customHeight="1" x14ac:dyDescent="0.25">
      <c r="A6" s="36">
        <v>1</v>
      </c>
      <c r="B6" s="25" t="s">
        <v>67</v>
      </c>
      <c r="C6" s="26" t="s">
        <v>68</v>
      </c>
      <c r="D6" s="25" t="s">
        <v>69</v>
      </c>
      <c r="E6" s="38" t="s">
        <v>70</v>
      </c>
      <c r="F6" s="38" t="s">
        <v>70</v>
      </c>
      <c r="G6" s="88" t="s">
        <v>71</v>
      </c>
      <c r="H6" s="39">
        <v>42041</v>
      </c>
      <c r="I6" s="38" t="s">
        <v>88</v>
      </c>
      <c r="J6" s="38" t="s">
        <v>72</v>
      </c>
      <c r="K6" s="38" t="s">
        <v>73</v>
      </c>
      <c r="L6" s="38" t="s">
        <v>74</v>
      </c>
      <c r="M6" s="38" t="s">
        <v>87</v>
      </c>
      <c r="N6" s="38" t="s">
        <v>75</v>
      </c>
      <c r="O6" s="38" t="s">
        <v>77</v>
      </c>
      <c r="P6" s="40" t="s">
        <v>78</v>
      </c>
    </row>
    <row r="7" spans="1:16" ht="49.9" customHeight="1" x14ac:dyDescent="0.25">
      <c r="A7" s="37">
        <v>2</v>
      </c>
      <c r="B7" s="27" t="s">
        <v>86</v>
      </c>
      <c r="C7" s="28" t="s">
        <v>81</v>
      </c>
      <c r="D7" s="27">
        <v>3</v>
      </c>
      <c r="E7" s="41" t="s">
        <v>89</v>
      </c>
      <c r="F7" s="38" t="s">
        <v>70</v>
      </c>
      <c r="G7" s="41" t="s">
        <v>82</v>
      </c>
      <c r="H7" s="41" t="s">
        <v>83</v>
      </c>
      <c r="I7" s="41" t="s">
        <v>78</v>
      </c>
      <c r="J7" s="42" t="s">
        <v>84</v>
      </c>
      <c r="K7" s="41" t="s">
        <v>105</v>
      </c>
      <c r="L7" s="41" t="s">
        <v>85</v>
      </c>
      <c r="M7" s="41" t="s">
        <v>78</v>
      </c>
      <c r="N7" s="41" t="s">
        <v>75</v>
      </c>
      <c r="O7" s="41" t="s">
        <v>77</v>
      </c>
      <c r="P7" s="43" t="s">
        <v>78</v>
      </c>
    </row>
    <row r="8" spans="1:16" ht="45.6" customHeight="1" x14ac:dyDescent="0.25">
      <c r="A8" s="37">
        <v>3</v>
      </c>
      <c r="B8" s="27" t="s">
        <v>207</v>
      </c>
      <c r="C8" s="28" t="s">
        <v>209</v>
      </c>
      <c r="D8" s="28" t="s">
        <v>208</v>
      </c>
      <c r="E8" s="87" t="s">
        <v>216</v>
      </c>
      <c r="F8" s="38" t="s">
        <v>70</v>
      </c>
      <c r="G8" s="89" t="s">
        <v>71</v>
      </c>
      <c r="H8" s="90">
        <v>42194</v>
      </c>
      <c r="I8" s="90">
        <v>42347</v>
      </c>
      <c r="J8" s="28" t="s">
        <v>210</v>
      </c>
      <c r="K8" s="28" t="s">
        <v>211</v>
      </c>
      <c r="L8" s="41" t="s">
        <v>85</v>
      </c>
      <c r="M8" s="23"/>
      <c r="N8" s="41" t="s">
        <v>75</v>
      </c>
      <c r="O8" s="28" t="s">
        <v>77</v>
      </c>
      <c r="P8" s="85" t="s">
        <v>212</v>
      </c>
    </row>
    <row r="9" spans="1:16" ht="49.9" customHeight="1" x14ac:dyDescent="0.25">
      <c r="A9" s="37">
        <v>4</v>
      </c>
      <c r="B9" s="27" t="s">
        <v>95</v>
      </c>
      <c r="C9" s="28" t="s">
        <v>217</v>
      </c>
      <c r="D9" s="28" t="s">
        <v>218</v>
      </c>
      <c r="E9" s="28" t="s">
        <v>219</v>
      </c>
      <c r="F9" s="28" t="s">
        <v>220</v>
      </c>
      <c r="G9" s="28" t="s">
        <v>82</v>
      </c>
      <c r="H9" s="41" t="s">
        <v>221</v>
      </c>
      <c r="I9" s="41" t="s">
        <v>222</v>
      </c>
      <c r="J9" s="28" t="s">
        <v>225</v>
      </c>
      <c r="K9" s="28" t="s">
        <v>223</v>
      </c>
      <c r="L9" s="28" t="s">
        <v>224</v>
      </c>
      <c r="M9" s="28"/>
      <c r="N9" s="28" t="s">
        <v>75</v>
      </c>
      <c r="O9" s="28" t="s">
        <v>77</v>
      </c>
      <c r="P9" s="85" t="s">
        <v>212</v>
      </c>
    </row>
    <row r="10" spans="1:16" ht="51" customHeight="1" x14ac:dyDescent="0.25">
      <c r="A10" s="37">
        <v>5</v>
      </c>
      <c r="B10" s="27"/>
      <c r="C10" s="28"/>
      <c r="D10" s="23"/>
      <c r="E10" s="23"/>
      <c r="F10" s="23"/>
      <c r="G10" s="23"/>
      <c r="H10" s="91"/>
      <c r="I10" s="91"/>
      <c r="J10" s="23"/>
      <c r="K10" s="23"/>
      <c r="L10" s="23"/>
      <c r="M10" s="23"/>
      <c r="N10" s="23"/>
      <c r="O10" s="23"/>
      <c r="P10" s="24"/>
    </row>
    <row r="11" spans="1:16" ht="51" customHeight="1" x14ac:dyDescent="0.25">
      <c r="A11" s="37">
        <v>6</v>
      </c>
      <c r="B11" s="27"/>
      <c r="C11" s="28"/>
      <c r="D11" s="23"/>
      <c r="E11" s="23"/>
      <c r="F11" s="23"/>
      <c r="G11" s="23"/>
      <c r="H11" s="91"/>
      <c r="I11" s="91"/>
      <c r="J11" s="23"/>
      <c r="K11" s="23"/>
      <c r="L11" s="23"/>
      <c r="M11" s="23"/>
      <c r="N11" s="23"/>
      <c r="O11" s="23"/>
      <c r="P11" s="24"/>
    </row>
    <row r="12" spans="1:16" ht="51" customHeight="1" x14ac:dyDescent="0.25">
      <c r="A12" s="37">
        <v>7</v>
      </c>
      <c r="B12" s="27"/>
      <c r="C12" s="28"/>
      <c r="D12" s="23"/>
      <c r="E12" s="23"/>
      <c r="F12" s="23"/>
      <c r="G12" s="23"/>
      <c r="H12" s="91"/>
      <c r="I12" s="91"/>
      <c r="J12" s="23"/>
      <c r="K12" s="23"/>
      <c r="L12" s="23"/>
      <c r="M12" s="23"/>
      <c r="N12" s="23"/>
      <c r="O12" s="23"/>
      <c r="P12" s="24"/>
    </row>
    <row r="13" spans="1:16" ht="51" customHeight="1" x14ac:dyDescent="0.25">
      <c r="A13" s="37">
        <v>8</v>
      </c>
      <c r="B13" s="27"/>
      <c r="C13" s="28"/>
      <c r="D13" s="23"/>
      <c r="E13" s="23"/>
      <c r="F13" s="23"/>
      <c r="G13" s="23"/>
      <c r="H13" s="91"/>
      <c r="I13" s="91"/>
      <c r="J13" s="23"/>
      <c r="K13" s="23"/>
      <c r="L13" s="23"/>
      <c r="M13" s="23"/>
      <c r="N13" s="23"/>
      <c r="O13" s="23"/>
      <c r="P13" s="24"/>
    </row>
    <row r="14" spans="1:16" ht="51" customHeight="1" x14ac:dyDescent="0.25">
      <c r="A14" s="37">
        <v>9</v>
      </c>
      <c r="B14" s="27"/>
      <c r="C14" s="28"/>
      <c r="D14" s="23"/>
      <c r="E14" s="23"/>
      <c r="F14" s="23"/>
      <c r="G14" s="23"/>
      <c r="H14" s="91"/>
      <c r="I14" s="91"/>
      <c r="J14" s="23"/>
      <c r="K14" s="23"/>
      <c r="L14" s="23"/>
      <c r="M14" s="23"/>
      <c r="N14" s="23"/>
      <c r="O14" s="23"/>
      <c r="P14" s="24"/>
    </row>
    <row r="15" spans="1:16" ht="51" customHeight="1" x14ac:dyDescent="0.25">
      <c r="A15" s="37">
        <v>10</v>
      </c>
      <c r="B15" s="27"/>
      <c r="C15" s="28"/>
      <c r="D15" s="23"/>
      <c r="E15" s="23"/>
      <c r="F15" s="23"/>
      <c r="G15" s="23"/>
      <c r="H15" s="91"/>
      <c r="I15" s="91"/>
      <c r="J15" s="23"/>
      <c r="K15" s="23"/>
      <c r="L15" s="23"/>
      <c r="M15" s="23"/>
      <c r="N15" s="23"/>
      <c r="O15" s="23"/>
      <c r="P15" s="24"/>
    </row>
    <row r="16" spans="1:16" ht="51" customHeight="1" x14ac:dyDescent="0.25">
      <c r="A16" s="37">
        <v>11</v>
      </c>
      <c r="B16" s="27"/>
      <c r="C16" s="28"/>
      <c r="D16" s="23"/>
      <c r="E16" s="23"/>
      <c r="F16" s="23"/>
      <c r="G16" s="23"/>
      <c r="H16" s="91"/>
      <c r="I16" s="91"/>
      <c r="J16" s="23"/>
      <c r="K16" s="23"/>
      <c r="L16" s="23"/>
      <c r="M16" s="23"/>
      <c r="N16" s="23"/>
      <c r="O16" s="23"/>
      <c r="P16" s="24"/>
    </row>
    <row r="17" spans="1:16" ht="51" customHeight="1" x14ac:dyDescent="0.25">
      <c r="A17" s="37">
        <v>12</v>
      </c>
      <c r="B17" s="27"/>
      <c r="C17" s="28"/>
      <c r="D17" s="23"/>
      <c r="E17" s="23"/>
      <c r="F17" s="23"/>
      <c r="G17" s="23"/>
      <c r="H17" s="91"/>
      <c r="I17" s="91"/>
      <c r="J17" s="23"/>
      <c r="K17" s="23"/>
      <c r="L17" s="23"/>
      <c r="M17" s="23"/>
      <c r="N17" s="23"/>
      <c r="O17" s="23"/>
      <c r="P17" s="24"/>
    </row>
    <row r="18" spans="1:16" ht="51" customHeight="1" x14ac:dyDescent="0.25">
      <c r="A18" s="37">
        <v>13</v>
      </c>
      <c r="B18" s="27"/>
      <c r="C18" s="28"/>
      <c r="D18" s="23"/>
      <c r="E18" s="23"/>
      <c r="F18" s="23"/>
      <c r="G18" s="23"/>
      <c r="H18" s="91"/>
      <c r="I18" s="91"/>
      <c r="J18" s="23"/>
      <c r="K18" s="23"/>
      <c r="L18" s="23"/>
      <c r="M18" s="23"/>
      <c r="N18" s="23"/>
      <c r="O18" s="23"/>
      <c r="P18" s="24"/>
    </row>
    <row r="19" spans="1:16" ht="51" customHeight="1" x14ac:dyDescent="0.25">
      <c r="A19" s="37">
        <v>14</v>
      </c>
      <c r="B19" s="27"/>
      <c r="C19" s="28"/>
      <c r="D19" s="23"/>
      <c r="E19" s="23"/>
      <c r="F19" s="23"/>
      <c r="G19" s="23"/>
      <c r="H19" s="91"/>
      <c r="I19" s="91"/>
      <c r="J19" s="23"/>
      <c r="K19" s="23"/>
      <c r="L19" s="23"/>
      <c r="M19" s="23"/>
      <c r="N19" s="23"/>
      <c r="O19" s="23"/>
      <c r="P19" s="24"/>
    </row>
    <row r="20" spans="1:16" ht="51" customHeight="1" x14ac:dyDescent="0.25">
      <c r="A20" s="37">
        <v>15</v>
      </c>
      <c r="B20" s="27"/>
      <c r="C20" s="28"/>
      <c r="D20" s="23"/>
      <c r="E20" s="23"/>
      <c r="F20" s="23"/>
      <c r="G20" s="23"/>
      <c r="H20" s="91"/>
      <c r="I20" s="91"/>
      <c r="J20" s="23"/>
      <c r="K20" s="23"/>
      <c r="L20" s="23"/>
      <c r="M20" s="23"/>
      <c r="N20" s="23"/>
      <c r="O20" s="23"/>
      <c r="P20" s="24"/>
    </row>
    <row r="21" spans="1:16" ht="51" customHeight="1" x14ac:dyDescent="0.25">
      <c r="A21" s="37">
        <v>16</v>
      </c>
      <c r="B21" s="27"/>
      <c r="C21" s="28"/>
      <c r="D21" s="23"/>
      <c r="E21" s="23"/>
      <c r="F21" s="23"/>
      <c r="G21" s="23"/>
      <c r="H21" s="91"/>
      <c r="I21" s="91"/>
      <c r="J21" s="23"/>
      <c r="K21" s="23"/>
      <c r="L21" s="23"/>
      <c r="M21" s="23"/>
      <c r="N21" s="23"/>
      <c r="O21" s="23"/>
      <c r="P21" s="24"/>
    </row>
    <row r="22" spans="1:16" ht="51" customHeight="1" x14ac:dyDescent="0.25">
      <c r="A22" s="37">
        <v>17</v>
      </c>
      <c r="B22" s="27"/>
      <c r="C22" s="28"/>
      <c r="D22" s="23"/>
      <c r="E22" s="23"/>
      <c r="F22" s="23"/>
      <c r="G22" s="23"/>
      <c r="H22" s="91"/>
      <c r="I22" s="91"/>
      <c r="J22" s="23"/>
      <c r="K22" s="23"/>
      <c r="L22" s="23"/>
      <c r="M22" s="23"/>
      <c r="N22" s="23"/>
      <c r="O22" s="23"/>
      <c r="P22" s="24"/>
    </row>
    <row r="23" spans="1:16" ht="51" customHeight="1" x14ac:dyDescent="0.25">
      <c r="A23" s="37">
        <v>18</v>
      </c>
      <c r="B23" s="27"/>
      <c r="C23" s="28"/>
      <c r="D23" s="23"/>
      <c r="E23" s="23"/>
      <c r="F23" s="23"/>
      <c r="G23" s="23"/>
      <c r="H23" s="91"/>
      <c r="I23" s="91"/>
      <c r="J23" s="23"/>
      <c r="K23" s="23"/>
      <c r="L23" s="23"/>
      <c r="M23" s="23"/>
      <c r="N23" s="23"/>
      <c r="O23" s="23"/>
      <c r="P23" s="24"/>
    </row>
    <row r="24" spans="1:16" ht="51" customHeight="1" x14ac:dyDescent="0.25">
      <c r="A24" s="37">
        <v>19</v>
      </c>
      <c r="B24" s="27"/>
      <c r="C24" s="28"/>
      <c r="D24" s="23"/>
      <c r="E24" s="23"/>
      <c r="F24" s="23"/>
      <c r="G24" s="23"/>
      <c r="H24" s="91"/>
      <c r="I24" s="91"/>
      <c r="J24" s="23"/>
      <c r="K24" s="23"/>
      <c r="L24" s="23"/>
      <c r="M24" s="23"/>
      <c r="N24" s="23"/>
      <c r="O24" s="23"/>
      <c r="P24" s="24"/>
    </row>
    <row r="25" spans="1:16" ht="51" customHeight="1" x14ac:dyDescent="0.25">
      <c r="A25" s="37">
        <v>20</v>
      </c>
      <c r="B25" s="27"/>
      <c r="C25" s="28"/>
      <c r="D25" s="23"/>
      <c r="E25" s="23"/>
      <c r="F25" s="23"/>
      <c r="G25" s="23"/>
      <c r="H25" s="91"/>
      <c r="I25" s="91"/>
      <c r="J25" s="23"/>
      <c r="K25" s="23"/>
      <c r="L25" s="23"/>
      <c r="M25" s="23"/>
      <c r="N25" s="23"/>
      <c r="O25" s="23"/>
      <c r="P25" s="24"/>
    </row>
    <row r="26" spans="1:16" ht="51" customHeight="1" x14ac:dyDescent="0.25">
      <c r="A26" s="37">
        <v>21</v>
      </c>
      <c r="B26" s="27"/>
      <c r="C26" s="28"/>
      <c r="D26" s="23"/>
      <c r="E26" s="23"/>
      <c r="F26" s="23"/>
      <c r="G26" s="23"/>
      <c r="H26" s="91"/>
      <c r="I26" s="91"/>
      <c r="J26" s="23"/>
      <c r="K26" s="23"/>
      <c r="L26" s="23"/>
      <c r="M26" s="23"/>
      <c r="N26" s="23"/>
      <c r="O26" s="23"/>
      <c r="P26" s="24"/>
    </row>
    <row r="27" spans="1:16" ht="51" customHeight="1" x14ac:dyDescent="0.25">
      <c r="A27" s="37">
        <v>22</v>
      </c>
      <c r="B27" s="27"/>
      <c r="C27" s="28"/>
      <c r="D27" s="23"/>
      <c r="E27" s="23"/>
      <c r="F27" s="23"/>
      <c r="G27" s="23"/>
      <c r="H27" s="91"/>
      <c r="I27" s="91"/>
      <c r="J27" s="23"/>
      <c r="K27" s="23"/>
      <c r="L27" s="23"/>
      <c r="M27" s="23"/>
      <c r="N27" s="23"/>
      <c r="O27" s="23"/>
      <c r="P27" s="24"/>
    </row>
    <row r="28" spans="1:16" ht="51" customHeight="1" x14ac:dyDescent="0.25">
      <c r="A28" s="37">
        <v>23</v>
      </c>
      <c r="B28" s="27"/>
      <c r="C28" s="28"/>
      <c r="D28" s="23"/>
      <c r="E28" s="23"/>
      <c r="F28" s="23"/>
      <c r="G28" s="23"/>
      <c r="H28" s="91"/>
      <c r="I28" s="91"/>
      <c r="J28" s="23"/>
      <c r="K28" s="23"/>
      <c r="L28" s="23"/>
      <c r="M28" s="23"/>
      <c r="N28" s="23"/>
      <c r="O28" s="23"/>
      <c r="P28" s="24"/>
    </row>
    <row r="29" spans="1:16" ht="51" customHeight="1" x14ac:dyDescent="0.25">
      <c r="A29" s="37">
        <v>24</v>
      </c>
      <c r="B29" s="27"/>
      <c r="C29" s="28"/>
      <c r="D29" s="23"/>
      <c r="E29" s="23"/>
      <c r="F29" s="23"/>
      <c r="G29" s="23"/>
      <c r="H29" s="91"/>
      <c r="I29" s="91"/>
      <c r="J29" s="23"/>
      <c r="K29" s="23"/>
      <c r="L29" s="23"/>
      <c r="M29" s="23"/>
      <c r="N29" s="23"/>
      <c r="O29" s="23"/>
      <c r="P29" s="24"/>
    </row>
    <row r="30" spans="1:16" ht="51" customHeight="1" x14ac:dyDescent="0.25">
      <c r="A30" s="37">
        <v>25</v>
      </c>
      <c r="B30" s="27"/>
      <c r="C30" s="28"/>
      <c r="D30" s="23"/>
      <c r="E30" s="23"/>
      <c r="F30" s="23"/>
      <c r="G30" s="23"/>
      <c r="H30" s="91"/>
      <c r="I30" s="91"/>
      <c r="J30" s="23"/>
      <c r="K30" s="23"/>
      <c r="L30" s="23"/>
      <c r="M30" s="23"/>
      <c r="N30" s="23"/>
      <c r="O30" s="23"/>
      <c r="P30" s="24"/>
    </row>
    <row r="31" spans="1:16" ht="51" customHeight="1" x14ac:dyDescent="0.25">
      <c r="A31" s="37">
        <v>26</v>
      </c>
      <c r="B31" s="27"/>
      <c r="C31" s="28"/>
      <c r="D31" s="23"/>
      <c r="E31" s="23"/>
      <c r="F31" s="23"/>
      <c r="G31" s="23"/>
      <c r="H31" s="91"/>
      <c r="I31" s="91"/>
      <c r="J31" s="23"/>
      <c r="K31" s="23"/>
      <c r="L31" s="23"/>
      <c r="M31" s="23"/>
      <c r="N31" s="23"/>
      <c r="O31" s="23"/>
      <c r="P31" s="24"/>
    </row>
    <row r="32" spans="1:16" ht="51" customHeight="1" x14ac:dyDescent="0.25">
      <c r="A32" s="37">
        <v>27</v>
      </c>
      <c r="B32" s="27"/>
      <c r="C32" s="28"/>
      <c r="D32" s="23"/>
      <c r="E32" s="23"/>
      <c r="F32" s="23"/>
      <c r="G32" s="23"/>
      <c r="H32" s="91"/>
      <c r="I32" s="91"/>
      <c r="J32" s="23"/>
      <c r="K32" s="23"/>
      <c r="L32" s="23"/>
      <c r="M32" s="23"/>
      <c r="N32" s="23"/>
      <c r="O32" s="23"/>
      <c r="P32" s="24"/>
    </row>
    <row r="33" spans="1:16" ht="51" customHeight="1" x14ac:dyDescent="0.25">
      <c r="A33" s="37">
        <v>28</v>
      </c>
      <c r="B33" s="27"/>
      <c r="C33" s="28"/>
      <c r="D33" s="23"/>
      <c r="E33" s="23"/>
      <c r="F33" s="23"/>
      <c r="G33" s="23"/>
      <c r="H33" s="91"/>
      <c r="I33" s="91"/>
      <c r="J33" s="23"/>
      <c r="K33" s="23"/>
      <c r="L33" s="23"/>
      <c r="M33" s="23"/>
      <c r="N33" s="23"/>
      <c r="O33" s="23"/>
      <c r="P33" s="24"/>
    </row>
    <row r="34" spans="1:16" ht="51" customHeight="1" x14ac:dyDescent="0.25">
      <c r="A34" s="37">
        <v>29</v>
      </c>
      <c r="B34" s="27"/>
      <c r="C34" s="28"/>
      <c r="D34" s="23"/>
      <c r="E34" s="23"/>
      <c r="F34" s="23"/>
      <c r="G34" s="23"/>
      <c r="H34" s="91"/>
      <c r="I34" s="91"/>
      <c r="J34" s="23"/>
      <c r="K34" s="23"/>
      <c r="L34" s="23"/>
      <c r="M34" s="23"/>
      <c r="N34" s="23"/>
      <c r="O34" s="23"/>
      <c r="P34" s="24"/>
    </row>
    <row r="35" spans="1:16" ht="51" customHeight="1" x14ac:dyDescent="0.25">
      <c r="A35" s="37">
        <v>30</v>
      </c>
      <c r="B35" s="27"/>
      <c r="C35" s="28"/>
      <c r="D35" s="23"/>
      <c r="E35" s="23"/>
      <c r="F35" s="23"/>
      <c r="G35" s="23"/>
      <c r="H35" s="91"/>
      <c r="I35" s="91"/>
      <c r="J35" s="23"/>
      <c r="K35" s="23"/>
      <c r="L35" s="23"/>
      <c r="M35" s="23"/>
      <c r="N35" s="23"/>
      <c r="O35" s="23"/>
      <c r="P35" s="24"/>
    </row>
    <row r="36" spans="1:16" ht="51" customHeight="1" x14ac:dyDescent="0.25">
      <c r="A36" s="37">
        <v>31</v>
      </c>
      <c r="B36" s="27"/>
      <c r="C36" s="28"/>
      <c r="D36" s="23"/>
      <c r="E36" s="23"/>
      <c r="F36" s="23"/>
      <c r="G36" s="23"/>
      <c r="H36" s="91"/>
      <c r="I36" s="91"/>
      <c r="J36" s="23"/>
      <c r="K36" s="23"/>
      <c r="L36" s="23"/>
      <c r="M36" s="23"/>
      <c r="N36" s="23"/>
      <c r="O36" s="23"/>
      <c r="P36" s="24"/>
    </row>
    <row r="37" spans="1:16" ht="51" customHeight="1" x14ac:dyDescent="0.25">
      <c r="A37" s="37">
        <v>32</v>
      </c>
      <c r="B37" s="27"/>
      <c r="C37" s="28"/>
      <c r="D37" s="23"/>
      <c r="E37" s="23"/>
      <c r="F37" s="23"/>
      <c r="G37" s="23"/>
      <c r="H37" s="91"/>
      <c r="I37" s="91"/>
      <c r="J37" s="23"/>
      <c r="K37" s="23"/>
      <c r="L37" s="23"/>
      <c r="M37" s="23"/>
      <c r="N37" s="23"/>
      <c r="O37" s="23"/>
      <c r="P37" s="24"/>
    </row>
    <row r="38" spans="1:16" ht="51" customHeight="1" x14ac:dyDescent="0.25">
      <c r="A38" s="37">
        <v>33</v>
      </c>
      <c r="B38" s="27"/>
      <c r="C38" s="28"/>
      <c r="D38" s="23"/>
      <c r="E38" s="23"/>
      <c r="F38" s="23"/>
      <c r="G38" s="23"/>
      <c r="H38" s="91"/>
      <c r="I38" s="91"/>
      <c r="J38" s="23"/>
      <c r="K38" s="23"/>
      <c r="L38" s="23"/>
      <c r="M38" s="23"/>
      <c r="N38" s="23"/>
      <c r="O38" s="23"/>
      <c r="P38" s="24"/>
    </row>
    <row r="39" spans="1:16" ht="51" customHeight="1" x14ac:dyDescent="0.25">
      <c r="A39" s="37">
        <v>34</v>
      </c>
      <c r="B39" s="27"/>
      <c r="C39" s="28"/>
      <c r="D39" s="23"/>
      <c r="E39" s="23"/>
      <c r="F39" s="23"/>
      <c r="G39" s="23"/>
      <c r="H39" s="91"/>
      <c r="I39" s="91"/>
      <c r="J39" s="23"/>
      <c r="K39" s="23"/>
      <c r="L39" s="23"/>
      <c r="M39" s="23"/>
      <c r="N39" s="23"/>
      <c r="O39" s="23"/>
      <c r="P39" s="24"/>
    </row>
    <row r="40" spans="1:16" ht="51" customHeight="1" x14ac:dyDescent="0.25">
      <c r="A40" s="37">
        <v>35</v>
      </c>
      <c r="B40" s="27"/>
      <c r="C40" s="28"/>
      <c r="D40" s="23"/>
      <c r="E40" s="23"/>
      <c r="F40" s="23"/>
      <c r="G40" s="23"/>
      <c r="H40" s="91"/>
      <c r="I40" s="91"/>
      <c r="J40" s="23"/>
      <c r="K40" s="23"/>
      <c r="L40" s="23"/>
      <c r="M40" s="23"/>
      <c r="N40" s="23"/>
      <c r="O40" s="23"/>
      <c r="P40" s="24"/>
    </row>
    <row r="41" spans="1:16" ht="51" customHeight="1" x14ac:dyDescent="0.25">
      <c r="A41" s="37">
        <v>36</v>
      </c>
      <c r="B41" s="27"/>
      <c r="C41" s="28"/>
      <c r="D41" s="23"/>
      <c r="E41" s="23"/>
      <c r="F41" s="23"/>
      <c r="G41" s="23"/>
      <c r="H41" s="91"/>
      <c r="I41" s="91"/>
      <c r="J41" s="23"/>
      <c r="K41" s="23"/>
      <c r="L41" s="23"/>
      <c r="M41" s="23"/>
      <c r="N41" s="23"/>
      <c r="O41" s="23"/>
      <c r="P41" s="24"/>
    </row>
    <row r="42" spans="1:16" ht="51" customHeight="1" x14ac:dyDescent="0.25">
      <c r="A42" s="37">
        <v>37</v>
      </c>
      <c r="B42" s="27"/>
      <c r="C42" s="28"/>
      <c r="D42" s="23"/>
      <c r="E42" s="23"/>
      <c r="F42" s="23"/>
      <c r="G42" s="23"/>
      <c r="H42" s="91"/>
      <c r="I42" s="91"/>
      <c r="J42" s="23"/>
      <c r="K42" s="23"/>
      <c r="L42" s="23"/>
      <c r="M42" s="23"/>
      <c r="N42" s="23"/>
      <c r="O42" s="23"/>
      <c r="P42" s="24"/>
    </row>
    <row r="43" spans="1:16" ht="51" customHeight="1" x14ac:dyDescent="0.25">
      <c r="A43" s="37">
        <v>38</v>
      </c>
      <c r="B43" s="27"/>
      <c r="C43" s="28"/>
      <c r="D43" s="23"/>
      <c r="E43" s="23"/>
      <c r="F43" s="23"/>
      <c r="G43" s="23"/>
      <c r="H43" s="91"/>
      <c r="I43" s="91"/>
      <c r="J43" s="23"/>
      <c r="K43" s="23"/>
      <c r="L43" s="23"/>
      <c r="M43" s="23"/>
      <c r="N43" s="23"/>
      <c r="O43" s="23"/>
      <c r="P43" s="24"/>
    </row>
    <row r="44" spans="1:16" ht="51" customHeight="1" x14ac:dyDescent="0.25">
      <c r="A44" s="37">
        <v>39</v>
      </c>
      <c r="B44" s="27"/>
      <c r="C44" s="28"/>
      <c r="D44" s="23"/>
      <c r="E44" s="23"/>
      <c r="F44" s="23"/>
      <c r="G44" s="23"/>
      <c r="H44" s="91"/>
      <c r="I44" s="91"/>
      <c r="J44" s="23"/>
      <c r="K44" s="23"/>
      <c r="L44" s="23"/>
      <c r="M44" s="23"/>
      <c r="N44" s="23"/>
      <c r="O44" s="23"/>
      <c r="P44" s="24"/>
    </row>
    <row r="45" spans="1:16" ht="51" customHeight="1" x14ac:dyDescent="0.25">
      <c r="A45" s="37">
        <v>40</v>
      </c>
      <c r="B45" s="27"/>
      <c r="C45" s="28"/>
      <c r="D45" s="23"/>
      <c r="E45" s="23"/>
      <c r="F45" s="23"/>
      <c r="G45" s="23"/>
      <c r="H45" s="91"/>
      <c r="I45" s="91"/>
      <c r="J45" s="23"/>
      <c r="K45" s="23"/>
      <c r="L45" s="23"/>
      <c r="M45" s="23"/>
      <c r="N45" s="23"/>
      <c r="O45" s="23"/>
      <c r="P45" s="24"/>
    </row>
    <row r="46" spans="1:16" ht="51" customHeight="1" x14ac:dyDescent="0.25">
      <c r="A46" s="37">
        <v>41</v>
      </c>
      <c r="B46" s="27"/>
      <c r="C46" s="28"/>
      <c r="D46" s="23"/>
      <c r="E46" s="23"/>
      <c r="F46" s="23"/>
      <c r="G46" s="23"/>
      <c r="H46" s="91"/>
      <c r="I46" s="91"/>
      <c r="J46" s="23"/>
      <c r="K46" s="23"/>
      <c r="L46" s="23"/>
      <c r="M46" s="23"/>
      <c r="N46" s="23"/>
      <c r="O46" s="23"/>
      <c r="P46" s="24"/>
    </row>
    <row r="47" spans="1:16" ht="51" customHeight="1" x14ac:dyDescent="0.25">
      <c r="A47" s="37">
        <v>42</v>
      </c>
      <c r="B47" s="27"/>
      <c r="C47" s="28"/>
      <c r="D47" s="23"/>
      <c r="E47" s="23"/>
      <c r="F47" s="23"/>
      <c r="G47" s="23"/>
      <c r="H47" s="91"/>
      <c r="I47" s="91"/>
      <c r="J47" s="23"/>
      <c r="K47" s="23"/>
      <c r="L47" s="23"/>
      <c r="M47" s="23"/>
      <c r="N47" s="23"/>
      <c r="O47" s="23"/>
      <c r="P47" s="24"/>
    </row>
    <row r="48" spans="1:16" ht="51" customHeight="1" x14ac:dyDescent="0.25">
      <c r="A48" s="37">
        <v>43</v>
      </c>
      <c r="B48" s="27"/>
      <c r="C48" s="28"/>
      <c r="D48" s="23"/>
      <c r="E48" s="23"/>
      <c r="F48" s="23"/>
      <c r="G48" s="23"/>
      <c r="H48" s="91"/>
      <c r="I48" s="91"/>
      <c r="J48" s="23"/>
      <c r="K48" s="23"/>
      <c r="L48" s="23"/>
      <c r="M48" s="23"/>
      <c r="N48" s="23"/>
      <c r="O48" s="23"/>
      <c r="P48" s="24"/>
    </row>
    <row r="49" spans="1:16" ht="51" customHeight="1" x14ac:dyDescent="0.25">
      <c r="A49" s="37">
        <v>44</v>
      </c>
      <c r="B49" s="27"/>
      <c r="C49" s="28"/>
      <c r="D49" s="23"/>
      <c r="E49" s="23"/>
      <c r="F49" s="23"/>
      <c r="G49" s="23"/>
      <c r="H49" s="91"/>
      <c r="I49" s="91"/>
      <c r="J49" s="23"/>
      <c r="K49" s="23"/>
      <c r="L49" s="23"/>
      <c r="M49" s="23"/>
      <c r="N49" s="23"/>
      <c r="O49" s="23"/>
      <c r="P49" s="24"/>
    </row>
    <row r="50" spans="1:16" ht="51" customHeight="1" x14ac:dyDescent="0.25">
      <c r="A50" s="37">
        <v>45</v>
      </c>
      <c r="B50" s="27"/>
      <c r="C50" s="28"/>
      <c r="D50" s="23"/>
      <c r="E50" s="23"/>
      <c r="F50" s="23"/>
      <c r="G50" s="23"/>
      <c r="H50" s="91"/>
      <c r="I50" s="91"/>
      <c r="J50" s="23"/>
      <c r="K50" s="23"/>
      <c r="L50" s="23"/>
      <c r="M50" s="23"/>
      <c r="N50" s="23"/>
      <c r="O50" s="23"/>
      <c r="P50" s="24"/>
    </row>
    <row r="51" spans="1:16" ht="51" customHeight="1" x14ac:dyDescent="0.25">
      <c r="A51" s="37">
        <v>46</v>
      </c>
      <c r="B51" s="27"/>
      <c r="C51" s="28"/>
      <c r="D51" s="23"/>
      <c r="E51" s="23"/>
      <c r="F51" s="23"/>
      <c r="G51" s="23"/>
      <c r="H51" s="91"/>
      <c r="I51" s="91"/>
      <c r="J51" s="23"/>
      <c r="K51" s="23"/>
      <c r="L51" s="23"/>
      <c r="M51" s="23"/>
      <c r="N51" s="23"/>
      <c r="O51" s="23"/>
      <c r="P51" s="24"/>
    </row>
    <row r="52" spans="1:16" ht="51" customHeight="1" x14ac:dyDescent="0.25">
      <c r="A52" s="37">
        <v>47</v>
      </c>
      <c r="B52" s="27"/>
      <c r="C52" s="28"/>
      <c r="D52" s="23"/>
      <c r="E52" s="23"/>
      <c r="F52" s="23"/>
      <c r="G52" s="23"/>
      <c r="H52" s="91"/>
      <c r="I52" s="91"/>
      <c r="J52" s="23"/>
      <c r="K52" s="23"/>
      <c r="L52" s="23"/>
      <c r="M52" s="23"/>
      <c r="N52" s="23"/>
      <c r="O52" s="23"/>
      <c r="P52" s="24"/>
    </row>
    <row r="53" spans="1:16" ht="51" customHeight="1" x14ac:dyDescent="0.25">
      <c r="A53" s="37">
        <v>48</v>
      </c>
      <c r="B53" s="27"/>
      <c r="C53" s="28"/>
      <c r="D53" s="23"/>
      <c r="E53" s="23"/>
      <c r="F53" s="23"/>
      <c r="G53" s="23"/>
      <c r="H53" s="91"/>
      <c r="I53" s="91"/>
      <c r="J53" s="23"/>
      <c r="K53" s="23"/>
      <c r="L53" s="23"/>
      <c r="M53" s="23"/>
      <c r="N53" s="23"/>
      <c r="O53" s="23"/>
      <c r="P53" s="24"/>
    </row>
    <row r="54" spans="1:16" ht="51" customHeight="1" x14ac:dyDescent="0.25">
      <c r="A54" s="37">
        <v>49</v>
      </c>
      <c r="B54" s="27"/>
      <c r="C54" s="28"/>
      <c r="D54" s="23"/>
      <c r="E54" s="23"/>
      <c r="F54" s="23"/>
      <c r="G54" s="23"/>
      <c r="H54" s="91"/>
      <c r="I54" s="91"/>
      <c r="J54" s="23"/>
      <c r="K54" s="23"/>
      <c r="L54" s="23"/>
      <c r="M54" s="23"/>
      <c r="N54" s="23"/>
      <c r="O54" s="23"/>
      <c r="P54" s="24"/>
    </row>
    <row r="55" spans="1:16" ht="51" customHeight="1" x14ac:dyDescent="0.25">
      <c r="A55" s="37">
        <v>50</v>
      </c>
      <c r="B55" s="27"/>
      <c r="C55" s="28"/>
      <c r="D55" s="23"/>
      <c r="E55" s="23"/>
      <c r="F55" s="23"/>
      <c r="G55" s="23"/>
      <c r="H55" s="91"/>
      <c r="I55" s="91"/>
      <c r="J55" s="23"/>
      <c r="K55" s="23"/>
      <c r="L55" s="23"/>
      <c r="M55" s="23"/>
      <c r="N55" s="23"/>
      <c r="O55" s="23"/>
      <c r="P55" s="24"/>
    </row>
  </sheetData>
  <mergeCells count="3">
    <mergeCell ref="A1:B4"/>
    <mergeCell ref="C1:N2"/>
    <mergeCell ref="C3:N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R24" sqref="R24"/>
    </sheetView>
  </sheetViews>
  <sheetFormatPr defaultRowHeight="15" x14ac:dyDescent="0.25"/>
  <cols>
    <col min="1" max="1" width="2" style="58" bestFit="1" customWidth="1"/>
    <col min="2" max="2" width="16.28515625" bestFit="1" customWidth="1"/>
    <col min="3" max="3" width="2" style="58" bestFit="1" customWidth="1"/>
    <col min="4" max="4" width="10" bestFit="1" customWidth="1"/>
    <col min="5" max="5" width="2" style="58" bestFit="1" customWidth="1"/>
    <col min="6" max="6" width="10" bestFit="1" customWidth="1"/>
    <col min="7" max="7" width="3.28515625" style="58" bestFit="1" customWidth="1"/>
    <col min="8" max="8" width="21.85546875" bestFit="1" customWidth="1"/>
    <col min="9" max="9" width="2" style="58" bestFit="1" customWidth="1"/>
    <col min="10" max="10" width="18.28515625" bestFit="1" customWidth="1"/>
    <col min="11" max="11" width="3.28515625" style="58" bestFit="1" customWidth="1"/>
    <col min="12" max="12" width="27" customWidth="1"/>
    <col min="13" max="13" width="3.42578125" customWidth="1"/>
    <col min="14" max="14" width="22.7109375" bestFit="1" customWidth="1"/>
    <col min="15" max="15" width="3.140625" customWidth="1"/>
    <col min="16" max="16" width="35.28515625" bestFit="1" customWidth="1"/>
    <col min="17" max="17" width="3.140625" customWidth="1"/>
    <col min="18" max="18" width="33.42578125" bestFit="1" customWidth="1"/>
  </cols>
  <sheetData>
    <row r="1" spans="1:18" ht="15.75" thickBot="1" x14ac:dyDescent="0.3">
      <c r="A1" s="156" t="s">
        <v>106</v>
      </c>
      <c r="B1" s="158"/>
      <c r="C1" s="156" t="s">
        <v>111</v>
      </c>
      <c r="D1" s="157"/>
      <c r="E1" s="159" t="s">
        <v>113</v>
      </c>
      <c r="F1" s="158"/>
      <c r="G1" s="156" t="s">
        <v>102</v>
      </c>
      <c r="H1" s="157"/>
      <c r="I1" s="159" t="s">
        <v>127</v>
      </c>
      <c r="J1" s="158"/>
      <c r="K1" s="156" t="s">
        <v>131</v>
      </c>
      <c r="L1" s="157"/>
      <c r="M1" s="167" t="s">
        <v>116</v>
      </c>
      <c r="N1" s="168"/>
      <c r="O1" s="167" t="s">
        <v>244</v>
      </c>
      <c r="P1" s="168"/>
      <c r="Q1" s="167" t="s">
        <v>118</v>
      </c>
      <c r="R1" s="168"/>
    </row>
    <row r="2" spans="1:18" x14ac:dyDescent="0.25">
      <c r="A2" s="61">
        <v>1</v>
      </c>
      <c r="B2" s="62" t="s">
        <v>107</v>
      </c>
      <c r="C2" s="61">
        <v>1</v>
      </c>
      <c r="D2" s="62" t="s">
        <v>110</v>
      </c>
      <c r="E2" s="61">
        <v>1</v>
      </c>
      <c r="F2" s="62" t="s">
        <v>99</v>
      </c>
      <c r="G2" s="61">
        <v>1</v>
      </c>
      <c r="H2" s="62" t="s">
        <v>119</v>
      </c>
      <c r="I2" s="61">
        <v>1</v>
      </c>
      <c r="J2" s="62" t="s">
        <v>239</v>
      </c>
      <c r="K2" s="61">
        <v>1</v>
      </c>
      <c r="L2" s="62" t="s">
        <v>132</v>
      </c>
      <c r="M2" s="59">
        <v>1</v>
      </c>
      <c r="N2" s="60" t="s">
        <v>243</v>
      </c>
      <c r="O2" s="59">
        <v>1</v>
      </c>
      <c r="P2" s="60" t="s">
        <v>245</v>
      </c>
      <c r="Q2" s="59">
        <v>1</v>
      </c>
      <c r="R2" s="60" t="s">
        <v>246</v>
      </c>
    </row>
    <row r="3" spans="1:18" x14ac:dyDescent="0.25">
      <c r="A3" s="59">
        <v>2</v>
      </c>
      <c r="B3" s="60" t="s">
        <v>108</v>
      </c>
      <c r="C3" s="59">
        <v>2</v>
      </c>
      <c r="D3" s="60" t="s">
        <v>154</v>
      </c>
      <c r="E3" s="59">
        <v>2</v>
      </c>
      <c r="F3" s="60" t="s">
        <v>100</v>
      </c>
      <c r="G3" s="59">
        <v>2</v>
      </c>
      <c r="H3" s="60" t="s">
        <v>120</v>
      </c>
      <c r="I3" s="59">
        <v>2</v>
      </c>
      <c r="J3" s="60" t="s">
        <v>128</v>
      </c>
      <c r="K3" s="59">
        <v>2</v>
      </c>
      <c r="L3" s="60" t="s">
        <v>39</v>
      </c>
      <c r="M3" s="169">
        <v>2</v>
      </c>
      <c r="N3" s="60" t="s">
        <v>112</v>
      </c>
      <c r="O3" s="169">
        <v>2</v>
      </c>
      <c r="P3" s="60" t="s">
        <v>247</v>
      </c>
      <c r="Q3" s="169">
        <v>2</v>
      </c>
      <c r="R3" s="60" t="s">
        <v>248</v>
      </c>
    </row>
    <row r="4" spans="1:18" x14ac:dyDescent="0.25">
      <c r="A4" s="59">
        <v>3</v>
      </c>
      <c r="B4" s="60" t="s">
        <v>99</v>
      </c>
      <c r="C4" s="59">
        <v>3</v>
      </c>
      <c r="D4" s="60" t="s">
        <v>111</v>
      </c>
      <c r="E4" s="59">
        <v>3</v>
      </c>
      <c r="F4" s="60" t="s">
        <v>114</v>
      </c>
      <c r="G4" s="59">
        <v>3</v>
      </c>
      <c r="H4" s="60" t="s">
        <v>99</v>
      </c>
      <c r="I4" s="59">
        <v>3</v>
      </c>
      <c r="J4" s="60" t="s">
        <v>129</v>
      </c>
      <c r="K4" s="59" t="s">
        <v>133</v>
      </c>
      <c r="L4" s="60" t="s">
        <v>134</v>
      </c>
      <c r="M4" s="169">
        <v>3</v>
      </c>
      <c r="N4" s="60" t="s">
        <v>111</v>
      </c>
      <c r="Q4" s="169">
        <v>3</v>
      </c>
      <c r="R4" s="60" t="s">
        <v>249</v>
      </c>
    </row>
    <row r="5" spans="1:18" x14ac:dyDescent="0.25">
      <c r="A5" s="59">
        <v>4</v>
      </c>
      <c r="B5" s="60" t="s">
        <v>100</v>
      </c>
      <c r="C5" s="59">
        <v>4</v>
      </c>
      <c r="D5" s="60" t="s">
        <v>112</v>
      </c>
      <c r="E5" s="59">
        <v>4</v>
      </c>
      <c r="F5" s="60" t="s">
        <v>115</v>
      </c>
      <c r="G5" s="59">
        <v>4</v>
      </c>
      <c r="H5" s="60" t="s">
        <v>100</v>
      </c>
      <c r="I5" s="59">
        <v>4</v>
      </c>
      <c r="J5" s="60" t="s">
        <v>130</v>
      </c>
      <c r="K5" s="59" t="s">
        <v>135</v>
      </c>
      <c r="L5" s="60" t="s">
        <v>40</v>
      </c>
      <c r="M5" s="169">
        <v>4</v>
      </c>
      <c r="N5" s="60" t="s">
        <v>112</v>
      </c>
      <c r="Q5" s="169">
        <v>4</v>
      </c>
      <c r="R5" s="60" t="s">
        <v>250</v>
      </c>
    </row>
    <row r="6" spans="1:18" x14ac:dyDescent="0.25">
      <c r="A6" s="59">
        <v>5</v>
      </c>
      <c r="B6" s="60" t="s">
        <v>109</v>
      </c>
      <c r="C6" s="57"/>
      <c r="D6" s="56"/>
      <c r="E6" s="59">
        <v>5</v>
      </c>
      <c r="F6" s="60" t="s">
        <v>117</v>
      </c>
      <c r="G6" s="59">
        <v>5</v>
      </c>
      <c r="H6" s="60" t="s">
        <v>101</v>
      </c>
      <c r="I6" s="57"/>
      <c r="J6" s="56"/>
      <c r="K6" s="59">
        <v>3</v>
      </c>
      <c r="L6" s="60" t="s">
        <v>136</v>
      </c>
      <c r="Q6" s="169">
        <v>5</v>
      </c>
      <c r="R6" s="60" t="s">
        <v>251</v>
      </c>
    </row>
    <row r="7" spans="1:18" x14ac:dyDescent="0.25">
      <c r="A7" s="59">
        <v>6</v>
      </c>
      <c r="B7" s="60" t="s">
        <v>110</v>
      </c>
      <c r="C7" s="57"/>
      <c r="D7" s="56"/>
      <c r="E7" s="59">
        <v>6</v>
      </c>
      <c r="F7" s="60" t="s">
        <v>110</v>
      </c>
      <c r="G7" s="59">
        <v>6</v>
      </c>
      <c r="H7" s="60" t="s">
        <v>121</v>
      </c>
      <c r="I7" s="57"/>
      <c r="J7" s="56"/>
      <c r="K7" s="59">
        <v>4</v>
      </c>
      <c r="L7" s="60" t="s">
        <v>137</v>
      </c>
    </row>
    <row r="8" spans="1:18" x14ac:dyDescent="0.25">
      <c r="A8" s="57"/>
      <c r="B8" s="56"/>
      <c r="C8" s="57"/>
      <c r="D8" s="56"/>
      <c r="E8" s="59">
        <v>7</v>
      </c>
      <c r="F8" s="60" t="s">
        <v>111</v>
      </c>
      <c r="G8" s="59">
        <v>7</v>
      </c>
      <c r="H8" s="60" t="s">
        <v>102</v>
      </c>
      <c r="I8" s="57"/>
      <c r="J8" s="56"/>
      <c r="K8" s="59" t="s">
        <v>138</v>
      </c>
      <c r="L8" s="60" t="s">
        <v>99</v>
      </c>
    </row>
    <row r="9" spans="1:18" x14ac:dyDescent="0.25">
      <c r="A9" s="57"/>
      <c r="B9" s="56"/>
      <c r="C9" s="57"/>
      <c r="D9" s="56"/>
      <c r="E9" s="59">
        <v>8</v>
      </c>
      <c r="F9" s="60" t="s">
        <v>116</v>
      </c>
      <c r="G9" s="59" t="s">
        <v>122</v>
      </c>
      <c r="H9" s="60" t="s">
        <v>124</v>
      </c>
      <c r="I9" s="57"/>
      <c r="J9" s="56"/>
      <c r="K9" s="59" t="s">
        <v>139</v>
      </c>
      <c r="L9" s="60" t="s">
        <v>100</v>
      </c>
    </row>
    <row r="10" spans="1:18" x14ac:dyDescent="0.25">
      <c r="A10" s="57"/>
      <c r="B10" s="56"/>
      <c r="C10" s="57"/>
      <c r="D10" s="56"/>
      <c r="E10" s="59">
        <v>9</v>
      </c>
      <c r="F10" s="60" t="s">
        <v>118</v>
      </c>
      <c r="G10" s="59" t="s">
        <v>123</v>
      </c>
      <c r="H10" s="60" t="s">
        <v>125</v>
      </c>
      <c r="I10" s="57"/>
      <c r="J10" s="56"/>
      <c r="K10" s="59" t="s">
        <v>140</v>
      </c>
      <c r="L10" s="60" t="s">
        <v>161</v>
      </c>
    </row>
    <row r="11" spans="1:18" x14ac:dyDescent="0.25">
      <c r="A11" s="57"/>
      <c r="B11" s="56"/>
      <c r="C11" s="57"/>
      <c r="D11" s="56"/>
      <c r="E11" s="57"/>
      <c r="F11" s="56"/>
      <c r="G11" s="59">
        <v>8</v>
      </c>
      <c r="H11" s="60" t="s">
        <v>126</v>
      </c>
      <c r="I11" s="57"/>
      <c r="J11" s="56"/>
      <c r="K11" s="59" t="s">
        <v>141</v>
      </c>
      <c r="L11" s="60" t="s">
        <v>112</v>
      </c>
    </row>
    <row r="12" spans="1:18" x14ac:dyDescent="0.25">
      <c r="A12" s="57"/>
      <c r="B12" s="56"/>
      <c r="C12" s="57"/>
      <c r="D12" s="56"/>
      <c r="E12" s="57"/>
      <c r="F12" s="56"/>
      <c r="G12" s="57"/>
      <c r="H12" s="56"/>
      <c r="I12" s="57"/>
      <c r="J12" s="56"/>
      <c r="K12" s="59" t="s">
        <v>142</v>
      </c>
      <c r="L12" s="60" t="s">
        <v>143</v>
      </c>
    </row>
    <row r="13" spans="1:18" x14ac:dyDescent="0.25">
      <c r="A13" s="57"/>
      <c r="B13" s="56"/>
      <c r="C13" s="57"/>
      <c r="D13" s="56"/>
      <c r="E13" s="57"/>
      <c r="F13" s="56"/>
      <c r="G13" s="57"/>
      <c r="H13" s="56"/>
      <c r="I13" s="57"/>
      <c r="J13" s="56"/>
      <c r="K13" s="59">
        <v>5</v>
      </c>
      <c r="L13" s="60" t="s">
        <v>144</v>
      </c>
    </row>
    <row r="14" spans="1:18" x14ac:dyDescent="0.25">
      <c r="A14" s="57"/>
      <c r="B14" s="56"/>
      <c r="C14" s="57"/>
      <c r="D14" s="56"/>
      <c r="E14" s="57"/>
      <c r="F14" s="56"/>
      <c r="G14" s="57"/>
      <c r="H14" s="56"/>
      <c r="I14" s="57"/>
      <c r="J14" s="56"/>
      <c r="K14" s="59" t="s">
        <v>145</v>
      </c>
      <c r="L14" s="60" t="s">
        <v>99</v>
      </c>
    </row>
    <row r="15" spans="1:18" x14ac:dyDescent="0.25">
      <c r="A15" s="57"/>
      <c r="B15" s="56"/>
      <c r="C15" s="57"/>
      <c r="D15" s="56"/>
      <c r="E15" s="57"/>
      <c r="F15" s="56"/>
      <c r="G15" s="57"/>
      <c r="H15" s="56"/>
      <c r="I15" s="57"/>
      <c r="J15" s="56"/>
      <c r="K15" s="59" t="s">
        <v>146</v>
      </c>
      <c r="L15" s="60" t="s">
        <v>240</v>
      </c>
    </row>
    <row r="16" spans="1:18" x14ac:dyDescent="0.25">
      <c r="A16" s="57"/>
      <c r="B16" s="56"/>
      <c r="C16" s="57"/>
      <c r="D16" s="56"/>
      <c r="E16" s="57"/>
      <c r="F16" s="56"/>
      <c r="G16" s="57"/>
      <c r="H16" s="56"/>
      <c r="I16" s="57"/>
      <c r="J16" s="56"/>
      <c r="K16" s="59">
        <v>6</v>
      </c>
      <c r="L16" s="60" t="s">
        <v>44</v>
      </c>
    </row>
    <row r="17" spans="1:12" x14ac:dyDescent="0.25">
      <c r="A17" s="57"/>
      <c r="B17" s="56"/>
      <c r="C17" s="57"/>
      <c r="D17" s="56"/>
      <c r="E17" s="57"/>
      <c r="F17" s="56"/>
      <c r="G17" s="57"/>
      <c r="H17" s="56"/>
      <c r="I17" s="57"/>
      <c r="J17" s="56"/>
      <c r="K17" s="59" t="s">
        <v>148</v>
      </c>
      <c r="L17" s="60" t="s">
        <v>241</v>
      </c>
    </row>
    <row r="18" spans="1:12" x14ac:dyDescent="0.25">
      <c r="A18" s="57"/>
      <c r="B18" s="56"/>
      <c r="C18" s="57"/>
      <c r="D18" s="56"/>
      <c r="E18" s="57"/>
      <c r="F18" s="56"/>
      <c r="G18" s="57"/>
      <c r="H18" s="56" t="s">
        <v>252</v>
      </c>
      <c r="I18" s="57"/>
      <c r="J18" s="56"/>
      <c r="K18" s="59" t="s">
        <v>150</v>
      </c>
      <c r="L18" s="60" t="s">
        <v>151</v>
      </c>
    </row>
    <row r="19" spans="1:12" x14ac:dyDescent="0.25">
      <c r="A19" s="57"/>
      <c r="B19" s="56"/>
      <c r="C19" s="57"/>
      <c r="D19" s="56"/>
      <c r="E19" s="57"/>
      <c r="F19" s="56"/>
      <c r="G19" s="57"/>
      <c r="H19" s="56"/>
      <c r="I19" s="57"/>
      <c r="J19" s="56"/>
      <c r="K19" s="59">
        <v>7</v>
      </c>
      <c r="L19" s="60" t="s">
        <v>152</v>
      </c>
    </row>
    <row r="20" spans="1:12" x14ac:dyDescent="0.25">
      <c r="A20" s="57"/>
      <c r="B20" s="56"/>
      <c r="C20" s="57"/>
      <c r="D20" s="56"/>
      <c r="E20" s="57"/>
      <c r="F20" s="56"/>
      <c r="G20" s="57"/>
      <c r="H20" s="56"/>
      <c r="I20" s="57"/>
      <c r="J20" s="56"/>
      <c r="K20" s="59">
        <v>8</v>
      </c>
      <c r="L20" s="60" t="s">
        <v>153</v>
      </c>
    </row>
    <row r="21" spans="1:12" x14ac:dyDescent="0.25">
      <c r="K21" s="59">
        <v>9</v>
      </c>
      <c r="L21" s="60" t="s">
        <v>242</v>
      </c>
    </row>
  </sheetData>
  <mergeCells count="9">
    <mergeCell ref="M1:N1"/>
    <mergeCell ref="O1:P1"/>
    <mergeCell ref="Q1:R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scale="115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28" sqref="P28"/>
    </sheetView>
  </sheetViews>
  <sheetFormatPr defaultRowHeight="15" x14ac:dyDescent="0.25"/>
  <cols>
    <col min="1" max="1" width="2" bestFit="1" customWidth="1"/>
    <col min="2" max="2" width="23" customWidth="1"/>
    <col min="3" max="3" width="108.140625" bestFit="1" customWidth="1"/>
  </cols>
  <sheetData>
    <row r="1" spans="1:3" ht="15.75" thickBot="1" x14ac:dyDescent="0.3">
      <c r="A1" s="160" t="s">
        <v>106</v>
      </c>
      <c r="B1" s="162"/>
    </row>
    <row r="2" spans="1:3" ht="15.75" thickBot="1" x14ac:dyDescent="0.3">
      <c r="A2" s="82">
        <v>1</v>
      </c>
      <c r="B2" s="83" t="s">
        <v>107</v>
      </c>
      <c r="C2" s="84" t="s">
        <v>181</v>
      </c>
    </row>
    <row r="3" spans="1:3" ht="15.75" thickBot="1" x14ac:dyDescent="0.3">
      <c r="A3" s="82">
        <v>2</v>
      </c>
      <c r="B3" s="83" t="s">
        <v>229</v>
      </c>
      <c r="C3" s="84" t="s">
        <v>230</v>
      </c>
    </row>
    <row r="4" spans="1:3" ht="15.75" thickBot="1" x14ac:dyDescent="0.3">
      <c r="A4" s="82">
        <v>3</v>
      </c>
      <c r="B4" s="83" t="s">
        <v>99</v>
      </c>
      <c r="C4" s="84" t="s">
        <v>231</v>
      </c>
    </row>
    <row r="5" spans="1:3" ht="15.75" thickBot="1" x14ac:dyDescent="0.3">
      <c r="A5" s="82">
        <v>4</v>
      </c>
      <c r="B5" s="83" t="s">
        <v>100</v>
      </c>
      <c r="C5" s="84" t="s">
        <v>232</v>
      </c>
    </row>
    <row r="6" spans="1:3" ht="15.75" thickBot="1" x14ac:dyDescent="0.3">
      <c r="A6" s="82">
        <v>5</v>
      </c>
      <c r="B6" s="83" t="s">
        <v>109</v>
      </c>
      <c r="C6" s="84" t="s">
        <v>233</v>
      </c>
    </row>
    <row r="7" spans="1:3" ht="15.75" thickBot="1" x14ac:dyDescent="0.3">
      <c r="A7" s="82">
        <v>6</v>
      </c>
      <c r="B7" s="83" t="s">
        <v>110</v>
      </c>
      <c r="C7" s="84" t="s">
        <v>226</v>
      </c>
    </row>
    <row r="8" spans="1:3" ht="15.75" thickBot="1" x14ac:dyDescent="0.3">
      <c r="A8" s="160" t="s">
        <v>111</v>
      </c>
      <c r="B8" s="161"/>
    </row>
    <row r="9" spans="1:3" ht="15.75" thickBot="1" x14ac:dyDescent="0.3">
      <c r="A9" s="82">
        <v>1</v>
      </c>
      <c r="B9" s="83" t="s">
        <v>110</v>
      </c>
      <c r="C9" s="84" t="s">
        <v>182</v>
      </c>
    </row>
    <row r="10" spans="1:3" ht="15.75" thickBot="1" x14ac:dyDescent="0.3">
      <c r="A10" s="82">
        <v>2</v>
      </c>
      <c r="B10" s="83" t="s">
        <v>154</v>
      </c>
      <c r="C10" s="84" t="s">
        <v>183</v>
      </c>
    </row>
    <row r="11" spans="1:3" ht="15.75" thickBot="1" x14ac:dyDescent="0.3">
      <c r="A11" s="82">
        <v>3</v>
      </c>
      <c r="B11" s="83" t="s">
        <v>111</v>
      </c>
      <c r="C11" s="84" t="s">
        <v>184</v>
      </c>
    </row>
    <row r="12" spans="1:3" ht="15.75" thickBot="1" x14ac:dyDescent="0.3">
      <c r="A12" s="82">
        <v>4</v>
      </c>
      <c r="B12" s="83" t="s">
        <v>112</v>
      </c>
      <c r="C12" s="84" t="s">
        <v>185</v>
      </c>
    </row>
    <row r="13" spans="1:3" ht="15.75" thickBot="1" x14ac:dyDescent="0.3">
      <c r="A13" s="163" t="s">
        <v>113</v>
      </c>
      <c r="B13" s="162"/>
    </row>
    <row r="14" spans="1:3" ht="15.75" thickBot="1" x14ac:dyDescent="0.3">
      <c r="A14" s="82">
        <v>1</v>
      </c>
      <c r="B14" s="83" t="s">
        <v>99</v>
      </c>
      <c r="C14" s="84" t="s">
        <v>215</v>
      </c>
    </row>
    <row r="15" spans="1:3" ht="15.75" thickBot="1" x14ac:dyDescent="0.3">
      <c r="A15" s="82">
        <v>2</v>
      </c>
      <c r="B15" s="83" t="s">
        <v>100</v>
      </c>
      <c r="C15" s="84" t="s">
        <v>186</v>
      </c>
    </row>
    <row r="16" spans="1:3" ht="15.75" thickBot="1" x14ac:dyDescent="0.3">
      <c r="A16" s="82">
        <v>3</v>
      </c>
      <c r="B16" s="83" t="s">
        <v>114</v>
      </c>
      <c r="C16" s="84" t="s">
        <v>187</v>
      </c>
    </row>
    <row r="17" spans="1:16" ht="15.75" thickBot="1" x14ac:dyDescent="0.3">
      <c r="A17" s="82">
        <v>4</v>
      </c>
      <c r="B17" s="83" t="s">
        <v>115</v>
      </c>
      <c r="C17" s="84" t="s">
        <v>188</v>
      </c>
    </row>
    <row r="18" spans="1:16" ht="15.75" thickBot="1" x14ac:dyDescent="0.3">
      <c r="A18" s="82">
        <v>5</v>
      </c>
      <c r="B18" s="83" t="s">
        <v>117</v>
      </c>
      <c r="C18" s="84" t="s">
        <v>189</v>
      </c>
    </row>
    <row r="19" spans="1:16" ht="15.75" thickBot="1" x14ac:dyDescent="0.3">
      <c r="A19" s="82">
        <v>6</v>
      </c>
      <c r="B19" s="83" t="s">
        <v>110</v>
      </c>
      <c r="C19" s="84" t="s">
        <v>155</v>
      </c>
    </row>
    <row r="20" spans="1:16" ht="15.75" thickBot="1" x14ac:dyDescent="0.3">
      <c r="A20" s="82">
        <v>7</v>
      </c>
      <c r="B20" s="83" t="s">
        <v>111</v>
      </c>
      <c r="C20" s="84" t="s">
        <v>190</v>
      </c>
    </row>
    <row r="21" spans="1:16" ht="15.75" thickBot="1" x14ac:dyDescent="0.3">
      <c r="A21" s="82">
        <v>8</v>
      </c>
      <c r="B21" s="83" t="s">
        <v>116</v>
      </c>
      <c r="C21" s="84" t="s">
        <v>191</v>
      </c>
    </row>
    <row r="22" spans="1:16" ht="15.75" thickBot="1" x14ac:dyDescent="0.3">
      <c r="A22" s="82">
        <v>9</v>
      </c>
      <c r="B22" s="83" t="s">
        <v>118</v>
      </c>
      <c r="C22" s="84" t="s">
        <v>192</v>
      </c>
    </row>
    <row r="23" spans="1:16" ht="15.75" thickBot="1" x14ac:dyDescent="0.3">
      <c r="A23" s="160" t="s">
        <v>102</v>
      </c>
      <c r="B23" s="161"/>
    </row>
    <row r="24" spans="1:16" ht="15.75" thickBot="1" x14ac:dyDescent="0.3">
      <c r="A24" s="82">
        <v>1</v>
      </c>
      <c r="B24" s="83" t="s">
        <v>119</v>
      </c>
      <c r="C24" s="84" t="s">
        <v>193</v>
      </c>
    </row>
    <row r="25" spans="1:16" ht="15.75" thickBot="1" x14ac:dyDescent="0.3">
      <c r="A25" s="82">
        <v>2</v>
      </c>
      <c r="B25" s="83" t="s">
        <v>120</v>
      </c>
      <c r="C25" s="84" t="s">
        <v>194</v>
      </c>
    </row>
    <row r="26" spans="1:16" ht="15.75" thickBot="1" x14ac:dyDescent="0.3">
      <c r="A26" s="82">
        <v>3</v>
      </c>
      <c r="B26" s="83" t="s">
        <v>99</v>
      </c>
      <c r="C26" s="84" t="s">
        <v>234</v>
      </c>
    </row>
    <row r="27" spans="1:16" ht="15.75" thickBot="1" x14ac:dyDescent="0.3">
      <c r="A27" s="82">
        <v>4</v>
      </c>
      <c r="B27" s="83" t="s">
        <v>100</v>
      </c>
      <c r="C27" s="84" t="s">
        <v>235</v>
      </c>
    </row>
    <row r="28" spans="1:16" ht="15.75" thickBot="1" x14ac:dyDescent="0.3">
      <c r="A28" s="82">
        <v>5</v>
      </c>
      <c r="B28" s="83" t="s">
        <v>227</v>
      </c>
      <c r="C28" s="84" t="s">
        <v>228</v>
      </c>
      <c r="P28" t="s">
        <v>304</v>
      </c>
    </row>
    <row r="29" spans="1:16" ht="15.75" thickBot="1" x14ac:dyDescent="0.3">
      <c r="A29" s="82">
        <v>6</v>
      </c>
      <c r="B29" s="83" t="s">
        <v>121</v>
      </c>
      <c r="C29" s="84" t="s">
        <v>236</v>
      </c>
    </row>
    <row r="30" spans="1:16" ht="15.75" thickBot="1" x14ac:dyDescent="0.3">
      <c r="A30" s="82">
        <v>7</v>
      </c>
      <c r="B30" s="83" t="s">
        <v>102</v>
      </c>
      <c r="C30" s="84" t="s">
        <v>237</v>
      </c>
    </row>
    <row r="31" spans="1:16" ht="15.75" thickBot="1" x14ac:dyDescent="0.3">
      <c r="A31" s="82" t="s">
        <v>122</v>
      </c>
      <c r="B31" s="83" t="s">
        <v>124</v>
      </c>
      <c r="C31" s="84" t="s">
        <v>156</v>
      </c>
    </row>
    <row r="32" spans="1:16" ht="15.75" thickBot="1" x14ac:dyDescent="0.3">
      <c r="A32" s="82" t="s">
        <v>123</v>
      </c>
      <c r="B32" s="83" t="s">
        <v>125</v>
      </c>
      <c r="C32" s="84" t="s">
        <v>195</v>
      </c>
    </row>
    <row r="33" spans="1:3" ht="15.75" thickBot="1" x14ac:dyDescent="0.3">
      <c r="A33" s="82">
        <v>8</v>
      </c>
      <c r="B33" s="83" t="s">
        <v>126</v>
      </c>
      <c r="C33" s="84" t="s">
        <v>196</v>
      </c>
    </row>
    <row r="34" spans="1:3" ht="15.75" thickBot="1" x14ac:dyDescent="0.3">
      <c r="A34" s="160" t="s">
        <v>131</v>
      </c>
      <c r="B34" s="161"/>
    </row>
    <row r="35" spans="1:3" ht="15.75" thickBot="1" x14ac:dyDescent="0.3">
      <c r="A35" s="82">
        <v>1</v>
      </c>
      <c r="B35" s="83" t="s">
        <v>132</v>
      </c>
      <c r="C35" s="84" t="s">
        <v>157</v>
      </c>
    </row>
    <row r="36" spans="1:3" ht="15.75" thickBot="1" x14ac:dyDescent="0.3">
      <c r="A36" s="82">
        <v>2</v>
      </c>
      <c r="B36" s="83" t="s">
        <v>39</v>
      </c>
      <c r="C36" s="84" t="s">
        <v>197</v>
      </c>
    </row>
    <row r="37" spans="1:3" ht="15.75" thickBot="1" x14ac:dyDescent="0.3">
      <c r="A37" s="82" t="s">
        <v>133</v>
      </c>
      <c r="B37" s="83" t="s">
        <v>134</v>
      </c>
      <c r="C37" s="84" t="s">
        <v>198</v>
      </c>
    </row>
    <row r="38" spans="1:3" ht="15.75" thickBot="1" x14ac:dyDescent="0.3">
      <c r="A38" s="82" t="s">
        <v>135</v>
      </c>
      <c r="B38" s="83" t="s">
        <v>40</v>
      </c>
      <c r="C38" s="84" t="s">
        <v>199</v>
      </c>
    </row>
    <row r="39" spans="1:3" ht="15.75" thickBot="1" x14ac:dyDescent="0.3">
      <c r="A39" s="82">
        <v>3</v>
      </c>
      <c r="B39" s="83" t="s">
        <v>136</v>
      </c>
      <c r="C39" s="84" t="s">
        <v>158</v>
      </c>
    </row>
    <row r="40" spans="1:3" ht="15.75" thickBot="1" x14ac:dyDescent="0.3">
      <c r="A40" s="82">
        <v>4</v>
      </c>
      <c r="B40" s="83" t="s">
        <v>137</v>
      </c>
      <c r="C40" s="84" t="s">
        <v>200</v>
      </c>
    </row>
    <row r="41" spans="1:3" ht="15.75" thickBot="1" x14ac:dyDescent="0.3">
      <c r="A41" s="82" t="s">
        <v>138</v>
      </c>
      <c r="B41" s="83" t="s">
        <v>99</v>
      </c>
      <c r="C41" s="84" t="s">
        <v>159</v>
      </c>
    </row>
    <row r="42" spans="1:3" ht="15.75" thickBot="1" x14ac:dyDescent="0.3">
      <c r="A42" s="82" t="s">
        <v>139</v>
      </c>
      <c r="B42" s="83" t="s">
        <v>100</v>
      </c>
      <c r="C42" s="84" t="s">
        <v>160</v>
      </c>
    </row>
    <row r="43" spans="1:3" ht="15.75" thickBot="1" x14ac:dyDescent="0.3">
      <c r="A43" s="82" t="s">
        <v>140</v>
      </c>
      <c r="B43" s="83" t="s">
        <v>161</v>
      </c>
      <c r="C43" s="84" t="s">
        <v>201</v>
      </c>
    </row>
    <row r="44" spans="1:3" ht="15.75" thickBot="1" x14ac:dyDescent="0.3">
      <c r="A44" s="82" t="s">
        <v>141</v>
      </c>
      <c r="B44" s="83" t="s">
        <v>112</v>
      </c>
      <c r="C44" s="84" t="s">
        <v>162</v>
      </c>
    </row>
    <row r="45" spans="1:3" ht="15.75" thickBot="1" x14ac:dyDescent="0.3">
      <c r="A45" s="82" t="s">
        <v>142</v>
      </c>
      <c r="B45" s="83" t="s">
        <v>143</v>
      </c>
      <c r="C45" s="84" t="s">
        <v>202</v>
      </c>
    </row>
    <row r="46" spans="1:3" ht="15.75" thickBot="1" x14ac:dyDescent="0.3">
      <c r="A46" s="82">
        <v>5</v>
      </c>
      <c r="B46" s="83" t="s">
        <v>144</v>
      </c>
      <c r="C46" s="84" t="s">
        <v>203</v>
      </c>
    </row>
    <row r="47" spans="1:3" ht="15.75" thickBot="1" x14ac:dyDescent="0.3">
      <c r="A47" s="82" t="s">
        <v>145</v>
      </c>
      <c r="B47" s="83" t="s">
        <v>99</v>
      </c>
      <c r="C47" s="84" t="s">
        <v>166</v>
      </c>
    </row>
    <row r="48" spans="1:3" ht="15.75" thickBot="1" x14ac:dyDescent="0.3">
      <c r="A48" s="82" t="s">
        <v>146</v>
      </c>
      <c r="B48" s="83" t="s">
        <v>147</v>
      </c>
      <c r="C48" s="84" t="s">
        <v>167</v>
      </c>
    </row>
    <row r="49" spans="1:3" ht="15.75" thickBot="1" x14ac:dyDescent="0.3">
      <c r="A49" s="82">
        <v>6</v>
      </c>
      <c r="B49" s="83" t="s">
        <v>44</v>
      </c>
      <c r="C49" s="84" t="s">
        <v>204</v>
      </c>
    </row>
    <row r="50" spans="1:3" ht="15.75" thickBot="1" x14ac:dyDescent="0.3">
      <c r="A50" s="82" t="s">
        <v>148</v>
      </c>
      <c r="B50" s="83" t="s">
        <v>149</v>
      </c>
      <c r="C50" s="84" t="s">
        <v>168</v>
      </c>
    </row>
    <row r="51" spans="1:3" ht="15.75" thickBot="1" x14ac:dyDescent="0.3">
      <c r="A51" s="82" t="s">
        <v>150</v>
      </c>
      <c r="B51" s="83" t="s">
        <v>151</v>
      </c>
      <c r="C51" s="84" t="s">
        <v>205</v>
      </c>
    </row>
    <row r="52" spans="1:3" ht="15.75" thickBot="1" x14ac:dyDescent="0.3">
      <c r="A52" s="82">
        <v>7</v>
      </c>
      <c r="B52" s="83" t="s">
        <v>152</v>
      </c>
      <c r="C52" s="84" t="s">
        <v>169</v>
      </c>
    </row>
    <row r="53" spans="1:3" ht="15.75" thickBot="1" x14ac:dyDescent="0.3">
      <c r="A53" s="82">
        <v>8</v>
      </c>
      <c r="B53" s="83" t="s">
        <v>153</v>
      </c>
      <c r="C53" s="84" t="s">
        <v>206</v>
      </c>
    </row>
    <row r="54" spans="1:3" ht="15.75" thickBot="1" x14ac:dyDescent="0.3">
      <c r="A54" s="163" t="s">
        <v>127</v>
      </c>
      <c r="B54" s="162"/>
    </row>
    <row r="55" spans="1:3" ht="15.75" thickBot="1" x14ac:dyDescent="0.3">
      <c r="A55" s="82">
        <v>1</v>
      </c>
      <c r="B55" s="83" t="s">
        <v>239</v>
      </c>
    </row>
    <row r="56" spans="1:3" ht="15.75" thickBot="1" x14ac:dyDescent="0.3">
      <c r="A56" s="82">
        <v>2</v>
      </c>
      <c r="B56" s="83" t="s">
        <v>128</v>
      </c>
    </row>
    <row r="57" spans="1:3" ht="15.75" thickBot="1" x14ac:dyDescent="0.3">
      <c r="A57" s="82">
        <v>3</v>
      </c>
      <c r="B57" s="83" t="s">
        <v>129</v>
      </c>
    </row>
    <row r="58" spans="1:3" ht="15.75" thickBot="1" x14ac:dyDescent="0.3">
      <c r="A58" s="82">
        <v>4</v>
      </c>
      <c r="B58" s="83" t="s">
        <v>238</v>
      </c>
    </row>
  </sheetData>
  <mergeCells count="6">
    <mergeCell ref="A54:B54"/>
    <mergeCell ref="A34:B34"/>
    <mergeCell ref="A1:B1"/>
    <mergeCell ref="A8:B8"/>
    <mergeCell ref="A13:B13"/>
    <mergeCell ref="A23:B23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3" sqref="D3"/>
    </sheetView>
  </sheetViews>
  <sheetFormatPr defaultRowHeight="15" x14ac:dyDescent="0.25"/>
  <cols>
    <col min="2" max="2" width="16.5703125" bestFit="1" customWidth="1"/>
    <col min="3" max="3" width="15.7109375" customWidth="1"/>
    <col min="4" max="4" width="20.28515625" bestFit="1" customWidth="1"/>
  </cols>
  <sheetData>
    <row r="1" spans="1:4" x14ac:dyDescent="0.25">
      <c r="A1" s="164" t="s">
        <v>170</v>
      </c>
      <c r="B1" s="165"/>
      <c r="C1" s="166"/>
    </row>
    <row r="2" spans="1:4" x14ac:dyDescent="0.25">
      <c r="A2" s="80" t="s">
        <v>173</v>
      </c>
      <c r="B2" s="80" t="s">
        <v>172</v>
      </c>
      <c r="C2" s="80" t="s">
        <v>171</v>
      </c>
      <c r="D2" s="81" t="s">
        <v>213</v>
      </c>
    </row>
    <row r="3" spans="1:4" x14ac:dyDescent="0.25">
      <c r="A3">
        <v>1</v>
      </c>
      <c r="B3" s="78" t="s">
        <v>33</v>
      </c>
      <c r="C3" t="s">
        <v>174</v>
      </c>
      <c r="D3">
        <f>'skill matrix B1'!D8+'skill matrix B1'!F8+'skill matrix B1'!H8+'skill matrix B1'!J8+'skill matrix B1'!L8+'skill matrix B1'!N8+'skill matrix B1'!P8+'skill matrix B1'!R8+'skill matrix B1'!T8+'skill matrix B1'!V8+'skill matrix B1'!X8</f>
        <v>44</v>
      </c>
    </row>
    <row r="4" spans="1:4" x14ac:dyDescent="0.25">
      <c r="A4">
        <v>2</v>
      </c>
      <c r="B4" s="78" t="s">
        <v>41</v>
      </c>
      <c r="C4" t="s">
        <v>175</v>
      </c>
      <c r="D4">
        <f>'skill matrix B1'!D9+'skill matrix B1'!F9+'skill matrix B1'!H9+'skill matrix B1'!J9+'skill matrix B1'!L9+'skill matrix B1'!N9+'skill matrix B1'!P9+'skill matrix B1'!R9+'skill matrix B1'!T9+'skill matrix B1'!V9+'skill matrix B1'!X9</f>
        <v>34</v>
      </c>
    </row>
    <row r="5" spans="1:4" x14ac:dyDescent="0.25">
      <c r="A5">
        <v>3</v>
      </c>
      <c r="B5" s="78" t="s">
        <v>34</v>
      </c>
      <c r="C5" t="s">
        <v>175</v>
      </c>
      <c r="D5">
        <f>'skill matrix B1'!D10+'skill matrix B1'!F10+'skill matrix B1'!H10+'skill matrix B1'!J10+'skill matrix B1'!L10+'skill matrix B1'!N10+'skill matrix B1'!P10+'skill matrix B1'!R10+'skill matrix B1'!T10+'skill matrix B1'!V10+'skill matrix B1'!X10</f>
        <v>25</v>
      </c>
    </row>
    <row r="6" spans="1:4" x14ac:dyDescent="0.25">
      <c r="A6">
        <v>4</v>
      </c>
      <c r="B6" s="78" t="s">
        <v>35</v>
      </c>
      <c r="C6" t="s">
        <v>175</v>
      </c>
      <c r="D6">
        <f>'skill matrix B1'!D11+'skill matrix B1'!F11+'skill matrix B1'!H11+'skill matrix B1'!J11+'skill matrix B1'!L11+'skill matrix B1'!N11+'skill matrix B1'!P11+'skill matrix B1'!R11+'skill matrix B1'!T11+'skill matrix B1'!V11+'skill matrix B1'!X11</f>
        <v>25</v>
      </c>
    </row>
    <row r="7" spans="1:4" x14ac:dyDescent="0.25">
      <c r="A7">
        <v>5</v>
      </c>
      <c r="B7" s="78" t="s">
        <v>176</v>
      </c>
      <c r="C7" t="s">
        <v>175</v>
      </c>
      <c r="D7">
        <f>'skill matrix B1'!D12+'skill matrix B1'!F12+'skill matrix B1'!H12+'skill matrix B1'!J12+'skill matrix B1'!L12+'skill matrix B1'!N12+'skill matrix B1'!P12+'skill matrix B1'!R12+'skill matrix B1'!T12+'skill matrix B1'!V12+'skill matrix B1'!X12</f>
        <v>24</v>
      </c>
    </row>
    <row r="8" spans="1:4" x14ac:dyDescent="0.25">
      <c r="A8">
        <v>6</v>
      </c>
      <c r="B8" s="78" t="s">
        <v>37</v>
      </c>
      <c r="C8" t="s">
        <v>175</v>
      </c>
      <c r="D8">
        <f>'skill matrix B1'!D13+'skill matrix B1'!F13+'skill matrix B1'!H13+'skill matrix B1'!J13+'skill matrix B1'!L13+'skill matrix B1'!N13+'skill matrix B1'!P13+'skill matrix B1'!R13+'skill matrix B1'!T13+'skill matrix B1'!V13+'skill matrix B1'!X13</f>
        <v>24</v>
      </c>
    </row>
    <row r="9" spans="1:4" x14ac:dyDescent="0.25">
      <c r="A9">
        <v>7</v>
      </c>
      <c r="B9" s="78" t="s">
        <v>38</v>
      </c>
      <c r="C9" t="s">
        <v>175</v>
      </c>
      <c r="D9">
        <f>'skill matrix B1'!D14+'skill matrix B1'!F14+'skill matrix B1'!H14+'skill matrix B1'!J14+'skill matrix B1'!L14+'skill matrix B1'!N14+'skill matrix B1'!P14+'skill matrix B1'!R14+'skill matrix B1'!T14+'skill matrix B1'!V14+'skill matrix B1'!X14</f>
        <v>19</v>
      </c>
    </row>
    <row r="10" spans="1:4" x14ac:dyDescent="0.25">
      <c r="A10">
        <v>8</v>
      </c>
      <c r="B10" s="78" t="s">
        <v>52</v>
      </c>
      <c r="C10" t="s">
        <v>177</v>
      </c>
      <c r="D10">
        <f>'skill matrix B2'!D8+'skill matrix B2'!F8+'skill matrix B2'!H8+'skill matrix B2'!J8+'skill matrix B2'!L8+'skill matrix B2'!N8+'skill matrix B2'!P8+'skill matrix B2'!R8+'skill matrix B2'!T8+'skill matrix B2'!V8+'skill matrix B2'!X8</f>
        <v>38</v>
      </c>
    </row>
    <row r="11" spans="1:4" x14ac:dyDescent="0.25">
      <c r="A11">
        <v>9</v>
      </c>
      <c r="B11" s="78" t="s">
        <v>53</v>
      </c>
      <c r="C11" t="s">
        <v>177</v>
      </c>
      <c r="D11">
        <f>'skill matrix B2'!D9+'skill matrix B2'!F9+'skill matrix B2'!H9+'skill matrix B2'!J9+'skill matrix B2'!L9+'skill matrix B2'!N9+'skill matrix B2'!P9+'skill matrix B2'!R9+'skill matrix B2'!T9+'skill matrix B2'!V9+'skill matrix B2'!X9</f>
        <v>35</v>
      </c>
    </row>
    <row r="12" spans="1:4" x14ac:dyDescent="0.25">
      <c r="A12">
        <v>10</v>
      </c>
      <c r="B12" s="78" t="s">
        <v>54</v>
      </c>
      <c r="C12" t="s">
        <v>177</v>
      </c>
      <c r="D12">
        <f>'skill matrix B2'!D10+'skill matrix B2'!F10+'skill matrix B2'!H10+'skill matrix B2'!J10+'skill matrix B2'!L10+'skill matrix B2'!N10+'skill matrix B2'!P10+'skill matrix B2'!R10+'skill matrix B2'!T10+'skill matrix B2'!V10+'skill matrix B2'!X10</f>
        <v>24</v>
      </c>
    </row>
    <row r="13" spans="1:4" x14ac:dyDescent="0.25">
      <c r="A13">
        <v>11</v>
      </c>
      <c r="B13" s="78" t="s">
        <v>57</v>
      </c>
      <c r="C13" t="s">
        <v>177</v>
      </c>
      <c r="D13">
        <f>'skill matrix B2'!D11+'skill matrix B2'!F11+'skill matrix B2'!H11+'skill matrix B2'!J11+'skill matrix B2'!L11+'skill matrix B2'!N11+'skill matrix B2'!P11+'skill matrix B2'!R11+'skill matrix B2'!T11+'skill matrix B2'!V11+'skill matrix B2'!X11</f>
        <v>20</v>
      </c>
    </row>
    <row r="14" spans="1:4" x14ac:dyDescent="0.25">
      <c r="A14">
        <v>12</v>
      </c>
      <c r="B14" s="78" t="s">
        <v>55</v>
      </c>
      <c r="C14" t="s">
        <v>177</v>
      </c>
      <c r="D14">
        <f>'skill matrix B2'!D12+'skill matrix B2'!F12+'skill matrix B2'!H12+'skill matrix B2'!J12+'skill matrix B2'!L12+'skill matrix B2'!N12+'skill matrix B2'!P12+'skill matrix B2'!R12+'skill matrix B2'!T12+'skill matrix B2'!V12+'skill matrix B2'!X12</f>
        <v>28</v>
      </c>
    </row>
    <row r="15" spans="1:4" x14ac:dyDescent="0.25">
      <c r="A15">
        <v>13</v>
      </c>
      <c r="B15" s="78" t="s">
        <v>56</v>
      </c>
      <c r="C15" t="s">
        <v>177</v>
      </c>
      <c r="D15">
        <f>'skill matrix B2'!D13+'skill matrix B2'!F13+'skill matrix B2'!H13+'skill matrix B2'!J13+'skill matrix B2'!L13+'skill matrix B2'!N13+'skill matrix B2'!P13+'skill matrix B2'!R13+'skill matrix B2'!T13+'skill matrix B2'!V13+'skill matrix B2'!X13</f>
        <v>32</v>
      </c>
    </row>
    <row r="16" spans="1:4" x14ac:dyDescent="0.25">
      <c r="A16">
        <v>14</v>
      </c>
      <c r="B16" s="78" t="s">
        <v>59</v>
      </c>
      <c r="C16" t="s">
        <v>177</v>
      </c>
      <c r="D16">
        <f>'skill matrix B3'!D8+'skill matrix B3'!F8+'skill matrix B3'!H8+'skill matrix B3'!J8+'skill matrix B3'!L8+'skill matrix B3'!N8+'skill matrix B3'!P8+'skill matrix B3'!R8+'skill matrix B3'!T8+'skill matrix B3'!V8+'skill matrix B3'!X8</f>
        <v>38</v>
      </c>
    </row>
    <row r="17" spans="1:4" x14ac:dyDescent="0.25">
      <c r="A17">
        <v>15</v>
      </c>
      <c r="B17" s="78" t="s">
        <v>60</v>
      </c>
      <c r="C17" t="s">
        <v>177</v>
      </c>
      <c r="D17">
        <f>'skill matrix B3'!D9+'skill matrix B3'!F9+'skill matrix B3'!H9+'skill matrix B3'!J9+'skill matrix B3'!L9+'skill matrix B3'!N9+'skill matrix B3'!P9+'skill matrix B3'!R9+'skill matrix B3'!T9+'skill matrix B3'!V9+'skill matrix B3'!X9</f>
        <v>26</v>
      </c>
    </row>
    <row r="18" spans="1:4" x14ac:dyDescent="0.25">
      <c r="A18">
        <v>16</v>
      </c>
      <c r="B18" s="78" t="s">
        <v>61</v>
      </c>
      <c r="C18" t="s">
        <v>177</v>
      </c>
      <c r="D18">
        <f>'skill matrix B3'!D10+'skill matrix B3'!F10+'skill matrix B3'!H10+'skill matrix B3'!J10+'skill matrix B3'!L10+'skill matrix B3'!N10+'skill matrix B3'!P10+'skill matrix B3'!R10+'skill matrix B3'!T10+'skill matrix B3'!V10+'skill matrix B3'!X10</f>
        <v>26</v>
      </c>
    </row>
    <row r="19" spans="1:4" x14ac:dyDescent="0.25">
      <c r="A19">
        <v>17</v>
      </c>
      <c r="B19" s="78" t="s">
        <v>62</v>
      </c>
      <c r="C19" t="s">
        <v>177</v>
      </c>
      <c r="D19">
        <f>'skill matrix B3'!D11+'skill matrix B3'!F11+'skill matrix B3'!H11+'skill matrix B3'!J11+'skill matrix B3'!L11+'skill matrix B3'!N11+'skill matrix B3'!P11+'skill matrix B3'!R11+'skill matrix B3'!T11+'skill matrix B3'!V11+'skill matrix B3'!X11</f>
        <v>26</v>
      </c>
    </row>
    <row r="20" spans="1:4" x14ac:dyDescent="0.25">
      <c r="A20">
        <v>18</v>
      </c>
      <c r="B20" s="78" t="s">
        <v>63</v>
      </c>
      <c r="C20" t="s">
        <v>177</v>
      </c>
      <c r="D20">
        <f>'skill matrix B3'!D12+'skill matrix B3'!F12+'skill matrix B3'!H12+'skill matrix B3'!J12+'skill matrix B3'!L12+'skill matrix B3'!N12+'skill matrix B3'!P12+'skill matrix B3'!R12+'skill matrix B3'!T12+'skill matrix B3'!V12+'skill matrix B3'!X12</f>
        <v>26</v>
      </c>
    </row>
    <row r="21" spans="1:4" x14ac:dyDescent="0.25">
      <c r="A21">
        <v>19</v>
      </c>
      <c r="B21" s="78" t="s">
        <v>64</v>
      </c>
      <c r="C21" t="s">
        <v>177</v>
      </c>
      <c r="D21">
        <f>'skill matrix B3'!D13+'skill matrix B3'!F13+'skill matrix B3'!H13+'skill matrix B3'!J13+'skill matrix B3'!L13+'skill matrix B3'!N13+'skill matrix B3'!P13+'skill matrix B3'!R13+'skill matrix B3'!T13+'skill matrix B3'!V13+'skill matrix B3'!X13</f>
        <v>26</v>
      </c>
    </row>
    <row r="22" spans="1:4" x14ac:dyDescent="0.25">
      <c r="A22">
        <v>20</v>
      </c>
      <c r="B22" s="78" t="s">
        <v>65</v>
      </c>
      <c r="C22" t="s">
        <v>177</v>
      </c>
      <c r="D22">
        <f>'skill matrix B3'!D14+'skill matrix B3'!F14+'skill matrix B3'!H14+'skill matrix B3'!J14+'skill matrix B3'!L14+'skill matrix B3'!N14+'skill matrix B3'!P14+'skill matrix B3'!R14+'skill matrix B3'!T14+'skill matrix B3'!V14+'skill matrix B3'!X14</f>
        <v>26</v>
      </c>
    </row>
    <row r="23" spans="1:4" x14ac:dyDescent="0.25">
      <c r="A23">
        <v>21</v>
      </c>
      <c r="B23" s="78" t="s">
        <v>92</v>
      </c>
      <c r="C23" t="s">
        <v>175</v>
      </c>
      <c r="D23">
        <f>'skill matrix T'!D8+'skill matrix T'!F8+'skill matrix T'!H8+'skill matrix T'!J8+'skill matrix T'!L8+'skill matrix T'!N8+'skill matrix T'!P8+'skill matrix T'!R8+'skill matrix T'!T8</f>
        <v>32</v>
      </c>
    </row>
    <row r="24" spans="1:4" x14ac:dyDescent="0.25">
      <c r="A24">
        <v>22</v>
      </c>
      <c r="B24" s="78" t="s">
        <v>93</v>
      </c>
      <c r="C24" t="s">
        <v>175</v>
      </c>
      <c r="D24">
        <f>'skill matrix T'!D9+'skill matrix T'!F9+'skill matrix T'!H9+'skill matrix T'!J9+'skill matrix T'!L9+'skill matrix T'!N9+'skill matrix T'!P9+'skill matrix T'!R9+'skill matrix T'!T9</f>
        <v>20</v>
      </c>
    </row>
    <row r="25" spans="1:4" x14ac:dyDescent="0.25">
      <c r="A25">
        <v>23</v>
      </c>
      <c r="B25" s="78" t="s">
        <v>94</v>
      </c>
      <c r="C25" t="s">
        <v>175</v>
      </c>
      <c r="D25">
        <f>'skill matrix T'!D10+'skill matrix T'!F10+'skill matrix T'!H10+'skill matrix T'!J10+'skill matrix T'!L10+'skill matrix T'!N10+'skill matrix T'!P10+'skill matrix T'!R10+'skill matrix T'!T10</f>
        <v>21</v>
      </c>
    </row>
    <row r="26" spans="1:4" x14ac:dyDescent="0.25">
      <c r="A26">
        <v>24</v>
      </c>
      <c r="B26" s="78" t="s">
        <v>95</v>
      </c>
      <c r="C26" t="s">
        <v>175</v>
      </c>
      <c r="D26">
        <f>'skill matrix T'!D11+'skill matrix T'!F11+'skill matrix T'!H11+'skill matrix T'!J11+'skill matrix T'!L11+'skill matrix T'!N11+'skill matrix T'!P11+'skill matrix T'!R11+'skill matrix T'!T11</f>
        <v>19</v>
      </c>
    </row>
    <row r="27" spans="1:4" x14ac:dyDescent="0.25">
      <c r="A27">
        <v>25</v>
      </c>
      <c r="B27" s="78" t="s">
        <v>96</v>
      </c>
      <c r="C27" t="s">
        <v>175</v>
      </c>
      <c r="D27">
        <f>'skill matrix T'!D12+'skill matrix T'!F12+'skill matrix T'!H12+'skill matrix T'!J12+'skill matrix T'!L12+'skill matrix T'!N12+'skill matrix T'!P12+'skill matrix T'!R12+'skill matrix T'!T12</f>
        <v>17</v>
      </c>
    </row>
    <row r="28" spans="1:4" x14ac:dyDescent="0.25">
      <c r="A28">
        <v>26</v>
      </c>
      <c r="B28" s="78" t="s">
        <v>97</v>
      </c>
      <c r="C28" t="s">
        <v>175</v>
      </c>
      <c r="D28">
        <f>'skill matrix T'!D13+'skill matrix T'!F13+'skill matrix T'!H13+'skill matrix T'!J13+'skill matrix T'!L13+'skill matrix T'!N13+'skill matrix T'!P13+'skill matrix T'!R13+'skill matrix T'!T13</f>
        <v>15</v>
      </c>
    </row>
    <row r="29" spans="1:4" x14ac:dyDescent="0.25">
      <c r="A29">
        <v>27</v>
      </c>
      <c r="B29" s="78" t="s">
        <v>98</v>
      </c>
      <c r="C29" t="s">
        <v>175</v>
      </c>
      <c r="D29">
        <f>'skill matrix T'!D14+'skill matrix T'!F14+'skill matrix T'!H14+'skill matrix T'!J14+'skill matrix T'!L14+'skill matrix T'!N14+'skill matrix T'!P14+'skill matrix T'!R14+'skill matrix T'!T14</f>
        <v>11</v>
      </c>
    </row>
    <row r="30" spans="1:4" x14ac:dyDescent="0.25">
      <c r="A30">
        <v>28</v>
      </c>
      <c r="B30" s="78" t="s">
        <v>164</v>
      </c>
      <c r="C30" t="s">
        <v>175</v>
      </c>
      <c r="D30">
        <f>'skill matrix T'!D15+'skill matrix T'!F15+'skill matrix T'!H15+'skill matrix T'!J15+'skill matrix T'!L15+'skill matrix T'!N15+'skill matrix T'!P15+'skill matrix T'!R15+'skill matrix T'!T15</f>
        <v>21</v>
      </c>
    </row>
    <row r="31" spans="1:4" x14ac:dyDescent="0.25">
      <c r="A31">
        <v>29</v>
      </c>
      <c r="B31" s="78" t="s">
        <v>165</v>
      </c>
      <c r="C31" t="s">
        <v>175</v>
      </c>
      <c r="D31">
        <f>'skill matrix T'!D16+'skill matrix T'!F16+'skill matrix T'!H16+'skill matrix T'!J16+'skill matrix T'!L16+'skill matrix T'!N16+'skill matrix T'!P16+'skill matrix T'!R16+'skill matrix T'!T16</f>
        <v>20</v>
      </c>
    </row>
    <row r="32" spans="1:4" x14ac:dyDescent="0.25">
      <c r="A32">
        <v>30</v>
      </c>
      <c r="B32" s="79" t="s">
        <v>178</v>
      </c>
      <c r="C32" t="s">
        <v>175</v>
      </c>
    </row>
    <row r="33" spans="1:3" x14ac:dyDescent="0.25">
      <c r="A33">
        <v>31</v>
      </c>
      <c r="B33" s="79" t="s">
        <v>179</v>
      </c>
      <c r="C33" t="s">
        <v>175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V14" sqref="V14"/>
    </sheetView>
  </sheetViews>
  <sheetFormatPr defaultRowHeight="15" x14ac:dyDescent="0.25"/>
  <sheetData>
    <row r="1" spans="1:2" x14ac:dyDescent="0.25">
      <c r="A1" t="s">
        <v>268</v>
      </c>
    </row>
    <row r="2" spans="1:2" x14ac:dyDescent="0.25">
      <c r="A2" t="s">
        <v>269</v>
      </c>
    </row>
    <row r="3" spans="1:2" x14ac:dyDescent="0.25">
      <c r="A3" t="s">
        <v>270</v>
      </c>
    </row>
    <row r="4" spans="1:2" x14ac:dyDescent="0.25">
      <c r="A4" t="s">
        <v>19</v>
      </c>
    </row>
    <row r="5" spans="1:2" x14ac:dyDescent="0.25">
      <c r="A5" t="s">
        <v>271</v>
      </c>
    </row>
    <row r="6" spans="1:2" x14ac:dyDescent="0.25">
      <c r="A6" t="s">
        <v>275</v>
      </c>
    </row>
    <row r="7" spans="1:2" x14ac:dyDescent="0.25">
      <c r="A7" t="s">
        <v>273</v>
      </c>
    </row>
    <row r="8" spans="1:2" x14ac:dyDescent="0.25">
      <c r="A8" t="s">
        <v>272</v>
      </c>
    </row>
    <row r="9" spans="1:2" x14ac:dyDescent="0.25">
      <c r="A9" t="s">
        <v>274</v>
      </c>
    </row>
    <row r="11" spans="1:2" x14ac:dyDescent="0.25">
      <c r="A11" t="s">
        <v>253</v>
      </c>
    </row>
    <row r="12" spans="1:2" x14ac:dyDescent="0.25">
      <c r="A12">
        <v>1</v>
      </c>
      <c r="B12" t="s">
        <v>254</v>
      </c>
    </row>
    <row r="13" spans="1:2" x14ac:dyDescent="0.25">
      <c r="A13">
        <v>2</v>
      </c>
      <c r="B13" t="s">
        <v>255</v>
      </c>
    </row>
    <row r="14" spans="1:2" x14ac:dyDescent="0.25">
      <c r="A14">
        <v>3</v>
      </c>
      <c r="B14" t="s">
        <v>256</v>
      </c>
    </row>
    <row r="15" spans="1:2" x14ac:dyDescent="0.25">
      <c r="A15">
        <v>4</v>
      </c>
      <c r="B15" t="s">
        <v>257</v>
      </c>
    </row>
    <row r="16" spans="1:2" x14ac:dyDescent="0.25">
      <c r="A16">
        <v>5</v>
      </c>
      <c r="B16" t="s">
        <v>258</v>
      </c>
    </row>
    <row r="17" spans="1:2" x14ac:dyDescent="0.25">
      <c r="A17">
        <v>6</v>
      </c>
      <c r="B17" t="s">
        <v>259</v>
      </c>
    </row>
    <row r="18" spans="1:2" x14ac:dyDescent="0.25">
      <c r="A18">
        <v>7</v>
      </c>
      <c r="B18" t="s">
        <v>260</v>
      </c>
    </row>
    <row r="19" spans="1:2" x14ac:dyDescent="0.25">
      <c r="A19">
        <v>8</v>
      </c>
      <c r="B19" t="s">
        <v>261</v>
      </c>
    </row>
    <row r="20" spans="1:2" x14ac:dyDescent="0.25">
      <c r="A20">
        <v>9</v>
      </c>
      <c r="B20" t="s">
        <v>262</v>
      </c>
    </row>
    <row r="21" spans="1:2" x14ac:dyDescent="0.25">
      <c r="A21">
        <v>10</v>
      </c>
      <c r="B21" t="s">
        <v>263</v>
      </c>
    </row>
    <row r="22" spans="1:2" x14ac:dyDescent="0.25">
      <c r="A22">
        <v>11</v>
      </c>
      <c r="B22" t="s">
        <v>264</v>
      </c>
    </row>
    <row r="23" spans="1:2" x14ac:dyDescent="0.25">
      <c r="A23">
        <v>12</v>
      </c>
      <c r="B23" t="s">
        <v>265</v>
      </c>
    </row>
    <row r="24" spans="1:2" x14ac:dyDescent="0.25">
      <c r="A24">
        <v>13</v>
      </c>
      <c r="B24" t="s">
        <v>266</v>
      </c>
    </row>
    <row r="25" spans="1:2" x14ac:dyDescent="0.25">
      <c r="A25">
        <v>14</v>
      </c>
      <c r="B25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skill matrix B1</vt:lpstr>
      <vt:lpstr>skill matrix B2</vt:lpstr>
      <vt:lpstr>skill matrix B3</vt:lpstr>
      <vt:lpstr>skill matrix T</vt:lpstr>
      <vt:lpstr>COUSTOMER COMPLAINT REGISTER</vt:lpstr>
      <vt:lpstr>work flow</vt:lpstr>
      <vt:lpstr>WORK PROCESS </vt:lpstr>
      <vt:lpstr>Sheet1</vt:lpstr>
      <vt:lpstr>Sheet2</vt:lpstr>
      <vt:lpstr>Sheet3</vt:lpstr>
      <vt:lpstr>'skill matrix B1'!Print_Area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2020-08-04T08:01:29Z</dcterms:modified>
</cp:coreProperties>
</file>