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AKASH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O4" i="2"/>
  <c r="O6"/>
  <c r="O8"/>
  <c r="O10"/>
  <c r="O11"/>
  <c r="O12"/>
  <c r="O13"/>
  <c r="O15"/>
  <c r="O16"/>
  <c r="O17"/>
  <c r="O18"/>
  <c r="O19"/>
  <c r="O20"/>
  <c r="O21"/>
  <c r="O22"/>
  <c r="O23"/>
  <c r="O25"/>
  <c r="O2"/>
  <c r="N25"/>
  <c r="N21"/>
  <c r="N19"/>
  <c r="N17"/>
  <c r="N16"/>
  <c r="N8"/>
  <c r="M2"/>
  <c r="N2" s="1"/>
</calcChain>
</file>

<file path=xl/sharedStrings.xml><?xml version="1.0" encoding="utf-8"?>
<sst xmlns="http://schemas.openxmlformats.org/spreadsheetml/2006/main" count="76" uniqueCount="45">
  <si>
    <t>S.N.</t>
  </si>
  <si>
    <t>CROP</t>
  </si>
  <si>
    <t>SP.CODE</t>
  </si>
  <si>
    <t>PRODUCTION YEAR</t>
  </si>
  <si>
    <t>TARGETED ACRE</t>
  </si>
  <si>
    <t>SOWING AREA ACRE</t>
  </si>
  <si>
    <t>TARGETED QTY IN KG</t>
  </si>
  <si>
    <t>PHSRN QTY</t>
  </si>
  <si>
    <t>PROCESS QTY</t>
  </si>
  <si>
    <t>PASS QTY</t>
  </si>
  <si>
    <t>FAIL IN GERM.</t>
  </si>
  <si>
    <t>FAIL IN GP(RAW QTY) KG</t>
  </si>
  <si>
    <t>TOTAL FAIL QTY(RAW)</t>
  </si>
  <si>
    <t>FAIL QTY. %</t>
  </si>
  <si>
    <t>ACHIVEMENT%</t>
  </si>
  <si>
    <t>REMARK</t>
  </si>
  <si>
    <t>OKRA</t>
  </si>
  <si>
    <t>AG565XAG566</t>
  </si>
  <si>
    <t>2018-2019</t>
  </si>
  <si>
    <t>N(AH289XAH290)</t>
  </si>
  <si>
    <t>2019-2020</t>
  </si>
  <si>
    <t xml:space="preserve">YIELD REDUCE DUE TO NOT REQUIRED </t>
  </si>
  <si>
    <t>H(AH319XAH320) NEW</t>
  </si>
  <si>
    <t>ALL AREA N YEILD NOT GOT DUE TO SHORTAGE OF MALE PARENT SEED</t>
  </si>
  <si>
    <t>CHILLI</t>
  </si>
  <si>
    <t>AG497XAG498</t>
  </si>
  <si>
    <t>AH291XAH292</t>
  </si>
  <si>
    <t>PRODUCTION FAIL DUE TO POLLEN WAS NOT VIABLE</t>
  </si>
  <si>
    <t>AH293XAH294</t>
  </si>
  <si>
    <t>AH365XAH366</t>
  </si>
  <si>
    <t>A367XAH368</t>
  </si>
  <si>
    <t>TOMATO</t>
  </si>
  <si>
    <t>TS4(AH959XAH960)</t>
  </si>
  <si>
    <t>TG1(AG953XAG954)</t>
  </si>
  <si>
    <t>TG2(AG961XAG962)</t>
  </si>
  <si>
    <t>SOWING AREA DICREASE DUE TO NUSURY SHORTAGE.</t>
  </si>
  <si>
    <t>TG2(AH961XAH962)</t>
  </si>
  <si>
    <t>AG851XAG852(NEW TRIAL PRODUCTION)</t>
  </si>
  <si>
    <t>ALL AREA NOT SOWN DUE TO LOW GERMINATIO PERCENTAGE BELOW 40% AND PARENT SEED SHORTAGE</t>
  </si>
  <si>
    <t>AH963XAH964</t>
  </si>
  <si>
    <t>TR5(AG957XAG958)</t>
  </si>
  <si>
    <t>AH967XAH968(NEW TRIAL PRODUCTION)</t>
  </si>
  <si>
    <t>AH969XAH970(NEW TRIAL PRODUCTION)</t>
  </si>
  <si>
    <t>SNAKE GOURD</t>
  </si>
  <si>
    <t>AG501XAG502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</si>
</sst>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P11" sqref="P11"/>
    </sheetView>
  </sheetViews>
  <sheetFormatPr defaultRowHeight="15"/>
  <cols>
    <col min="1" max="1" width="5.28515625" customWidth="1"/>
    <col min="2" max="2" width="9.28515625" customWidth="1"/>
    <col min="3" max="3" width="18.42578125" customWidth="1"/>
    <col min="4" max="4" width="9.5703125" bestFit="1" customWidth="1"/>
    <col min="5" max="5" width="8.5703125" customWidth="1"/>
    <col min="8" max="9" width="8.42578125" customWidth="1"/>
    <col min="10" max="10" width="6" bestFit="1" customWidth="1"/>
    <col min="11" max="11" width="6.7109375" customWidth="1"/>
    <col min="12" max="12" width="7.42578125" customWidth="1"/>
    <col min="13" max="13" width="7.7109375" customWidth="1"/>
    <col min="14" max="14" width="5.7109375" customWidth="1"/>
    <col min="15" max="15" width="13.140625" style="11" customWidth="1"/>
    <col min="16" max="16" width="55.7109375" customWidth="1"/>
  </cols>
  <sheetData>
    <row r="1" spans="1:16" ht="5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9" t="s">
        <v>14</v>
      </c>
      <c r="P1" s="3" t="s">
        <v>15</v>
      </c>
    </row>
    <row r="2" spans="1:16">
      <c r="A2" s="4">
        <v>1</v>
      </c>
      <c r="B2" s="4" t="s">
        <v>16</v>
      </c>
      <c r="C2" s="4" t="s">
        <v>17</v>
      </c>
      <c r="D2" s="5" t="s">
        <v>18</v>
      </c>
      <c r="E2" s="5">
        <v>95</v>
      </c>
      <c r="F2" s="5">
        <v>95</v>
      </c>
      <c r="G2" s="5">
        <v>15000</v>
      </c>
      <c r="H2" s="5">
        <v>15515</v>
      </c>
      <c r="I2" s="5">
        <v>14209</v>
      </c>
      <c r="J2" s="5">
        <v>14171</v>
      </c>
      <c r="K2" s="5">
        <v>0</v>
      </c>
      <c r="L2" s="5">
        <v>38</v>
      </c>
      <c r="M2" s="5">
        <f>SUM(K2:L2)</f>
        <v>38</v>
      </c>
      <c r="N2" s="5">
        <f>+M2*100/H2</f>
        <v>0.24492426683854335</v>
      </c>
      <c r="O2" s="10">
        <f>+J2*100/G2</f>
        <v>94.473333333333329</v>
      </c>
      <c r="P2" s="5"/>
    </row>
    <row r="3" spans="1:16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0"/>
      <c r="P3" s="5"/>
    </row>
    <row r="4" spans="1:16">
      <c r="A4" s="4"/>
      <c r="B4" s="4" t="s">
        <v>16</v>
      </c>
      <c r="C4" s="4" t="s">
        <v>19</v>
      </c>
      <c r="D4" s="5" t="s">
        <v>20</v>
      </c>
      <c r="E4" s="5">
        <v>115</v>
      </c>
      <c r="F4" s="5">
        <v>115</v>
      </c>
      <c r="G4" s="5">
        <v>12000</v>
      </c>
      <c r="H4" s="5">
        <v>10100</v>
      </c>
      <c r="I4" s="5"/>
      <c r="J4" s="5"/>
      <c r="K4" s="5"/>
      <c r="L4" s="5"/>
      <c r="M4" s="5"/>
      <c r="N4" s="5"/>
      <c r="O4" s="10">
        <f t="shared" ref="O4:O25" si="0">+J4*100/G4</f>
        <v>0</v>
      </c>
      <c r="P4" s="5" t="s">
        <v>21</v>
      </c>
    </row>
    <row r="5" spans="1:16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  <c r="P5" s="5"/>
    </row>
    <row r="6" spans="1:16">
      <c r="A6" s="4"/>
      <c r="B6" s="4" t="s">
        <v>16</v>
      </c>
      <c r="C6" s="4" t="s">
        <v>22</v>
      </c>
      <c r="D6" s="5" t="s">
        <v>20</v>
      </c>
      <c r="E6" s="5">
        <v>117</v>
      </c>
      <c r="F6" s="5">
        <v>105</v>
      </c>
      <c r="G6" s="5">
        <v>18000</v>
      </c>
      <c r="H6" s="5">
        <v>16100</v>
      </c>
      <c r="I6" s="5"/>
      <c r="J6" s="5"/>
      <c r="K6" s="5"/>
      <c r="L6" s="5"/>
      <c r="M6" s="5"/>
      <c r="N6" s="5"/>
      <c r="O6" s="10">
        <f t="shared" si="0"/>
        <v>0</v>
      </c>
      <c r="P6" s="5" t="s">
        <v>23</v>
      </c>
    </row>
    <row r="7" spans="1:16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0"/>
      <c r="P7" s="5"/>
    </row>
    <row r="8" spans="1:16">
      <c r="A8" s="4">
        <v>2</v>
      </c>
      <c r="B8" s="4" t="s">
        <v>24</v>
      </c>
      <c r="C8" s="4" t="s">
        <v>25</v>
      </c>
      <c r="D8" s="5" t="s">
        <v>18</v>
      </c>
      <c r="E8" s="5">
        <v>9</v>
      </c>
      <c r="F8" s="5">
        <v>9</v>
      </c>
      <c r="G8" s="5">
        <v>1000</v>
      </c>
      <c r="H8" s="5">
        <v>1170</v>
      </c>
      <c r="I8" s="5">
        <v>1148</v>
      </c>
      <c r="J8" s="5">
        <v>1148</v>
      </c>
      <c r="K8" s="5">
        <v>0</v>
      </c>
      <c r="L8" s="5">
        <v>0</v>
      </c>
      <c r="M8" s="5">
        <v>0</v>
      </c>
      <c r="N8" s="5">
        <f t="shared" ref="N8:N25" si="1">+M8*100/H8</f>
        <v>0</v>
      </c>
      <c r="O8" s="10">
        <f t="shared" si="0"/>
        <v>114.8</v>
      </c>
      <c r="P8" s="5"/>
    </row>
    <row r="9" spans="1:16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/>
      <c r="P9" s="5"/>
    </row>
    <row r="10" spans="1:16">
      <c r="A10" s="4"/>
      <c r="B10" s="4" t="s">
        <v>24</v>
      </c>
      <c r="C10" s="4" t="s">
        <v>26</v>
      </c>
      <c r="D10" s="5" t="s">
        <v>20</v>
      </c>
      <c r="E10" s="5">
        <v>1.25</v>
      </c>
      <c r="F10" s="5">
        <v>1.25</v>
      </c>
      <c r="G10" s="5">
        <v>100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0">
        <f t="shared" si="0"/>
        <v>0</v>
      </c>
      <c r="P10" s="5" t="s">
        <v>27</v>
      </c>
    </row>
    <row r="11" spans="1:16">
      <c r="A11" s="4"/>
      <c r="B11" s="4" t="s">
        <v>24</v>
      </c>
      <c r="C11" s="4" t="s">
        <v>28</v>
      </c>
      <c r="D11" s="5" t="s">
        <v>20</v>
      </c>
      <c r="E11" s="5">
        <v>1.25</v>
      </c>
      <c r="F11" s="5">
        <v>1.25</v>
      </c>
      <c r="G11" s="5">
        <v>100</v>
      </c>
      <c r="H11" s="5">
        <v>0</v>
      </c>
      <c r="I11" s="5">
        <v>0</v>
      </c>
      <c r="J11" s="5"/>
      <c r="K11" s="5">
        <v>0</v>
      </c>
      <c r="L11" s="5">
        <v>0</v>
      </c>
      <c r="M11" s="5">
        <v>0</v>
      </c>
      <c r="N11" s="5">
        <v>0</v>
      </c>
      <c r="O11" s="10">
        <f t="shared" si="0"/>
        <v>0</v>
      </c>
      <c r="P11" s="5" t="s">
        <v>27</v>
      </c>
    </row>
    <row r="12" spans="1:16">
      <c r="A12" s="4"/>
      <c r="B12" s="4" t="s">
        <v>24</v>
      </c>
      <c r="C12" s="4" t="s">
        <v>29</v>
      </c>
      <c r="D12" s="5" t="s">
        <v>20</v>
      </c>
      <c r="E12" s="5">
        <v>0.5</v>
      </c>
      <c r="F12" s="5">
        <v>0.5</v>
      </c>
      <c r="G12" s="5">
        <v>50</v>
      </c>
      <c r="H12" s="5"/>
      <c r="I12" s="5"/>
      <c r="J12" s="5"/>
      <c r="K12" s="5"/>
      <c r="L12" s="5"/>
      <c r="M12" s="5"/>
      <c r="N12" s="5"/>
      <c r="O12" s="10">
        <f t="shared" si="0"/>
        <v>0</v>
      </c>
      <c r="P12" s="5"/>
    </row>
    <row r="13" spans="1:16">
      <c r="A13" s="4"/>
      <c r="B13" s="4" t="s">
        <v>24</v>
      </c>
      <c r="C13" s="4" t="s">
        <v>30</v>
      </c>
      <c r="D13" s="5" t="s">
        <v>20</v>
      </c>
      <c r="E13" s="5">
        <v>1</v>
      </c>
      <c r="F13" s="5">
        <v>1</v>
      </c>
      <c r="G13" s="5">
        <v>100</v>
      </c>
      <c r="H13" s="5"/>
      <c r="I13" s="5"/>
      <c r="J13" s="5"/>
      <c r="K13" s="5"/>
      <c r="L13" s="5"/>
      <c r="M13" s="5"/>
      <c r="N13" s="5"/>
      <c r="O13" s="10">
        <f t="shared" si="0"/>
        <v>0</v>
      </c>
      <c r="P13" s="5"/>
    </row>
    <row r="14" spans="1:16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0"/>
      <c r="P14" s="5"/>
    </row>
    <row r="15" spans="1:16">
      <c r="A15" s="4">
        <v>3</v>
      </c>
      <c r="B15" s="4" t="s">
        <v>31</v>
      </c>
      <c r="C15" s="4" t="s">
        <v>32</v>
      </c>
      <c r="D15" s="5" t="s">
        <v>20</v>
      </c>
      <c r="E15" s="5">
        <v>9</v>
      </c>
      <c r="F15" s="5">
        <v>9</v>
      </c>
      <c r="G15" s="5">
        <v>320</v>
      </c>
      <c r="H15" s="5"/>
      <c r="I15" s="5"/>
      <c r="J15" s="5"/>
      <c r="K15" s="5"/>
      <c r="L15" s="5"/>
      <c r="M15" s="5"/>
      <c r="N15" s="5"/>
      <c r="O15" s="10">
        <f t="shared" si="0"/>
        <v>0</v>
      </c>
      <c r="P15" s="6"/>
    </row>
    <row r="16" spans="1:16">
      <c r="A16" s="4"/>
      <c r="B16" s="4" t="s">
        <v>31</v>
      </c>
      <c r="C16" s="4" t="s">
        <v>33</v>
      </c>
      <c r="D16" s="5" t="s">
        <v>18</v>
      </c>
      <c r="E16" s="5">
        <v>2.5</v>
      </c>
      <c r="F16" s="5">
        <v>2.5</v>
      </c>
      <c r="G16" s="5">
        <v>200</v>
      </c>
      <c r="H16" s="5">
        <v>195</v>
      </c>
      <c r="I16" s="5">
        <v>192.6</v>
      </c>
      <c r="J16" s="5">
        <v>192.6</v>
      </c>
      <c r="K16" s="5">
        <v>0</v>
      </c>
      <c r="L16" s="5">
        <v>0</v>
      </c>
      <c r="M16" s="5">
        <v>0</v>
      </c>
      <c r="N16" s="5">
        <f t="shared" si="1"/>
        <v>0</v>
      </c>
      <c r="O16" s="10">
        <f t="shared" si="0"/>
        <v>96.3</v>
      </c>
      <c r="P16" s="5"/>
    </row>
    <row r="17" spans="1:16">
      <c r="A17" s="4"/>
      <c r="B17" s="4" t="s">
        <v>31</v>
      </c>
      <c r="C17" s="4" t="s">
        <v>34</v>
      </c>
      <c r="D17" s="5" t="s">
        <v>18</v>
      </c>
      <c r="E17" s="5">
        <v>2</v>
      </c>
      <c r="F17" s="5">
        <v>1.75</v>
      </c>
      <c r="G17" s="5">
        <v>150</v>
      </c>
      <c r="H17" s="5">
        <v>106</v>
      </c>
      <c r="I17" s="5">
        <v>87.4</v>
      </c>
      <c r="J17" s="5">
        <v>87.4</v>
      </c>
      <c r="K17" s="5">
        <v>16.5</v>
      </c>
      <c r="L17" s="5">
        <v>0</v>
      </c>
      <c r="M17" s="5">
        <v>16.5</v>
      </c>
      <c r="N17" s="5">
        <f t="shared" si="1"/>
        <v>15.566037735849056</v>
      </c>
      <c r="O17" s="10">
        <f t="shared" si="0"/>
        <v>58.266666666666666</v>
      </c>
      <c r="P17" s="6" t="s">
        <v>35</v>
      </c>
    </row>
    <row r="18" spans="1:16">
      <c r="A18" s="4"/>
      <c r="B18" s="4" t="s">
        <v>31</v>
      </c>
      <c r="C18" s="4" t="s">
        <v>36</v>
      </c>
      <c r="D18" s="5" t="s">
        <v>20</v>
      </c>
      <c r="E18" s="5">
        <v>1.75</v>
      </c>
      <c r="F18" s="5">
        <v>1.75</v>
      </c>
      <c r="G18" s="5">
        <v>110</v>
      </c>
      <c r="H18" s="5"/>
      <c r="I18" s="5"/>
      <c r="J18" s="5"/>
      <c r="K18" s="5"/>
      <c r="L18" s="5"/>
      <c r="M18" s="5"/>
      <c r="N18" s="5"/>
      <c r="O18" s="10">
        <f t="shared" si="0"/>
        <v>0</v>
      </c>
      <c r="P18" s="6"/>
    </row>
    <row r="19" spans="1:16" ht="26.25">
      <c r="A19" s="4"/>
      <c r="B19" s="4" t="s">
        <v>31</v>
      </c>
      <c r="C19" s="7" t="s">
        <v>37</v>
      </c>
      <c r="D19" s="5" t="s">
        <v>18</v>
      </c>
      <c r="E19" s="5">
        <v>1.5</v>
      </c>
      <c r="F19" s="5">
        <v>0.75</v>
      </c>
      <c r="G19" s="5">
        <v>60</v>
      </c>
      <c r="H19" s="5">
        <v>15.8</v>
      </c>
      <c r="I19" s="5">
        <v>15.65</v>
      </c>
      <c r="J19" s="5">
        <v>15.65</v>
      </c>
      <c r="K19" s="5">
        <v>0</v>
      </c>
      <c r="L19" s="5">
        <v>0</v>
      </c>
      <c r="M19" s="5">
        <v>0</v>
      </c>
      <c r="N19" s="5">
        <f t="shared" si="1"/>
        <v>0</v>
      </c>
      <c r="O19" s="10">
        <f t="shared" si="0"/>
        <v>26.083333333333332</v>
      </c>
      <c r="P19" s="8" t="s">
        <v>38</v>
      </c>
    </row>
    <row r="20" spans="1:16">
      <c r="A20" s="4"/>
      <c r="B20" s="4" t="s">
        <v>31</v>
      </c>
      <c r="C20" s="7" t="s">
        <v>39</v>
      </c>
      <c r="D20" s="5" t="s">
        <v>20</v>
      </c>
      <c r="E20" s="5">
        <v>1</v>
      </c>
      <c r="F20" s="5">
        <v>1</v>
      </c>
      <c r="G20" s="5">
        <v>30</v>
      </c>
      <c r="H20" s="5"/>
      <c r="I20" s="5"/>
      <c r="J20" s="5"/>
      <c r="K20" s="5"/>
      <c r="L20" s="5"/>
      <c r="M20" s="5"/>
      <c r="N20" s="5"/>
      <c r="O20" s="10">
        <f t="shared" si="0"/>
        <v>0</v>
      </c>
      <c r="P20" s="8"/>
    </row>
    <row r="21" spans="1:16">
      <c r="A21" s="4"/>
      <c r="B21" s="4" t="s">
        <v>31</v>
      </c>
      <c r="C21" s="4" t="s">
        <v>40</v>
      </c>
      <c r="D21" s="5" t="s">
        <v>18</v>
      </c>
      <c r="E21" s="5">
        <v>3</v>
      </c>
      <c r="F21" s="5">
        <v>3</v>
      </c>
      <c r="G21" s="5">
        <v>50</v>
      </c>
      <c r="H21" s="5">
        <v>68.5</v>
      </c>
      <c r="I21" s="5">
        <v>67.98</v>
      </c>
      <c r="J21" s="5">
        <v>67.98</v>
      </c>
      <c r="K21" s="5">
        <v>0</v>
      </c>
      <c r="L21" s="5">
        <v>0</v>
      </c>
      <c r="M21" s="5">
        <v>0</v>
      </c>
      <c r="N21" s="5">
        <f t="shared" si="1"/>
        <v>0</v>
      </c>
      <c r="O21" s="10">
        <f t="shared" si="0"/>
        <v>135.96</v>
      </c>
      <c r="P21" s="4"/>
    </row>
    <row r="22" spans="1:16" ht="26.25">
      <c r="A22" s="4"/>
      <c r="B22" s="4" t="s">
        <v>31</v>
      </c>
      <c r="C22" s="7" t="s">
        <v>41</v>
      </c>
      <c r="D22" s="5" t="s">
        <v>20</v>
      </c>
      <c r="E22" s="5">
        <v>0.5</v>
      </c>
      <c r="F22" s="5">
        <v>0.5</v>
      </c>
      <c r="G22" s="5">
        <v>20</v>
      </c>
      <c r="H22" s="5"/>
      <c r="I22" s="5"/>
      <c r="J22" s="5"/>
      <c r="K22" s="5"/>
      <c r="L22" s="5"/>
      <c r="M22" s="5"/>
      <c r="N22" s="5"/>
      <c r="O22" s="10">
        <f t="shared" si="0"/>
        <v>0</v>
      </c>
      <c r="P22" s="4"/>
    </row>
    <row r="23" spans="1:16" ht="26.25">
      <c r="A23" s="4"/>
      <c r="B23" s="4" t="s">
        <v>31</v>
      </c>
      <c r="C23" s="7" t="s">
        <v>42</v>
      </c>
      <c r="D23" s="5" t="s">
        <v>20</v>
      </c>
      <c r="E23" s="5">
        <v>0.5</v>
      </c>
      <c r="F23" s="5">
        <v>0.5</v>
      </c>
      <c r="G23" s="5">
        <v>25</v>
      </c>
      <c r="H23" s="5"/>
      <c r="I23" s="5"/>
      <c r="J23" s="5"/>
      <c r="K23" s="5"/>
      <c r="L23" s="5"/>
      <c r="M23" s="5"/>
      <c r="N23" s="5"/>
      <c r="O23" s="10">
        <f t="shared" si="0"/>
        <v>0</v>
      </c>
      <c r="P23" s="4"/>
    </row>
    <row r="24" spans="1:16">
      <c r="A24" s="4"/>
      <c r="B24" s="4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  <c r="P24" s="4"/>
    </row>
    <row r="25" spans="1:16">
      <c r="A25" s="4">
        <v>4</v>
      </c>
      <c r="B25" s="4" t="s">
        <v>43</v>
      </c>
      <c r="C25" s="4" t="s">
        <v>44</v>
      </c>
      <c r="D25" s="5" t="s">
        <v>18</v>
      </c>
      <c r="E25" s="5">
        <v>4.5</v>
      </c>
      <c r="F25" s="5">
        <v>4.5</v>
      </c>
      <c r="G25" s="5">
        <v>500</v>
      </c>
      <c r="H25" s="5">
        <v>670</v>
      </c>
      <c r="I25" s="5">
        <v>0</v>
      </c>
      <c r="J25" s="5">
        <v>670</v>
      </c>
      <c r="K25" s="5">
        <v>0</v>
      </c>
      <c r="L25" s="5">
        <v>670</v>
      </c>
      <c r="M25" s="5">
        <v>670</v>
      </c>
      <c r="N25" s="5">
        <f t="shared" si="1"/>
        <v>100</v>
      </c>
      <c r="O25" s="10">
        <f t="shared" si="0"/>
        <v>134</v>
      </c>
      <c r="P25" s="4"/>
    </row>
  </sheetData>
  <pageMargins left="0.24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PRAKASH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2020-01-13T10:11:37Z</dcterms:modified>
</cp:coreProperties>
</file>