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30" windowWidth="14805" windowHeight="8010"/>
  </bookViews>
  <sheets>
    <sheet name="Rakesh Pal" sheetId="3" r:id="rId1"/>
  </sheets>
  <calcPr calcId="124519"/>
</workbook>
</file>

<file path=xl/calcChain.xml><?xml version="1.0" encoding="utf-8"?>
<calcChain xmlns="http://schemas.openxmlformats.org/spreadsheetml/2006/main">
  <c r="G16" i="3"/>
  <c r="F10"/>
  <c r="F14"/>
  <c r="E7"/>
  <c r="F7" s="1"/>
  <c r="E8"/>
  <c r="F8" s="1"/>
  <c r="E9"/>
  <c r="F9" s="1"/>
  <c r="E10"/>
  <c r="E11"/>
  <c r="F11" s="1"/>
  <c r="E12"/>
  <c r="F12" s="1"/>
  <c r="E13"/>
  <c r="F13" s="1"/>
  <c r="E14"/>
  <c r="E15"/>
  <c r="F15" s="1"/>
  <c r="E6"/>
  <c r="F6" s="1"/>
  <c r="E16" l="1"/>
  <c r="F16" s="1"/>
</calcChain>
</file>

<file path=xl/sharedStrings.xml><?xml version="1.0" encoding="utf-8"?>
<sst xmlns="http://schemas.openxmlformats.org/spreadsheetml/2006/main" count="33" uniqueCount="25">
  <si>
    <t>Crop</t>
  </si>
  <si>
    <t>Qty (kgs)</t>
  </si>
  <si>
    <t>Price/kg</t>
  </si>
  <si>
    <t>QxP</t>
  </si>
  <si>
    <t>Bitter Gourd</t>
  </si>
  <si>
    <t>HY 1</t>
  </si>
  <si>
    <t>HY 2</t>
  </si>
  <si>
    <t>OP</t>
  </si>
  <si>
    <t>Chilli</t>
  </si>
  <si>
    <t>Pumpkin</t>
  </si>
  <si>
    <t>Cowpea</t>
  </si>
  <si>
    <t>TOTAL</t>
  </si>
  <si>
    <t>Prportion (%)</t>
  </si>
  <si>
    <t xml:space="preserve">Ash Gourd </t>
  </si>
  <si>
    <t>Tinda</t>
  </si>
  <si>
    <t>Watermelon</t>
  </si>
  <si>
    <t xml:space="preserve">Bottle Gourd </t>
  </si>
  <si>
    <t>HY1</t>
  </si>
  <si>
    <t xml:space="preserve">Name: Rakesh Kumar Pal </t>
  </si>
  <si>
    <t>Emp Code: 0517</t>
  </si>
  <si>
    <t>Targeted  Proportion(%)</t>
  </si>
  <si>
    <t>Bitter Gourd HY1  Propotion is Reduced To 31.67 From 15% Because The Same is Not Fully Under My Supervision .</t>
  </si>
  <si>
    <r>
      <rPr>
        <b/>
        <sz val="16"/>
        <color theme="1"/>
        <rFont val="Calibri"/>
        <family val="2"/>
        <scheme val="minor"/>
      </rPr>
      <t xml:space="preserve">Note: Targeted Quantity is Acceptable Under Regulation Of </t>
    </r>
    <r>
      <rPr>
        <b/>
        <sz val="16"/>
        <color theme="1"/>
        <rFont val="Calibri"/>
        <family val="2"/>
      </rPr>
      <t>± 10%</t>
    </r>
  </si>
  <si>
    <t xml:space="preserve">               Thanking You</t>
  </si>
  <si>
    <t>KRA &amp; PMS 2015-16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</si>
</sst>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A5" workbookViewId="0">
      <selection activeCell="O5" sqref="O5"/>
    </sheetView>
  </sheetViews>
  <sheetFormatPr defaultRowHeight="15"/>
  <cols>
    <col min="1" max="1" width="15" customWidth="1"/>
    <col min="2" max="2" width="11" customWidth="1"/>
    <col min="3" max="3" width="11.140625" customWidth="1"/>
    <col min="4" max="4" width="11.42578125" customWidth="1"/>
    <col min="5" max="5" width="15.140625" customWidth="1"/>
    <col min="6" max="6" width="16.28515625" customWidth="1"/>
    <col min="7" max="7" width="30.28515625" customWidth="1"/>
  </cols>
  <sheetData>
    <row r="1" spans="1:8" ht="21">
      <c r="A1" s="1" t="s">
        <v>24</v>
      </c>
      <c r="B1" s="1"/>
    </row>
    <row r="2" spans="1:8" ht="21">
      <c r="A2" s="1" t="s">
        <v>18</v>
      </c>
      <c r="B2" s="1"/>
    </row>
    <row r="3" spans="1:8" ht="21">
      <c r="A3" s="1" t="s">
        <v>19</v>
      </c>
      <c r="B3" s="1"/>
    </row>
    <row r="5" spans="1:8" ht="18.75">
      <c r="A5" s="10" t="s">
        <v>0</v>
      </c>
      <c r="B5" s="11"/>
      <c r="C5" s="2" t="s">
        <v>1</v>
      </c>
      <c r="D5" s="2" t="s">
        <v>2</v>
      </c>
      <c r="E5" s="2" t="s">
        <v>3</v>
      </c>
      <c r="F5" s="2" t="s">
        <v>12</v>
      </c>
      <c r="G5" s="2" t="s">
        <v>20</v>
      </c>
      <c r="H5" s="2"/>
    </row>
    <row r="6" spans="1:8" ht="18.75">
      <c r="A6" s="3" t="s">
        <v>4</v>
      </c>
      <c r="B6" s="4" t="s">
        <v>17</v>
      </c>
      <c r="C6" s="3">
        <v>5500</v>
      </c>
      <c r="D6" s="3">
        <v>1000</v>
      </c>
      <c r="E6" s="3">
        <f t="shared" ref="E6:E15" si="0">(C6*D6)</f>
        <v>5500000</v>
      </c>
      <c r="F6" s="5">
        <f>(E6/17368000)*100</f>
        <v>31.667434362045139</v>
      </c>
      <c r="G6" s="4">
        <v>15</v>
      </c>
      <c r="H6" s="3"/>
    </row>
    <row r="7" spans="1:8" ht="18.75">
      <c r="A7" s="3" t="s">
        <v>8</v>
      </c>
      <c r="B7" s="4" t="s">
        <v>5</v>
      </c>
      <c r="C7" s="3">
        <v>200</v>
      </c>
      <c r="D7" s="3">
        <v>3000</v>
      </c>
      <c r="E7" s="3">
        <f t="shared" si="0"/>
        <v>600000</v>
      </c>
      <c r="F7" s="5">
        <f t="shared" ref="F7:F16" si="1">(E7/17368000)*100</f>
        <v>3.454629203132197</v>
      </c>
      <c r="G7" s="4">
        <v>10</v>
      </c>
      <c r="H7" s="3"/>
    </row>
    <row r="8" spans="1:8" ht="18.75">
      <c r="A8" s="3" t="s">
        <v>9</v>
      </c>
      <c r="B8" s="4" t="s">
        <v>5</v>
      </c>
      <c r="C8" s="3">
        <v>1100</v>
      </c>
      <c r="D8" s="3">
        <v>900</v>
      </c>
      <c r="E8" s="3">
        <f t="shared" si="0"/>
        <v>990000</v>
      </c>
      <c r="F8" s="5">
        <f t="shared" si="1"/>
        <v>5.7001381851681252</v>
      </c>
      <c r="G8" s="4">
        <v>6</v>
      </c>
      <c r="H8" s="3"/>
    </row>
    <row r="9" spans="1:8" ht="18.75">
      <c r="A9" s="3" t="s">
        <v>9</v>
      </c>
      <c r="B9" s="4" t="s">
        <v>6</v>
      </c>
      <c r="C9" s="3">
        <v>9000</v>
      </c>
      <c r="D9" s="3">
        <v>900</v>
      </c>
      <c r="E9" s="3">
        <f t="shared" si="0"/>
        <v>8100000</v>
      </c>
      <c r="F9" s="5">
        <f t="shared" si="1"/>
        <v>46.63749424228466</v>
      </c>
      <c r="G9" s="4">
        <v>50</v>
      </c>
      <c r="H9" s="3"/>
    </row>
    <row r="10" spans="1:8" ht="18.75">
      <c r="A10" s="3" t="s">
        <v>9</v>
      </c>
      <c r="B10" s="4" t="s">
        <v>7</v>
      </c>
      <c r="C10" s="3">
        <v>2000</v>
      </c>
      <c r="D10" s="3">
        <v>700</v>
      </c>
      <c r="E10" s="3">
        <f t="shared" si="0"/>
        <v>1400000</v>
      </c>
      <c r="F10" s="5">
        <f t="shared" si="1"/>
        <v>8.0608014739751273</v>
      </c>
      <c r="G10" s="4">
        <v>10</v>
      </c>
      <c r="H10" s="3"/>
    </row>
    <row r="11" spans="1:8" ht="18.75">
      <c r="A11" s="3" t="s">
        <v>10</v>
      </c>
      <c r="B11" s="4" t="s">
        <v>7</v>
      </c>
      <c r="C11" s="3">
        <v>4500</v>
      </c>
      <c r="D11" s="3">
        <v>100</v>
      </c>
      <c r="E11" s="3">
        <f t="shared" si="0"/>
        <v>450000</v>
      </c>
      <c r="F11" s="5">
        <f t="shared" si="1"/>
        <v>2.5909719023491475</v>
      </c>
      <c r="G11" s="4">
        <v>5</v>
      </c>
      <c r="H11" s="3"/>
    </row>
    <row r="12" spans="1:8" ht="18.75">
      <c r="A12" s="3" t="s">
        <v>13</v>
      </c>
      <c r="B12" s="4" t="s">
        <v>17</v>
      </c>
      <c r="C12" s="3">
        <v>150</v>
      </c>
      <c r="D12" s="3">
        <v>600</v>
      </c>
      <c r="E12" s="3">
        <f t="shared" si="0"/>
        <v>90000</v>
      </c>
      <c r="F12" s="5">
        <f t="shared" si="1"/>
        <v>0.51819438046982957</v>
      </c>
      <c r="G12" s="4">
        <v>1</v>
      </c>
      <c r="H12" s="3"/>
    </row>
    <row r="13" spans="1:8" ht="18.75">
      <c r="A13" s="3" t="s">
        <v>15</v>
      </c>
      <c r="B13" s="4" t="s">
        <v>17</v>
      </c>
      <c r="C13" s="3">
        <v>50</v>
      </c>
      <c r="D13" s="3">
        <v>2000</v>
      </c>
      <c r="E13" s="3">
        <f t="shared" si="0"/>
        <v>100000</v>
      </c>
      <c r="F13" s="5">
        <f t="shared" si="1"/>
        <v>0.57577153385536617</v>
      </c>
      <c r="G13" s="4">
        <v>1</v>
      </c>
      <c r="H13" s="3"/>
    </row>
    <row r="14" spans="1:8" ht="18.75">
      <c r="A14" s="3" t="s">
        <v>14</v>
      </c>
      <c r="B14" s="4" t="s">
        <v>17</v>
      </c>
      <c r="C14" s="3">
        <v>80</v>
      </c>
      <c r="D14" s="3">
        <v>600</v>
      </c>
      <c r="E14" s="3">
        <f t="shared" si="0"/>
        <v>48000</v>
      </c>
      <c r="F14" s="5">
        <f t="shared" si="1"/>
        <v>0.27637033625057578</v>
      </c>
      <c r="G14" s="4">
        <v>1</v>
      </c>
      <c r="H14" s="3"/>
    </row>
    <row r="15" spans="1:8" ht="18.75">
      <c r="A15" s="3" t="s">
        <v>16</v>
      </c>
      <c r="B15" s="4" t="s">
        <v>17</v>
      </c>
      <c r="C15" s="3">
        <v>150</v>
      </c>
      <c r="D15" s="3">
        <v>600</v>
      </c>
      <c r="E15" s="3">
        <f t="shared" si="0"/>
        <v>90000</v>
      </c>
      <c r="F15" s="5">
        <f t="shared" si="1"/>
        <v>0.51819438046982957</v>
      </c>
      <c r="G15" s="4">
        <v>1</v>
      </c>
      <c r="H15" s="3"/>
    </row>
    <row r="16" spans="1:8" ht="18.75">
      <c r="A16" s="3"/>
      <c r="B16" s="4"/>
      <c r="C16" s="3"/>
      <c r="D16" s="6" t="s">
        <v>11</v>
      </c>
      <c r="E16" s="3">
        <f>SUM(E6:E15)</f>
        <v>17368000</v>
      </c>
      <c r="F16" s="5">
        <f t="shared" si="1"/>
        <v>100</v>
      </c>
      <c r="G16" s="4">
        <f>SUM(G6:G15)</f>
        <v>100</v>
      </c>
      <c r="H16" s="3"/>
    </row>
    <row r="19" spans="1:1" ht="15.75">
      <c r="A19" s="8" t="s">
        <v>21</v>
      </c>
    </row>
    <row r="21" spans="1:1" ht="21">
      <c r="A21" s="7" t="s">
        <v>22</v>
      </c>
    </row>
    <row r="24" spans="1:1" ht="18.75">
      <c r="A24" s="9" t="s">
        <v>23</v>
      </c>
    </row>
  </sheetData>
  <mergeCells count="1">
    <mergeCell ref="A5:B5"/>
  </mergeCells>
  <pageMargins left="0.25" right="0.27" top="0.25" bottom="0.22" header="0.2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Rakesh Pal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2015-04-09T07:18:00Z</dcterms:modified>
</cp:coreProperties>
</file>