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8595" windowHeight="10035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E19" i="1" l="1"/>
  <c r="I3" i="1"/>
  <c r="H4" i="1" s="1"/>
  <c r="I2" i="1"/>
  <c r="H3" i="1" s="1"/>
  <c r="H2" i="1"/>
  <c r="I4" i="1" l="1"/>
  <c r="H5" i="1" s="1"/>
  <c r="M2" i="1"/>
  <c r="M3" i="1" s="1"/>
  <c r="K2" i="1" s="1"/>
  <c r="E2" i="1" a="1"/>
  <c r="E3" i="1" s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2" i="1"/>
  <c r="C2" i="1" s="1"/>
  <c r="I5" i="1" l="1"/>
  <c r="H6" i="1"/>
  <c r="I6" i="1"/>
  <c r="K6" i="1"/>
  <c r="N6" i="1" s="1"/>
  <c r="K5" i="1"/>
  <c r="N5" i="1" s="1"/>
  <c r="N2" i="1"/>
  <c r="K9" i="1"/>
  <c r="N9" i="1" s="1"/>
  <c r="K12" i="1"/>
  <c r="N12" i="1" s="1"/>
  <c r="K8" i="1"/>
  <c r="N8" i="1" s="1"/>
  <c r="K4" i="1"/>
  <c r="N4" i="1" s="1"/>
  <c r="K11" i="1"/>
  <c r="N11" i="1" s="1"/>
  <c r="K7" i="1"/>
  <c r="N7" i="1" s="1"/>
  <c r="K3" i="1"/>
  <c r="N3" i="1" s="1"/>
  <c r="K10" i="1"/>
  <c r="N10" i="1" s="1"/>
  <c r="E10" i="1"/>
  <c r="E6" i="1"/>
  <c r="E2" i="1"/>
  <c r="E9" i="1"/>
  <c r="E5" i="1"/>
  <c r="E12" i="1"/>
  <c r="E8" i="1"/>
  <c r="E4" i="1"/>
  <c r="E11" i="1"/>
  <c r="E7" i="1"/>
  <c r="H7" i="1" l="1"/>
  <c r="I7" i="1"/>
  <c r="N13" i="1"/>
  <c r="E13" i="1"/>
  <c r="H8" i="1" l="1"/>
  <c r="I8" i="1"/>
  <c r="H9" i="1" l="1"/>
  <c r="I9" i="1"/>
  <c r="H10" i="1" l="1"/>
  <c r="I10" i="1"/>
  <c r="H11" i="1" l="1"/>
  <c r="I11" i="1"/>
  <c r="H12" i="1" l="1"/>
  <c r="I12" i="1"/>
  <c r="H13" i="1" l="1"/>
  <c r="I13" i="1"/>
  <c r="H14" i="1" l="1"/>
  <c r="I14" i="1"/>
  <c r="H15" i="1" l="1"/>
  <c r="I15" i="1"/>
  <c r="H16" i="1" l="1"/>
  <c r="I16" i="1"/>
  <c r="H17" i="1" l="1"/>
  <c r="I17" i="1"/>
  <c r="H18" i="1" l="1"/>
  <c r="I18" i="1"/>
  <c r="H19" i="1" l="1"/>
  <c r="I19" i="1"/>
  <c r="H20" i="1" l="1"/>
  <c r="I20" i="1"/>
  <c r="H21" i="1" l="1"/>
  <c r="I21" i="1"/>
  <c r="H22" i="1" l="1"/>
  <c r="I22" i="1"/>
  <c r="H23" i="1" l="1"/>
  <c r="I23" i="1"/>
  <c r="H24" i="1" l="1"/>
  <c r="I24" i="1"/>
  <c r="H25" i="1" l="1"/>
  <c r="I25" i="1"/>
  <c r="I26" i="1" l="1"/>
  <c r="H26" i="1"/>
  <c r="H27" i="1" l="1"/>
  <c r="I27" i="1"/>
  <c r="I28" i="1" l="1"/>
  <c r="H28" i="1"/>
  <c r="H29" i="1" l="1"/>
  <c r="I29" i="1"/>
  <c r="H30" i="1" l="1"/>
  <c r="I30" i="1"/>
  <c r="H31" i="1" l="1"/>
  <c r="I31" i="1"/>
  <c r="H32" i="1" l="1"/>
  <c r="I32" i="1"/>
  <c r="H33" i="1" l="1"/>
  <c r="I33" i="1"/>
  <c r="H34" i="1" l="1"/>
  <c r="I34" i="1"/>
  <c r="H35" i="1" l="1"/>
  <c r="I35" i="1"/>
  <c r="I36" i="1" l="1"/>
  <c r="H36" i="1"/>
  <c r="H37" i="1" l="1"/>
  <c r="I37" i="1"/>
  <c r="H38" i="1" l="1"/>
  <c r="I38" i="1"/>
  <c r="H39" i="1" l="1"/>
  <c r="I39" i="1"/>
  <c r="I40" i="1" l="1"/>
  <c r="H40" i="1"/>
  <c r="H41" i="1" l="1"/>
  <c r="I41" i="1"/>
  <c r="H42" i="1" l="1"/>
  <c r="I42" i="1"/>
  <c r="H43" i="1" l="1"/>
  <c r="I43" i="1"/>
  <c r="H44" i="1" l="1"/>
  <c r="I44" i="1"/>
  <c r="H45" i="1" l="1"/>
  <c r="I45" i="1"/>
  <c r="H46" i="1" l="1"/>
  <c r="I46" i="1"/>
  <c r="I47" i="1" l="1"/>
  <c r="H47" i="1"/>
  <c r="H48" i="1" l="1"/>
  <c r="I48" i="1"/>
  <c r="I49" i="1" l="1"/>
  <c r="H49" i="1"/>
  <c r="H50" i="1" l="1"/>
  <c r="I50" i="1"/>
  <c r="H51" i="1" l="1"/>
  <c r="I51" i="1"/>
  <c r="H52" i="1" l="1"/>
  <c r="I52" i="1"/>
  <c r="H53" i="1" l="1"/>
  <c r="I53" i="1"/>
  <c r="H54" i="1" l="1"/>
  <c r="I54" i="1"/>
  <c r="H55" i="1" l="1"/>
  <c r="I55" i="1"/>
  <c r="H56" i="1" l="1"/>
  <c r="I56" i="1"/>
  <c r="H57" i="1" l="1"/>
  <c r="I57" i="1"/>
  <c r="H58" i="1" l="1"/>
  <c r="I58" i="1"/>
  <c r="H59" i="1" l="1"/>
  <c r="I59" i="1"/>
  <c r="H60" i="1" l="1"/>
  <c r="I60" i="1"/>
  <c r="H61" i="1" l="1"/>
  <c r="I61" i="1"/>
  <c r="H62" i="1" l="1"/>
  <c r="I62" i="1"/>
  <c r="H63" i="1" l="1"/>
  <c r="I63" i="1"/>
  <c r="H64" i="1" l="1"/>
  <c r="I64" i="1"/>
  <c r="H65" i="1" l="1"/>
  <c r="I65" i="1"/>
  <c r="H66" i="1" l="1"/>
  <c r="I66" i="1"/>
  <c r="H67" i="1" l="1"/>
  <c r="I67" i="1"/>
  <c r="H68" i="1" l="1"/>
  <c r="I68" i="1"/>
  <c r="H69" i="1" l="1"/>
  <c r="I69" i="1"/>
  <c r="H70" i="1" l="1"/>
  <c r="I70" i="1"/>
  <c r="H71" i="1" l="1"/>
  <c r="I71" i="1"/>
  <c r="H72" i="1" l="1"/>
  <c r="I72" i="1"/>
  <c r="H73" i="1" l="1"/>
  <c r="I73" i="1"/>
  <c r="H74" i="1" l="1"/>
  <c r="I74" i="1"/>
  <c r="H75" i="1" l="1"/>
  <c r="I75" i="1"/>
  <c r="H76" i="1" l="1"/>
  <c r="I76" i="1"/>
  <c r="H77" i="1" l="1"/>
  <c r="I77" i="1"/>
  <c r="H78" i="1" l="1"/>
  <c r="I78" i="1"/>
  <c r="H79" i="1" l="1"/>
  <c r="I79" i="1"/>
  <c r="H80" i="1" l="1"/>
  <c r="I80" i="1"/>
  <c r="H81" i="1" l="1"/>
  <c r="I81" i="1"/>
  <c r="H82" i="1" l="1"/>
  <c r="I82" i="1"/>
  <c r="H83" i="1" l="1"/>
  <c r="I83" i="1"/>
  <c r="H84" i="1" l="1"/>
  <c r="I84" i="1"/>
  <c r="H85" i="1" l="1"/>
  <c r="I85" i="1"/>
  <c r="H86" i="1" l="1"/>
  <c r="I86" i="1"/>
  <c r="H87" i="1" l="1"/>
  <c r="I87" i="1"/>
  <c r="H88" i="1" l="1"/>
  <c r="I88" i="1"/>
  <c r="H89" i="1" l="1"/>
  <c r="I89" i="1"/>
  <c r="H90" i="1" l="1"/>
  <c r="I90" i="1"/>
  <c r="H91" i="1" l="1"/>
  <c r="I91" i="1"/>
  <c r="H92" i="1" l="1"/>
  <c r="I92" i="1"/>
  <c r="H93" i="1" l="1"/>
  <c r="I93" i="1"/>
  <c r="H94" i="1" l="1"/>
  <c r="I94" i="1"/>
  <c r="H95" i="1" l="1"/>
  <c r="I95" i="1"/>
  <c r="H96" i="1" l="1"/>
  <c r="I96" i="1"/>
  <c r="H97" i="1" l="1"/>
  <c r="I97" i="1"/>
  <c r="I98" i="1" l="1"/>
  <c r="H98" i="1"/>
  <c r="H99" i="1" l="1"/>
  <c r="I99" i="1"/>
  <c r="I100" i="1" l="1"/>
  <c r="H100" i="1"/>
  <c r="H101" i="1" l="1"/>
  <c r="I101" i="1"/>
  <c r="H102" i="1" l="1"/>
  <c r="I102" i="1"/>
  <c r="I103" i="1" l="1"/>
  <c r="H103" i="1"/>
  <c r="H104" i="1" l="1"/>
  <c r="I104" i="1"/>
  <c r="H105" i="1" l="1"/>
  <c r="I105" i="1"/>
  <c r="H106" i="1" l="1"/>
  <c r="I106" i="1"/>
  <c r="H107" i="1" l="1"/>
  <c r="I107" i="1"/>
  <c r="H108" i="1" l="1"/>
  <c r="I108" i="1"/>
  <c r="H109" i="1" l="1"/>
  <c r="I109" i="1"/>
  <c r="I110" i="1" l="1"/>
  <c r="H110" i="1"/>
  <c r="H111" i="1" l="1"/>
  <c r="I111" i="1"/>
  <c r="H112" i="1" l="1"/>
  <c r="I112" i="1"/>
  <c r="H113" i="1" l="1"/>
  <c r="I113" i="1"/>
  <c r="H114" i="1" l="1"/>
  <c r="I114" i="1"/>
  <c r="H115" i="1" l="1"/>
  <c r="I115" i="1"/>
  <c r="I116" i="1" l="1"/>
  <c r="H116" i="1"/>
  <c r="H117" i="1" l="1"/>
  <c r="I117" i="1"/>
  <c r="H118" i="1" l="1"/>
  <c r="I118" i="1"/>
  <c r="H119" i="1" l="1"/>
  <c r="I119" i="1"/>
  <c r="H120" i="1" l="1"/>
  <c r="I120" i="1"/>
  <c r="H121" i="1" l="1"/>
  <c r="I121" i="1"/>
  <c r="H122" i="1" l="1"/>
  <c r="I122" i="1"/>
  <c r="H123" i="1" l="1"/>
  <c r="I123" i="1"/>
  <c r="H124" i="1" l="1"/>
  <c r="I124" i="1"/>
  <c r="H125" i="1" l="1"/>
  <c r="I125" i="1"/>
  <c r="H126" i="1" l="1"/>
  <c r="I126" i="1"/>
  <c r="H127" i="1" l="1"/>
  <c r="I127" i="1"/>
  <c r="H128" i="1" l="1"/>
  <c r="I128" i="1"/>
  <c r="H129" i="1" l="1"/>
  <c r="I129" i="1"/>
  <c r="H130" i="1" l="1"/>
  <c r="I130" i="1"/>
  <c r="H131" i="1" l="1"/>
  <c r="I131" i="1"/>
  <c r="H132" i="1" l="1"/>
  <c r="I132" i="1"/>
  <c r="H133" i="1" l="1"/>
  <c r="I133" i="1"/>
  <c r="H134" i="1" l="1"/>
  <c r="I134" i="1"/>
  <c r="H135" i="1" l="1"/>
  <c r="I135" i="1"/>
  <c r="H136" i="1" l="1"/>
  <c r="I136" i="1"/>
  <c r="H137" i="1" l="1"/>
  <c r="I137" i="1"/>
  <c r="I138" i="1" l="1"/>
  <c r="H138" i="1"/>
  <c r="H139" i="1" l="1"/>
  <c r="I139" i="1"/>
  <c r="H140" i="1" l="1"/>
  <c r="I140" i="1"/>
  <c r="H141" i="1" l="1"/>
  <c r="I141" i="1"/>
  <c r="H142" i="1" l="1"/>
  <c r="I142" i="1"/>
  <c r="H143" i="1" l="1"/>
  <c r="I143" i="1"/>
  <c r="H144" i="1" l="1"/>
  <c r="I144" i="1"/>
  <c r="H145" i="1" l="1"/>
  <c r="I145" i="1"/>
  <c r="H146" i="1" l="1"/>
  <c r="I146" i="1"/>
  <c r="H147" i="1" l="1"/>
  <c r="I147" i="1"/>
  <c r="H148" i="1" l="1"/>
  <c r="I148" i="1"/>
  <c r="H149" i="1" l="1"/>
  <c r="I149" i="1"/>
  <c r="H150" i="1" l="1"/>
  <c r="I150" i="1"/>
  <c r="H151" i="1" l="1"/>
  <c r="I151" i="1"/>
  <c r="H152" i="1" l="1"/>
  <c r="I152" i="1"/>
  <c r="H153" i="1" l="1"/>
  <c r="I153" i="1"/>
  <c r="H154" i="1" l="1"/>
  <c r="I154" i="1"/>
  <c r="H155" i="1" l="1"/>
  <c r="I155" i="1"/>
  <c r="H156" i="1" l="1"/>
  <c r="I156" i="1"/>
  <c r="H157" i="1" l="1"/>
  <c r="I157" i="1"/>
  <c r="H158" i="1" l="1"/>
  <c r="I158" i="1"/>
  <c r="H159" i="1" l="1"/>
  <c r="I159" i="1"/>
  <c r="H160" i="1" l="1"/>
  <c r="I160" i="1"/>
  <c r="H161" i="1" l="1"/>
  <c r="I161" i="1"/>
  <c r="H162" i="1" l="1"/>
  <c r="I162" i="1"/>
  <c r="H163" i="1" l="1"/>
  <c r="I163" i="1"/>
  <c r="H164" i="1" l="1"/>
  <c r="I164" i="1"/>
  <c r="H165" i="1" l="1"/>
  <c r="I165" i="1"/>
  <c r="H166" i="1" l="1"/>
  <c r="I166" i="1"/>
  <c r="H167" i="1" l="1"/>
  <c r="I167" i="1"/>
  <c r="H168" i="1" l="1"/>
  <c r="I168" i="1"/>
  <c r="H169" i="1" l="1"/>
  <c r="I169" i="1"/>
  <c r="H170" i="1" l="1"/>
  <c r="I170" i="1"/>
  <c r="H171" i="1" l="1"/>
  <c r="I171" i="1"/>
  <c r="H172" i="1" l="1"/>
  <c r="I172" i="1"/>
  <c r="H173" i="1" l="1"/>
  <c r="I173" i="1"/>
  <c r="H174" i="1" l="1"/>
  <c r="I174" i="1"/>
  <c r="H175" i="1" l="1"/>
  <c r="I175" i="1"/>
  <c r="H176" i="1" l="1"/>
  <c r="I176" i="1"/>
  <c r="I177" i="1" l="1"/>
  <c r="H177" i="1"/>
  <c r="I178" i="1" l="1"/>
  <c r="H178" i="1"/>
  <c r="H179" i="1" l="1"/>
  <c r="I179" i="1"/>
  <c r="H180" i="1" l="1"/>
  <c r="I180" i="1"/>
  <c r="I181" i="1" l="1"/>
  <c r="H181" i="1"/>
  <c r="I182" i="1" l="1"/>
  <c r="H182" i="1"/>
  <c r="I183" i="1" l="1"/>
  <c r="H183" i="1"/>
  <c r="H184" i="1" l="1"/>
  <c r="I184" i="1"/>
  <c r="H185" i="1" l="1"/>
  <c r="I185" i="1"/>
  <c r="H186" i="1" l="1"/>
  <c r="I186" i="1"/>
  <c r="H187" i="1" l="1"/>
  <c r="I187" i="1"/>
  <c r="H188" i="1" l="1"/>
  <c r="I188" i="1"/>
  <c r="H189" i="1" l="1"/>
  <c r="I189" i="1"/>
  <c r="H190" i="1" l="1"/>
  <c r="I190" i="1"/>
  <c r="H191" i="1" l="1"/>
  <c r="I191" i="1"/>
  <c r="H192" i="1" l="1"/>
  <c r="I192" i="1"/>
  <c r="H193" i="1" l="1"/>
  <c r="I193" i="1"/>
  <c r="H194" i="1" l="1"/>
  <c r="I194" i="1"/>
  <c r="I195" i="1" l="1"/>
  <c r="H195" i="1"/>
  <c r="H196" i="1" l="1"/>
  <c r="I196" i="1"/>
  <c r="H197" i="1" l="1"/>
  <c r="I197" i="1"/>
  <c r="I198" i="1" l="1"/>
  <c r="H198" i="1"/>
  <c r="H199" i="1" l="1"/>
  <c r="I199" i="1"/>
  <c r="H200" i="1" l="1"/>
  <c r="I200" i="1"/>
  <c r="H201" i="1" l="1"/>
  <c r="I201" i="1"/>
  <c r="H202" i="1" l="1"/>
  <c r="I202" i="1"/>
  <c r="H203" i="1" l="1"/>
  <c r="I203" i="1"/>
  <c r="H204" i="1" l="1"/>
  <c r="I204" i="1"/>
  <c r="H205" i="1" l="1"/>
  <c r="I205" i="1"/>
  <c r="H206" i="1" l="1"/>
  <c r="I206" i="1"/>
  <c r="H207" i="1" l="1"/>
  <c r="I207" i="1"/>
  <c r="H208" i="1" l="1"/>
  <c r="I208" i="1"/>
  <c r="H209" i="1" l="1"/>
  <c r="I209" i="1"/>
  <c r="H210" i="1" l="1"/>
  <c r="I210" i="1"/>
  <c r="I211" i="1" l="1"/>
  <c r="H211" i="1"/>
  <c r="H212" i="1" l="1"/>
  <c r="I212" i="1"/>
  <c r="H213" i="1" l="1"/>
  <c r="I213" i="1"/>
  <c r="H214" i="1" l="1"/>
  <c r="I214" i="1"/>
  <c r="H215" i="1" l="1"/>
  <c r="I215" i="1"/>
  <c r="H216" i="1" l="1"/>
  <c r="I216" i="1"/>
  <c r="H217" i="1" l="1"/>
  <c r="I217" i="1"/>
  <c r="H218" i="1" l="1"/>
  <c r="I218" i="1"/>
  <c r="H219" i="1" l="1"/>
  <c r="I219" i="1"/>
  <c r="H220" i="1" l="1"/>
  <c r="I220" i="1"/>
  <c r="H221" i="1" l="1"/>
  <c r="I221" i="1"/>
  <c r="H222" i="1" l="1"/>
  <c r="I222" i="1"/>
  <c r="H223" i="1" l="1"/>
  <c r="I223" i="1"/>
  <c r="H224" i="1" l="1"/>
  <c r="I224" i="1"/>
  <c r="H225" i="1" l="1"/>
  <c r="I225" i="1"/>
  <c r="H226" i="1" l="1"/>
  <c r="I226" i="1"/>
  <c r="H227" i="1" l="1"/>
  <c r="I227" i="1"/>
  <c r="H228" i="1" l="1"/>
  <c r="I228" i="1"/>
  <c r="H229" i="1" l="1"/>
  <c r="I229" i="1"/>
  <c r="H230" i="1" l="1"/>
  <c r="I230" i="1"/>
  <c r="H231" i="1" l="1"/>
  <c r="I231" i="1"/>
  <c r="I232" i="1" l="1"/>
  <c r="H232" i="1"/>
  <c r="H233" i="1" l="1"/>
  <c r="I233" i="1"/>
  <c r="H234" i="1" l="1"/>
  <c r="I234" i="1"/>
  <c r="H235" i="1" l="1"/>
  <c r="I235" i="1"/>
  <c r="H236" i="1" l="1"/>
  <c r="I236" i="1"/>
  <c r="I237" i="1" l="1"/>
  <c r="H237" i="1"/>
  <c r="H238" i="1" l="1"/>
  <c r="I238" i="1"/>
  <c r="H239" i="1" l="1"/>
  <c r="I239" i="1"/>
  <c r="I240" i="1" l="1"/>
  <c r="H240" i="1"/>
  <c r="H241" i="1" l="1"/>
  <c r="I241" i="1"/>
  <c r="H242" i="1" l="1"/>
  <c r="I242" i="1"/>
  <c r="H243" i="1" l="1"/>
  <c r="I243" i="1"/>
  <c r="H244" i="1" l="1"/>
  <c r="I244" i="1"/>
  <c r="H245" i="1" l="1"/>
  <c r="I245" i="1"/>
  <c r="H246" i="1" l="1"/>
  <c r="I246" i="1"/>
  <c r="H247" i="1" l="1"/>
  <c r="I247" i="1"/>
  <c r="H248" i="1" l="1"/>
  <c r="I248" i="1"/>
  <c r="H249" i="1" l="1"/>
  <c r="I249" i="1"/>
  <c r="H250" i="1" l="1"/>
  <c r="I250" i="1"/>
  <c r="H251" i="1" l="1"/>
  <c r="I251" i="1"/>
  <c r="H252" i="1" l="1"/>
  <c r="I252" i="1"/>
  <c r="H253" i="1" l="1"/>
  <c r="I253" i="1"/>
  <c r="H254" i="1" l="1"/>
  <c r="I254" i="1"/>
  <c r="H255" i="1" l="1"/>
  <c r="I255" i="1"/>
  <c r="H256" i="1" l="1"/>
  <c r="I256" i="1"/>
  <c r="H257" i="1" l="1"/>
  <c r="I257" i="1"/>
  <c r="H258" i="1" l="1"/>
  <c r="I258" i="1"/>
  <c r="H259" i="1" l="1"/>
  <c r="I259" i="1"/>
  <c r="H260" i="1" l="1"/>
  <c r="I260" i="1"/>
  <c r="H261" i="1" l="1"/>
  <c r="I261" i="1"/>
  <c r="H262" i="1" l="1"/>
  <c r="I262" i="1"/>
  <c r="H263" i="1" l="1"/>
  <c r="I263" i="1"/>
  <c r="I264" i="1" l="1"/>
  <c r="H264" i="1"/>
  <c r="H265" i="1" l="1"/>
  <c r="I265" i="1"/>
  <c r="H266" i="1" l="1"/>
  <c r="I266" i="1"/>
  <c r="H267" i="1" l="1"/>
  <c r="I267" i="1"/>
  <c r="H268" i="1" l="1"/>
  <c r="I268" i="1"/>
  <c r="H269" i="1" l="1"/>
  <c r="I269" i="1"/>
  <c r="H270" i="1" l="1"/>
  <c r="I270" i="1"/>
  <c r="H271" i="1" l="1"/>
  <c r="I271" i="1"/>
  <c r="H272" i="1" l="1"/>
  <c r="I272" i="1"/>
  <c r="H273" i="1" l="1"/>
  <c r="I273" i="1"/>
  <c r="H274" i="1" l="1"/>
  <c r="I274" i="1"/>
  <c r="H275" i="1" l="1"/>
  <c r="I275" i="1"/>
  <c r="H276" i="1" l="1"/>
  <c r="I276" i="1"/>
  <c r="H277" i="1" l="1"/>
  <c r="I277" i="1"/>
  <c r="I278" i="1" l="1"/>
  <c r="H278" i="1"/>
  <c r="H279" i="1" l="1"/>
  <c r="I279" i="1"/>
  <c r="H280" i="1" l="1"/>
  <c r="I280" i="1"/>
  <c r="H281" i="1" l="1"/>
  <c r="I281" i="1"/>
  <c r="H282" i="1" l="1"/>
  <c r="I282" i="1"/>
  <c r="H283" i="1" l="1"/>
  <c r="I283" i="1"/>
  <c r="H284" i="1" l="1"/>
  <c r="I284" i="1"/>
  <c r="H285" i="1" l="1"/>
  <c r="I285" i="1"/>
  <c r="H286" i="1" l="1"/>
  <c r="I286" i="1"/>
  <c r="H287" i="1" l="1"/>
  <c r="I287" i="1"/>
  <c r="H288" i="1" l="1"/>
  <c r="I288" i="1"/>
  <c r="H289" i="1" l="1"/>
  <c r="I289" i="1"/>
  <c r="H290" i="1" l="1"/>
  <c r="I290" i="1"/>
  <c r="I291" i="1" l="1"/>
  <c r="H291" i="1"/>
  <c r="H292" i="1" l="1"/>
  <c r="I292" i="1"/>
  <c r="H293" i="1" l="1"/>
  <c r="I293" i="1"/>
  <c r="I294" i="1" l="1"/>
  <c r="H294" i="1"/>
  <c r="H295" i="1" l="1"/>
  <c r="I295" i="1"/>
  <c r="H296" i="1" l="1"/>
  <c r="I296" i="1"/>
  <c r="H297" i="1" l="1"/>
  <c r="I297" i="1"/>
  <c r="H298" i="1" l="1"/>
  <c r="I298" i="1"/>
  <c r="I299" i="1" l="1"/>
  <c r="H299" i="1"/>
  <c r="H300" i="1" l="1"/>
  <c r="I300" i="1"/>
  <c r="I301" i="1" l="1"/>
  <c r="H301" i="1"/>
  <c r="H302" i="1" l="1"/>
  <c r="I302" i="1"/>
  <c r="H303" i="1" l="1"/>
  <c r="I303" i="1"/>
  <c r="H304" i="1" l="1"/>
  <c r="I304" i="1"/>
  <c r="H305" i="1" l="1"/>
  <c r="I305" i="1"/>
  <c r="H306" i="1" l="1"/>
  <c r="I306" i="1"/>
  <c r="H307" i="1" l="1"/>
  <c r="I307" i="1"/>
  <c r="H308" i="1" l="1"/>
  <c r="I308" i="1"/>
  <c r="H309" i="1" l="1"/>
  <c r="I309" i="1"/>
  <c r="H310" i="1" l="1"/>
  <c r="I310" i="1"/>
  <c r="H311" i="1" l="1"/>
  <c r="I311" i="1"/>
  <c r="H312" i="1" l="1"/>
  <c r="I312" i="1"/>
  <c r="H313" i="1" l="1"/>
  <c r="I313" i="1"/>
  <c r="H314" i="1" l="1"/>
  <c r="I314" i="1"/>
  <c r="H315" i="1" l="1"/>
  <c r="I315" i="1"/>
  <c r="H316" i="1" l="1"/>
  <c r="I316" i="1"/>
  <c r="H317" i="1" l="1"/>
  <c r="I317" i="1"/>
  <c r="H318" i="1" l="1"/>
  <c r="I318" i="1"/>
  <c r="H319" i="1" l="1"/>
  <c r="I319" i="1"/>
  <c r="H320" i="1" l="1"/>
  <c r="I320" i="1"/>
  <c r="H321" i="1" l="1"/>
  <c r="I321" i="1"/>
  <c r="H322" i="1" l="1"/>
  <c r="I322" i="1"/>
  <c r="H323" i="1" l="1"/>
  <c r="I323" i="1"/>
  <c r="H324" i="1" l="1"/>
  <c r="I324" i="1"/>
  <c r="H325" i="1" l="1"/>
  <c r="I325" i="1"/>
  <c r="H326" i="1" l="1"/>
  <c r="I326" i="1"/>
  <c r="H327" i="1" l="1"/>
  <c r="I327" i="1"/>
  <c r="H328" i="1" l="1"/>
  <c r="I328" i="1"/>
  <c r="I329" i="1" l="1"/>
  <c r="H329" i="1"/>
  <c r="H330" i="1" l="1"/>
  <c r="I330" i="1"/>
  <c r="I331" i="1" l="1"/>
  <c r="H331" i="1"/>
  <c r="I332" i="1" l="1"/>
  <c r="H332" i="1"/>
  <c r="H333" i="1" l="1"/>
  <c r="I333" i="1"/>
  <c r="H334" i="1" l="1"/>
  <c r="I334" i="1"/>
  <c r="H335" i="1" l="1"/>
  <c r="I335" i="1"/>
  <c r="H336" i="1" l="1"/>
  <c r="I336" i="1"/>
  <c r="H337" i="1" l="1"/>
  <c r="I337" i="1"/>
  <c r="H338" i="1" l="1"/>
  <c r="I338" i="1"/>
  <c r="H339" i="1" l="1"/>
  <c r="I339" i="1"/>
  <c r="H340" i="1" l="1"/>
  <c r="I340" i="1"/>
  <c r="H341" i="1" l="1"/>
  <c r="I341" i="1"/>
  <c r="H342" i="1" l="1"/>
  <c r="I342" i="1"/>
  <c r="H343" i="1" l="1"/>
  <c r="I343" i="1"/>
  <c r="H344" i="1" l="1"/>
  <c r="I344" i="1"/>
  <c r="H345" i="1" l="1"/>
  <c r="I345" i="1"/>
  <c r="H346" i="1" l="1"/>
  <c r="I346" i="1"/>
  <c r="H347" i="1" l="1"/>
  <c r="I347" i="1"/>
  <c r="H348" i="1" l="1"/>
  <c r="I348" i="1"/>
  <c r="H349" i="1" l="1"/>
  <c r="I349" i="1"/>
  <c r="H350" i="1" l="1"/>
  <c r="I350" i="1"/>
  <c r="I351" i="1" l="1"/>
  <c r="H351" i="1"/>
  <c r="H352" i="1" l="1"/>
  <c r="I352" i="1"/>
  <c r="H353" i="1" l="1"/>
  <c r="I353" i="1"/>
  <c r="H354" i="1" l="1"/>
  <c r="I354" i="1"/>
  <c r="I355" i="1" l="1"/>
  <c r="H355" i="1"/>
  <c r="H356" i="1" l="1"/>
  <c r="I356" i="1"/>
  <c r="I357" i="1" l="1"/>
  <c r="H357" i="1"/>
  <c r="I358" i="1" l="1"/>
  <c r="H358" i="1"/>
  <c r="H359" i="1" l="1"/>
  <c r="I359" i="1"/>
  <c r="H360" i="1" l="1"/>
  <c r="I360" i="1"/>
  <c r="I361" i="1" l="1"/>
  <c r="H361" i="1"/>
  <c r="H362" i="1" l="1"/>
  <c r="I362" i="1"/>
  <c r="I363" i="1" l="1"/>
  <c r="H363" i="1"/>
  <c r="H364" i="1" l="1"/>
  <c r="I364" i="1"/>
  <c r="I365" i="1" l="1"/>
  <c r="H365" i="1"/>
  <c r="H366" i="1" l="1"/>
  <c r="I366" i="1"/>
  <c r="H367" i="1" l="1"/>
  <c r="I367" i="1"/>
  <c r="H368" i="1" l="1"/>
  <c r="I368" i="1"/>
  <c r="I369" i="1" l="1"/>
  <c r="H369" i="1"/>
  <c r="H370" i="1" l="1"/>
  <c r="I370" i="1"/>
  <c r="I371" i="1" l="1"/>
  <c r="H371" i="1"/>
  <c r="H372" i="1" l="1"/>
  <c r="I372" i="1"/>
  <c r="I373" i="1" l="1"/>
  <c r="H373" i="1"/>
  <c r="H374" i="1" l="1"/>
  <c r="I374" i="1"/>
  <c r="I375" i="1" l="1"/>
  <c r="H375" i="1"/>
  <c r="H376" i="1" l="1"/>
  <c r="I376" i="1"/>
  <c r="H377" i="1" l="1"/>
  <c r="I377" i="1"/>
  <c r="H378" i="1" l="1"/>
  <c r="I378" i="1"/>
  <c r="I379" i="1" l="1"/>
  <c r="H379" i="1"/>
  <c r="H380" i="1" l="1"/>
  <c r="I380" i="1"/>
  <c r="I381" i="1" l="1"/>
  <c r="H381" i="1"/>
  <c r="H382" i="1" l="1"/>
  <c r="I382" i="1"/>
  <c r="I383" i="1" l="1"/>
  <c r="H383" i="1"/>
  <c r="H384" i="1" l="1"/>
  <c r="I384" i="1"/>
  <c r="I385" i="1" l="1"/>
  <c r="H385" i="1"/>
  <c r="H386" i="1" l="1"/>
  <c r="I386" i="1"/>
  <c r="I387" i="1" l="1"/>
  <c r="H387" i="1"/>
  <c r="H388" i="1" l="1"/>
  <c r="I388" i="1"/>
  <c r="I389" i="1" l="1"/>
  <c r="H389" i="1"/>
  <c r="H390" i="1" l="1"/>
  <c r="I390" i="1"/>
  <c r="I391" i="1" l="1"/>
  <c r="H391" i="1"/>
  <c r="H392" i="1" l="1"/>
  <c r="I392" i="1"/>
  <c r="I393" i="1" l="1"/>
  <c r="H393" i="1"/>
  <c r="H394" i="1" l="1"/>
  <c r="I394" i="1"/>
  <c r="I395" i="1" l="1"/>
  <c r="H395" i="1"/>
  <c r="I396" i="1" l="1"/>
  <c r="H396" i="1"/>
  <c r="I397" i="1" l="1"/>
  <c r="H397" i="1"/>
  <c r="H398" i="1" l="1"/>
  <c r="I398" i="1"/>
  <c r="I399" i="1" l="1"/>
  <c r="H399" i="1"/>
  <c r="H400" i="1" l="1"/>
  <c r="I400" i="1"/>
  <c r="H401" i="1" l="1"/>
  <c r="I401" i="1"/>
  <c r="H402" i="1" l="1"/>
  <c r="I402" i="1"/>
  <c r="I403" i="1" l="1"/>
  <c r="H403" i="1"/>
  <c r="H404" i="1" l="1"/>
  <c r="I404" i="1"/>
  <c r="I405" i="1" l="1"/>
  <c r="H405" i="1"/>
  <c r="H406" i="1" l="1"/>
  <c r="I406" i="1"/>
  <c r="I407" i="1" l="1"/>
  <c r="H407" i="1"/>
  <c r="H408" i="1" l="1"/>
  <c r="I408" i="1"/>
  <c r="I409" i="1" l="1"/>
  <c r="H409" i="1"/>
  <c r="I410" i="1" l="1"/>
  <c r="H410" i="1"/>
  <c r="I411" i="1" l="1"/>
  <c r="H411" i="1"/>
  <c r="H412" i="1" l="1"/>
  <c r="I412" i="1"/>
  <c r="I413" i="1" l="1"/>
  <c r="H413" i="1"/>
  <c r="H414" i="1" l="1"/>
  <c r="I414" i="1"/>
  <c r="I415" i="1" l="1"/>
  <c r="H415" i="1"/>
  <c r="H416" i="1" l="1"/>
  <c r="I416" i="1"/>
  <c r="I417" i="1" l="1"/>
  <c r="H417" i="1"/>
  <c r="H418" i="1" l="1"/>
  <c r="I418" i="1"/>
  <c r="I419" i="1" l="1"/>
  <c r="H419" i="1"/>
  <c r="H420" i="1" l="1"/>
  <c r="I420" i="1"/>
  <c r="I421" i="1" l="1"/>
  <c r="H421" i="1"/>
  <c r="H422" i="1" l="1"/>
  <c r="I422" i="1"/>
  <c r="I423" i="1" l="1"/>
  <c r="H423" i="1"/>
  <c r="H424" i="1" l="1"/>
  <c r="I424" i="1"/>
  <c r="I425" i="1" l="1"/>
  <c r="H425" i="1"/>
  <c r="H426" i="1" l="1"/>
  <c r="I426" i="1"/>
  <c r="I427" i="1" l="1"/>
  <c r="H427" i="1"/>
  <c r="H428" i="1" l="1"/>
  <c r="I428" i="1"/>
  <c r="I429" i="1" l="1"/>
  <c r="H429" i="1"/>
  <c r="H430" i="1" l="1"/>
  <c r="I430" i="1"/>
  <c r="I431" i="1" l="1"/>
  <c r="H431" i="1"/>
  <c r="H432" i="1" l="1"/>
  <c r="I432" i="1"/>
  <c r="I433" i="1" l="1"/>
  <c r="H433" i="1"/>
  <c r="H434" i="1" l="1"/>
  <c r="I434" i="1"/>
  <c r="I435" i="1" l="1"/>
  <c r="H435" i="1"/>
  <c r="H436" i="1" l="1"/>
  <c r="I436" i="1"/>
  <c r="I437" i="1" l="1"/>
  <c r="H437" i="1"/>
  <c r="H438" i="1" l="1"/>
  <c r="I438" i="1"/>
  <c r="I439" i="1" l="1"/>
  <c r="H439" i="1"/>
  <c r="H440" i="1" l="1"/>
  <c r="I440" i="1"/>
  <c r="I441" i="1" l="1"/>
  <c r="H441" i="1"/>
  <c r="H442" i="1" l="1"/>
  <c r="I442" i="1"/>
  <c r="I443" i="1" l="1"/>
  <c r="H443" i="1"/>
  <c r="H444" i="1" l="1"/>
  <c r="I444" i="1"/>
  <c r="I445" i="1" l="1"/>
  <c r="H445" i="1"/>
  <c r="H446" i="1" l="1"/>
  <c r="I446" i="1"/>
  <c r="I447" i="1" l="1"/>
  <c r="H447" i="1"/>
  <c r="H448" i="1" l="1"/>
  <c r="I448" i="1"/>
  <c r="I449" i="1" l="1"/>
  <c r="H449" i="1"/>
  <c r="H450" i="1" l="1"/>
  <c r="I450" i="1"/>
  <c r="I451" i="1" l="1"/>
  <c r="H451" i="1"/>
  <c r="H452" i="1" l="1"/>
  <c r="I452" i="1"/>
  <c r="I453" i="1" l="1"/>
  <c r="H453" i="1"/>
  <c r="H454" i="1" l="1"/>
  <c r="I454" i="1"/>
  <c r="I455" i="1" l="1"/>
  <c r="H455" i="1"/>
  <c r="H456" i="1" l="1"/>
  <c r="I456" i="1"/>
  <c r="I457" i="1" l="1"/>
  <c r="H457" i="1"/>
  <c r="H458" i="1" l="1"/>
  <c r="I458" i="1"/>
  <c r="I459" i="1" l="1"/>
  <c r="H459" i="1"/>
  <c r="H460" i="1" l="1"/>
  <c r="I460" i="1"/>
  <c r="I461" i="1" l="1"/>
  <c r="H461" i="1"/>
  <c r="H462" i="1" l="1"/>
  <c r="I462" i="1"/>
  <c r="I463" i="1" l="1"/>
  <c r="H463" i="1"/>
  <c r="H464" i="1" l="1"/>
  <c r="I464" i="1"/>
  <c r="I465" i="1" l="1"/>
  <c r="H465" i="1"/>
  <c r="H466" i="1" l="1"/>
  <c r="I466" i="1"/>
  <c r="I467" i="1" l="1"/>
  <c r="H467" i="1"/>
  <c r="H468" i="1" l="1"/>
  <c r="I468" i="1"/>
  <c r="I469" i="1" l="1"/>
  <c r="H469" i="1"/>
  <c r="H470" i="1" l="1"/>
  <c r="I470" i="1"/>
  <c r="I471" i="1" l="1"/>
  <c r="H471" i="1"/>
  <c r="H472" i="1" l="1"/>
  <c r="I472" i="1"/>
  <c r="I473" i="1" l="1"/>
  <c r="H473" i="1"/>
  <c r="H474" i="1" l="1"/>
  <c r="I474" i="1"/>
  <c r="I475" i="1" l="1"/>
  <c r="H475" i="1"/>
  <c r="H476" i="1" l="1"/>
  <c r="I476" i="1"/>
  <c r="I477" i="1" l="1"/>
  <c r="H477" i="1"/>
  <c r="H478" i="1" l="1"/>
  <c r="I478" i="1"/>
  <c r="I479" i="1" l="1"/>
  <c r="H479" i="1"/>
  <c r="H480" i="1" l="1"/>
  <c r="I480" i="1"/>
  <c r="I481" i="1" l="1"/>
  <c r="H481" i="1"/>
  <c r="H482" i="1" l="1"/>
  <c r="I482" i="1"/>
  <c r="I483" i="1" l="1"/>
  <c r="H483" i="1"/>
  <c r="H484" i="1" l="1"/>
  <c r="I484" i="1"/>
  <c r="I485" i="1" l="1"/>
  <c r="H485" i="1"/>
  <c r="I486" i="1" l="1"/>
  <c r="H486" i="1"/>
  <c r="I487" i="1" l="1"/>
  <c r="H487" i="1"/>
  <c r="I488" i="1" l="1"/>
  <c r="H488" i="1"/>
  <c r="I489" i="1" l="1"/>
  <c r="H489" i="1"/>
  <c r="H490" i="1" l="1"/>
  <c r="I490" i="1"/>
  <c r="I491" i="1" l="1"/>
  <c r="H491" i="1"/>
  <c r="H492" i="1" l="1"/>
  <c r="I492" i="1"/>
  <c r="I493" i="1" l="1"/>
  <c r="H493" i="1"/>
  <c r="H494" i="1" l="1"/>
  <c r="I494" i="1"/>
  <c r="I495" i="1" l="1"/>
  <c r="H495" i="1"/>
  <c r="H496" i="1" l="1"/>
  <c r="I496" i="1"/>
  <c r="I497" i="1" l="1"/>
  <c r="H497" i="1"/>
  <c r="H498" i="1" l="1"/>
  <c r="I498" i="1"/>
  <c r="I499" i="1" l="1"/>
  <c r="H499" i="1"/>
  <c r="H500" i="1" l="1"/>
  <c r="I500" i="1"/>
  <c r="I501" i="1" l="1"/>
  <c r="H501" i="1"/>
  <c r="H502" i="1" l="1"/>
  <c r="I502" i="1"/>
  <c r="I503" i="1" l="1"/>
  <c r="H503" i="1"/>
  <c r="H504" i="1" l="1"/>
  <c r="I504" i="1"/>
  <c r="I505" i="1" l="1"/>
  <c r="H505" i="1"/>
  <c r="H506" i="1" l="1"/>
  <c r="I506" i="1"/>
  <c r="H507" i="1" l="1"/>
  <c r="I507" i="1"/>
  <c r="H508" i="1" l="1"/>
  <c r="I508" i="1"/>
  <c r="H509" i="1" l="1"/>
  <c r="I509" i="1"/>
  <c r="H510" i="1" l="1"/>
  <c r="I510" i="1"/>
  <c r="I511" i="1" l="1"/>
  <c r="H511" i="1"/>
  <c r="H512" i="1" l="1"/>
  <c r="I512" i="1"/>
  <c r="I513" i="1" l="1"/>
  <c r="H513" i="1"/>
  <c r="H514" i="1" l="1"/>
  <c r="I514" i="1"/>
  <c r="I515" i="1" l="1"/>
  <c r="H515" i="1"/>
  <c r="H516" i="1" l="1"/>
  <c r="I516" i="1"/>
  <c r="H517" i="1" l="1"/>
  <c r="I517" i="1"/>
  <c r="H518" i="1" l="1"/>
  <c r="I518" i="1"/>
  <c r="H519" i="1" l="1"/>
  <c r="I519" i="1"/>
  <c r="H520" i="1" l="1"/>
  <c r="I520" i="1"/>
  <c r="I521" i="1" l="1"/>
  <c r="H521" i="1"/>
  <c r="I522" i="1" l="1"/>
  <c r="H522" i="1"/>
  <c r="I523" i="1" l="1"/>
  <c r="H523" i="1"/>
  <c r="H524" i="1" l="1"/>
  <c r="I524" i="1"/>
  <c r="I525" i="1" l="1"/>
  <c r="H525" i="1"/>
  <c r="H526" i="1" l="1"/>
  <c r="I526" i="1"/>
  <c r="H527" i="1" l="1"/>
  <c r="I527" i="1"/>
  <c r="H528" i="1" l="1"/>
  <c r="I528" i="1"/>
  <c r="H529" i="1" l="1"/>
  <c r="I529" i="1"/>
  <c r="H530" i="1" l="1"/>
  <c r="I530" i="1"/>
  <c r="H531" i="1" l="1"/>
  <c r="I531" i="1"/>
  <c r="H532" i="1" l="1"/>
  <c r="I532" i="1"/>
  <c r="H533" i="1" l="1"/>
  <c r="I533" i="1"/>
  <c r="H534" i="1" l="1"/>
  <c r="I534" i="1"/>
  <c r="H535" i="1" l="1"/>
  <c r="I535" i="1"/>
  <c r="H536" i="1" l="1"/>
  <c r="I536" i="1"/>
  <c r="H537" i="1" l="1"/>
  <c r="I537" i="1"/>
  <c r="H538" i="1" l="1"/>
  <c r="I538" i="1"/>
  <c r="H539" i="1" l="1"/>
  <c r="I539" i="1"/>
  <c r="H540" i="1" l="1"/>
  <c r="I540" i="1"/>
  <c r="I541" i="1" l="1"/>
  <c r="H541" i="1"/>
  <c r="H542" i="1" l="1"/>
  <c r="I542" i="1"/>
  <c r="H543" i="1" l="1"/>
  <c r="I543" i="1"/>
  <c r="I544" i="1" l="1"/>
  <c r="H544" i="1"/>
  <c r="I545" i="1" l="1"/>
  <c r="H545" i="1"/>
  <c r="H546" i="1" l="1"/>
  <c r="I546" i="1"/>
  <c r="H547" i="1" l="1"/>
  <c r="I547" i="1"/>
  <c r="H548" i="1" l="1"/>
  <c r="I548" i="1"/>
  <c r="I549" i="1" l="1"/>
  <c r="H549" i="1"/>
  <c r="H550" i="1" l="1"/>
  <c r="I550" i="1"/>
  <c r="H551" i="1" l="1"/>
  <c r="I551" i="1"/>
  <c r="H552" i="1" l="1"/>
  <c r="I552" i="1"/>
  <c r="H553" i="1" l="1"/>
  <c r="I553" i="1"/>
  <c r="I554" i="1" l="1"/>
  <c r="H554" i="1"/>
  <c r="H555" i="1" l="1"/>
  <c r="I555" i="1"/>
  <c r="H556" i="1" l="1"/>
  <c r="I556" i="1"/>
  <c r="I557" i="1" l="1"/>
  <c r="H557" i="1"/>
  <c r="H558" i="1" l="1"/>
  <c r="I558" i="1"/>
  <c r="I559" i="1" l="1"/>
  <c r="H559" i="1"/>
  <c r="I560" i="1" l="1"/>
  <c r="H560" i="1"/>
  <c r="I561" i="1" l="1"/>
  <c r="H561" i="1"/>
  <c r="I562" i="1" l="1"/>
  <c r="H562" i="1"/>
  <c r="I563" i="1" l="1"/>
  <c r="H563" i="1"/>
  <c r="H564" i="1" l="1"/>
  <c r="I564" i="1"/>
  <c r="I565" i="1" l="1"/>
  <c r="H565" i="1"/>
  <c r="H566" i="1" l="1"/>
  <c r="I566" i="1"/>
  <c r="I567" i="1" l="1"/>
  <c r="H567" i="1"/>
  <c r="H568" i="1" l="1"/>
  <c r="I568" i="1"/>
  <c r="I569" i="1" l="1"/>
  <c r="H569" i="1"/>
  <c r="H570" i="1" l="1"/>
  <c r="I570" i="1"/>
  <c r="I571" i="1" l="1"/>
  <c r="H571" i="1"/>
  <c r="H572" i="1" l="1"/>
  <c r="I572" i="1"/>
  <c r="H573" i="1" l="1"/>
  <c r="I573" i="1"/>
  <c r="I574" i="1" l="1"/>
  <c r="H574" i="1"/>
  <c r="I575" i="1" l="1"/>
  <c r="H575" i="1"/>
  <c r="I576" i="1" l="1"/>
  <c r="H576" i="1"/>
  <c r="I577" i="1" l="1"/>
  <c r="H577" i="1"/>
  <c r="H578" i="1" l="1"/>
  <c r="I578" i="1"/>
  <c r="I579" i="1" l="1"/>
  <c r="H579" i="1"/>
  <c r="H580" i="1" l="1"/>
  <c r="I580" i="1"/>
  <c r="I581" i="1" l="1"/>
  <c r="H581" i="1"/>
  <c r="H582" i="1" l="1"/>
  <c r="I582" i="1"/>
  <c r="I583" i="1" l="1"/>
  <c r="H583" i="1"/>
  <c r="H584" i="1" l="1"/>
  <c r="I584" i="1"/>
  <c r="I585" i="1" l="1"/>
  <c r="H585" i="1"/>
  <c r="H586" i="1" l="1"/>
  <c r="I586" i="1"/>
  <c r="I587" i="1" l="1"/>
  <c r="H587" i="1"/>
  <c r="H588" i="1" l="1"/>
  <c r="I588" i="1"/>
  <c r="I589" i="1" l="1"/>
  <c r="H589" i="1"/>
  <c r="H590" i="1" l="1"/>
  <c r="I590" i="1"/>
  <c r="I591" i="1" l="1"/>
  <c r="H591" i="1"/>
  <c r="H592" i="1" l="1"/>
  <c r="I592" i="1"/>
  <c r="I593" i="1" l="1"/>
  <c r="H593" i="1"/>
  <c r="H594" i="1" l="1"/>
  <c r="I594" i="1"/>
  <c r="H595" i="1" l="1"/>
  <c r="I595" i="1"/>
  <c r="H596" i="1" l="1"/>
  <c r="I596" i="1"/>
  <c r="I597" i="1" l="1"/>
  <c r="H597" i="1"/>
  <c r="H598" i="1" l="1"/>
  <c r="I598" i="1"/>
  <c r="I599" i="1" l="1"/>
  <c r="H599" i="1"/>
  <c r="H600" i="1" l="1"/>
  <c r="I600" i="1"/>
  <c r="I601" i="1" l="1"/>
  <c r="H601" i="1"/>
  <c r="H602" i="1" l="1"/>
  <c r="I602" i="1"/>
  <c r="I603" i="1" l="1"/>
  <c r="H603" i="1"/>
  <c r="H604" i="1" l="1"/>
  <c r="I604" i="1"/>
  <c r="I605" i="1" l="1"/>
  <c r="H605" i="1"/>
  <c r="H606" i="1" l="1"/>
  <c r="I606" i="1"/>
  <c r="I607" i="1" l="1"/>
  <c r="H607" i="1"/>
  <c r="H608" i="1" l="1"/>
  <c r="I608" i="1"/>
  <c r="H609" i="1" l="1"/>
  <c r="I609" i="1"/>
  <c r="H610" i="1" l="1"/>
  <c r="I610" i="1"/>
  <c r="I611" i="1" l="1"/>
  <c r="H611" i="1"/>
  <c r="I612" i="1" l="1"/>
  <c r="H612" i="1"/>
  <c r="I613" i="1" l="1"/>
  <c r="H613" i="1"/>
  <c r="I614" i="1" l="1"/>
  <c r="H614" i="1"/>
  <c r="I615" i="1" l="1"/>
  <c r="H615" i="1"/>
  <c r="I616" i="1" l="1"/>
  <c r="H616" i="1"/>
  <c r="I617" i="1" l="1"/>
  <c r="H617" i="1"/>
  <c r="H618" i="1" l="1"/>
  <c r="I618" i="1"/>
  <c r="I619" i="1" l="1"/>
  <c r="H619" i="1"/>
  <c r="I620" i="1" l="1"/>
  <c r="H620" i="1"/>
  <c r="I621" i="1" l="1"/>
  <c r="H621" i="1"/>
  <c r="H622" i="1" l="1"/>
  <c r="I622" i="1"/>
  <c r="H623" i="1" l="1"/>
  <c r="I623" i="1"/>
  <c r="H624" i="1" l="1"/>
  <c r="I624" i="1"/>
  <c r="I625" i="1" l="1"/>
  <c r="H625" i="1"/>
  <c r="H626" i="1" l="1"/>
  <c r="I626" i="1"/>
  <c r="I627" i="1" l="1"/>
  <c r="H627" i="1"/>
  <c r="H628" i="1" l="1"/>
  <c r="I628" i="1"/>
  <c r="I629" i="1" l="1"/>
  <c r="H629" i="1"/>
  <c r="H630" i="1" l="1"/>
  <c r="I630" i="1"/>
  <c r="I631" i="1" l="1"/>
  <c r="H631" i="1"/>
  <c r="I632" i="1" l="1"/>
  <c r="H632" i="1"/>
  <c r="I633" i="1" l="1"/>
  <c r="H633" i="1"/>
  <c r="H634" i="1" l="1"/>
  <c r="I634" i="1"/>
  <c r="I635" i="1" l="1"/>
  <c r="H635" i="1"/>
  <c r="H636" i="1" l="1"/>
  <c r="I636" i="1"/>
  <c r="I637" i="1" l="1"/>
  <c r="H637" i="1"/>
  <c r="H638" i="1" l="1"/>
  <c r="I638" i="1"/>
  <c r="I639" i="1" l="1"/>
  <c r="H639" i="1"/>
  <c r="H640" i="1" l="1"/>
  <c r="I640" i="1"/>
  <c r="I641" i="1" l="1"/>
  <c r="H641" i="1"/>
  <c r="H642" i="1" l="1"/>
  <c r="I642" i="1"/>
  <c r="I643" i="1" l="1"/>
  <c r="H643" i="1"/>
  <c r="H644" i="1" l="1"/>
  <c r="I644" i="1"/>
  <c r="I645" i="1" l="1"/>
  <c r="H645" i="1"/>
  <c r="H646" i="1" l="1"/>
  <c r="I646" i="1"/>
  <c r="I647" i="1" l="1"/>
  <c r="H647" i="1"/>
  <c r="H648" i="1" l="1"/>
  <c r="I648" i="1"/>
  <c r="I649" i="1" l="1"/>
  <c r="H649" i="1"/>
  <c r="H650" i="1" l="1"/>
  <c r="I650" i="1"/>
  <c r="H651" i="1" l="1"/>
  <c r="I651" i="1"/>
  <c r="H652" i="1" l="1"/>
  <c r="I652" i="1"/>
  <c r="I653" i="1" l="1"/>
  <c r="H653" i="1"/>
  <c r="H654" i="1" l="1"/>
  <c r="I654" i="1"/>
  <c r="I655" i="1" l="1"/>
  <c r="H655" i="1"/>
  <c r="H656" i="1" l="1"/>
  <c r="I656" i="1"/>
  <c r="I657" i="1" l="1"/>
  <c r="H657" i="1"/>
  <c r="H658" i="1" l="1"/>
  <c r="I658" i="1"/>
  <c r="H659" i="1" l="1"/>
  <c r="I659" i="1"/>
  <c r="H660" i="1" l="1"/>
  <c r="I660" i="1"/>
  <c r="I661" i="1" l="1"/>
  <c r="H661" i="1"/>
  <c r="H662" i="1" l="1"/>
  <c r="I662" i="1"/>
  <c r="I663" i="1" l="1"/>
  <c r="H663" i="1"/>
  <c r="H664" i="1" l="1"/>
  <c r="I664" i="1"/>
  <c r="I665" i="1" l="1"/>
  <c r="H665" i="1"/>
  <c r="H666" i="1" l="1"/>
  <c r="I666" i="1"/>
  <c r="I667" i="1" l="1"/>
  <c r="H667" i="1"/>
  <c r="H668" i="1" l="1"/>
  <c r="I668" i="1"/>
  <c r="I669" i="1" l="1"/>
  <c r="H669" i="1"/>
  <c r="H670" i="1" l="1"/>
  <c r="I670" i="1"/>
  <c r="I671" i="1" l="1"/>
  <c r="H671" i="1"/>
  <c r="H672" i="1" l="1"/>
  <c r="I672" i="1"/>
  <c r="I673" i="1" l="1"/>
  <c r="H673" i="1"/>
  <c r="H674" i="1" l="1"/>
  <c r="I674" i="1"/>
  <c r="I675" i="1" l="1"/>
  <c r="H675" i="1"/>
  <c r="H676" i="1" l="1"/>
  <c r="I676" i="1"/>
  <c r="H677" i="1" l="1"/>
  <c r="I677" i="1"/>
  <c r="H678" i="1" l="1"/>
  <c r="I678" i="1"/>
  <c r="I679" i="1" l="1"/>
  <c r="H679" i="1"/>
  <c r="H680" i="1" l="1"/>
  <c r="I680" i="1"/>
  <c r="I681" i="1" l="1"/>
  <c r="H681" i="1"/>
  <c r="H682" i="1" l="1"/>
  <c r="I682" i="1"/>
  <c r="I683" i="1" l="1"/>
  <c r="H683" i="1"/>
  <c r="H684" i="1" l="1"/>
  <c r="I684" i="1"/>
  <c r="I685" i="1" l="1"/>
  <c r="H685" i="1"/>
  <c r="I686" i="1" l="1"/>
  <c r="H686" i="1"/>
  <c r="I687" i="1" l="1"/>
  <c r="H687" i="1"/>
  <c r="H688" i="1" l="1"/>
  <c r="I688" i="1"/>
  <c r="I689" i="1" l="1"/>
  <c r="H689" i="1"/>
  <c r="H690" i="1" l="1"/>
  <c r="I690" i="1"/>
  <c r="I691" i="1" l="1"/>
  <c r="H691" i="1"/>
  <c r="H692" i="1" l="1"/>
  <c r="I692" i="1"/>
  <c r="I693" i="1" l="1"/>
  <c r="H693" i="1"/>
  <c r="H694" i="1" l="1"/>
  <c r="I694" i="1"/>
  <c r="I695" i="1" l="1"/>
  <c r="H695" i="1"/>
  <c r="H696" i="1" l="1"/>
  <c r="I696" i="1"/>
  <c r="I697" i="1" l="1"/>
  <c r="H697" i="1"/>
  <c r="I698" i="1" l="1"/>
  <c r="H698" i="1"/>
  <c r="I699" i="1" l="1"/>
  <c r="H699" i="1"/>
  <c r="H700" i="1" l="1"/>
  <c r="I700" i="1"/>
  <c r="H701" i="1" l="1"/>
  <c r="I701" i="1"/>
  <c r="H702" i="1" l="1"/>
  <c r="I702" i="1"/>
  <c r="I703" i="1" l="1"/>
  <c r="H703" i="1"/>
  <c r="H704" i="1" l="1"/>
  <c r="I704" i="1"/>
  <c r="I705" i="1" l="1"/>
  <c r="H705" i="1"/>
  <c r="I706" i="1" l="1"/>
  <c r="H706" i="1"/>
  <c r="I707" i="1" l="1"/>
  <c r="H707" i="1"/>
  <c r="H708" i="1" l="1"/>
  <c r="I708" i="1"/>
  <c r="I709" i="1" l="1"/>
  <c r="H709" i="1"/>
  <c r="H710" i="1" l="1"/>
  <c r="I710" i="1"/>
  <c r="I711" i="1" l="1"/>
  <c r="H711" i="1"/>
  <c r="H712" i="1" l="1"/>
  <c r="I712" i="1"/>
  <c r="I713" i="1" l="1"/>
  <c r="H713" i="1"/>
  <c r="I714" i="1" l="1"/>
  <c r="H714" i="1"/>
  <c r="I715" i="1" l="1"/>
  <c r="H715" i="1"/>
  <c r="H716" i="1" l="1"/>
  <c r="I716" i="1"/>
  <c r="I717" i="1" l="1"/>
  <c r="H717" i="1"/>
  <c r="I718" i="1" l="1"/>
  <c r="H718" i="1"/>
  <c r="I719" i="1" l="1"/>
  <c r="H719" i="1"/>
  <c r="H720" i="1" l="1"/>
  <c r="I720" i="1"/>
  <c r="H721" i="1" l="1"/>
  <c r="I721" i="1"/>
  <c r="H722" i="1" l="1"/>
  <c r="I722" i="1"/>
  <c r="H723" i="1" l="1"/>
  <c r="I723" i="1"/>
  <c r="H724" i="1" l="1"/>
  <c r="I724" i="1"/>
  <c r="I725" i="1" l="1"/>
  <c r="H725" i="1"/>
  <c r="H726" i="1" l="1"/>
  <c r="I726" i="1"/>
  <c r="I727" i="1" l="1"/>
  <c r="H727" i="1"/>
  <c r="H728" i="1" l="1"/>
  <c r="I728" i="1"/>
  <c r="I729" i="1" l="1"/>
  <c r="H729" i="1"/>
  <c r="H730" i="1" l="1"/>
  <c r="I730" i="1"/>
  <c r="I731" i="1" l="1"/>
  <c r="H731" i="1"/>
  <c r="H732" i="1" l="1"/>
  <c r="I732" i="1"/>
  <c r="H733" i="1" l="1"/>
  <c r="I733" i="1"/>
  <c r="H734" i="1" l="1"/>
  <c r="I734" i="1"/>
  <c r="I735" i="1" l="1"/>
  <c r="H735" i="1"/>
  <c r="H736" i="1" l="1"/>
  <c r="I736" i="1"/>
  <c r="I737" i="1" l="1"/>
  <c r="H737" i="1"/>
  <c r="I738" i="1" l="1"/>
  <c r="H738" i="1"/>
  <c r="H739" i="1" l="1"/>
  <c r="I739" i="1"/>
  <c r="H740" i="1" l="1"/>
  <c r="I740" i="1"/>
  <c r="I741" i="1" l="1"/>
  <c r="H741" i="1"/>
  <c r="H742" i="1" l="1"/>
  <c r="I742" i="1"/>
  <c r="I743" i="1" l="1"/>
  <c r="H743" i="1"/>
  <c r="H744" i="1" l="1"/>
  <c r="I744" i="1"/>
  <c r="I745" i="1" l="1"/>
  <c r="H745" i="1"/>
  <c r="H746" i="1" l="1"/>
  <c r="I746" i="1"/>
  <c r="I747" i="1" l="1"/>
  <c r="H747" i="1"/>
  <c r="H748" i="1" l="1"/>
  <c r="I748" i="1"/>
  <c r="I749" i="1" l="1"/>
  <c r="H749" i="1"/>
  <c r="H750" i="1" l="1"/>
  <c r="I750" i="1"/>
  <c r="I751" i="1" l="1"/>
  <c r="H751" i="1"/>
  <c r="H752" i="1" l="1"/>
  <c r="I752" i="1"/>
  <c r="I753" i="1" l="1"/>
  <c r="H753" i="1"/>
  <c r="H754" i="1" l="1"/>
  <c r="I754" i="1"/>
  <c r="I755" i="1" l="1"/>
  <c r="H755" i="1"/>
  <c r="H756" i="1" l="1"/>
  <c r="I756" i="1"/>
  <c r="I757" i="1" l="1"/>
  <c r="H757" i="1"/>
  <c r="H758" i="1" l="1"/>
  <c r="I758" i="1"/>
  <c r="I759" i="1" l="1"/>
  <c r="H759" i="1"/>
  <c r="H760" i="1" l="1"/>
  <c r="I760" i="1"/>
  <c r="I761" i="1" l="1"/>
  <c r="H761" i="1"/>
  <c r="H762" i="1" l="1"/>
  <c r="I762" i="1"/>
  <c r="I763" i="1" l="1"/>
  <c r="H763" i="1"/>
  <c r="I764" i="1" l="1"/>
  <c r="H764" i="1"/>
  <c r="I765" i="1" l="1"/>
  <c r="H765" i="1"/>
  <c r="H766" i="1" l="1"/>
  <c r="I766" i="1"/>
  <c r="I767" i="1" l="1"/>
  <c r="H767" i="1"/>
  <c r="H768" i="1" l="1"/>
  <c r="I768" i="1"/>
  <c r="I769" i="1" l="1"/>
  <c r="H769" i="1"/>
  <c r="H770" i="1" l="1"/>
  <c r="I770" i="1"/>
  <c r="H771" i="1" l="1"/>
  <c r="I771" i="1"/>
  <c r="H772" i="1" l="1"/>
  <c r="I772" i="1"/>
  <c r="I773" i="1" l="1"/>
  <c r="H773" i="1"/>
  <c r="H774" i="1" l="1"/>
  <c r="I774" i="1"/>
  <c r="H775" i="1" l="1"/>
  <c r="I775" i="1"/>
  <c r="H776" i="1" l="1"/>
  <c r="I776" i="1"/>
  <c r="I777" i="1" l="1"/>
  <c r="H777" i="1"/>
  <c r="H778" i="1" l="1"/>
  <c r="I778" i="1"/>
  <c r="I779" i="1" l="1"/>
  <c r="H779" i="1"/>
  <c r="H780" i="1" l="1"/>
  <c r="I780" i="1"/>
  <c r="I781" i="1" l="1"/>
  <c r="H781" i="1"/>
  <c r="H782" i="1" l="1"/>
  <c r="I782" i="1"/>
  <c r="I783" i="1" l="1"/>
  <c r="H783" i="1"/>
  <c r="H784" i="1" l="1"/>
  <c r="I784" i="1"/>
  <c r="I785" i="1" l="1"/>
  <c r="H785" i="1"/>
  <c r="H786" i="1" l="1"/>
  <c r="I786" i="1"/>
  <c r="I787" i="1" l="1"/>
  <c r="H787" i="1"/>
  <c r="I788" i="1" l="1"/>
  <c r="H788" i="1"/>
  <c r="I789" i="1" l="1"/>
  <c r="H789" i="1"/>
  <c r="H790" i="1" l="1"/>
  <c r="I790" i="1"/>
  <c r="I791" i="1" l="1"/>
  <c r="H791" i="1"/>
  <c r="H792" i="1" l="1"/>
  <c r="I792" i="1"/>
  <c r="H793" i="1" l="1"/>
  <c r="I793" i="1"/>
  <c r="H794" i="1" l="1"/>
  <c r="I794" i="1"/>
  <c r="I795" i="1" l="1"/>
  <c r="H795" i="1"/>
  <c r="I796" i="1" l="1"/>
  <c r="H796" i="1"/>
  <c r="I797" i="1" l="1"/>
  <c r="H797" i="1"/>
  <c r="H798" i="1" l="1"/>
  <c r="I798" i="1"/>
  <c r="I799" i="1" l="1"/>
  <c r="H799" i="1"/>
  <c r="I800" i="1" l="1"/>
  <c r="H800" i="1"/>
  <c r="I801" i="1" l="1"/>
  <c r="H801" i="1"/>
  <c r="H802" i="1" l="1"/>
  <c r="I802" i="1"/>
  <c r="I803" i="1" l="1"/>
  <c r="H803" i="1"/>
  <c r="H804" i="1" l="1"/>
  <c r="I804" i="1"/>
  <c r="I805" i="1" l="1"/>
  <c r="H805" i="1"/>
  <c r="H806" i="1" l="1"/>
  <c r="I806" i="1"/>
  <c r="I807" i="1" l="1"/>
  <c r="H807" i="1"/>
  <c r="H808" i="1" l="1"/>
  <c r="I808" i="1"/>
  <c r="I809" i="1" l="1"/>
  <c r="H809" i="1"/>
  <c r="H810" i="1" l="1"/>
  <c r="I810" i="1"/>
  <c r="H811" i="1" l="1"/>
  <c r="I811" i="1"/>
  <c r="H812" i="1" l="1"/>
  <c r="I812" i="1"/>
  <c r="I813" i="1" l="1"/>
  <c r="H813" i="1"/>
  <c r="I814" i="1" l="1"/>
  <c r="H814" i="1"/>
  <c r="I815" i="1" l="1"/>
  <c r="H815" i="1"/>
  <c r="H816" i="1" l="1"/>
  <c r="I816" i="1"/>
  <c r="I817" i="1" l="1"/>
  <c r="H817" i="1"/>
  <c r="H818" i="1" l="1"/>
  <c r="I818" i="1"/>
  <c r="I819" i="1" l="1"/>
  <c r="H819" i="1"/>
  <c r="I820" i="1" l="1"/>
  <c r="H820" i="1"/>
  <c r="I821" i="1" l="1"/>
  <c r="H821" i="1"/>
  <c r="H822" i="1" l="1"/>
  <c r="I822" i="1"/>
  <c r="I823" i="1" l="1"/>
  <c r="H823" i="1"/>
  <c r="H824" i="1" l="1"/>
  <c r="I824" i="1"/>
  <c r="I825" i="1" l="1"/>
  <c r="H825" i="1"/>
  <c r="H826" i="1" l="1"/>
  <c r="I826" i="1"/>
  <c r="I827" i="1" l="1"/>
  <c r="H827" i="1"/>
  <c r="H828" i="1" l="1"/>
  <c r="I828" i="1"/>
  <c r="I829" i="1" l="1"/>
  <c r="H829" i="1"/>
  <c r="H830" i="1" l="1"/>
  <c r="I830" i="1"/>
  <c r="I831" i="1" l="1"/>
  <c r="H831" i="1"/>
  <c r="H832" i="1" l="1"/>
  <c r="I832" i="1"/>
  <c r="I833" i="1" l="1"/>
  <c r="H833" i="1"/>
  <c r="H834" i="1" l="1"/>
  <c r="I834" i="1"/>
  <c r="I835" i="1" l="1"/>
  <c r="H835" i="1"/>
  <c r="I836" i="1" l="1"/>
  <c r="H836" i="1"/>
  <c r="I837" i="1" l="1"/>
  <c r="H837" i="1"/>
  <c r="I838" i="1" l="1"/>
  <c r="H838" i="1"/>
  <c r="I839" i="1" l="1"/>
  <c r="H839" i="1"/>
  <c r="H840" i="1" l="1"/>
  <c r="I840" i="1"/>
  <c r="H841" i="1" l="1"/>
  <c r="I841" i="1"/>
  <c r="H842" i="1" l="1"/>
  <c r="I842" i="1"/>
  <c r="I843" i="1" l="1"/>
  <c r="H843" i="1"/>
  <c r="H844" i="1" l="1"/>
  <c r="I844" i="1"/>
  <c r="I845" i="1" l="1"/>
  <c r="H845" i="1"/>
  <c r="H846" i="1" l="1"/>
  <c r="I846" i="1"/>
  <c r="I847" i="1" l="1"/>
  <c r="H847" i="1"/>
  <c r="H848" i="1" l="1"/>
  <c r="I848" i="1"/>
  <c r="I849" i="1" l="1"/>
  <c r="H849" i="1"/>
  <c r="I850" i="1" l="1"/>
  <c r="H850" i="1"/>
  <c r="I851" i="1" l="1"/>
  <c r="H851" i="1"/>
  <c r="H852" i="1" l="1"/>
  <c r="I852" i="1"/>
  <c r="I853" i="1" l="1"/>
  <c r="H853" i="1"/>
  <c r="H854" i="1" l="1"/>
  <c r="I854" i="1"/>
  <c r="I855" i="1" l="1"/>
  <c r="H855" i="1"/>
  <c r="H856" i="1" l="1"/>
  <c r="I856" i="1"/>
  <c r="H857" i="1" l="1"/>
  <c r="I857" i="1"/>
  <c r="H858" i="1" l="1"/>
  <c r="I858" i="1"/>
  <c r="H859" i="1" l="1"/>
  <c r="I859" i="1"/>
  <c r="I860" i="1" l="1"/>
  <c r="H860" i="1"/>
  <c r="H861" i="1" l="1"/>
  <c r="I861" i="1"/>
  <c r="I862" i="1" l="1"/>
  <c r="H862" i="1"/>
  <c r="H863" i="1" l="1"/>
  <c r="I863" i="1"/>
  <c r="H864" i="1" l="1"/>
  <c r="I864" i="1"/>
  <c r="H865" i="1" l="1"/>
  <c r="I865" i="1"/>
  <c r="H866" i="1" l="1"/>
  <c r="I866" i="1"/>
  <c r="H867" i="1" l="1"/>
  <c r="I867" i="1"/>
  <c r="I868" i="1" l="1"/>
  <c r="H868" i="1"/>
  <c r="H869" i="1" l="1"/>
  <c r="I869" i="1"/>
  <c r="I870" i="1" l="1"/>
  <c r="H870" i="1"/>
  <c r="H871" i="1" l="1"/>
  <c r="I871" i="1"/>
  <c r="H872" i="1" l="1"/>
  <c r="I872" i="1"/>
  <c r="H873" i="1" l="1"/>
  <c r="I873" i="1"/>
  <c r="I874" i="1" l="1"/>
  <c r="H874" i="1"/>
  <c r="H875" i="1" l="1"/>
  <c r="I875" i="1"/>
  <c r="I876" i="1" l="1"/>
  <c r="H876" i="1"/>
  <c r="H877" i="1" l="1"/>
  <c r="I877" i="1"/>
  <c r="I878" i="1" l="1"/>
  <c r="H878" i="1"/>
  <c r="H879" i="1" l="1"/>
  <c r="I879" i="1"/>
  <c r="I880" i="1" l="1"/>
  <c r="H880" i="1"/>
  <c r="H881" i="1" l="1"/>
  <c r="I881" i="1"/>
  <c r="I882" i="1" l="1"/>
  <c r="H882" i="1"/>
  <c r="I883" i="1" l="1"/>
  <c r="H883" i="1"/>
  <c r="H884" i="1" l="1"/>
  <c r="I884" i="1"/>
  <c r="I885" i="1" l="1"/>
  <c r="H885" i="1"/>
  <c r="I886" i="1" l="1"/>
  <c r="H886" i="1"/>
  <c r="H887" i="1" l="1"/>
  <c r="I887" i="1"/>
  <c r="I888" i="1" l="1"/>
  <c r="H888" i="1"/>
  <c r="H889" i="1" l="1"/>
  <c r="I889" i="1"/>
  <c r="I890" i="1" l="1"/>
  <c r="H890" i="1"/>
  <c r="H891" i="1" l="1"/>
  <c r="I891" i="1"/>
  <c r="I892" i="1" l="1"/>
  <c r="H892" i="1"/>
  <c r="H893" i="1" l="1"/>
  <c r="I893" i="1"/>
  <c r="I894" i="1" l="1"/>
  <c r="H894" i="1"/>
  <c r="H895" i="1" l="1"/>
  <c r="I895" i="1"/>
  <c r="I896" i="1" l="1"/>
  <c r="H896" i="1"/>
  <c r="H897" i="1" l="1"/>
  <c r="I897" i="1"/>
  <c r="I898" i="1" l="1"/>
  <c r="H898" i="1"/>
  <c r="H899" i="1" l="1"/>
  <c r="I899" i="1"/>
  <c r="I900" i="1" l="1"/>
  <c r="H900" i="1"/>
  <c r="H901" i="1" l="1"/>
  <c r="I901" i="1"/>
  <c r="I902" i="1" l="1"/>
  <c r="H902" i="1"/>
  <c r="H903" i="1" l="1"/>
  <c r="I903" i="1"/>
  <c r="I904" i="1" l="1"/>
  <c r="H904" i="1"/>
  <c r="I905" i="1" l="1"/>
  <c r="H905" i="1"/>
  <c r="I906" i="1" l="1"/>
  <c r="H906" i="1"/>
  <c r="H907" i="1" l="1"/>
  <c r="I907" i="1"/>
  <c r="I908" i="1" l="1"/>
  <c r="H908" i="1"/>
  <c r="H909" i="1" l="1"/>
  <c r="I909" i="1"/>
  <c r="I910" i="1" l="1"/>
  <c r="H910" i="1"/>
  <c r="H911" i="1" l="1"/>
  <c r="I911" i="1"/>
  <c r="I912" i="1" l="1"/>
  <c r="H912" i="1"/>
  <c r="H913" i="1" l="1"/>
  <c r="I913" i="1"/>
  <c r="I914" i="1" l="1"/>
  <c r="H914" i="1"/>
  <c r="H915" i="1" l="1"/>
  <c r="I915" i="1"/>
  <c r="I916" i="1" l="1"/>
  <c r="H916" i="1"/>
  <c r="H917" i="1" l="1"/>
  <c r="I917" i="1"/>
  <c r="I918" i="1" l="1"/>
  <c r="H918" i="1"/>
  <c r="H919" i="1" l="1"/>
  <c r="I919" i="1"/>
  <c r="H920" i="1" l="1"/>
  <c r="I920" i="1"/>
  <c r="H921" i="1" l="1"/>
  <c r="I921" i="1"/>
  <c r="I922" i="1" l="1"/>
  <c r="H922" i="1"/>
  <c r="H923" i="1" l="1"/>
  <c r="I923" i="1"/>
  <c r="I924" i="1" l="1"/>
  <c r="H924" i="1"/>
  <c r="I925" i="1" l="1"/>
  <c r="H925" i="1"/>
  <c r="I926" i="1" l="1"/>
  <c r="H926" i="1"/>
  <c r="H927" i="1" l="1"/>
  <c r="I927" i="1"/>
  <c r="I928" i="1" l="1"/>
  <c r="H928" i="1"/>
  <c r="H929" i="1" l="1"/>
  <c r="I929" i="1"/>
  <c r="I930" i="1" l="1"/>
  <c r="H930" i="1"/>
  <c r="H931" i="1" l="1"/>
  <c r="I931" i="1"/>
  <c r="I932" i="1" l="1"/>
  <c r="H932" i="1"/>
  <c r="H933" i="1" l="1"/>
  <c r="I933" i="1"/>
  <c r="I934" i="1" l="1"/>
  <c r="H934" i="1"/>
  <c r="H935" i="1" l="1"/>
  <c r="I935" i="1"/>
  <c r="I936" i="1" l="1"/>
  <c r="H936" i="1"/>
  <c r="I937" i="1" l="1"/>
  <c r="H937" i="1"/>
  <c r="H938" i="1" l="1"/>
  <c r="I938" i="1"/>
  <c r="H939" i="1" l="1"/>
  <c r="I939" i="1"/>
  <c r="I940" i="1" l="1"/>
  <c r="H940" i="1"/>
  <c r="H941" i="1" l="1"/>
  <c r="I941" i="1"/>
  <c r="I942" i="1" l="1"/>
  <c r="H942" i="1"/>
  <c r="H943" i="1" l="1"/>
  <c r="I943" i="1"/>
  <c r="I944" i="1" l="1"/>
  <c r="H944" i="1"/>
  <c r="H945" i="1" l="1"/>
  <c r="I945" i="1"/>
  <c r="I946" i="1" l="1"/>
  <c r="H946" i="1"/>
  <c r="H947" i="1" l="1"/>
  <c r="I947" i="1"/>
  <c r="I948" i="1" l="1"/>
  <c r="H948" i="1"/>
  <c r="H949" i="1" l="1"/>
  <c r="I949" i="1"/>
  <c r="I950" i="1" l="1"/>
  <c r="H950" i="1"/>
  <c r="H951" i="1" l="1"/>
  <c r="I951" i="1"/>
  <c r="I952" i="1" l="1"/>
  <c r="H952" i="1"/>
  <c r="H953" i="1" l="1"/>
  <c r="I953" i="1"/>
  <c r="H954" i="1" l="1"/>
  <c r="I954" i="1"/>
  <c r="H955" i="1" l="1"/>
  <c r="I955" i="1"/>
  <c r="I956" i="1" l="1"/>
  <c r="H956" i="1"/>
  <c r="H957" i="1" l="1"/>
  <c r="I957" i="1"/>
  <c r="I958" i="1" l="1"/>
  <c r="H958" i="1"/>
  <c r="H959" i="1" l="1"/>
  <c r="I959" i="1"/>
  <c r="H960" i="1" l="1"/>
  <c r="I960" i="1"/>
  <c r="H961" i="1" l="1"/>
  <c r="I961" i="1"/>
  <c r="I962" i="1" l="1"/>
  <c r="H962" i="1"/>
  <c r="H963" i="1" l="1"/>
  <c r="I963" i="1"/>
  <c r="I964" i="1" l="1"/>
  <c r="H964" i="1"/>
  <c r="H965" i="1" l="1"/>
  <c r="I965" i="1"/>
  <c r="I966" i="1" l="1"/>
  <c r="H966" i="1"/>
  <c r="I967" i="1" l="1"/>
  <c r="H967" i="1"/>
  <c r="I968" i="1" l="1"/>
  <c r="H968" i="1"/>
  <c r="H969" i="1" l="1"/>
  <c r="I969" i="1"/>
  <c r="I970" i="1" l="1"/>
  <c r="H970" i="1"/>
  <c r="H971" i="1" l="1"/>
  <c r="I971" i="1"/>
  <c r="I972" i="1" l="1"/>
  <c r="H972" i="1"/>
  <c r="I973" i="1" l="1"/>
  <c r="H973" i="1"/>
  <c r="I974" i="1" l="1"/>
  <c r="H974" i="1"/>
  <c r="I975" i="1" l="1"/>
  <c r="H975" i="1"/>
  <c r="I976" i="1" l="1"/>
  <c r="H976" i="1"/>
  <c r="H977" i="1" l="1"/>
  <c r="I977" i="1"/>
  <c r="I978" i="1" l="1"/>
  <c r="H978" i="1"/>
  <c r="H979" i="1" l="1"/>
  <c r="I979" i="1"/>
  <c r="H980" i="1" l="1"/>
  <c r="I980" i="1"/>
  <c r="I981" i="1" l="1"/>
  <c r="H981" i="1"/>
  <c r="I982" i="1" l="1"/>
  <c r="H982" i="1"/>
  <c r="H983" i="1" l="1"/>
  <c r="I983" i="1"/>
  <c r="I984" i="1" l="1"/>
  <c r="H984" i="1"/>
  <c r="H985" i="1" l="1"/>
  <c r="I985" i="1"/>
  <c r="I986" i="1" l="1"/>
  <c r="H986" i="1"/>
  <c r="I987" i="1" l="1"/>
  <c r="H987" i="1"/>
  <c r="I988" i="1" l="1"/>
  <c r="H988" i="1"/>
  <c r="I989" i="1" l="1"/>
  <c r="H989" i="1"/>
  <c r="I990" i="1" l="1"/>
  <c r="H990" i="1"/>
  <c r="H991" i="1" l="1"/>
  <c r="I991" i="1"/>
  <c r="I992" i="1" l="1"/>
  <c r="H992" i="1"/>
  <c r="I993" i="1" l="1"/>
  <c r="H993" i="1"/>
  <c r="I994" i="1" l="1"/>
  <c r="H994" i="1"/>
  <c r="H995" i="1" l="1"/>
  <c r="I995" i="1"/>
  <c r="I996" i="1" l="1"/>
  <c r="H996" i="1"/>
  <c r="I997" i="1" l="1"/>
  <c r="H997" i="1"/>
  <c r="I998" i="1" l="1"/>
  <c r="H998" i="1"/>
  <c r="H999" i="1" l="1"/>
  <c r="I999" i="1"/>
  <c r="I1000" i="1" l="1"/>
  <c r="H1000" i="1"/>
  <c r="H1001" i="1" l="1"/>
  <c r="I1001" i="1"/>
  <c r="I1002" i="1" l="1"/>
  <c r="H1002" i="1"/>
  <c r="I1003" i="1" l="1"/>
  <c r="H1003" i="1"/>
  <c r="I1004" i="1" l="1"/>
  <c r="H1004" i="1"/>
  <c r="H1005" i="1" l="1"/>
  <c r="C21" i="1" s="1" a="1"/>
  <c r="I1005" i="1"/>
  <c r="C21" i="1" l="1"/>
  <c r="C23" i="1"/>
  <c r="E23" i="1" s="1"/>
  <c r="C24" i="1"/>
  <c r="E24" i="1" s="1"/>
  <c r="C22" i="1"/>
  <c r="E22" i="1" s="1"/>
  <c r="C25" i="1"/>
  <c r="E25" i="1" s="1"/>
  <c r="C26" i="1" l="1"/>
  <c r="E21" i="1"/>
  <c r="E26" i="1" l="1"/>
</calcChain>
</file>

<file path=xl/sharedStrings.xml><?xml version="1.0" encoding="utf-8"?>
<sst xmlns="http://schemas.openxmlformats.org/spreadsheetml/2006/main" count="9" uniqueCount="9">
  <si>
    <t>ВХОД</t>
  </si>
  <si>
    <t>Сумма</t>
  </si>
  <si>
    <t>Хи-квадрат</t>
  </si>
  <si>
    <t>Кол-во занятых</t>
  </si>
  <si>
    <t>Очередь</t>
  </si>
  <si>
    <t>Количество каналов</t>
  </si>
  <si>
    <t>РО</t>
  </si>
  <si>
    <t>Интенсивность обработки Мю</t>
  </si>
  <si>
    <t>Среднее Лямбда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</si>
</sst>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5"/>
  <sheetViews>
    <sheetView tabSelected="1" workbookViewId="0">
      <selection activeCell="B16" sqref="B16"/>
    </sheetView>
  </sheetViews>
  <sheetFormatPr defaultRowHeight="15" x14ac:dyDescent="0.25"/>
  <cols>
    <col min="8" max="8" width="16.85546875" customWidth="1"/>
    <col min="9" max="9" width="13.140625" customWidth="1"/>
    <col min="10" max="10" width="10.28515625" customWidth="1"/>
    <col min="12" max="12" width="17" customWidth="1"/>
    <col min="13" max="13" width="9.85546875" customWidth="1"/>
    <col min="14" max="14" width="13.7109375" customWidth="1"/>
    <col min="15" max="15" width="12" bestFit="1" customWidth="1"/>
  </cols>
  <sheetData>
    <row r="1" spans="1:14" x14ac:dyDescent="0.25">
      <c r="G1" t="s">
        <v>0</v>
      </c>
      <c r="H1" t="s">
        <v>3</v>
      </c>
      <c r="I1" t="s">
        <v>4</v>
      </c>
      <c r="N1" t="s">
        <v>2</v>
      </c>
    </row>
    <row r="2" spans="1:14" x14ac:dyDescent="0.25">
      <c r="A2">
        <v>0</v>
      </c>
      <c r="B2">
        <f>_xlfn.POISSON.DIST(A2,3,0)</f>
        <v>4.9787068367863944E-2</v>
      </c>
      <c r="C2">
        <f>B2*1000</f>
        <v>49.787068367863945</v>
      </c>
      <c r="D2">
        <v>50</v>
      </c>
      <c r="E2">
        <f t="array" ref="E2:E12">FREQUENCY(G:G,A2:A12)</f>
        <v>50</v>
      </c>
      <c r="G2">
        <v>0</v>
      </c>
      <c r="H2">
        <f>IF(G2&lt;=3,G2,3)</f>
        <v>0</v>
      </c>
      <c r="I2">
        <f>IF(G2&gt;=3,G2-3,0)</f>
        <v>0</v>
      </c>
      <c r="K2">
        <f>_xlfn.POISSON.DIST(A2,$M$3,0)</f>
        <v>4.9836681785153325E-2</v>
      </c>
      <c r="M2">
        <f>SUMPRODUCT(A2:A12,D2:D12)</f>
        <v>3011</v>
      </c>
      <c r="N2">
        <f>(K2-B2)^2/B2</f>
        <v>4.9440371884178367E-8</v>
      </c>
    </row>
    <row r="3" spans="1:14" x14ac:dyDescent="0.25">
      <c r="A3">
        <v>1</v>
      </c>
      <c r="B3">
        <f t="shared" ref="B3:B12" si="0">_xlfn.POISSON.DIST(A3,3,0)</f>
        <v>0.14936120510359185</v>
      </c>
      <c r="C3">
        <f t="shared" ref="C3:C12" si="1">B3*1000</f>
        <v>149.36120510359186</v>
      </c>
      <c r="D3">
        <v>150</v>
      </c>
      <c r="E3">
        <v>150</v>
      </c>
      <c r="G3">
        <v>1</v>
      </c>
      <c r="H3">
        <f>IF((G3+I2)&lt;=$E$17*$E$18,G3+I2,$E$17*$E$18)</f>
        <v>1</v>
      </c>
      <c r="I3">
        <f>IF((G3+I2)&gt;=$E$17*$E$18,G3+I2-$E$17*$E$18,0)</f>
        <v>0</v>
      </c>
      <c r="K3">
        <f>_xlfn.POISSON.DIST(A3,$M$3,0)</f>
        <v>0.14946040722619189</v>
      </c>
      <c r="L3" t="s">
        <v>8</v>
      </c>
      <c r="M3">
        <f>M2/1004</f>
        <v>2.9990039840637448</v>
      </c>
      <c r="N3">
        <f>(K3-B3)^2/B3</f>
        <v>6.588766555228805E-8</v>
      </c>
    </row>
    <row r="4" spans="1:14" x14ac:dyDescent="0.25">
      <c r="A4">
        <v>2</v>
      </c>
      <c r="B4">
        <f t="shared" si="0"/>
        <v>0.22404180765538775</v>
      </c>
      <c r="C4">
        <f t="shared" si="1"/>
        <v>224.04180765538774</v>
      </c>
      <c r="D4">
        <v>225</v>
      </c>
      <c r="E4">
        <v>225</v>
      </c>
      <c r="G4">
        <v>2</v>
      </c>
      <c r="H4">
        <f>IF((G4+I3)&lt;=$E$17*$E$18,G4+I3,$E$17*$E$18)</f>
        <v>2</v>
      </c>
      <c r="I4">
        <f>IF((G4+I3)&gt;=$E$17*$E$18,G4+I3-$E$17*$E$18,0)</f>
        <v>0</v>
      </c>
      <c r="K4">
        <f>_xlfn.POISSON.DIST(A4,$M$3,0)</f>
        <v>0.22411617836556963</v>
      </c>
      <c r="N4">
        <f>(K4-B4)^2/B4</f>
        <v>2.468736791065413E-8</v>
      </c>
    </row>
    <row r="5" spans="1:14" x14ac:dyDescent="0.25">
      <c r="A5">
        <v>3</v>
      </c>
      <c r="B5">
        <f t="shared" si="0"/>
        <v>0.22404180765538778</v>
      </c>
      <c r="C5">
        <f t="shared" si="1"/>
        <v>224.04180765538777</v>
      </c>
      <c r="D5">
        <v>225</v>
      </c>
      <c r="E5">
        <v>225</v>
      </c>
      <c r="G5">
        <v>3</v>
      </c>
      <c r="H5">
        <f>IF((G5+I4)&lt;=$E$17*$E$18,G5+I4,$E$17*$E$18)</f>
        <v>3</v>
      </c>
      <c r="I5">
        <f>IF((G5+I4)&gt;=$E$17*$E$18,G5+I4-$E$17*$E$18,0)</f>
        <v>0</v>
      </c>
      <c r="K5">
        <f>_xlfn.POISSON.DIST(A5,$M$3,0)</f>
        <v>0.22404177060382804</v>
      </c>
      <c r="N5">
        <f>(K5-B5)^2/B5</f>
        <v>6.1275084918761664E-15</v>
      </c>
    </row>
    <row r="6" spans="1:14" x14ac:dyDescent="0.25">
      <c r="A6">
        <v>4</v>
      </c>
      <c r="B6">
        <f t="shared" si="0"/>
        <v>0.16803135574154085</v>
      </c>
      <c r="C6">
        <f t="shared" si="1"/>
        <v>168.03135574154086</v>
      </c>
      <c r="D6">
        <v>169</v>
      </c>
      <c r="E6">
        <v>169</v>
      </c>
      <c r="G6">
        <v>4</v>
      </c>
      <c r="H6">
        <f>IF((G6+I5)&lt;=$E$17*$E$18,G6+I5,$E$17*$E$18)</f>
        <v>4</v>
      </c>
      <c r="I6">
        <f>IF((G6+I5)&gt;=$E$17*$E$18,G6+I5-$E$17*$E$18,0)</f>
        <v>0</v>
      </c>
      <c r="K6">
        <f>_xlfn.POISSON.DIST(A6,$M$3,0)</f>
        <v>0.16797554065939399</v>
      </c>
      <c r="N6">
        <f>(K6-B6)^2/B6</f>
        <v>1.8540131282714512E-8</v>
      </c>
    </row>
    <row r="7" spans="1:14" x14ac:dyDescent="0.25">
      <c r="A7">
        <v>5</v>
      </c>
      <c r="B7">
        <f t="shared" si="0"/>
        <v>0.10081881344492449</v>
      </c>
      <c r="C7">
        <f t="shared" si="1"/>
        <v>100.81881344492449</v>
      </c>
      <c r="D7">
        <v>101</v>
      </c>
      <c r="E7">
        <v>101</v>
      </c>
      <c r="G7">
        <v>5</v>
      </c>
      <c r="H7">
        <f>IF((G7+I6)&lt;=$E$17*$E$18,G7+I6,$E$17*$E$18)</f>
        <v>4</v>
      </c>
      <c r="I7">
        <f>IF((G7+I6)&gt;=$E$17*$E$18,G7+I6-$E$17*$E$18,0)</f>
        <v>1</v>
      </c>
      <c r="K7">
        <f>_xlfn.POISSON.DIST(A7,$M$3,0)</f>
        <v>0.10075186313255687</v>
      </c>
      <c r="N7">
        <f>(K7-B7)^2/B7</f>
        <v>4.4459403686312767E-8</v>
      </c>
    </row>
    <row r="8" spans="1:14" x14ac:dyDescent="0.25">
      <c r="A8">
        <v>6</v>
      </c>
      <c r="B8">
        <f t="shared" si="0"/>
        <v>5.0409406722462261E-2</v>
      </c>
      <c r="C8">
        <f t="shared" si="1"/>
        <v>50.409406722462258</v>
      </c>
      <c r="D8">
        <v>50</v>
      </c>
      <c r="E8">
        <v>50</v>
      </c>
      <c r="G8">
        <v>6</v>
      </c>
      <c r="H8">
        <f>IF((G8+I7)&lt;=$E$17*$E$18,G8+I7,$E$17*$E$18)</f>
        <v>4</v>
      </c>
      <c r="I8">
        <f>IF((G8+I7)&gt;=$E$17*$E$18,G8+I7-$E$17*$E$18,0)</f>
        <v>3</v>
      </c>
      <c r="K8">
        <f>_xlfn.POISSON.DIST(A8,$M$3,0)</f>
        <v>5.0359206489397172E-2</v>
      </c>
      <c r="N8">
        <f>(K8-B8)^2/B8</f>
        <v>4.999192737307606E-8</v>
      </c>
    </row>
    <row r="9" spans="1:14" x14ac:dyDescent="0.25">
      <c r="A9">
        <v>7</v>
      </c>
      <c r="B9">
        <f t="shared" si="0"/>
        <v>2.1604031452483807E-2</v>
      </c>
      <c r="C9">
        <f t="shared" si="1"/>
        <v>21.604031452483806</v>
      </c>
      <c r="D9">
        <v>22</v>
      </c>
      <c r="E9">
        <v>22</v>
      </c>
      <c r="G9">
        <v>7</v>
      </c>
      <c r="H9">
        <f>IF((G9+I8)&lt;=$E$17*$E$18,G9+I8,$E$17*$E$18)</f>
        <v>4</v>
      </c>
      <c r="I9">
        <f>IF((G9+I8)&gt;=$E$17*$E$18,G9+I8-$E$17*$E$18,0)</f>
        <v>6</v>
      </c>
      <c r="K9">
        <f>_xlfn.POISSON.DIST(A9,$M$3,0)</f>
        <v>2.1575351556570119E-2</v>
      </c>
      <c r="N9">
        <f>(K9-B9)^2/B9</f>
        <v>3.8073284212209597E-8</v>
      </c>
    </row>
    <row r="10" spans="1:14" x14ac:dyDescent="0.25">
      <c r="A10">
        <v>8</v>
      </c>
      <c r="B10">
        <f t="shared" si="0"/>
        <v>8.1015117946814375E-3</v>
      </c>
      <c r="C10">
        <f t="shared" si="1"/>
        <v>8.1015117946814375</v>
      </c>
      <c r="D10">
        <v>8</v>
      </c>
      <c r="E10">
        <v>8</v>
      </c>
      <c r="G10">
        <v>8</v>
      </c>
      <c r="H10">
        <f>IF((G10+I9)&lt;=$E$17*$E$18,G10+I9,$E$17*$E$18)</f>
        <v>4</v>
      </c>
      <c r="I10">
        <f>IF((G10+I9)&gt;=$E$17*$E$18,G10+I9-$E$17*$E$18,0)</f>
        <v>10</v>
      </c>
      <c r="K10">
        <f>_xlfn.POISSON.DIST(A10,$M$3,0)</f>
        <v>8.088070659466217E-3</v>
      </c>
      <c r="N10">
        <f>(K10-B10)^2/B10</f>
        <v>2.230004972558858E-8</v>
      </c>
    </row>
    <row r="11" spans="1:14" x14ac:dyDescent="0.25">
      <c r="A11">
        <v>9</v>
      </c>
      <c r="B11">
        <f t="shared" si="0"/>
        <v>2.7005039315604771E-3</v>
      </c>
      <c r="C11">
        <f t="shared" si="1"/>
        <v>2.7005039315604771</v>
      </c>
      <c r="D11">
        <v>3</v>
      </c>
      <c r="E11">
        <v>3</v>
      </c>
      <c r="G11">
        <v>9</v>
      </c>
      <c r="H11">
        <f>IF((G11+I10)&lt;=$E$17*$E$18,G11+I10,$E$17*$E$18)</f>
        <v>4</v>
      </c>
      <c r="I11">
        <f>IF((G11+I10)&gt;=$E$17*$E$18,G11+I10-$E$17*$E$18,0)</f>
        <v>15</v>
      </c>
      <c r="K11">
        <f>_xlfn.POISSON.DIST(A11,$M$3,0)</f>
        <v>2.6951284590142526E-3</v>
      </c>
      <c r="N11">
        <f>(K11-B11)^2/B11</f>
        <v>1.0700115914482856E-8</v>
      </c>
    </row>
    <row r="12" spans="1:14" x14ac:dyDescent="0.25">
      <c r="A12">
        <v>10</v>
      </c>
      <c r="B12">
        <f t="shared" si="0"/>
        <v>8.1015117946814244E-4</v>
      </c>
      <c r="C12">
        <f t="shared" si="1"/>
        <v>0.81015117946814241</v>
      </c>
      <c r="D12">
        <v>1</v>
      </c>
      <c r="E12">
        <v>1</v>
      </c>
      <c r="G12">
        <v>10</v>
      </c>
      <c r="H12">
        <f>IF((G12+I11)&lt;=$E$17*$E$18,G12+I11,$E$17*$E$18)</f>
        <v>4</v>
      </c>
      <c r="I12">
        <f>IF((G12+I11)&gt;=$E$17*$E$18,G12+I11-$E$17*$E$18,0)</f>
        <v>21</v>
      </c>
      <c r="K12">
        <f>_xlfn.POISSON.DIST(A12,$M$3,0)</f>
        <v>8.0827009861473241E-4</v>
      </c>
      <c r="N12">
        <f>(K12-B12)^2/B12</f>
        <v>4.3676603413560229E-9</v>
      </c>
    </row>
    <row r="13" spans="1:14" x14ac:dyDescent="0.25">
      <c r="E13">
        <f>SUM(E2:E12)</f>
        <v>1004</v>
      </c>
      <c r="G13">
        <v>0</v>
      </c>
      <c r="H13">
        <f>IF((G13+I12)&lt;=$E$17*$E$18,G13+I12,$E$17*$E$18)</f>
        <v>4</v>
      </c>
      <c r="I13">
        <f>IF((G13+I12)&gt;=$E$17*$E$18,G13+I12-$E$17*$E$18,0)</f>
        <v>17</v>
      </c>
      <c r="M13" t="s">
        <v>1</v>
      </c>
      <c r="N13">
        <f>SUM(N2:N12)</f>
        <v>3.2844798401036954E-7</v>
      </c>
    </row>
    <row r="14" spans="1:14" x14ac:dyDescent="0.25">
      <c r="G14">
        <v>1</v>
      </c>
      <c r="H14">
        <f>IF((G14+I13)&lt;=$E$17*$E$18,G14+I13,$E$17*$E$18)</f>
        <v>4</v>
      </c>
      <c r="I14">
        <f>IF((G14+I13)&gt;=$E$17*$E$18,G14+I13-$E$17*$E$18,0)</f>
        <v>14</v>
      </c>
    </row>
    <row r="15" spans="1:14" x14ac:dyDescent="0.25">
      <c r="G15">
        <v>2</v>
      </c>
      <c r="H15">
        <f>IF((G15+I14)&lt;=$E$17*$E$18,G15+I14,$E$17*$E$18)</f>
        <v>4</v>
      </c>
      <c r="I15">
        <f>IF((G15+I14)&gt;=$E$17*$E$18,G15+I14-$E$17*$E$18,0)</f>
        <v>12</v>
      </c>
    </row>
    <row r="16" spans="1:14" x14ac:dyDescent="0.25">
      <c r="G16">
        <v>3</v>
      </c>
      <c r="H16">
        <f>IF((G16+I15)&lt;=$E$17*$E$18,G16+I15,$E$17*$E$18)</f>
        <v>4</v>
      </c>
      <c r="I16">
        <f>IF((G16+I15)&gt;=$E$17*$E$18,G16+I15-$E$17*$E$18,0)</f>
        <v>11</v>
      </c>
    </row>
    <row r="17" spans="2:9" x14ac:dyDescent="0.25">
      <c r="B17" t="s">
        <v>7</v>
      </c>
      <c r="E17">
        <v>1</v>
      </c>
      <c r="G17">
        <v>4</v>
      </c>
      <c r="H17">
        <f>IF((G17+I16)&lt;=$E$17*$E$18,G17+I16,$E$17*$E$18)</f>
        <v>4</v>
      </c>
      <c r="I17">
        <f>IF((G17+I16)&gt;=$E$17*$E$18,G17+I16-$E$17*$E$18,0)</f>
        <v>11</v>
      </c>
    </row>
    <row r="18" spans="2:9" x14ac:dyDescent="0.25">
      <c r="B18" t="s">
        <v>5</v>
      </c>
      <c r="E18">
        <v>4</v>
      </c>
      <c r="G18">
        <v>5</v>
      </c>
      <c r="H18">
        <f>IF((G18+I17)&lt;=$E$17*$E$18,G18+I17,$E$17*$E$18)</f>
        <v>4</v>
      </c>
      <c r="I18">
        <f>IF((G18+I17)&gt;=$E$17*$E$18,G18+I17-$E$17*$E$18,0)</f>
        <v>12</v>
      </c>
    </row>
    <row r="19" spans="2:9" x14ac:dyDescent="0.25">
      <c r="B19" t="s">
        <v>6</v>
      </c>
      <c r="E19">
        <f>M3/E17</f>
        <v>2.9990039840637448</v>
      </c>
      <c r="G19">
        <v>6</v>
      </c>
      <c r="H19">
        <f>IF((G19+I18)&lt;=$E$17*$E$18,G19+I18,$E$17*$E$18)</f>
        <v>4</v>
      </c>
      <c r="I19">
        <f>IF((G19+I18)&gt;=$E$17*$E$18,G19+I18-$E$17*$E$18,0)</f>
        <v>14</v>
      </c>
    </row>
    <row r="20" spans="2:9" x14ac:dyDescent="0.25">
      <c r="G20">
        <v>7</v>
      </c>
      <c r="H20">
        <f>IF((G20+I19)&lt;=$E$17*$E$18,G20+I19,$E$17*$E$18)</f>
        <v>4</v>
      </c>
      <c r="I20">
        <f>IF((G20+I19)&gt;=$E$17*$E$18,G20+I19-$E$17*$E$18,0)</f>
        <v>17</v>
      </c>
    </row>
    <row r="21" spans="2:9" x14ac:dyDescent="0.25">
      <c r="B21">
        <v>0</v>
      </c>
      <c r="C21">
        <f t="array" ref="C21:C25">FREQUENCY(H:H,B21:B25)</f>
        <v>1</v>
      </c>
      <c r="E21">
        <f>B21*C21</f>
        <v>0</v>
      </c>
      <c r="G21">
        <v>8</v>
      </c>
      <c r="H21">
        <f>IF((G21+I20)&lt;=$E$17*$E$18,G21+I20,$E$17*$E$18)</f>
        <v>4</v>
      </c>
      <c r="I21">
        <f>IF((G21+I20)&gt;=$E$17*$E$18,G21+I20-$E$17*$E$18,0)</f>
        <v>21</v>
      </c>
    </row>
    <row r="22" spans="2:9" x14ac:dyDescent="0.25">
      <c r="B22">
        <v>1</v>
      </c>
      <c r="C22">
        <v>76</v>
      </c>
      <c r="E22">
        <f t="shared" ref="E22:E25" si="2">B22*C22</f>
        <v>76</v>
      </c>
      <c r="G22">
        <v>9</v>
      </c>
      <c r="H22">
        <f>IF((G22+I21)&lt;=$E$17*$E$18,G22+I21,$E$17*$E$18)</f>
        <v>4</v>
      </c>
      <c r="I22">
        <f>IF((G22+I21)&gt;=$E$17*$E$18,G22+I21-$E$17*$E$18,0)</f>
        <v>26</v>
      </c>
    </row>
    <row r="23" spans="2:9" x14ac:dyDescent="0.25">
      <c r="B23">
        <v>2</v>
      </c>
      <c r="C23">
        <v>263</v>
      </c>
      <c r="E23">
        <f t="shared" si="2"/>
        <v>526</v>
      </c>
      <c r="G23">
        <v>0</v>
      </c>
      <c r="H23">
        <f>IF((G23+I22)&lt;=$E$17*$E$18,G23+I22,$E$17*$E$18)</f>
        <v>4</v>
      </c>
      <c r="I23">
        <f>IF((G23+I22)&gt;=$E$17*$E$18,G23+I22-$E$17*$E$18,0)</f>
        <v>22</v>
      </c>
    </row>
    <row r="24" spans="2:9" x14ac:dyDescent="0.25">
      <c r="B24">
        <v>3</v>
      </c>
      <c r="C24">
        <v>247</v>
      </c>
      <c r="E24">
        <f t="shared" si="2"/>
        <v>741</v>
      </c>
      <c r="G24">
        <v>1</v>
      </c>
      <c r="H24">
        <f>IF((G24+I23)&lt;=$E$17*$E$18,G24+I23,$E$17*$E$18)</f>
        <v>4</v>
      </c>
      <c r="I24">
        <f>IF((G24+I23)&gt;=$E$17*$E$18,G24+I23-$E$17*$E$18,0)</f>
        <v>19</v>
      </c>
    </row>
    <row r="25" spans="2:9" x14ac:dyDescent="0.25">
      <c r="B25">
        <v>4</v>
      </c>
      <c r="C25">
        <v>417</v>
      </c>
      <c r="E25">
        <f t="shared" si="2"/>
        <v>1668</v>
      </c>
      <c r="G25">
        <v>2</v>
      </c>
      <c r="H25">
        <f>IF((G25+I24)&lt;=$E$17*$E$18,G25+I24,$E$17*$E$18)</f>
        <v>4</v>
      </c>
      <c r="I25">
        <f>IF((G25+I24)&gt;=$E$17*$E$18,G25+I24-$E$17*$E$18,0)</f>
        <v>17</v>
      </c>
    </row>
    <row r="26" spans="2:9" x14ac:dyDescent="0.25">
      <c r="C26">
        <f>SUM(C21:C25)</f>
        <v>1004</v>
      </c>
      <c r="E26">
        <f>SUM(E21:E25)/C26</f>
        <v>2.9990039840637448</v>
      </c>
      <c r="G26">
        <v>3</v>
      </c>
      <c r="H26">
        <f>IF((G26+I25)&lt;=$E$17*$E$18,G26+I25,$E$17*$E$18)</f>
        <v>4</v>
      </c>
      <c r="I26">
        <f>IF((G26+I25)&gt;=$E$17*$E$18,G26+I25-$E$17*$E$18,0)</f>
        <v>16</v>
      </c>
    </row>
    <row r="27" spans="2:9" x14ac:dyDescent="0.25">
      <c r="G27">
        <v>4</v>
      </c>
      <c r="H27">
        <f>IF((G27+I26)&lt;=$E$17*$E$18,G27+I26,$E$17*$E$18)</f>
        <v>4</v>
      </c>
      <c r="I27">
        <f>IF((G27+I26)&gt;=$E$17*$E$18,G27+I26-$E$17*$E$18,0)</f>
        <v>16</v>
      </c>
    </row>
    <row r="28" spans="2:9" x14ac:dyDescent="0.25">
      <c r="G28">
        <v>5</v>
      </c>
      <c r="H28">
        <f>IF((G28+I27)&lt;=$E$17*$E$18,G28+I27,$E$17*$E$18)</f>
        <v>4</v>
      </c>
      <c r="I28">
        <f>IF((G28+I27)&gt;=$E$17*$E$18,G28+I27-$E$17*$E$18,0)</f>
        <v>17</v>
      </c>
    </row>
    <row r="29" spans="2:9" x14ac:dyDescent="0.25">
      <c r="G29">
        <v>6</v>
      </c>
      <c r="H29">
        <f>IF((G29+I28)&lt;=$E$17*$E$18,G29+I28,$E$17*$E$18)</f>
        <v>4</v>
      </c>
      <c r="I29">
        <f>IF((G29+I28)&gt;=$E$17*$E$18,G29+I28-$E$17*$E$18,0)</f>
        <v>19</v>
      </c>
    </row>
    <row r="30" spans="2:9" x14ac:dyDescent="0.25">
      <c r="G30">
        <v>7</v>
      </c>
      <c r="H30">
        <f>IF((G30+I29)&lt;=$E$17*$E$18,G30+I29,$E$17*$E$18)</f>
        <v>4</v>
      </c>
      <c r="I30">
        <f>IF((G30+I29)&gt;=$E$17*$E$18,G30+I29-$E$17*$E$18,0)</f>
        <v>22</v>
      </c>
    </row>
    <row r="31" spans="2:9" x14ac:dyDescent="0.25">
      <c r="G31">
        <v>8</v>
      </c>
      <c r="H31">
        <f>IF((G31+I30)&lt;=$E$17*$E$18,G31+I30,$E$17*$E$18)</f>
        <v>4</v>
      </c>
      <c r="I31">
        <f>IF((G31+I30)&gt;=$E$17*$E$18,G31+I30-$E$17*$E$18,0)</f>
        <v>26</v>
      </c>
    </row>
    <row r="32" spans="2:9" x14ac:dyDescent="0.25">
      <c r="G32">
        <v>9</v>
      </c>
      <c r="H32">
        <f>IF((G32+I31)&lt;=$E$17*$E$18,G32+I31,$E$17*$E$18)</f>
        <v>4</v>
      </c>
      <c r="I32">
        <f>IF((G32+I31)&gt;=$E$17*$E$18,G32+I31-$E$17*$E$18,0)</f>
        <v>31</v>
      </c>
    </row>
    <row r="33" spans="7:9" x14ac:dyDescent="0.25">
      <c r="G33">
        <v>0</v>
      </c>
      <c r="H33">
        <f>IF((G33+I32)&lt;=$E$17*$E$18,G33+I32,$E$17*$E$18)</f>
        <v>4</v>
      </c>
      <c r="I33">
        <f>IF((G33+I32)&gt;=$E$17*$E$18,G33+I32-$E$17*$E$18,0)</f>
        <v>27</v>
      </c>
    </row>
    <row r="34" spans="7:9" x14ac:dyDescent="0.25">
      <c r="G34">
        <v>1</v>
      </c>
      <c r="H34">
        <f>IF((G34+I33)&lt;=$E$17*$E$18,G34+I33,$E$17*$E$18)</f>
        <v>4</v>
      </c>
      <c r="I34">
        <f>IF((G34+I33)&gt;=$E$17*$E$18,G34+I33-$E$17*$E$18,0)</f>
        <v>24</v>
      </c>
    </row>
    <row r="35" spans="7:9" x14ac:dyDescent="0.25">
      <c r="G35">
        <v>2</v>
      </c>
      <c r="H35">
        <f>IF((G35+I34)&lt;=$E$17*$E$18,G35+I34,$E$17*$E$18)</f>
        <v>4</v>
      </c>
      <c r="I35">
        <f>IF((G35+I34)&gt;=$E$17*$E$18,G35+I34-$E$17*$E$18,0)</f>
        <v>22</v>
      </c>
    </row>
    <row r="36" spans="7:9" x14ac:dyDescent="0.25">
      <c r="G36">
        <v>3</v>
      </c>
      <c r="H36">
        <f>IF((G36+I35)&lt;=$E$17*$E$18,G36+I35,$E$17*$E$18)</f>
        <v>4</v>
      </c>
      <c r="I36">
        <f>IF((G36+I35)&gt;=$E$17*$E$18,G36+I35-$E$17*$E$18,0)</f>
        <v>21</v>
      </c>
    </row>
    <row r="37" spans="7:9" x14ac:dyDescent="0.25">
      <c r="G37">
        <v>4</v>
      </c>
      <c r="H37">
        <f>IF((G37+I36)&lt;=$E$17*$E$18,G37+I36,$E$17*$E$18)</f>
        <v>4</v>
      </c>
      <c r="I37">
        <f>IF((G37+I36)&gt;=$E$17*$E$18,G37+I36-$E$17*$E$18,0)</f>
        <v>21</v>
      </c>
    </row>
    <row r="38" spans="7:9" x14ac:dyDescent="0.25">
      <c r="G38">
        <v>5</v>
      </c>
      <c r="H38">
        <f>IF((G38+I37)&lt;=$E$17*$E$18,G38+I37,$E$17*$E$18)</f>
        <v>4</v>
      </c>
      <c r="I38">
        <f>IF((G38+I37)&gt;=$E$17*$E$18,G38+I37-$E$17*$E$18,0)</f>
        <v>22</v>
      </c>
    </row>
    <row r="39" spans="7:9" x14ac:dyDescent="0.25">
      <c r="G39">
        <v>6</v>
      </c>
      <c r="H39">
        <f>IF((G39+I38)&lt;=$E$17*$E$18,G39+I38,$E$17*$E$18)</f>
        <v>4</v>
      </c>
      <c r="I39">
        <f>IF((G39+I38)&gt;=$E$17*$E$18,G39+I38-$E$17*$E$18,0)</f>
        <v>24</v>
      </c>
    </row>
    <row r="40" spans="7:9" x14ac:dyDescent="0.25">
      <c r="G40">
        <v>7</v>
      </c>
      <c r="H40">
        <f>IF((G40+I39)&lt;=$E$17*$E$18,G40+I39,$E$17*$E$18)</f>
        <v>4</v>
      </c>
      <c r="I40">
        <f>IF((G40+I39)&gt;=$E$17*$E$18,G40+I39-$E$17*$E$18,0)</f>
        <v>27</v>
      </c>
    </row>
    <row r="41" spans="7:9" x14ac:dyDescent="0.25">
      <c r="G41">
        <v>8</v>
      </c>
      <c r="H41">
        <f>IF((G41+I40)&lt;=$E$17*$E$18,G41+I40,$E$17*$E$18)</f>
        <v>4</v>
      </c>
      <c r="I41">
        <f>IF((G41+I40)&gt;=$E$17*$E$18,G41+I40-$E$17*$E$18,0)</f>
        <v>31</v>
      </c>
    </row>
    <row r="42" spans="7:9" x14ac:dyDescent="0.25">
      <c r="G42">
        <v>0</v>
      </c>
      <c r="H42">
        <f>IF((G42+I41)&lt;=$E$17*$E$18,G42+I41,$E$17*$E$18)</f>
        <v>4</v>
      </c>
      <c r="I42">
        <f>IF((G42+I41)&gt;=$E$17*$E$18,G42+I41-$E$17*$E$18,0)</f>
        <v>27</v>
      </c>
    </row>
    <row r="43" spans="7:9" x14ac:dyDescent="0.25">
      <c r="G43">
        <v>1</v>
      </c>
      <c r="H43">
        <f>IF((G43+I42)&lt;=$E$17*$E$18,G43+I42,$E$17*$E$18)</f>
        <v>4</v>
      </c>
      <c r="I43">
        <f>IF((G43+I42)&gt;=$E$17*$E$18,G43+I42-$E$17*$E$18,0)</f>
        <v>24</v>
      </c>
    </row>
    <row r="44" spans="7:9" x14ac:dyDescent="0.25">
      <c r="G44">
        <v>2</v>
      </c>
      <c r="H44">
        <f>IF((G44+I43)&lt;=$E$17*$E$18,G44+I43,$E$17*$E$18)</f>
        <v>4</v>
      </c>
      <c r="I44">
        <f>IF((G44+I43)&gt;=$E$17*$E$18,G44+I43-$E$17*$E$18,0)</f>
        <v>22</v>
      </c>
    </row>
    <row r="45" spans="7:9" x14ac:dyDescent="0.25">
      <c r="G45">
        <v>3</v>
      </c>
      <c r="H45">
        <f>IF((G45+I44)&lt;=$E$17*$E$18,G45+I44,$E$17*$E$18)</f>
        <v>4</v>
      </c>
      <c r="I45">
        <f>IF((G45+I44)&gt;=$E$17*$E$18,G45+I44-$E$17*$E$18,0)</f>
        <v>21</v>
      </c>
    </row>
    <row r="46" spans="7:9" x14ac:dyDescent="0.25">
      <c r="G46">
        <v>4</v>
      </c>
      <c r="H46">
        <f>IF((G46+I45)&lt;=$E$17*$E$18,G46+I45,$E$17*$E$18)</f>
        <v>4</v>
      </c>
      <c r="I46">
        <f>IF((G46+I45)&gt;=$E$17*$E$18,G46+I45-$E$17*$E$18,0)</f>
        <v>21</v>
      </c>
    </row>
    <row r="47" spans="7:9" x14ac:dyDescent="0.25">
      <c r="G47">
        <v>5</v>
      </c>
      <c r="H47">
        <f>IF((G47+I46)&lt;=$E$17*$E$18,G47+I46,$E$17*$E$18)</f>
        <v>4</v>
      </c>
      <c r="I47">
        <f>IF((G47+I46)&gt;=$E$17*$E$18,G47+I46-$E$17*$E$18,0)</f>
        <v>22</v>
      </c>
    </row>
    <row r="48" spans="7:9" x14ac:dyDescent="0.25">
      <c r="G48">
        <v>6</v>
      </c>
      <c r="H48">
        <f>IF((G48+I47)&lt;=$E$17*$E$18,G48+I47,$E$17*$E$18)</f>
        <v>4</v>
      </c>
      <c r="I48">
        <f>IF((G48+I47)&gt;=$E$17*$E$18,G48+I47-$E$17*$E$18,0)</f>
        <v>24</v>
      </c>
    </row>
    <row r="49" spans="7:9" x14ac:dyDescent="0.25">
      <c r="G49">
        <v>7</v>
      </c>
      <c r="H49">
        <f>IF((G49+I48)&lt;=$E$17*$E$18,G49+I48,$E$17*$E$18)</f>
        <v>4</v>
      </c>
      <c r="I49">
        <f>IF((G49+I48)&gt;=$E$17*$E$18,G49+I48-$E$17*$E$18,0)</f>
        <v>27</v>
      </c>
    </row>
    <row r="50" spans="7:9" x14ac:dyDescent="0.25">
      <c r="G50">
        <v>8</v>
      </c>
      <c r="H50">
        <f>IF((G50+I49)&lt;=$E$17*$E$18,G50+I49,$E$17*$E$18)</f>
        <v>4</v>
      </c>
      <c r="I50">
        <f>IF((G50+I49)&gt;=$E$17*$E$18,G50+I49-$E$17*$E$18,0)</f>
        <v>31</v>
      </c>
    </row>
    <row r="51" spans="7:9" x14ac:dyDescent="0.25">
      <c r="G51">
        <v>0</v>
      </c>
      <c r="H51">
        <f>IF((G51+I50)&lt;=$E$17*$E$18,G51+I50,$E$17*$E$18)</f>
        <v>4</v>
      </c>
      <c r="I51">
        <f>IF((G51+I50)&gt;=$E$17*$E$18,G51+I50-$E$17*$E$18,0)</f>
        <v>27</v>
      </c>
    </row>
    <row r="52" spans="7:9" x14ac:dyDescent="0.25">
      <c r="G52">
        <v>1</v>
      </c>
      <c r="H52">
        <f>IF((G52+I51)&lt;=$E$17*$E$18,G52+I51,$E$17*$E$18)</f>
        <v>4</v>
      </c>
      <c r="I52">
        <f>IF((G52+I51)&gt;=$E$17*$E$18,G52+I51-$E$17*$E$18,0)</f>
        <v>24</v>
      </c>
    </row>
    <row r="53" spans="7:9" x14ac:dyDescent="0.25">
      <c r="G53">
        <v>2</v>
      </c>
      <c r="H53">
        <f>IF((G53+I52)&lt;=$E$17*$E$18,G53+I52,$E$17*$E$18)</f>
        <v>4</v>
      </c>
      <c r="I53">
        <f>IF((G53+I52)&gt;=$E$17*$E$18,G53+I52-$E$17*$E$18,0)</f>
        <v>22</v>
      </c>
    </row>
    <row r="54" spans="7:9" x14ac:dyDescent="0.25">
      <c r="G54">
        <v>3</v>
      </c>
      <c r="H54">
        <f>IF((G54+I53)&lt;=$E$17*$E$18,G54+I53,$E$17*$E$18)</f>
        <v>4</v>
      </c>
      <c r="I54">
        <f>IF((G54+I53)&gt;=$E$17*$E$18,G54+I53-$E$17*$E$18,0)</f>
        <v>21</v>
      </c>
    </row>
    <row r="55" spans="7:9" x14ac:dyDescent="0.25">
      <c r="G55">
        <v>4</v>
      </c>
      <c r="H55">
        <f>IF((G55+I54)&lt;=$E$17*$E$18,G55+I54,$E$17*$E$18)</f>
        <v>4</v>
      </c>
      <c r="I55">
        <f>IF((G55+I54)&gt;=$E$17*$E$18,G55+I54-$E$17*$E$18,0)</f>
        <v>21</v>
      </c>
    </row>
    <row r="56" spans="7:9" x14ac:dyDescent="0.25">
      <c r="G56">
        <v>5</v>
      </c>
      <c r="H56">
        <f>IF((G56+I55)&lt;=$E$17*$E$18,G56+I55,$E$17*$E$18)</f>
        <v>4</v>
      </c>
      <c r="I56">
        <f>IF((G56+I55)&gt;=$E$17*$E$18,G56+I55-$E$17*$E$18,0)</f>
        <v>22</v>
      </c>
    </row>
    <row r="57" spans="7:9" x14ac:dyDescent="0.25">
      <c r="G57">
        <v>6</v>
      </c>
      <c r="H57">
        <f>IF((G57+I56)&lt;=$E$17*$E$18,G57+I56,$E$17*$E$18)</f>
        <v>4</v>
      </c>
      <c r="I57">
        <f>IF((G57+I56)&gt;=$E$17*$E$18,G57+I56-$E$17*$E$18,0)</f>
        <v>24</v>
      </c>
    </row>
    <row r="58" spans="7:9" x14ac:dyDescent="0.25">
      <c r="G58">
        <v>7</v>
      </c>
      <c r="H58">
        <f>IF((G58+I57)&lt;=$E$17*$E$18,G58+I57,$E$17*$E$18)</f>
        <v>4</v>
      </c>
      <c r="I58">
        <f>IF((G58+I57)&gt;=$E$17*$E$18,G58+I57-$E$17*$E$18,0)</f>
        <v>27</v>
      </c>
    </row>
    <row r="59" spans="7:9" x14ac:dyDescent="0.25">
      <c r="G59">
        <v>8</v>
      </c>
      <c r="H59">
        <f>IF((G59+I58)&lt;=$E$17*$E$18,G59+I58,$E$17*$E$18)</f>
        <v>4</v>
      </c>
      <c r="I59">
        <f>IF((G59+I58)&gt;=$E$17*$E$18,G59+I58-$E$17*$E$18,0)</f>
        <v>31</v>
      </c>
    </row>
    <row r="60" spans="7:9" x14ac:dyDescent="0.25">
      <c r="G60">
        <v>0</v>
      </c>
      <c r="H60">
        <f>IF((G60+I59)&lt;=$E$17*$E$18,G60+I59,$E$17*$E$18)</f>
        <v>4</v>
      </c>
      <c r="I60">
        <f>IF((G60+I59)&gt;=$E$17*$E$18,G60+I59-$E$17*$E$18,0)</f>
        <v>27</v>
      </c>
    </row>
    <row r="61" spans="7:9" x14ac:dyDescent="0.25">
      <c r="G61">
        <v>1</v>
      </c>
      <c r="H61">
        <f>IF((G61+I60)&lt;=$E$17*$E$18,G61+I60,$E$17*$E$18)</f>
        <v>4</v>
      </c>
      <c r="I61">
        <f>IF((G61+I60)&gt;=$E$17*$E$18,G61+I60-$E$17*$E$18,0)</f>
        <v>24</v>
      </c>
    </row>
    <row r="62" spans="7:9" x14ac:dyDescent="0.25">
      <c r="G62">
        <v>2</v>
      </c>
      <c r="H62">
        <f>IF((G62+I61)&lt;=$E$17*$E$18,G62+I61,$E$17*$E$18)</f>
        <v>4</v>
      </c>
      <c r="I62">
        <f>IF((G62+I61)&gt;=$E$17*$E$18,G62+I61-$E$17*$E$18,0)</f>
        <v>22</v>
      </c>
    </row>
    <row r="63" spans="7:9" x14ac:dyDescent="0.25">
      <c r="G63">
        <v>3</v>
      </c>
      <c r="H63">
        <f>IF((G63+I62)&lt;=$E$17*$E$18,G63+I62,$E$17*$E$18)</f>
        <v>4</v>
      </c>
      <c r="I63">
        <f>IF((G63+I62)&gt;=$E$17*$E$18,G63+I62-$E$17*$E$18,0)</f>
        <v>21</v>
      </c>
    </row>
    <row r="64" spans="7:9" x14ac:dyDescent="0.25">
      <c r="G64">
        <v>4</v>
      </c>
      <c r="H64">
        <f>IF((G64+I63)&lt;=$E$17*$E$18,G64+I63,$E$17*$E$18)</f>
        <v>4</v>
      </c>
      <c r="I64">
        <f>IF((G64+I63)&gt;=$E$17*$E$18,G64+I63-$E$17*$E$18,0)</f>
        <v>21</v>
      </c>
    </row>
    <row r="65" spans="7:9" x14ac:dyDescent="0.25">
      <c r="G65">
        <v>5</v>
      </c>
      <c r="H65">
        <f>IF((G65+I64)&lt;=$E$17*$E$18,G65+I64,$E$17*$E$18)</f>
        <v>4</v>
      </c>
      <c r="I65">
        <f>IF((G65+I64)&gt;=$E$17*$E$18,G65+I64-$E$17*$E$18,0)</f>
        <v>22</v>
      </c>
    </row>
    <row r="66" spans="7:9" x14ac:dyDescent="0.25">
      <c r="G66">
        <v>6</v>
      </c>
      <c r="H66">
        <f>IF((G66+I65)&lt;=$E$17*$E$18,G66+I65,$E$17*$E$18)</f>
        <v>4</v>
      </c>
      <c r="I66">
        <f>IF((G66+I65)&gt;=$E$17*$E$18,G66+I65-$E$17*$E$18,0)</f>
        <v>24</v>
      </c>
    </row>
    <row r="67" spans="7:9" x14ac:dyDescent="0.25">
      <c r="G67">
        <v>7</v>
      </c>
      <c r="H67">
        <f>IF((G67+I66)&lt;=$E$17*$E$18,G67+I66,$E$17*$E$18)</f>
        <v>4</v>
      </c>
      <c r="I67">
        <f>IF((G67+I66)&gt;=$E$17*$E$18,G67+I66-$E$17*$E$18,0)</f>
        <v>27</v>
      </c>
    </row>
    <row r="68" spans="7:9" x14ac:dyDescent="0.25">
      <c r="G68">
        <v>8</v>
      </c>
      <c r="H68">
        <f>IF((G68+I67)&lt;=$E$17*$E$18,G68+I67,$E$17*$E$18)</f>
        <v>4</v>
      </c>
      <c r="I68">
        <f>IF((G68+I67)&gt;=$E$17*$E$18,G68+I67-$E$17*$E$18,0)</f>
        <v>31</v>
      </c>
    </row>
    <row r="69" spans="7:9" x14ac:dyDescent="0.25">
      <c r="G69">
        <v>0</v>
      </c>
      <c r="H69">
        <f>IF((G69+I68)&lt;=$E$17*$E$18,G69+I68,$E$17*$E$18)</f>
        <v>4</v>
      </c>
      <c r="I69">
        <f>IF((G69+I68)&gt;=$E$17*$E$18,G69+I68-$E$17*$E$18,0)</f>
        <v>27</v>
      </c>
    </row>
    <row r="70" spans="7:9" x14ac:dyDescent="0.25">
      <c r="G70">
        <v>1</v>
      </c>
      <c r="H70">
        <f>IF((G70+I69)&lt;=$E$17*$E$18,G70+I69,$E$17*$E$18)</f>
        <v>4</v>
      </c>
      <c r="I70">
        <f>IF((G70+I69)&gt;=$E$17*$E$18,G70+I69-$E$17*$E$18,0)</f>
        <v>24</v>
      </c>
    </row>
    <row r="71" spans="7:9" x14ac:dyDescent="0.25">
      <c r="G71">
        <v>2</v>
      </c>
      <c r="H71">
        <f>IF((G71+I70)&lt;=$E$17*$E$18,G71+I70,$E$17*$E$18)</f>
        <v>4</v>
      </c>
      <c r="I71">
        <f>IF((G71+I70)&gt;=$E$17*$E$18,G71+I70-$E$17*$E$18,0)</f>
        <v>22</v>
      </c>
    </row>
    <row r="72" spans="7:9" x14ac:dyDescent="0.25">
      <c r="G72">
        <v>3</v>
      </c>
      <c r="H72">
        <f>IF((G72+I71)&lt;=$E$17*$E$18,G72+I71,$E$17*$E$18)</f>
        <v>4</v>
      </c>
      <c r="I72">
        <f>IF((G72+I71)&gt;=$E$17*$E$18,G72+I71-$E$17*$E$18,0)</f>
        <v>21</v>
      </c>
    </row>
    <row r="73" spans="7:9" x14ac:dyDescent="0.25">
      <c r="G73">
        <v>4</v>
      </c>
      <c r="H73">
        <f>IF((G73+I72)&lt;=$E$17*$E$18,G73+I72,$E$17*$E$18)</f>
        <v>4</v>
      </c>
      <c r="I73">
        <f>IF((G73+I72)&gt;=$E$17*$E$18,G73+I72-$E$17*$E$18,0)</f>
        <v>21</v>
      </c>
    </row>
    <row r="74" spans="7:9" x14ac:dyDescent="0.25">
      <c r="G74">
        <v>5</v>
      </c>
      <c r="H74">
        <f>IF((G74+I73)&lt;=$E$17*$E$18,G74+I73,$E$17*$E$18)</f>
        <v>4</v>
      </c>
      <c r="I74">
        <f>IF((G74+I73)&gt;=$E$17*$E$18,G74+I73-$E$17*$E$18,0)</f>
        <v>22</v>
      </c>
    </row>
    <row r="75" spans="7:9" x14ac:dyDescent="0.25">
      <c r="G75">
        <v>6</v>
      </c>
      <c r="H75">
        <f>IF((G75+I74)&lt;=$E$17*$E$18,G75+I74,$E$17*$E$18)</f>
        <v>4</v>
      </c>
      <c r="I75">
        <f>IF((G75+I74)&gt;=$E$17*$E$18,G75+I74-$E$17*$E$18,0)</f>
        <v>24</v>
      </c>
    </row>
    <row r="76" spans="7:9" x14ac:dyDescent="0.25">
      <c r="G76">
        <v>7</v>
      </c>
      <c r="H76">
        <f>IF((G76+I75)&lt;=$E$17*$E$18,G76+I75,$E$17*$E$18)</f>
        <v>4</v>
      </c>
      <c r="I76">
        <f>IF((G76+I75)&gt;=$E$17*$E$18,G76+I75-$E$17*$E$18,0)</f>
        <v>27</v>
      </c>
    </row>
    <row r="77" spans="7:9" x14ac:dyDescent="0.25">
      <c r="G77">
        <v>8</v>
      </c>
      <c r="H77">
        <f>IF((G77+I76)&lt;=$E$17*$E$18,G77+I76,$E$17*$E$18)</f>
        <v>4</v>
      </c>
      <c r="I77">
        <f>IF((G77+I76)&gt;=$E$17*$E$18,G77+I76-$E$17*$E$18,0)</f>
        <v>31</v>
      </c>
    </row>
    <row r="78" spans="7:9" x14ac:dyDescent="0.25">
      <c r="G78">
        <v>0</v>
      </c>
      <c r="H78">
        <f>IF((G78+I77)&lt;=$E$17*$E$18,G78+I77,$E$17*$E$18)</f>
        <v>4</v>
      </c>
      <c r="I78">
        <f>IF((G78+I77)&gt;=$E$17*$E$18,G78+I77-$E$17*$E$18,0)</f>
        <v>27</v>
      </c>
    </row>
    <row r="79" spans="7:9" x14ac:dyDescent="0.25">
      <c r="G79">
        <v>1</v>
      </c>
      <c r="H79">
        <f>IF((G79+I78)&lt;=$E$17*$E$18,G79+I78,$E$17*$E$18)</f>
        <v>4</v>
      </c>
      <c r="I79">
        <f>IF((G79+I78)&gt;=$E$17*$E$18,G79+I78-$E$17*$E$18,0)</f>
        <v>24</v>
      </c>
    </row>
    <row r="80" spans="7:9" x14ac:dyDescent="0.25">
      <c r="G80">
        <v>2</v>
      </c>
      <c r="H80">
        <f>IF((G80+I79)&lt;=$E$17*$E$18,G80+I79,$E$17*$E$18)</f>
        <v>4</v>
      </c>
      <c r="I80">
        <f>IF((G80+I79)&gt;=$E$17*$E$18,G80+I79-$E$17*$E$18,0)</f>
        <v>22</v>
      </c>
    </row>
    <row r="81" spans="7:9" x14ac:dyDescent="0.25">
      <c r="G81">
        <v>3</v>
      </c>
      <c r="H81">
        <f>IF((G81+I80)&lt;=$E$17*$E$18,G81+I80,$E$17*$E$18)</f>
        <v>4</v>
      </c>
      <c r="I81">
        <f>IF((G81+I80)&gt;=$E$17*$E$18,G81+I80-$E$17*$E$18,0)</f>
        <v>21</v>
      </c>
    </row>
    <row r="82" spans="7:9" x14ac:dyDescent="0.25">
      <c r="G82">
        <v>4</v>
      </c>
      <c r="H82">
        <f>IF((G82+I81)&lt;=$E$17*$E$18,G82+I81,$E$17*$E$18)</f>
        <v>4</v>
      </c>
      <c r="I82">
        <f>IF((G82+I81)&gt;=$E$17*$E$18,G82+I81-$E$17*$E$18,0)</f>
        <v>21</v>
      </c>
    </row>
    <row r="83" spans="7:9" x14ac:dyDescent="0.25">
      <c r="G83">
        <v>5</v>
      </c>
      <c r="H83">
        <f>IF((G83+I82)&lt;=$E$17*$E$18,G83+I82,$E$17*$E$18)</f>
        <v>4</v>
      </c>
      <c r="I83">
        <f>IF((G83+I82)&gt;=$E$17*$E$18,G83+I82-$E$17*$E$18,0)</f>
        <v>22</v>
      </c>
    </row>
    <row r="84" spans="7:9" x14ac:dyDescent="0.25">
      <c r="G84">
        <v>6</v>
      </c>
      <c r="H84">
        <f>IF((G84+I83)&lt;=$E$17*$E$18,G84+I83,$E$17*$E$18)</f>
        <v>4</v>
      </c>
      <c r="I84">
        <f>IF((G84+I83)&gt;=$E$17*$E$18,G84+I83-$E$17*$E$18,0)</f>
        <v>24</v>
      </c>
    </row>
    <row r="85" spans="7:9" x14ac:dyDescent="0.25">
      <c r="G85">
        <v>7</v>
      </c>
      <c r="H85">
        <f>IF((G85+I84)&lt;=$E$17*$E$18,G85+I84,$E$17*$E$18)</f>
        <v>4</v>
      </c>
      <c r="I85">
        <f>IF((G85+I84)&gt;=$E$17*$E$18,G85+I84-$E$17*$E$18,0)</f>
        <v>27</v>
      </c>
    </row>
    <row r="86" spans="7:9" x14ac:dyDescent="0.25">
      <c r="G86">
        <v>0</v>
      </c>
      <c r="H86">
        <f>IF((G86+I85)&lt;=$E$17*$E$18,G86+I85,$E$17*$E$18)</f>
        <v>4</v>
      </c>
      <c r="I86">
        <f>IF((G86+I85)&gt;=$E$17*$E$18,G86+I85-$E$17*$E$18,0)</f>
        <v>23</v>
      </c>
    </row>
    <row r="87" spans="7:9" x14ac:dyDescent="0.25">
      <c r="G87">
        <v>1</v>
      </c>
      <c r="H87">
        <f>IF((G87+I86)&lt;=$E$17*$E$18,G87+I86,$E$17*$E$18)</f>
        <v>4</v>
      </c>
      <c r="I87">
        <f>IF((G87+I86)&gt;=$E$17*$E$18,G87+I86-$E$17*$E$18,0)</f>
        <v>20</v>
      </c>
    </row>
    <row r="88" spans="7:9" x14ac:dyDescent="0.25">
      <c r="G88">
        <v>2</v>
      </c>
      <c r="H88">
        <f>IF((G88+I87)&lt;=$E$17*$E$18,G88+I87,$E$17*$E$18)</f>
        <v>4</v>
      </c>
      <c r="I88">
        <f>IF((G88+I87)&gt;=$E$17*$E$18,G88+I87-$E$17*$E$18,0)</f>
        <v>18</v>
      </c>
    </row>
    <row r="89" spans="7:9" x14ac:dyDescent="0.25">
      <c r="G89">
        <v>3</v>
      </c>
      <c r="H89">
        <f>IF((G89+I88)&lt;=$E$17*$E$18,G89+I88,$E$17*$E$18)</f>
        <v>4</v>
      </c>
      <c r="I89">
        <f>IF((G89+I88)&gt;=$E$17*$E$18,G89+I88-$E$17*$E$18,0)</f>
        <v>17</v>
      </c>
    </row>
    <row r="90" spans="7:9" x14ac:dyDescent="0.25">
      <c r="G90">
        <v>4</v>
      </c>
      <c r="H90">
        <f>IF((G90+I89)&lt;=$E$17*$E$18,G90+I89,$E$17*$E$18)</f>
        <v>4</v>
      </c>
      <c r="I90">
        <f>IF((G90+I89)&gt;=$E$17*$E$18,G90+I89-$E$17*$E$18,0)</f>
        <v>17</v>
      </c>
    </row>
    <row r="91" spans="7:9" x14ac:dyDescent="0.25">
      <c r="G91">
        <v>5</v>
      </c>
      <c r="H91">
        <f>IF((G91+I90)&lt;=$E$17*$E$18,G91+I90,$E$17*$E$18)</f>
        <v>4</v>
      </c>
      <c r="I91">
        <f>IF((G91+I90)&gt;=$E$17*$E$18,G91+I90-$E$17*$E$18,0)</f>
        <v>18</v>
      </c>
    </row>
    <row r="92" spans="7:9" x14ac:dyDescent="0.25">
      <c r="G92">
        <v>6</v>
      </c>
      <c r="H92">
        <f>IF((G92+I91)&lt;=$E$17*$E$18,G92+I91,$E$17*$E$18)</f>
        <v>4</v>
      </c>
      <c r="I92">
        <f>IF((G92+I91)&gt;=$E$17*$E$18,G92+I91-$E$17*$E$18,0)</f>
        <v>20</v>
      </c>
    </row>
    <row r="93" spans="7:9" x14ac:dyDescent="0.25">
      <c r="G93">
        <v>7</v>
      </c>
      <c r="H93">
        <f>IF((G93+I92)&lt;=$E$17*$E$18,G93+I92,$E$17*$E$18)</f>
        <v>4</v>
      </c>
      <c r="I93">
        <f>IF((G93+I92)&gt;=$E$17*$E$18,G93+I92-$E$17*$E$18,0)</f>
        <v>23</v>
      </c>
    </row>
    <row r="94" spans="7:9" x14ac:dyDescent="0.25">
      <c r="G94">
        <v>0</v>
      </c>
      <c r="H94">
        <f>IF((G94+I93)&lt;=$E$17*$E$18,G94+I93,$E$17*$E$18)</f>
        <v>4</v>
      </c>
      <c r="I94">
        <f>IF((G94+I93)&gt;=$E$17*$E$18,G94+I93-$E$17*$E$18,0)</f>
        <v>19</v>
      </c>
    </row>
    <row r="95" spans="7:9" x14ac:dyDescent="0.25">
      <c r="G95">
        <v>1</v>
      </c>
      <c r="H95">
        <f>IF((G95+I94)&lt;=$E$17*$E$18,G95+I94,$E$17*$E$18)</f>
        <v>4</v>
      </c>
      <c r="I95">
        <f>IF((G95+I94)&gt;=$E$17*$E$18,G95+I94-$E$17*$E$18,0)</f>
        <v>16</v>
      </c>
    </row>
    <row r="96" spans="7:9" x14ac:dyDescent="0.25">
      <c r="G96">
        <v>2</v>
      </c>
      <c r="H96">
        <f>IF((G96+I95)&lt;=$E$17*$E$18,G96+I95,$E$17*$E$18)</f>
        <v>4</v>
      </c>
      <c r="I96">
        <f>IF((G96+I95)&gt;=$E$17*$E$18,G96+I95-$E$17*$E$18,0)</f>
        <v>14</v>
      </c>
    </row>
    <row r="97" spans="7:9" x14ac:dyDescent="0.25">
      <c r="G97">
        <v>3</v>
      </c>
      <c r="H97">
        <f>IF((G97+I96)&lt;=$E$17*$E$18,G97+I96,$E$17*$E$18)</f>
        <v>4</v>
      </c>
      <c r="I97">
        <f>IF((G97+I96)&gt;=$E$17*$E$18,G97+I96-$E$17*$E$18,0)</f>
        <v>13</v>
      </c>
    </row>
    <row r="98" spans="7:9" x14ac:dyDescent="0.25">
      <c r="G98">
        <v>4</v>
      </c>
      <c r="H98">
        <f>IF((G98+I97)&lt;=$E$17*$E$18,G98+I97,$E$17*$E$18)</f>
        <v>4</v>
      </c>
      <c r="I98">
        <f>IF((G98+I97)&gt;=$E$17*$E$18,G98+I97-$E$17*$E$18,0)</f>
        <v>13</v>
      </c>
    </row>
    <row r="99" spans="7:9" x14ac:dyDescent="0.25">
      <c r="G99">
        <v>5</v>
      </c>
      <c r="H99">
        <f>IF((G99+I98)&lt;=$E$17*$E$18,G99+I98,$E$17*$E$18)</f>
        <v>4</v>
      </c>
      <c r="I99">
        <f>IF((G99+I98)&gt;=$E$17*$E$18,G99+I98-$E$17*$E$18,0)</f>
        <v>14</v>
      </c>
    </row>
    <row r="100" spans="7:9" x14ac:dyDescent="0.25">
      <c r="G100">
        <v>6</v>
      </c>
      <c r="H100">
        <f>IF((G100+I99)&lt;=$E$17*$E$18,G100+I99,$E$17*$E$18)</f>
        <v>4</v>
      </c>
      <c r="I100">
        <f>IF((G100+I99)&gt;=$E$17*$E$18,G100+I99-$E$17*$E$18,0)</f>
        <v>16</v>
      </c>
    </row>
    <row r="101" spans="7:9" x14ac:dyDescent="0.25">
      <c r="G101">
        <v>7</v>
      </c>
      <c r="H101">
        <f>IF((G101+I100)&lt;=$E$17*$E$18,G101+I100,$E$17*$E$18)</f>
        <v>4</v>
      </c>
      <c r="I101">
        <f>IF((G101+I100)&gt;=$E$17*$E$18,G101+I100-$E$17*$E$18,0)</f>
        <v>19</v>
      </c>
    </row>
    <row r="102" spans="7:9" x14ac:dyDescent="0.25">
      <c r="G102">
        <v>0</v>
      </c>
      <c r="H102">
        <f>IF((G102+I101)&lt;=$E$17*$E$18,G102+I101,$E$17*$E$18)</f>
        <v>4</v>
      </c>
      <c r="I102">
        <f>IF((G102+I101)&gt;=$E$17*$E$18,G102+I101-$E$17*$E$18,0)</f>
        <v>15</v>
      </c>
    </row>
    <row r="103" spans="7:9" x14ac:dyDescent="0.25">
      <c r="G103">
        <v>1</v>
      </c>
      <c r="H103">
        <f>IF((G103+I102)&lt;=$E$17*$E$18,G103+I102,$E$17*$E$18)</f>
        <v>4</v>
      </c>
      <c r="I103">
        <f>IF((G103+I102)&gt;=$E$17*$E$18,G103+I102-$E$17*$E$18,0)</f>
        <v>12</v>
      </c>
    </row>
    <row r="104" spans="7:9" x14ac:dyDescent="0.25">
      <c r="G104">
        <v>2</v>
      </c>
      <c r="H104">
        <f>IF((G104+I103)&lt;=$E$17*$E$18,G104+I103,$E$17*$E$18)</f>
        <v>4</v>
      </c>
      <c r="I104">
        <f>IF((G104+I103)&gt;=$E$17*$E$18,G104+I103-$E$17*$E$18,0)</f>
        <v>10</v>
      </c>
    </row>
    <row r="105" spans="7:9" x14ac:dyDescent="0.25">
      <c r="G105">
        <v>3</v>
      </c>
      <c r="H105">
        <f>IF((G105+I104)&lt;=$E$17*$E$18,G105+I104,$E$17*$E$18)</f>
        <v>4</v>
      </c>
      <c r="I105">
        <f>IF((G105+I104)&gt;=$E$17*$E$18,G105+I104-$E$17*$E$18,0)</f>
        <v>9</v>
      </c>
    </row>
    <row r="106" spans="7:9" x14ac:dyDescent="0.25">
      <c r="G106">
        <v>4</v>
      </c>
      <c r="H106">
        <f>IF((G106+I105)&lt;=$E$17*$E$18,G106+I105,$E$17*$E$18)</f>
        <v>4</v>
      </c>
      <c r="I106">
        <f>IF((G106+I105)&gt;=$E$17*$E$18,G106+I105-$E$17*$E$18,0)</f>
        <v>9</v>
      </c>
    </row>
    <row r="107" spans="7:9" x14ac:dyDescent="0.25">
      <c r="G107">
        <v>5</v>
      </c>
      <c r="H107">
        <f>IF((G107+I106)&lt;=$E$17*$E$18,G107+I106,$E$17*$E$18)</f>
        <v>4</v>
      </c>
      <c r="I107">
        <f>IF((G107+I106)&gt;=$E$17*$E$18,G107+I106-$E$17*$E$18,0)</f>
        <v>10</v>
      </c>
    </row>
    <row r="108" spans="7:9" x14ac:dyDescent="0.25">
      <c r="G108">
        <v>6</v>
      </c>
      <c r="H108">
        <f>IF((G108+I107)&lt;=$E$17*$E$18,G108+I107,$E$17*$E$18)</f>
        <v>4</v>
      </c>
      <c r="I108">
        <f>IF((G108+I107)&gt;=$E$17*$E$18,G108+I107-$E$17*$E$18,0)</f>
        <v>12</v>
      </c>
    </row>
    <row r="109" spans="7:9" x14ac:dyDescent="0.25">
      <c r="G109">
        <v>7</v>
      </c>
      <c r="H109">
        <f>IF((G109+I108)&lt;=$E$17*$E$18,G109+I108,$E$17*$E$18)</f>
        <v>4</v>
      </c>
      <c r="I109">
        <f>IF((G109+I108)&gt;=$E$17*$E$18,G109+I108-$E$17*$E$18,0)</f>
        <v>15</v>
      </c>
    </row>
    <row r="110" spans="7:9" x14ac:dyDescent="0.25">
      <c r="G110">
        <v>0</v>
      </c>
      <c r="H110">
        <f>IF((G110+I109)&lt;=$E$17*$E$18,G110+I109,$E$17*$E$18)</f>
        <v>4</v>
      </c>
      <c r="I110">
        <f>IF((G110+I109)&gt;=$E$17*$E$18,G110+I109-$E$17*$E$18,0)</f>
        <v>11</v>
      </c>
    </row>
    <row r="111" spans="7:9" x14ac:dyDescent="0.25">
      <c r="G111">
        <v>1</v>
      </c>
      <c r="H111">
        <f>IF((G111+I110)&lt;=$E$17*$E$18,G111+I110,$E$17*$E$18)</f>
        <v>4</v>
      </c>
      <c r="I111">
        <f>IF((G111+I110)&gt;=$E$17*$E$18,G111+I110-$E$17*$E$18,0)</f>
        <v>8</v>
      </c>
    </row>
    <row r="112" spans="7:9" x14ac:dyDescent="0.25">
      <c r="G112">
        <v>2</v>
      </c>
      <c r="H112">
        <f>IF((G112+I111)&lt;=$E$17*$E$18,G112+I111,$E$17*$E$18)</f>
        <v>4</v>
      </c>
      <c r="I112">
        <f>IF((G112+I111)&gt;=$E$17*$E$18,G112+I111-$E$17*$E$18,0)</f>
        <v>6</v>
      </c>
    </row>
    <row r="113" spans="7:9" x14ac:dyDescent="0.25">
      <c r="G113">
        <v>3</v>
      </c>
      <c r="H113">
        <f>IF((G113+I112)&lt;=$E$17*$E$18,G113+I112,$E$17*$E$18)</f>
        <v>4</v>
      </c>
      <c r="I113">
        <f>IF((G113+I112)&gt;=$E$17*$E$18,G113+I112-$E$17*$E$18,0)</f>
        <v>5</v>
      </c>
    </row>
    <row r="114" spans="7:9" x14ac:dyDescent="0.25">
      <c r="G114">
        <v>4</v>
      </c>
      <c r="H114">
        <f>IF((G114+I113)&lt;=$E$17*$E$18,G114+I113,$E$17*$E$18)</f>
        <v>4</v>
      </c>
      <c r="I114">
        <f>IF((G114+I113)&gt;=$E$17*$E$18,G114+I113-$E$17*$E$18,0)</f>
        <v>5</v>
      </c>
    </row>
    <row r="115" spans="7:9" x14ac:dyDescent="0.25">
      <c r="G115">
        <v>5</v>
      </c>
      <c r="H115">
        <f>IF((G115+I114)&lt;=$E$17*$E$18,G115+I114,$E$17*$E$18)</f>
        <v>4</v>
      </c>
      <c r="I115">
        <f>IF((G115+I114)&gt;=$E$17*$E$18,G115+I114-$E$17*$E$18,0)</f>
        <v>6</v>
      </c>
    </row>
    <row r="116" spans="7:9" x14ac:dyDescent="0.25">
      <c r="G116">
        <v>6</v>
      </c>
      <c r="H116">
        <f>IF((G116+I115)&lt;=$E$17*$E$18,G116+I115,$E$17*$E$18)</f>
        <v>4</v>
      </c>
      <c r="I116">
        <f>IF((G116+I115)&gt;=$E$17*$E$18,G116+I115-$E$17*$E$18,0)</f>
        <v>8</v>
      </c>
    </row>
    <row r="117" spans="7:9" x14ac:dyDescent="0.25">
      <c r="G117">
        <v>7</v>
      </c>
      <c r="H117">
        <f>IF((G117+I116)&lt;=$E$17*$E$18,G117+I116,$E$17*$E$18)</f>
        <v>4</v>
      </c>
      <c r="I117">
        <f>IF((G117+I116)&gt;=$E$17*$E$18,G117+I116-$E$17*$E$18,0)</f>
        <v>11</v>
      </c>
    </row>
    <row r="118" spans="7:9" x14ac:dyDescent="0.25">
      <c r="G118">
        <v>0</v>
      </c>
      <c r="H118">
        <f>IF((G118+I117)&lt;=$E$17*$E$18,G118+I117,$E$17*$E$18)</f>
        <v>4</v>
      </c>
      <c r="I118">
        <f>IF((G118+I117)&gt;=$E$17*$E$18,G118+I117-$E$17*$E$18,0)</f>
        <v>7</v>
      </c>
    </row>
    <row r="119" spans="7:9" x14ac:dyDescent="0.25">
      <c r="G119">
        <v>1</v>
      </c>
      <c r="H119">
        <f>IF((G119+I118)&lt;=$E$17*$E$18,G119+I118,$E$17*$E$18)</f>
        <v>4</v>
      </c>
      <c r="I119">
        <f>IF((G119+I118)&gt;=$E$17*$E$18,G119+I118-$E$17*$E$18,0)</f>
        <v>4</v>
      </c>
    </row>
    <row r="120" spans="7:9" x14ac:dyDescent="0.25">
      <c r="G120">
        <v>2</v>
      </c>
      <c r="H120">
        <f>IF((G120+I119)&lt;=$E$17*$E$18,G120+I119,$E$17*$E$18)</f>
        <v>4</v>
      </c>
      <c r="I120">
        <f>IF((G120+I119)&gt;=$E$17*$E$18,G120+I119-$E$17*$E$18,0)</f>
        <v>2</v>
      </c>
    </row>
    <row r="121" spans="7:9" x14ac:dyDescent="0.25">
      <c r="G121">
        <v>3</v>
      </c>
      <c r="H121">
        <f>IF((G121+I120)&lt;=$E$17*$E$18,G121+I120,$E$17*$E$18)</f>
        <v>4</v>
      </c>
      <c r="I121">
        <f>IF((G121+I120)&gt;=$E$17*$E$18,G121+I120-$E$17*$E$18,0)</f>
        <v>1</v>
      </c>
    </row>
    <row r="122" spans="7:9" x14ac:dyDescent="0.25">
      <c r="G122">
        <v>4</v>
      </c>
      <c r="H122">
        <f>IF((G122+I121)&lt;=$E$17*$E$18,G122+I121,$E$17*$E$18)</f>
        <v>4</v>
      </c>
      <c r="I122">
        <f>IF((G122+I121)&gt;=$E$17*$E$18,G122+I121-$E$17*$E$18,0)</f>
        <v>1</v>
      </c>
    </row>
    <row r="123" spans="7:9" x14ac:dyDescent="0.25">
      <c r="G123">
        <v>5</v>
      </c>
      <c r="H123">
        <f>IF((G123+I122)&lt;=$E$17*$E$18,G123+I122,$E$17*$E$18)</f>
        <v>4</v>
      </c>
      <c r="I123">
        <f>IF((G123+I122)&gt;=$E$17*$E$18,G123+I122-$E$17*$E$18,0)</f>
        <v>2</v>
      </c>
    </row>
    <row r="124" spans="7:9" x14ac:dyDescent="0.25">
      <c r="G124">
        <v>6</v>
      </c>
      <c r="H124">
        <f>IF((G124+I123)&lt;=$E$17*$E$18,G124+I123,$E$17*$E$18)</f>
        <v>4</v>
      </c>
      <c r="I124">
        <f>IF((G124+I123)&gt;=$E$17*$E$18,G124+I123-$E$17*$E$18,0)</f>
        <v>4</v>
      </c>
    </row>
    <row r="125" spans="7:9" x14ac:dyDescent="0.25">
      <c r="G125">
        <v>7</v>
      </c>
      <c r="H125">
        <f>IF((G125+I124)&lt;=$E$17*$E$18,G125+I124,$E$17*$E$18)</f>
        <v>4</v>
      </c>
      <c r="I125">
        <f>IF((G125+I124)&gt;=$E$17*$E$18,G125+I124-$E$17*$E$18,0)</f>
        <v>7</v>
      </c>
    </row>
    <row r="126" spans="7:9" x14ac:dyDescent="0.25">
      <c r="G126">
        <v>0</v>
      </c>
      <c r="H126">
        <f>IF((G126+I125)&lt;=$E$17*$E$18,G126+I125,$E$17*$E$18)</f>
        <v>4</v>
      </c>
      <c r="I126">
        <f>IF((G126+I125)&gt;=$E$17*$E$18,G126+I125-$E$17*$E$18,0)</f>
        <v>3</v>
      </c>
    </row>
    <row r="127" spans="7:9" x14ac:dyDescent="0.25">
      <c r="G127">
        <v>1</v>
      </c>
      <c r="H127">
        <f>IF((G127+I126)&lt;=$E$17*$E$18,G127+I126,$E$17*$E$18)</f>
        <v>4</v>
      </c>
      <c r="I127">
        <f>IF((G127+I126)&gt;=$E$17*$E$18,G127+I126-$E$17*$E$18,0)</f>
        <v>0</v>
      </c>
    </row>
    <row r="128" spans="7:9" x14ac:dyDescent="0.25">
      <c r="G128">
        <v>2</v>
      </c>
      <c r="H128">
        <f>IF((G128+I127)&lt;=$E$17*$E$18,G128+I127,$E$17*$E$18)</f>
        <v>2</v>
      </c>
      <c r="I128">
        <f>IF((G128+I127)&gt;=$E$17*$E$18,G128+I127-$E$17*$E$18,0)</f>
        <v>0</v>
      </c>
    </row>
    <row r="129" spans="7:9" x14ac:dyDescent="0.25">
      <c r="G129">
        <v>3</v>
      </c>
      <c r="H129">
        <f>IF((G129+I128)&lt;=$E$17*$E$18,G129+I128,$E$17*$E$18)</f>
        <v>3</v>
      </c>
      <c r="I129">
        <f>IF((G129+I128)&gt;=$E$17*$E$18,G129+I128-$E$17*$E$18,0)</f>
        <v>0</v>
      </c>
    </row>
    <row r="130" spans="7:9" x14ac:dyDescent="0.25">
      <c r="G130">
        <v>4</v>
      </c>
      <c r="H130">
        <f>IF((G130+I129)&lt;=$E$17*$E$18,G130+I129,$E$17*$E$18)</f>
        <v>4</v>
      </c>
      <c r="I130">
        <f>IF((G130+I129)&gt;=$E$17*$E$18,G130+I129-$E$17*$E$18,0)</f>
        <v>0</v>
      </c>
    </row>
    <row r="131" spans="7:9" x14ac:dyDescent="0.25">
      <c r="G131">
        <v>5</v>
      </c>
      <c r="H131">
        <f>IF((G131+I130)&lt;=$E$17*$E$18,G131+I130,$E$17*$E$18)</f>
        <v>4</v>
      </c>
      <c r="I131">
        <f>IF((G131+I130)&gt;=$E$17*$E$18,G131+I130-$E$17*$E$18,0)</f>
        <v>1</v>
      </c>
    </row>
    <row r="132" spans="7:9" x14ac:dyDescent="0.25">
      <c r="G132">
        <v>6</v>
      </c>
      <c r="H132">
        <f>IF((G132+I131)&lt;=$E$17*$E$18,G132+I131,$E$17*$E$18)</f>
        <v>4</v>
      </c>
      <c r="I132">
        <f>IF((G132+I131)&gt;=$E$17*$E$18,G132+I131-$E$17*$E$18,0)</f>
        <v>3</v>
      </c>
    </row>
    <row r="133" spans="7:9" x14ac:dyDescent="0.25">
      <c r="G133">
        <v>7</v>
      </c>
      <c r="H133">
        <f>IF((G133+I132)&lt;=$E$17*$E$18,G133+I132,$E$17*$E$18)</f>
        <v>4</v>
      </c>
      <c r="I133">
        <f>IF((G133+I132)&gt;=$E$17*$E$18,G133+I132-$E$17*$E$18,0)</f>
        <v>6</v>
      </c>
    </row>
    <row r="134" spans="7:9" x14ac:dyDescent="0.25">
      <c r="G134">
        <v>0</v>
      </c>
      <c r="H134">
        <f>IF((G134+I133)&lt;=$E$17*$E$18,G134+I133,$E$17*$E$18)</f>
        <v>4</v>
      </c>
      <c r="I134">
        <f>IF((G134+I133)&gt;=$E$17*$E$18,G134+I133-$E$17*$E$18,0)</f>
        <v>2</v>
      </c>
    </row>
    <row r="135" spans="7:9" x14ac:dyDescent="0.25">
      <c r="G135">
        <v>1</v>
      </c>
      <c r="H135">
        <f>IF((G135+I134)&lt;=$E$17*$E$18,G135+I134,$E$17*$E$18)</f>
        <v>3</v>
      </c>
      <c r="I135">
        <f>IF((G135+I134)&gt;=$E$17*$E$18,G135+I134-$E$17*$E$18,0)</f>
        <v>0</v>
      </c>
    </row>
    <row r="136" spans="7:9" x14ac:dyDescent="0.25">
      <c r="G136">
        <v>2</v>
      </c>
      <c r="H136">
        <f>IF((G136+I135)&lt;=$E$17*$E$18,G136+I135,$E$17*$E$18)</f>
        <v>2</v>
      </c>
      <c r="I136">
        <f>IF((G136+I135)&gt;=$E$17*$E$18,G136+I135-$E$17*$E$18,0)</f>
        <v>0</v>
      </c>
    </row>
    <row r="137" spans="7:9" x14ac:dyDescent="0.25">
      <c r="G137">
        <v>3</v>
      </c>
      <c r="H137">
        <f>IF((G137+I136)&lt;=$E$17*$E$18,G137+I136,$E$17*$E$18)</f>
        <v>3</v>
      </c>
      <c r="I137">
        <f>IF((G137+I136)&gt;=$E$17*$E$18,G137+I136-$E$17*$E$18,0)</f>
        <v>0</v>
      </c>
    </row>
    <row r="138" spans="7:9" x14ac:dyDescent="0.25">
      <c r="G138">
        <v>4</v>
      </c>
      <c r="H138">
        <f>IF((G138+I137)&lt;=$E$17*$E$18,G138+I137,$E$17*$E$18)</f>
        <v>4</v>
      </c>
      <c r="I138">
        <f>IF((G138+I137)&gt;=$E$17*$E$18,G138+I137-$E$17*$E$18,0)</f>
        <v>0</v>
      </c>
    </row>
    <row r="139" spans="7:9" x14ac:dyDescent="0.25">
      <c r="G139">
        <v>5</v>
      </c>
      <c r="H139">
        <f>IF((G139+I138)&lt;=$E$17*$E$18,G139+I138,$E$17*$E$18)</f>
        <v>4</v>
      </c>
      <c r="I139">
        <f>IF((G139+I138)&gt;=$E$17*$E$18,G139+I138-$E$17*$E$18,0)</f>
        <v>1</v>
      </c>
    </row>
    <row r="140" spans="7:9" x14ac:dyDescent="0.25">
      <c r="G140">
        <v>6</v>
      </c>
      <c r="H140">
        <f>IF((G140+I139)&lt;=$E$17*$E$18,G140+I139,$E$17*$E$18)</f>
        <v>4</v>
      </c>
      <c r="I140">
        <f>IF((G140+I139)&gt;=$E$17*$E$18,G140+I139-$E$17*$E$18,0)</f>
        <v>3</v>
      </c>
    </row>
    <row r="141" spans="7:9" x14ac:dyDescent="0.25">
      <c r="G141">
        <v>7</v>
      </c>
      <c r="H141">
        <f>IF((G141+I140)&lt;=$E$17*$E$18,G141+I140,$E$17*$E$18)</f>
        <v>4</v>
      </c>
      <c r="I141">
        <f>IF((G141+I140)&gt;=$E$17*$E$18,G141+I140-$E$17*$E$18,0)</f>
        <v>6</v>
      </c>
    </row>
    <row r="142" spans="7:9" x14ac:dyDescent="0.25">
      <c r="G142">
        <v>0</v>
      </c>
      <c r="H142">
        <f>IF((G142+I141)&lt;=$E$17*$E$18,G142+I141,$E$17*$E$18)</f>
        <v>4</v>
      </c>
      <c r="I142">
        <f>IF((G142+I141)&gt;=$E$17*$E$18,G142+I141-$E$17*$E$18,0)</f>
        <v>2</v>
      </c>
    </row>
    <row r="143" spans="7:9" x14ac:dyDescent="0.25">
      <c r="G143">
        <v>1</v>
      </c>
      <c r="H143">
        <f>IF((G143+I142)&lt;=$E$17*$E$18,G143+I142,$E$17*$E$18)</f>
        <v>3</v>
      </c>
      <c r="I143">
        <f>IF((G143+I142)&gt;=$E$17*$E$18,G143+I142-$E$17*$E$18,0)</f>
        <v>0</v>
      </c>
    </row>
    <row r="144" spans="7:9" x14ac:dyDescent="0.25">
      <c r="G144">
        <v>2</v>
      </c>
      <c r="H144">
        <f>IF((G144+I143)&lt;=$E$17*$E$18,G144+I143,$E$17*$E$18)</f>
        <v>2</v>
      </c>
      <c r="I144">
        <f>IF((G144+I143)&gt;=$E$17*$E$18,G144+I143-$E$17*$E$18,0)</f>
        <v>0</v>
      </c>
    </row>
    <row r="145" spans="7:9" x14ac:dyDescent="0.25">
      <c r="G145">
        <v>3</v>
      </c>
      <c r="H145">
        <f>IF((G145+I144)&lt;=$E$17*$E$18,G145+I144,$E$17*$E$18)</f>
        <v>3</v>
      </c>
      <c r="I145">
        <f>IF((G145+I144)&gt;=$E$17*$E$18,G145+I144-$E$17*$E$18,0)</f>
        <v>0</v>
      </c>
    </row>
    <row r="146" spans="7:9" x14ac:dyDescent="0.25">
      <c r="G146">
        <v>4</v>
      </c>
      <c r="H146">
        <f>IF((G146+I145)&lt;=$E$17*$E$18,G146+I145,$E$17*$E$18)</f>
        <v>4</v>
      </c>
      <c r="I146">
        <f>IF((G146+I145)&gt;=$E$17*$E$18,G146+I145-$E$17*$E$18,0)</f>
        <v>0</v>
      </c>
    </row>
    <row r="147" spans="7:9" x14ac:dyDescent="0.25">
      <c r="G147">
        <v>5</v>
      </c>
      <c r="H147">
        <f>IF((G147+I146)&lt;=$E$17*$E$18,G147+I146,$E$17*$E$18)</f>
        <v>4</v>
      </c>
      <c r="I147">
        <f>IF((G147+I146)&gt;=$E$17*$E$18,G147+I146-$E$17*$E$18,0)</f>
        <v>1</v>
      </c>
    </row>
    <row r="148" spans="7:9" x14ac:dyDescent="0.25">
      <c r="G148">
        <v>6</v>
      </c>
      <c r="H148">
        <f>IF((G148+I147)&lt;=$E$17*$E$18,G148+I147,$E$17*$E$18)</f>
        <v>4</v>
      </c>
      <c r="I148">
        <f>IF((G148+I147)&gt;=$E$17*$E$18,G148+I147-$E$17*$E$18,0)</f>
        <v>3</v>
      </c>
    </row>
    <row r="149" spans="7:9" x14ac:dyDescent="0.25">
      <c r="G149">
        <v>7</v>
      </c>
      <c r="H149">
        <f>IF((G149+I148)&lt;=$E$17*$E$18,G149+I148,$E$17*$E$18)</f>
        <v>4</v>
      </c>
      <c r="I149">
        <f>IF((G149+I148)&gt;=$E$17*$E$18,G149+I148-$E$17*$E$18,0)</f>
        <v>6</v>
      </c>
    </row>
    <row r="150" spans="7:9" x14ac:dyDescent="0.25">
      <c r="G150">
        <v>0</v>
      </c>
      <c r="H150">
        <f>IF((G150+I149)&lt;=$E$17*$E$18,G150+I149,$E$17*$E$18)</f>
        <v>4</v>
      </c>
      <c r="I150">
        <f>IF((G150+I149)&gt;=$E$17*$E$18,G150+I149-$E$17*$E$18,0)</f>
        <v>2</v>
      </c>
    </row>
    <row r="151" spans="7:9" x14ac:dyDescent="0.25">
      <c r="G151">
        <v>1</v>
      </c>
      <c r="H151">
        <f>IF((G151+I150)&lt;=$E$17*$E$18,G151+I150,$E$17*$E$18)</f>
        <v>3</v>
      </c>
      <c r="I151">
        <f>IF((G151+I150)&gt;=$E$17*$E$18,G151+I150-$E$17*$E$18,0)</f>
        <v>0</v>
      </c>
    </row>
    <row r="152" spans="7:9" x14ac:dyDescent="0.25">
      <c r="G152">
        <v>2</v>
      </c>
      <c r="H152">
        <f>IF((G152+I151)&lt;=$E$17*$E$18,G152+I151,$E$17*$E$18)</f>
        <v>2</v>
      </c>
      <c r="I152">
        <f>IF((G152+I151)&gt;=$E$17*$E$18,G152+I151-$E$17*$E$18,0)</f>
        <v>0</v>
      </c>
    </row>
    <row r="153" spans="7:9" x14ac:dyDescent="0.25">
      <c r="G153">
        <v>3</v>
      </c>
      <c r="H153">
        <f>IF((G153+I152)&lt;=$E$17*$E$18,G153+I152,$E$17*$E$18)</f>
        <v>3</v>
      </c>
      <c r="I153">
        <f>IF((G153+I152)&gt;=$E$17*$E$18,G153+I152-$E$17*$E$18,0)</f>
        <v>0</v>
      </c>
    </row>
    <row r="154" spans="7:9" x14ac:dyDescent="0.25">
      <c r="G154">
        <v>4</v>
      </c>
      <c r="H154">
        <f>IF((G154+I153)&lt;=$E$17*$E$18,G154+I153,$E$17*$E$18)</f>
        <v>4</v>
      </c>
      <c r="I154">
        <f>IF((G154+I153)&gt;=$E$17*$E$18,G154+I153-$E$17*$E$18,0)</f>
        <v>0</v>
      </c>
    </row>
    <row r="155" spans="7:9" x14ac:dyDescent="0.25">
      <c r="G155">
        <v>5</v>
      </c>
      <c r="H155">
        <f>IF((G155+I154)&lt;=$E$17*$E$18,G155+I154,$E$17*$E$18)</f>
        <v>4</v>
      </c>
      <c r="I155">
        <f>IF((G155+I154)&gt;=$E$17*$E$18,G155+I154-$E$17*$E$18,0)</f>
        <v>1</v>
      </c>
    </row>
    <row r="156" spans="7:9" x14ac:dyDescent="0.25">
      <c r="G156">
        <v>6</v>
      </c>
      <c r="H156">
        <f>IF((G156+I155)&lt;=$E$17*$E$18,G156+I155,$E$17*$E$18)</f>
        <v>4</v>
      </c>
      <c r="I156">
        <f>IF((G156+I155)&gt;=$E$17*$E$18,G156+I155-$E$17*$E$18,0)</f>
        <v>3</v>
      </c>
    </row>
    <row r="157" spans="7:9" x14ac:dyDescent="0.25">
      <c r="G157">
        <v>7</v>
      </c>
      <c r="H157">
        <f>IF((G157+I156)&lt;=$E$17*$E$18,G157+I156,$E$17*$E$18)</f>
        <v>4</v>
      </c>
      <c r="I157">
        <f>IF((G157+I156)&gt;=$E$17*$E$18,G157+I156-$E$17*$E$18,0)</f>
        <v>6</v>
      </c>
    </row>
    <row r="158" spans="7:9" x14ac:dyDescent="0.25">
      <c r="G158">
        <v>0</v>
      </c>
      <c r="H158">
        <f>IF((G158+I157)&lt;=$E$17*$E$18,G158+I157,$E$17*$E$18)</f>
        <v>4</v>
      </c>
      <c r="I158">
        <f>IF((G158+I157)&gt;=$E$17*$E$18,G158+I157-$E$17*$E$18,0)</f>
        <v>2</v>
      </c>
    </row>
    <row r="159" spans="7:9" x14ac:dyDescent="0.25">
      <c r="G159">
        <v>1</v>
      </c>
      <c r="H159">
        <f>IF((G159+I158)&lt;=$E$17*$E$18,G159+I158,$E$17*$E$18)</f>
        <v>3</v>
      </c>
      <c r="I159">
        <f>IF((G159+I158)&gt;=$E$17*$E$18,G159+I158-$E$17*$E$18,0)</f>
        <v>0</v>
      </c>
    </row>
    <row r="160" spans="7:9" x14ac:dyDescent="0.25">
      <c r="G160">
        <v>2</v>
      </c>
      <c r="H160">
        <f>IF((G160+I159)&lt;=$E$17*$E$18,G160+I159,$E$17*$E$18)</f>
        <v>2</v>
      </c>
      <c r="I160">
        <f>IF((G160+I159)&gt;=$E$17*$E$18,G160+I159-$E$17*$E$18,0)</f>
        <v>0</v>
      </c>
    </row>
    <row r="161" spans="7:9" x14ac:dyDescent="0.25">
      <c r="G161">
        <v>3</v>
      </c>
      <c r="H161">
        <f>IF((G161+I160)&lt;=$E$17*$E$18,G161+I160,$E$17*$E$18)</f>
        <v>3</v>
      </c>
      <c r="I161">
        <f>IF((G161+I160)&gt;=$E$17*$E$18,G161+I160-$E$17*$E$18,0)</f>
        <v>0</v>
      </c>
    </row>
    <row r="162" spans="7:9" x14ac:dyDescent="0.25">
      <c r="G162">
        <v>4</v>
      </c>
      <c r="H162">
        <f>IF((G162+I161)&lt;=$E$17*$E$18,G162+I161,$E$17*$E$18)</f>
        <v>4</v>
      </c>
      <c r="I162">
        <f>IF((G162+I161)&gt;=$E$17*$E$18,G162+I161-$E$17*$E$18,0)</f>
        <v>0</v>
      </c>
    </row>
    <row r="163" spans="7:9" x14ac:dyDescent="0.25">
      <c r="G163">
        <v>5</v>
      </c>
      <c r="H163">
        <f>IF((G163+I162)&lt;=$E$17*$E$18,G163+I162,$E$17*$E$18)</f>
        <v>4</v>
      </c>
      <c r="I163">
        <f>IF((G163+I162)&gt;=$E$17*$E$18,G163+I162-$E$17*$E$18,0)</f>
        <v>1</v>
      </c>
    </row>
    <row r="164" spans="7:9" x14ac:dyDescent="0.25">
      <c r="G164">
        <v>6</v>
      </c>
      <c r="H164">
        <f>IF((G164+I163)&lt;=$E$17*$E$18,G164+I163,$E$17*$E$18)</f>
        <v>4</v>
      </c>
      <c r="I164">
        <f>IF((G164+I163)&gt;=$E$17*$E$18,G164+I163-$E$17*$E$18,0)</f>
        <v>3</v>
      </c>
    </row>
    <row r="165" spans="7:9" x14ac:dyDescent="0.25">
      <c r="G165">
        <v>7</v>
      </c>
      <c r="H165">
        <f>IF((G165+I164)&lt;=$E$17*$E$18,G165+I164,$E$17*$E$18)</f>
        <v>4</v>
      </c>
      <c r="I165">
        <f>IF((G165+I164)&gt;=$E$17*$E$18,G165+I164-$E$17*$E$18,0)</f>
        <v>6</v>
      </c>
    </row>
    <row r="166" spans="7:9" x14ac:dyDescent="0.25">
      <c r="G166">
        <v>0</v>
      </c>
      <c r="H166">
        <f>IF((G166+I165)&lt;=$E$17*$E$18,G166+I165,$E$17*$E$18)</f>
        <v>4</v>
      </c>
      <c r="I166">
        <f>IF((G166+I165)&gt;=$E$17*$E$18,G166+I165-$E$17*$E$18,0)</f>
        <v>2</v>
      </c>
    </row>
    <row r="167" spans="7:9" x14ac:dyDescent="0.25">
      <c r="G167">
        <v>1</v>
      </c>
      <c r="H167">
        <f>IF((G167+I166)&lt;=$E$17*$E$18,G167+I166,$E$17*$E$18)</f>
        <v>3</v>
      </c>
      <c r="I167">
        <f>IF((G167+I166)&gt;=$E$17*$E$18,G167+I166-$E$17*$E$18,0)</f>
        <v>0</v>
      </c>
    </row>
    <row r="168" spans="7:9" x14ac:dyDescent="0.25">
      <c r="G168">
        <v>2</v>
      </c>
      <c r="H168">
        <f>IF((G168+I167)&lt;=$E$17*$E$18,G168+I167,$E$17*$E$18)</f>
        <v>2</v>
      </c>
      <c r="I168">
        <f>IF((G168+I167)&gt;=$E$17*$E$18,G168+I167-$E$17*$E$18,0)</f>
        <v>0</v>
      </c>
    </row>
    <row r="169" spans="7:9" x14ac:dyDescent="0.25">
      <c r="G169">
        <v>3</v>
      </c>
      <c r="H169">
        <f>IF((G169+I168)&lt;=$E$17*$E$18,G169+I168,$E$17*$E$18)</f>
        <v>3</v>
      </c>
      <c r="I169">
        <f>IF((G169+I168)&gt;=$E$17*$E$18,G169+I168-$E$17*$E$18,0)</f>
        <v>0</v>
      </c>
    </row>
    <row r="170" spans="7:9" x14ac:dyDescent="0.25">
      <c r="G170">
        <v>4</v>
      </c>
      <c r="H170">
        <f>IF((G170+I169)&lt;=$E$17*$E$18,G170+I169,$E$17*$E$18)</f>
        <v>4</v>
      </c>
      <c r="I170">
        <f>IF((G170+I169)&gt;=$E$17*$E$18,G170+I169-$E$17*$E$18,0)</f>
        <v>0</v>
      </c>
    </row>
    <row r="171" spans="7:9" x14ac:dyDescent="0.25">
      <c r="G171">
        <v>5</v>
      </c>
      <c r="H171">
        <f>IF((G171+I170)&lt;=$E$17*$E$18,G171+I170,$E$17*$E$18)</f>
        <v>4</v>
      </c>
      <c r="I171">
        <f>IF((G171+I170)&gt;=$E$17*$E$18,G171+I170-$E$17*$E$18,0)</f>
        <v>1</v>
      </c>
    </row>
    <row r="172" spans="7:9" x14ac:dyDescent="0.25">
      <c r="G172">
        <v>6</v>
      </c>
      <c r="H172">
        <f>IF((G172+I171)&lt;=$E$17*$E$18,G172+I171,$E$17*$E$18)</f>
        <v>4</v>
      </c>
      <c r="I172">
        <f>IF((G172+I171)&gt;=$E$17*$E$18,G172+I171-$E$17*$E$18,0)</f>
        <v>3</v>
      </c>
    </row>
    <row r="173" spans="7:9" x14ac:dyDescent="0.25">
      <c r="G173">
        <v>7</v>
      </c>
      <c r="H173">
        <f>IF((G173+I172)&lt;=$E$17*$E$18,G173+I172,$E$17*$E$18)</f>
        <v>4</v>
      </c>
      <c r="I173">
        <f>IF((G173+I172)&gt;=$E$17*$E$18,G173+I172-$E$17*$E$18,0)</f>
        <v>6</v>
      </c>
    </row>
    <row r="174" spans="7:9" x14ac:dyDescent="0.25">
      <c r="G174">
        <v>0</v>
      </c>
      <c r="H174">
        <f>IF((G174+I173)&lt;=$E$17*$E$18,G174+I173,$E$17*$E$18)</f>
        <v>4</v>
      </c>
      <c r="I174">
        <f>IF((G174+I173)&gt;=$E$17*$E$18,G174+I173-$E$17*$E$18,0)</f>
        <v>2</v>
      </c>
    </row>
    <row r="175" spans="7:9" x14ac:dyDescent="0.25">
      <c r="G175">
        <v>1</v>
      </c>
      <c r="H175">
        <f>IF((G175+I174)&lt;=$E$17*$E$18,G175+I174,$E$17*$E$18)</f>
        <v>3</v>
      </c>
      <c r="I175">
        <f>IF((G175+I174)&gt;=$E$17*$E$18,G175+I174-$E$17*$E$18,0)</f>
        <v>0</v>
      </c>
    </row>
    <row r="176" spans="7:9" x14ac:dyDescent="0.25">
      <c r="G176">
        <v>2</v>
      </c>
      <c r="H176">
        <f>IF((G176+I175)&lt;=$E$17*$E$18,G176+I175,$E$17*$E$18)</f>
        <v>2</v>
      </c>
      <c r="I176">
        <f>IF((G176+I175)&gt;=$E$17*$E$18,G176+I175-$E$17*$E$18,0)</f>
        <v>0</v>
      </c>
    </row>
    <row r="177" spans="7:9" x14ac:dyDescent="0.25">
      <c r="G177">
        <v>3</v>
      </c>
      <c r="H177">
        <f>IF((G177+I176)&lt;=$E$17*$E$18,G177+I176,$E$17*$E$18)</f>
        <v>3</v>
      </c>
      <c r="I177">
        <f>IF((G177+I176)&gt;=$E$17*$E$18,G177+I176-$E$17*$E$18,0)</f>
        <v>0</v>
      </c>
    </row>
    <row r="178" spans="7:9" x14ac:dyDescent="0.25">
      <c r="G178">
        <v>4</v>
      </c>
      <c r="H178">
        <f>IF((G178+I177)&lt;=$E$17*$E$18,G178+I177,$E$17*$E$18)</f>
        <v>4</v>
      </c>
      <c r="I178">
        <f>IF((G178+I177)&gt;=$E$17*$E$18,G178+I177-$E$17*$E$18,0)</f>
        <v>0</v>
      </c>
    </row>
    <row r="179" spans="7:9" x14ac:dyDescent="0.25">
      <c r="G179">
        <v>5</v>
      </c>
      <c r="H179">
        <f>IF((G179+I178)&lt;=$E$17*$E$18,G179+I178,$E$17*$E$18)</f>
        <v>4</v>
      </c>
      <c r="I179">
        <f>IF((G179+I178)&gt;=$E$17*$E$18,G179+I178-$E$17*$E$18,0)</f>
        <v>1</v>
      </c>
    </row>
    <row r="180" spans="7:9" x14ac:dyDescent="0.25">
      <c r="G180">
        <v>6</v>
      </c>
      <c r="H180">
        <f>IF((G180+I179)&lt;=$E$17*$E$18,G180+I179,$E$17*$E$18)</f>
        <v>4</v>
      </c>
      <c r="I180">
        <f>IF((G180+I179)&gt;=$E$17*$E$18,G180+I179-$E$17*$E$18,0)</f>
        <v>3</v>
      </c>
    </row>
    <row r="181" spans="7:9" x14ac:dyDescent="0.25">
      <c r="G181">
        <v>7</v>
      </c>
      <c r="H181">
        <f>IF((G181+I180)&lt;=$E$17*$E$18,G181+I180,$E$17*$E$18)</f>
        <v>4</v>
      </c>
      <c r="I181">
        <f>IF((G181+I180)&gt;=$E$17*$E$18,G181+I180-$E$17*$E$18,0)</f>
        <v>6</v>
      </c>
    </row>
    <row r="182" spans="7:9" x14ac:dyDescent="0.25">
      <c r="G182">
        <v>0</v>
      </c>
      <c r="H182">
        <f>IF((G182+I181)&lt;=$E$17*$E$18,G182+I181,$E$17*$E$18)</f>
        <v>4</v>
      </c>
      <c r="I182">
        <f>IF((G182+I181)&gt;=$E$17*$E$18,G182+I181-$E$17*$E$18,0)</f>
        <v>2</v>
      </c>
    </row>
    <row r="183" spans="7:9" x14ac:dyDescent="0.25">
      <c r="G183">
        <v>1</v>
      </c>
      <c r="H183">
        <f>IF((G183+I182)&lt;=$E$17*$E$18,G183+I182,$E$17*$E$18)</f>
        <v>3</v>
      </c>
      <c r="I183">
        <f>IF((G183+I182)&gt;=$E$17*$E$18,G183+I182-$E$17*$E$18,0)</f>
        <v>0</v>
      </c>
    </row>
    <row r="184" spans="7:9" x14ac:dyDescent="0.25">
      <c r="G184">
        <v>2</v>
      </c>
      <c r="H184">
        <f>IF((G184+I183)&lt;=$E$17*$E$18,G184+I183,$E$17*$E$18)</f>
        <v>2</v>
      </c>
      <c r="I184">
        <f>IF((G184+I183)&gt;=$E$17*$E$18,G184+I183-$E$17*$E$18,0)</f>
        <v>0</v>
      </c>
    </row>
    <row r="185" spans="7:9" x14ac:dyDescent="0.25">
      <c r="G185">
        <v>3</v>
      </c>
      <c r="H185">
        <f>IF((G185+I184)&lt;=$E$17*$E$18,G185+I184,$E$17*$E$18)</f>
        <v>3</v>
      </c>
      <c r="I185">
        <f>IF((G185+I184)&gt;=$E$17*$E$18,G185+I184-$E$17*$E$18,0)</f>
        <v>0</v>
      </c>
    </row>
    <row r="186" spans="7:9" x14ac:dyDescent="0.25">
      <c r="G186">
        <v>4</v>
      </c>
      <c r="H186">
        <f>IF((G186+I185)&lt;=$E$17*$E$18,G186+I185,$E$17*$E$18)</f>
        <v>4</v>
      </c>
      <c r="I186">
        <f>IF((G186+I185)&gt;=$E$17*$E$18,G186+I185-$E$17*$E$18,0)</f>
        <v>0</v>
      </c>
    </row>
    <row r="187" spans="7:9" x14ac:dyDescent="0.25">
      <c r="G187">
        <v>5</v>
      </c>
      <c r="H187">
        <f>IF((G187+I186)&lt;=$E$17*$E$18,G187+I186,$E$17*$E$18)</f>
        <v>4</v>
      </c>
      <c r="I187">
        <f>IF((G187+I186)&gt;=$E$17*$E$18,G187+I186-$E$17*$E$18,0)</f>
        <v>1</v>
      </c>
    </row>
    <row r="188" spans="7:9" x14ac:dyDescent="0.25">
      <c r="G188">
        <v>6</v>
      </c>
      <c r="H188">
        <f>IF((G188+I187)&lt;=$E$17*$E$18,G188+I187,$E$17*$E$18)</f>
        <v>4</v>
      </c>
      <c r="I188">
        <f>IF((G188+I187)&gt;=$E$17*$E$18,G188+I187-$E$17*$E$18,0)</f>
        <v>3</v>
      </c>
    </row>
    <row r="189" spans="7:9" x14ac:dyDescent="0.25">
      <c r="G189">
        <v>7</v>
      </c>
      <c r="H189">
        <f>IF((G189+I188)&lt;=$E$17*$E$18,G189+I188,$E$17*$E$18)</f>
        <v>4</v>
      </c>
      <c r="I189">
        <f>IF((G189+I188)&gt;=$E$17*$E$18,G189+I188-$E$17*$E$18,0)</f>
        <v>6</v>
      </c>
    </row>
    <row r="190" spans="7:9" x14ac:dyDescent="0.25">
      <c r="G190">
        <v>0</v>
      </c>
      <c r="H190">
        <f>IF((G190+I189)&lt;=$E$17*$E$18,G190+I189,$E$17*$E$18)</f>
        <v>4</v>
      </c>
      <c r="I190">
        <f>IF((G190+I189)&gt;=$E$17*$E$18,G190+I189-$E$17*$E$18,0)</f>
        <v>2</v>
      </c>
    </row>
    <row r="191" spans="7:9" x14ac:dyDescent="0.25">
      <c r="G191">
        <v>1</v>
      </c>
      <c r="H191">
        <f>IF((G191+I190)&lt;=$E$17*$E$18,G191+I190,$E$17*$E$18)</f>
        <v>3</v>
      </c>
      <c r="I191">
        <f>IF((G191+I190)&gt;=$E$17*$E$18,G191+I190-$E$17*$E$18,0)</f>
        <v>0</v>
      </c>
    </row>
    <row r="192" spans="7:9" x14ac:dyDescent="0.25">
      <c r="G192">
        <v>2</v>
      </c>
      <c r="H192">
        <f>IF((G192+I191)&lt;=$E$17*$E$18,G192+I191,$E$17*$E$18)</f>
        <v>2</v>
      </c>
      <c r="I192">
        <f>IF((G192+I191)&gt;=$E$17*$E$18,G192+I191-$E$17*$E$18,0)</f>
        <v>0</v>
      </c>
    </row>
    <row r="193" spans="7:9" x14ac:dyDescent="0.25">
      <c r="G193">
        <v>3</v>
      </c>
      <c r="H193">
        <f>IF((G193+I192)&lt;=$E$17*$E$18,G193+I192,$E$17*$E$18)</f>
        <v>3</v>
      </c>
      <c r="I193">
        <f>IF((G193+I192)&gt;=$E$17*$E$18,G193+I192-$E$17*$E$18,0)</f>
        <v>0</v>
      </c>
    </row>
    <row r="194" spans="7:9" x14ac:dyDescent="0.25">
      <c r="G194">
        <v>4</v>
      </c>
      <c r="H194">
        <f>IF((G194+I193)&lt;=$E$17*$E$18,G194+I193,$E$17*$E$18)</f>
        <v>4</v>
      </c>
      <c r="I194">
        <f>IF((G194+I193)&gt;=$E$17*$E$18,G194+I193-$E$17*$E$18,0)</f>
        <v>0</v>
      </c>
    </row>
    <row r="195" spans="7:9" x14ac:dyDescent="0.25">
      <c r="G195">
        <v>5</v>
      </c>
      <c r="H195">
        <f>IF((G195+I194)&lt;=$E$17*$E$18,G195+I194,$E$17*$E$18)</f>
        <v>4</v>
      </c>
      <c r="I195">
        <f>IF((G195+I194)&gt;=$E$17*$E$18,G195+I194-$E$17*$E$18,0)</f>
        <v>1</v>
      </c>
    </row>
    <row r="196" spans="7:9" x14ac:dyDescent="0.25">
      <c r="G196">
        <v>6</v>
      </c>
      <c r="H196">
        <f>IF((G196+I195)&lt;=$E$17*$E$18,G196+I195,$E$17*$E$18)</f>
        <v>4</v>
      </c>
      <c r="I196">
        <f>IF((G196+I195)&gt;=$E$17*$E$18,G196+I195-$E$17*$E$18,0)</f>
        <v>3</v>
      </c>
    </row>
    <row r="197" spans="7:9" x14ac:dyDescent="0.25">
      <c r="G197">
        <v>0</v>
      </c>
      <c r="H197">
        <f>IF((G197+I196)&lt;=$E$17*$E$18,G197+I196,$E$17*$E$18)</f>
        <v>3</v>
      </c>
      <c r="I197">
        <f>IF((G197+I196)&gt;=$E$17*$E$18,G197+I196-$E$17*$E$18,0)</f>
        <v>0</v>
      </c>
    </row>
    <row r="198" spans="7:9" x14ac:dyDescent="0.25">
      <c r="G198">
        <v>1</v>
      </c>
      <c r="H198">
        <f>IF((G198+I197)&lt;=$E$17*$E$18,G198+I197,$E$17*$E$18)</f>
        <v>1</v>
      </c>
      <c r="I198">
        <f>IF((G198+I197)&gt;=$E$17*$E$18,G198+I197-$E$17*$E$18,0)</f>
        <v>0</v>
      </c>
    </row>
    <row r="199" spans="7:9" x14ac:dyDescent="0.25">
      <c r="G199">
        <v>2</v>
      </c>
      <c r="H199">
        <f>IF((G199+I198)&lt;=$E$17*$E$18,G199+I198,$E$17*$E$18)</f>
        <v>2</v>
      </c>
      <c r="I199">
        <f>IF((G199+I198)&gt;=$E$17*$E$18,G199+I198-$E$17*$E$18,0)</f>
        <v>0</v>
      </c>
    </row>
    <row r="200" spans="7:9" x14ac:dyDescent="0.25">
      <c r="G200">
        <v>3</v>
      </c>
      <c r="H200">
        <f>IF((G200+I199)&lt;=$E$17*$E$18,G200+I199,$E$17*$E$18)</f>
        <v>3</v>
      </c>
      <c r="I200">
        <f>IF((G200+I199)&gt;=$E$17*$E$18,G200+I199-$E$17*$E$18,0)</f>
        <v>0</v>
      </c>
    </row>
    <row r="201" spans="7:9" x14ac:dyDescent="0.25">
      <c r="G201">
        <v>4</v>
      </c>
      <c r="H201">
        <f>IF((G201+I200)&lt;=$E$17*$E$18,G201+I200,$E$17*$E$18)</f>
        <v>4</v>
      </c>
      <c r="I201">
        <f>IF((G201+I200)&gt;=$E$17*$E$18,G201+I200-$E$17*$E$18,0)</f>
        <v>0</v>
      </c>
    </row>
    <row r="202" spans="7:9" x14ac:dyDescent="0.25">
      <c r="G202">
        <v>5</v>
      </c>
      <c r="H202">
        <f>IF((G202+I201)&lt;=$E$17*$E$18,G202+I201,$E$17*$E$18)</f>
        <v>4</v>
      </c>
      <c r="I202">
        <f>IF((G202+I201)&gt;=$E$17*$E$18,G202+I201-$E$17*$E$18,0)</f>
        <v>1</v>
      </c>
    </row>
    <row r="203" spans="7:9" x14ac:dyDescent="0.25">
      <c r="G203">
        <v>6</v>
      </c>
      <c r="H203">
        <f>IF((G203+I202)&lt;=$E$17*$E$18,G203+I202,$E$17*$E$18)</f>
        <v>4</v>
      </c>
      <c r="I203">
        <f>IF((G203+I202)&gt;=$E$17*$E$18,G203+I202-$E$17*$E$18,0)</f>
        <v>3</v>
      </c>
    </row>
    <row r="204" spans="7:9" x14ac:dyDescent="0.25">
      <c r="G204">
        <v>0</v>
      </c>
      <c r="H204">
        <f>IF((G204+I203)&lt;=$E$17*$E$18,G204+I203,$E$17*$E$18)</f>
        <v>3</v>
      </c>
      <c r="I204">
        <f>IF((G204+I203)&gt;=$E$17*$E$18,G204+I203-$E$17*$E$18,0)</f>
        <v>0</v>
      </c>
    </row>
    <row r="205" spans="7:9" x14ac:dyDescent="0.25">
      <c r="G205">
        <v>1</v>
      </c>
      <c r="H205">
        <f>IF((G205+I204)&lt;=$E$17*$E$18,G205+I204,$E$17*$E$18)</f>
        <v>1</v>
      </c>
      <c r="I205">
        <f>IF((G205+I204)&gt;=$E$17*$E$18,G205+I204-$E$17*$E$18,0)</f>
        <v>0</v>
      </c>
    </row>
    <row r="206" spans="7:9" x14ac:dyDescent="0.25">
      <c r="G206">
        <v>2</v>
      </c>
      <c r="H206">
        <f>IF((G206+I205)&lt;=$E$17*$E$18,G206+I205,$E$17*$E$18)</f>
        <v>2</v>
      </c>
      <c r="I206">
        <f>IF((G206+I205)&gt;=$E$17*$E$18,G206+I205-$E$17*$E$18,0)</f>
        <v>0</v>
      </c>
    </row>
    <row r="207" spans="7:9" x14ac:dyDescent="0.25">
      <c r="G207">
        <v>3</v>
      </c>
      <c r="H207">
        <f>IF((G207+I206)&lt;=$E$17*$E$18,G207+I206,$E$17*$E$18)</f>
        <v>3</v>
      </c>
      <c r="I207">
        <f>IF((G207+I206)&gt;=$E$17*$E$18,G207+I206-$E$17*$E$18,0)</f>
        <v>0</v>
      </c>
    </row>
    <row r="208" spans="7:9" x14ac:dyDescent="0.25">
      <c r="G208">
        <v>4</v>
      </c>
      <c r="H208">
        <f>IF((G208+I207)&lt;=$E$17*$E$18,G208+I207,$E$17*$E$18)</f>
        <v>4</v>
      </c>
      <c r="I208">
        <f>IF((G208+I207)&gt;=$E$17*$E$18,G208+I207-$E$17*$E$18,0)</f>
        <v>0</v>
      </c>
    </row>
    <row r="209" spans="7:9" x14ac:dyDescent="0.25">
      <c r="G209">
        <v>5</v>
      </c>
      <c r="H209">
        <f>IF((G209+I208)&lt;=$E$17*$E$18,G209+I208,$E$17*$E$18)</f>
        <v>4</v>
      </c>
      <c r="I209">
        <f>IF((G209+I208)&gt;=$E$17*$E$18,G209+I208-$E$17*$E$18,0)</f>
        <v>1</v>
      </c>
    </row>
    <row r="210" spans="7:9" x14ac:dyDescent="0.25">
      <c r="G210">
        <v>6</v>
      </c>
      <c r="H210">
        <f>IF((G210+I209)&lt;=$E$17*$E$18,G210+I209,$E$17*$E$18)</f>
        <v>4</v>
      </c>
      <c r="I210">
        <f>IF((G210+I209)&gt;=$E$17*$E$18,G210+I209-$E$17*$E$18,0)</f>
        <v>3</v>
      </c>
    </row>
    <row r="211" spans="7:9" x14ac:dyDescent="0.25">
      <c r="G211">
        <v>0</v>
      </c>
      <c r="H211">
        <f>IF((G211+I210)&lt;=$E$17*$E$18,G211+I210,$E$17*$E$18)</f>
        <v>3</v>
      </c>
      <c r="I211">
        <f>IF((G211+I210)&gt;=$E$17*$E$18,G211+I210-$E$17*$E$18,0)</f>
        <v>0</v>
      </c>
    </row>
    <row r="212" spans="7:9" x14ac:dyDescent="0.25">
      <c r="G212">
        <v>1</v>
      </c>
      <c r="H212">
        <f>IF((G212+I211)&lt;=$E$17*$E$18,G212+I211,$E$17*$E$18)</f>
        <v>1</v>
      </c>
      <c r="I212">
        <f>IF((G212+I211)&gt;=$E$17*$E$18,G212+I211-$E$17*$E$18,0)</f>
        <v>0</v>
      </c>
    </row>
    <row r="213" spans="7:9" x14ac:dyDescent="0.25">
      <c r="G213">
        <v>2</v>
      </c>
      <c r="H213">
        <f>IF((G213+I212)&lt;=$E$17*$E$18,G213+I212,$E$17*$E$18)</f>
        <v>2</v>
      </c>
      <c r="I213">
        <f>IF((G213+I212)&gt;=$E$17*$E$18,G213+I212-$E$17*$E$18,0)</f>
        <v>0</v>
      </c>
    </row>
    <row r="214" spans="7:9" x14ac:dyDescent="0.25">
      <c r="G214">
        <v>3</v>
      </c>
      <c r="H214">
        <f>IF((G214+I213)&lt;=$E$17*$E$18,G214+I213,$E$17*$E$18)</f>
        <v>3</v>
      </c>
      <c r="I214">
        <f>IF((G214+I213)&gt;=$E$17*$E$18,G214+I213-$E$17*$E$18,0)</f>
        <v>0</v>
      </c>
    </row>
    <row r="215" spans="7:9" x14ac:dyDescent="0.25">
      <c r="G215">
        <v>4</v>
      </c>
      <c r="H215">
        <f>IF((G215+I214)&lt;=$E$17*$E$18,G215+I214,$E$17*$E$18)</f>
        <v>4</v>
      </c>
      <c r="I215">
        <f>IF((G215+I214)&gt;=$E$17*$E$18,G215+I214-$E$17*$E$18,0)</f>
        <v>0</v>
      </c>
    </row>
    <row r="216" spans="7:9" x14ac:dyDescent="0.25">
      <c r="G216">
        <v>5</v>
      </c>
      <c r="H216">
        <f>IF((G216+I215)&lt;=$E$17*$E$18,G216+I215,$E$17*$E$18)</f>
        <v>4</v>
      </c>
      <c r="I216">
        <f>IF((G216+I215)&gt;=$E$17*$E$18,G216+I215-$E$17*$E$18,0)</f>
        <v>1</v>
      </c>
    </row>
    <row r="217" spans="7:9" x14ac:dyDescent="0.25">
      <c r="G217">
        <v>6</v>
      </c>
      <c r="H217">
        <f>IF((G217+I216)&lt;=$E$17*$E$18,G217+I216,$E$17*$E$18)</f>
        <v>4</v>
      </c>
      <c r="I217">
        <f>IF((G217+I216)&gt;=$E$17*$E$18,G217+I216-$E$17*$E$18,0)</f>
        <v>3</v>
      </c>
    </row>
    <row r="218" spans="7:9" x14ac:dyDescent="0.25">
      <c r="G218">
        <v>0</v>
      </c>
      <c r="H218">
        <f>IF((G218+I217)&lt;=$E$17*$E$18,G218+I217,$E$17*$E$18)</f>
        <v>3</v>
      </c>
      <c r="I218">
        <f>IF((G218+I217)&gt;=$E$17*$E$18,G218+I217-$E$17*$E$18,0)</f>
        <v>0</v>
      </c>
    </row>
    <row r="219" spans="7:9" x14ac:dyDescent="0.25">
      <c r="G219">
        <v>1</v>
      </c>
      <c r="H219">
        <f>IF((G219+I218)&lt;=$E$17*$E$18,G219+I218,$E$17*$E$18)</f>
        <v>1</v>
      </c>
      <c r="I219">
        <f>IF((G219+I218)&gt;=$E$17*$E$18,G219+I218-$E$17*$E$18,0)</f>
        <v>0</v>
      </c>
    </row>
    <row r="220" spans="7:9" x14ac:dyDescent="0.25">
      <c r="G220">
        <v>2</v>
      </c>
      <c r="H220">
        <f>IF((G220+I219)&lt;=$E$17*$E$18,G220+I219,$E$17*$E$18)</f>
        <v>2</v>
      </c>
      <c r="I220">
        <f>IF((G220+I219)&gt;=$E$17*$E$18,G220+I219-$E$17*$E$18,0)</f>
        <v>0</v>
      </c>
    </row>
    <row r="221" spans="7:9" x14ac:dyDescent="0.25">
      <c r="G221">
        <v>3</v>
      </c>
      <c r="H221">
        <f>IF((G221+I220)&lt;=$E$17*$E$18,G221+I220,$E$17*$E$18)</f>
        <v>3</v>
      </c>
      <c r="I221">
        <f>IF((G221+I220)&gt;=$E$17*$E$18,G221+I220-$E$17*$E$18,0)</f>
        <v>0</v>
      </c>
    </row>
    <row r="222" spans="7:9" x14ac:dyDescent="0.25">
      <c r="G222">
        <v>4</v>
      </c>
      <c r="H222">
        <f>IF((G222+I221)&lt;=$E$17*$E$18,G222+I221,$E$17*$E$18)</f>
        <v>4</v>
      </c>
      <c r="I222">
        <f>IF((G222+I221)&gt;=$E$17*$E$18,G222+I221-$E$17*$E$18,0)</f>
        <v>0</v>
      </c>
    </row>
    <row r="223" spans="7:9" x14ac:dyDescent="0.25">
      <c r="G223">
        <v>5</v>
      </c>
      <c r="H223">
        <f>IF((G223+I222)&lt;=$E$17*$E$18,G223+I222,$E$17*$E$18)</f>
        <v>4</v>
      </c>
      <c r="I223">
        <f>IF((G223+I222)&gt;=$E$17*$E$18,G223+I222-$E$17*$E$18,0)</f>
        <v>1</v>
      </c>
    </row>
    <row r="224" spans="7:9" x14ac:dyDescent="0.25">
      <c r="G224">
        <v>6</v>
      </c>
      <c r="H224">
        <f>IF((G224+I223)&lt;=$E$17*$E$18,G224+I223,$E$17*$E$18)</f>
        <v>4</v>
      </c>
      <c r="I224">
        <f>IF((G224+I223)&gt;=$E$17*$E$18,G224+I223-$E$17*$E$18,0)</f>
        <v>3</v>
      </c>
    </row>
    <row r="225" spans="7:9" x14ac:dyDescent="0.25">
      <c r="G225">
        <v>0</v>
      </c>
      <c r="H225">
        <f>IF((G225+I224)&lt;=$E$17*$E$18,G225+I224,$E$17*$E$18)</f>
        <v>3</v>
      </c>
      <c r="I225">
        <f>IF((G225+I224)&gt;=$E$17*$E$18,G225+I224-$E$17*$E$18,0)</f>
        <v>0</v>
      </c>
    </row>
    <row r="226" spans="7:9" x14ac:dyDescent="0.25">
      <c r="G226">
        <v>1</v>
      </c>
      <c r="H226">
        <f>IF((G226+I225)&lt;=$E$17*$E$18,G226+I225,$E$17*$E$18)</f>
        <v>1</v>
      </c>
      <c r="I226">
        <f>IF((G226+I225)&gt;=$E$17*$E$18,G226+I225-$E$17*$E$18,0)</f>
        <v>0</v>
      </c>
    </row>
    <row r="227" spans="7:9" x14ac:dyDescent="0.25">
      <c r="G227">
        <v>2</v>
      </c>
      <c r="H227">
        <f>IF((G227+I226)&lt;=$E$17*$E$18,G227+I226,$E$17*$E$18)</f>
        <v>2</v>
      </c>
      <c r="I227">
        <f>IF((G227+I226)&gt;=$E$17*$E$18,G227+I226-$E$17*$E$18,0)</f>
        <v>0</v>
      </c>
    </row>
    <row r="228" spans="7:9" x14ac:dyDescent="0.25">
      <c r="G228">
        <v>3</v>
      </c>
      <c r="H228">
        <f>IF((G228+I227)&lt;=$E$17*$E$18,G228+I227,$E$17*$E$18)</f>
        <v>3</v>
      </c>
      <c r="I228">
        <f>IF((G228+I227)&gt;=$E$17*$E$18,G228+I227-$E$17*$E$18,0)</f>
        <v>0</v>
      </c>
    </row>
    <row r="229" spans="7:9" x14ac:dyDescent="0.25">
      <c r="G229">
        <v>4</v>
      </c>
      <c r="H229">
        <f>IF((G229+I228)&lt;=$E$17*$E$18,G229+I228,$E$17*$E$18)</f>
        <v>4</v>
      </c>
      <c r="I229">
        <f>IF((G229+I228)&gt;=$E$17*$E$18,G229+I228-$E$17*$E$18,0)</f>
        <v>0</v>
      </c>
    </row>
    <row r="230" spans="7:9" x14ac:dyDescent="0.25">
      <c r="G230">
        <v>5</v>
      </c>
      <c r="H230">
        <f>IF((G230+I229)&lt;=$E$17*$E$18,G230+I229,$E$17*$E$18)</f>
        <v>4</v>
      </c>
      <c r="I230">
        <f>IF((G230+I229)&gt;=$E$17*$E$18,G230+I229-$E$17*$E$18,0)</f>
        <v>1</v>
      </c>
    </row>
    <row r="231" spans="7:9" x14ac:dyDescent="0.25">
      <c r="G231">
        <v>6</v>
      </c>
      <c r="H231">
        <f>IF((G231+I230)&lt;=$E$17*$E$18,G231+I230,$E$17*$E$18)</f>
        <v>4</v>
      </c>
      <c r="I231">
        <f>IF((G231+I230)&gt;=$E$17*$E$18,G231+I230-$E$17*$E$18,0)</f>
        <v>3</v>
      </c>
    </row>
    <row r="232" spans="7:9" x14ac:dyDescent="0.25">
      <c r="G232">
        <v>0</v>
      </c>
      <c r="H232">
        <f>IF((G232+I231)&lt;=$E$17*$E$18,G232+I231,$E$17*$E$18)</f>
        <v>3</v>
      </c>
      <c r="I232">
        <f>IF((G232+I231)&gt;=$E$17*$E$18,G232+I231-$E$17*$E$18,0)</f>
        <v>0</v>
      </c>
    </row>
    <row r="233" spans="7:9" x14ac:dyDescent="0.25">
      <c r="G233">
        <v>1</v>
      </c>
      <c r="H233">
        <f>IF((G233+I232)&lt;=$E$17*$E$18,G233+I232,$E$17*$E$18)</f>
        <v>1</v>
      </c>
      <c r="I233">
        <f>IF((G233+I232)&gt;=$E$17*$E$18,G233+I232-$E$17*$E$18,0)</f>
        <v>0</v>
      </c>
    </row>
    <row r="234" spans="7:9" x14ac:dyDescent="0.25">
      <c r="G234">
        <v>2</v>
      </c>
      <c r="H234">
        <f>IF((G234+I233)&lt;=$E$17*$E$18,G234+I233,$E$17*$E$18)</f>
        <v>2</v>
      </c>
      <c r="I234">
        <f>IF((G234+I233)&gt;=$E$17*$E$18,G234+I233-$E$17*$E$18,0)</f>
        <v>0</v>
      </c>
    </row>
    <row r="235" spans="7:9" x14ac:dyDescent="0.25">
      <c r="G235">
        <v>3</v>
      </c>
      <c r="H235">
        <f>IF((G235+I234)&lt;=$E$17*$E$18,G235+I234,$E$17*$E$18)</f>
        <v>3</v>
      </c>
      <c r="I235">
        <f>IF((G235+I234)&gt;=$E$17*$E$18,G235+I234-$E$17*$E$18,0)</f>
        <v>0</v>
      </c>
    </row>
    <row r="236" spans="7:9" x14ac:dyDescent="0.25">
      <c r="G236">
        <v>4</v>
      </c>
      <c r="H236">
        <f>IF((G236+I235)&lt;=$E$17*$E$18,G236+I235,$E$17*$E$18)</f>
        <v>4</v>
      </c>
      <c r="I236">
        <f>IF((G236+I235)&gt;=$E$17*$E$18,G236+I235-$E$17*$E$18,0)</f>
        <v>0</v>
      </c>
    </row>
    <row r="237" spans="7:9" x14ac:dyDescent="0.25">
      <c r="G237">
        <v>5</v>
      </c>
      <c r="H237">
        <f>IF((G237+I236)&lt;=$E$17*$E$18,G237+I236,$E$17*$E$18)</f>
        <v>4</v>
      </c>
      <c r="I237">
        <f>IF((G237+I236)&gt;=$E$17*$E$18,G237+I236-$E$17*$E$18,0)</f>
        <v>1</v>
      </c>
    </row>
    <row r="238" spans="7:9" x14ac:dyDescent="0.25">
      <c r="G238">
        <v>6</v>
      </c>
      <c r="H238">
        <f>IF((G238+I237)&lt;=$E$17*$E$18,G238+I237,$E$17*$E$18)</f>
        <v>4</v>
      </c>
      <c r="I238">
        <f>IF((G238+I237)&gt;=$E$17*$E$18,G238+I237-$E$17*$E$18,0)</f>
        <v>3</v>
      </c>
    </row>
    <row r="239" spans="7:9" x14ac:dyDescent="0.25">
      <c r="G239">
        <v>0</v>
      </c>
      <c r="H239">
        <f>IF((G239+I238)&lt;=$E$17*$E$18,G239+I238,$E$17*$E$18)</f>
        <v>3</v>
      </c>
      <c r="I239">
        <f>IF((G239+I238)&gt;=$E$17*$E$18,G239+I238-$E$17*$E$18,0)</f>
        <v>0</v>
      </c>
    </row>
    <row r="240" spans="7:9" x14ac:dyDescent="0.25">
      <c r="G240">
        <v>1</v>
      </c>
      <c r="H240">
        <f>IF((G240+I239)&lt;=$E$17*$E$18,G240+I239,$E$17*$E$18)</f>
        <v>1</v>
      </c>
      <c r="I240">
        <f>IF((G240+I239)&gt;=$E$17*$E$18,G240+I239-$E$17*$E$18,0)</f>
        <v>0</v>
      </c>
    </row>
    <row r="241" spans="7:9" x14ac:dyDescent="0.25">
      <c r="G241">
        <v>2</v>
      </c>
      <c r="H241">
        <f>IF((G241+I240)&lt;=$E$17*$E$18,G241+I240,$E$17*$E$18)</f>
        <v>2</v>
      </c>
      <c r="I241">
        <f>IF((G241+I240)&gt;=$E$17*$E$18,G241+I240-$E$17*$E$18,0)</f>
        <v>0</v>
      </c>
    </row>
    <row r="242" spans="7:9" x14ac:dyDescent="0.25">
      <c r="G242">
        <v>3</v>
      </c>
      <c r="H242">
        <f>IF((G242+I241)&lt;=$E$17*$E$18,G242+I241,$E$17*$E$18)</f>
        <v>3</v>
      </c>
      <c r="I242">
        <f>IF((G242+I241)&gt;=$E$17*$E$18,G242+I241-$E$17*$E$18,0)</f>
        <v>0</v>
      </c>
    </row>
    <row r="243" spans="7:9" x14ac:dyDescent="0.25">
      <c r="G243">
        <v>4</v>
      </c>
      <c r="H243">
        <f>IF((G243+I242)&lt;=$E$17*$E$18,G243+I242,$E$17*$E$18)</f>
        <v>4</v>
      </c>
      <c r="I243">
        <f>IF((G243+I242)&gt;=$E$17*$E$18,G243+I242-$E$17*$E$18,0)</f>
        <v>0</v>
      </c>
    </row>
    <row r="244" spans="7:9" x14ac:dyDescent="0.25">
      <c r="G244">
        <v>5</v>
      </c>
      <c r="H244">
        <f>IF((G244+I243)&lt;=$E$17*$E$18,G244+I243,$E$17*$E$18)</f>
        <v>4</v>
      </c>
      <c r="I244">
        <f>IF((G244+I243)&gt;=$E$17*$E$18,G244+I243-$E$17*$E$18,0)</f>
        <v>1</v>
      </c>
    </row>
    <row r="245" spans="7:9" x14ac:dyDescent="0.25">
      <c r="G245">
        <v>6</v>
      </c>
      <c r="H245">
        <f>IF((G245+I244)&lt;=$E$17*$E$18,G245+I244,$E$17*$E$18)</f>
        <v>4</v>
      </c>
      <c r="I245">
        <f>IF((G245+I244)&gt;=$E$17*$E$18,G245+I244-$E$17*$E$18,0)</f>
        <v>3</v>
      </c>
    </row>
    <row r="246" spans="7:9" x14ac:dyDescent="0.25">
      <c r="G246">
        <v>0</v>
      </c>
      <c r="H246">
        <f>IF((G246+I245)&lt;=$E$17*$E$18,G246+I245,$E$17*$E$18)</f>
        <v>3</v>
      </c>
      <c r="I246">
        <f>IF((G246+I245)&gt;=$E$17*$E$18,G246+I245-$E$17*$E$18,0)</f>
        <v>0</v>
      </c>
    </row>
    <row r="247" spans="7:9" x14ac:dyDescent="0.25">
      <c r="G247">
        <v>1</v>
      </c>
      <c r="H247">
        <f>IF((G247+I246)&lt;=$E$17*$E$18,G247+I246,$E$17*$E$18)</f>
        <v>1</v>
      </c>
      <c r="I247">
        <f>IF((G247+I246)&gt;=$E$17*$E$18,G247+I246-$E$17*$E$18,0)</f>
        <v>0</v>
      </c>
    </row>
    <row r="248" spans="7:9" x14ac:dyDescent="0.25">
      <c r="G248">
        <v>2</v>
      </c>
      <c r="H248">
        <f>IF((G248+I247)&lt;=$E$17*$E$18,G248+I247,$E$17*$E$18)</f>
        <v>2</v>
      </c>
      <c r="I248">
        <f>IF((G248+I247)&gt;=$E$17*$E$18,G248+I247-$E$17*$E$18,0)</f>
        <v>0</v>
      </c>
    </row>
    <row r="249" spans="7:9" x14ac:dyDescent="0.25">
      <c r="G249">
        <v>3</v>
      </c>
      <c r="H249">
        <f>IF((G249+I248)&lt;=$E$17*$E$18,G249+I248,$E$17*$E$18)</f>
        <v>3</v>
      </c>
      <c r="I249">
        <f>IF((G249+I248)&gt;=$E$17*$E$18,G249+I248-$E$17*$E$18,0)</f>
        <v>0</v>
      </c>
    </row>
    <row r="250" spans="7:9" x14ac:dyDescent="0.25">
      <c r="G250">
        <v>4</v>
      </c>
      <c r="H250">
        <f>IF((G250+I249)&lt;=$E$17*$E$18,G250+I249,$E$17*$E$18)</f>
        <v>4</v>
      </c>
      <c r="I250">
        <f>IF((G250+I249)&gt;=$E$17*$E$18,G250+I249-$E$17*$E$18,0)</f>
        <v>0</v>
      </c>
    </row>
    <row r="251" spans="7:9" x14ac:dyDescent="0.25">
      <c r="G251">
        <v>5</v>
      </c>
      <c r="H251">
        <f>IF((G251+I250)&lt;=$E$17*$E$18,G251+I250,$E$17*$E$18)</f>
        <v>4</v>
      </c>
      <c r="I251">
        <f>IF((G251+I250)&gt;=$E$17*$E$18,G251+I250-$E$17*$E$18,0)</f>
        <v>1</v>
      </c>
    </row>
    <row r="252" spans="7:9" x14ac:dyDescent="0.25">
      <c r="G252">
        <v>6</v>
      </c>
      <c r="H252">
        <f>IF((G252+I251)&lt;=$E$17*$E$18,G252+I251,$E$17*$E$18)</f>
        <v>4</v>
      </c>
      <c r="I252">
        <f>IF((G252+I251)&gt;=$E$17*$E$18,G252+I251-$E$17*$E$18,0)</f>
        <v>3</v>
      </c>
    </row>
    <row r="253" spans="7:9" x14ac:dyDescent="0.25">
      <c r="G253">
        <v>0</v>
      </c>
      <c r="H253">
        <f>IF((G253+I252)&lt;=$E$17*$E$18,G253+I252,$E$17*$E$18)</f>
        <v>3</v>
      </c>
      <c r="I253">
        <f>IF((G253+I252)&gt;=$E$17*$E$18,G253+I252-$E$17*$E$18,0)</f>
        <v>0</v>
      </c>
    </row>
    <row r="254" spans="7:9" x14ac:dyDescent="0.25">
      <c r="G254">
        <v>1</v>
      </c>
      <c r="H254">
        <f>IF((G254+I253)&lt;=$E$17*$E$18,G254+I253,$E$17*$E$18)</f>
        <v>1</v>
      </c>
      <c r="I254">
        <f>IF((G254+I253)&gt;=$E$17*$E$18,G254+I253-$E$17*$E$18,0)</f>
        <v>0</v>
      </c>
    </row>
    <row r="255" spans="7:9" x14ac:dyDescent="0.25">
      <c r="G255">
        <v>2</v>
      </c>
      <c r="H255">
        <f>IF((G255+I254)&lt;=$E$17*$E$18,G255+I254,$E$17*$E$18)</f>
        <v>2</v>
      </c>
      <c r="I255">
        <f>IF((G255+I254)&gt;=$E$17*$E$18,G255+I254-$E$17*$E$18,0)</f>
        <v>0</v>
      </c>
    </row>
    <row r="256" spans="7:9" x14ac:dyDescent="0.25">
      <c r="G256">
        <v>3</v>
      </c>
      <c r="H256">
        <f>IF((G256+I255)&lt;=$E$17*$E$18,G256+I255,$E$17*$E$18)</f>
        <v>3</v>
      </c>
      <c r="I256">
        <f>IF((G256+I255)&gt;=$E$17*$E$18,G256+I255-$E$17*$E$18,0)</f>
        <v>0</v>
      </c>
    </row>
    <row r="257" spans="7:9" x14ac:dyDescent="0.25">
      <c r="G257">
        <v>4</v>
      </c>
      <c r="H257">
        <f>IF((G257+I256)&lt;=$E$17*$E$18,G257+I256,$E$17*$E$18)</f>
        <v>4</v>
      </c>
      <c r="I257">
        <f>IF((G257+I256)&gt;=$E$17*$E$18,G257+I256-$E$17*$E$18,0)</f>
        <v>0</v>
      </c>
    </row>
    <row r="258" spans="7:9" x14ac:dyDescent="0.25">
      <c r="G258">
        <v>5</v>
      </c>
      <c r="H258">
        <f>IF((G258+I257)&lt;=$E$17*$E$18,G258+I257,$E$17*$E$18)</f>
        <v>4</v>
      </c>
      <c r="I258">
        <f>IF((G258+I257)&gt;=$E$17*$E$18,G258+I257-$E$17*$E$18,0)</f>
        <v>1</v>
      </c>
    </row>
    <row r="259" spans="7:9" x14ac:dyDescent="0.25">
      <c r="G259">
        <v>6</v>
      </c>
      <c r="H259">
        <f>IF((G259+I258)&lt;=$E$17*$E$18,G259+I258,$E$17*$E$18)</f>
        <v>4</v>
      </c>
      <c r="I259">
        <f>IF((G259+I258)&gt;=$E$17*$E$18,G259+I258-$E$17*$E$18,0)</f>
        <v>3</v>
      </c>
    </row>
    <row r="260" spans="7:9" x14ac:dyDescent="0.25">
      <c r="G260">
        <v>0</v>
      </c>
      <c r="H260">
        <f>IF((G260+I259)&lt;=$E$17*$E$18,G260+I259,$E$17*$E$18)</f>
        <v>3</v>
      </c>
      <c r="I260">
        <f>IF((G260+I259)&gt;=$E$17*$E$18,G260+I259-$E$17*$E$18,0)</f>
        <v>0</v>
      </c>
    </row>
    <row r="261" spans="7:9" x14ac:dyDescent="0.25">
      <c r="G261">
        <v>1</v>
      </c>
      <c r="H261">
        <f>IF((G261+I260)&lt;=$E$17*$E$18,G261+I260,$E$17*$E$18)</f>
        <v>1</v>
      </c>
      <c r="I261">
        <f>IF((G261+I260)&gt;=$E$17*$E$18,G261+I260-$E$17*$E$18,0)</f>
        <v>0</v>
      </c>
    </row>
    <row r="262" spans="7:9" x14ac:dyDescent="0.25">
      <c r="G262">
        <v>2</v>
      </c>
      <c r="H262">
        <f>IF((G262+I261)&lt;=$E$17*$E$18,G262+I261,$E$17*$E$18)</f>
        <v>2</v>
      </c>
      <c r="I262">
        <f>IF((G262+I261)&gt;=$E$17*$E$18,G262+I261-$E$17*$E$18,0)</f>
        <v>0</v>
      </c>
    </row>
    <row r="263" spans="7:9" x14ac:dyDescent="0.25">
      <c r="G263">
        <v>3</v>
      </c>
      <c r="H263">
        <f>IF((G263+I262)&lt;=$E$17*$E$18,G263+I262,$E$17*$E$18)</f>
        <v>3</v>
      </c>
      <c r="I263">
        <f>IF((G263+I262)&gt;=$E$17*$E$18,G263+I262-$E$17*$E$18,0)</f>
        <v>0</v>
      </c>
    </row>
    <row r="264" spans="7:9" x14ac:dyDescent="0.25">
      <c r="G264">
        <v>4</v>
      </c>
      <c r="H264">
        <f>IF((G264+I263)&lt;=$E$17*$E$18,G264+I263,$E$17*$E$18)</f>
        <v>4</v>
      </c>
      <c r="I264">
        <f>IF((G264+I263)&gt;=$E$17*$E$18,G264+I263-$E$17*$E$18,0)</f>
        <v>0</v>
      </c>
    </row>
    <row r="265" spans="7:9" x14ac:dyDescent="0.25">
      <c r="G265">
        <v>5</v>
      </c>
      <c r="H265">
        <f>IF((G265+I264)&lt;=$E$17*$E$18,G265+I264,$E$17*$E$18)</f>
        <v>4</v>
      </c>
      <c r="I265">
        <f>IF((G265+I264)&gt;=$E$17*$E$18,G265+I264-$E$17*$E$18,0)</f>
        <v>1</v>
      </c>
    </row>
    <row r="266" spans="7:9" x14ac:dyDescent="0.25">
      <c r="G266">
        <v>6</v>
      </c>
      <c r="H266">
        <f>IF((G266+I265)&lt;=$E$17*$E$18,G266+I265,$E$17*$E$18)</f>
        <v>4</v>
      </c>
      <c r="I266">
        <f>IF((G266+I265)&gt;=$E$17*$E$18,G266+I265-$E$17*$E$18,0)</f>
        <v>3</v>
      </c>
    </row>
    <row r="267" spans="7:9" x14ac:dyDescent="0.25">
      <c r="G267">
        <v>0</v>
      </c>
      <c r="H267">
        <f>IF((G267+I266)&lt;=$E$17*$E$18,G267+I266,$E$17*$E$18)</f>
        <v>3</v>
      </c>
      <c r="I267">
        <f>IF((G267+I266)&gt;=$E$17*$E$18,G267+I266-$E$17*$E$18,0)</f>
        <v>0</v>
      </c>
    </row>
    <row r="268" spans="7:9" x14ac:dyDescent="0.25">
      <c r="G268">
        <v>1</v>
      </c>
      <c r="H268">
        <f>IF((G268+I267)&lt;=$E$17*$E$18,G268+I267,$E$17*$E$18)</f>
        <v>1</v>
      </c>
      <c r="I268">
        <f>IF((G268+I267)&gt;=$E$17*$E$18,G268+I267-$E$17*$E$18,0)</f>
        <v>0</v>
      </c>
    </row>
    <row r="269" spans="7:9" x14ac:dyDescent="0.25">
      <c r="G269">
        <v>2</v>
      </c>
      <c r="H269">
        <f>IF((G269+I268)&lt;=$E$17*$E$18,G269+I268,$E$17*$E$18)</f>
        <v>2</v>
      </c>
      <c r="I269">
        <f>IF((G269+I268)&gt;=$E$17*$E$18,G269+I268-$E$17*$E$18,0)</f>
        <v>0</v>
      </c>
    </row>
    <row r="270" spans="7:9" x14ac:dyDescent="0.25">
      <c r="G270">
        <v>3</v>
      </c>
      <c r="H270">
        <f>IF((G270+I269)&lt;=$E$17*$E$18,G270+I269,$E$17*$E$18)</f>
        <v>3</v>
      </c>
      <c r="I270">
        <f>IF((G270+I269)&gt;=$E$17*$E$18,G270+I269-$E$17*$E$18,0)</f>
        <v>0</v>
      </c>
    </row>
    <row r="271" spans="7:9" x14ac:dyDescent="0.25">
      <c r="G271">
        <v>4</v>
      </c>
      <c r="H271">
        <f>IF((G271+I270)&lt;=$E$17*$E$18,G271+I270,$E$17*$E$18)</f>
        <v>4</v>
      </c>
      <c r="I271">
        <f>IF((G271+I270)&gt;=$E$17*$E$18,G271+I270-$E$17*$E$18,0)</f>
        <v>0</v>
      </c>
    </row>
    <row r="272" spans="7:9" x14ac:dyDescent="0.25">
      <c r="G272">
        <v>5</v>
      </c>
      <c r="H272">
        <f>IF((G272+I271)&lt;=$E$17*$E$18,G272+I271,$E$17*$E$18)</f>
        <v>4</v>
      </c>
      <c r="I272">
        <f>IF((G272+I271)&gt;=$E$17*$E$18,G272+I271-$E$17*$E$18,0)</f>
        <v>1</v>
      </c>
    </row>
    <row r="273" spans="7:9" x14ac:dyDescent="0.25">
      <c r="G273">
        <v>6</v>
      </c>
      <c r="H273">
        <f>IF((G273+I272)&lt;=$E$17*$E$18,G273+I272,$E$17*$E$18)</f>
        <v>4</v>
      </c>
      <c r="I273">
        <f>IF((G273+I272)&gt;=$E$17*$E$18,G273+I272-$E$17*$E$18,0)</f>
        <v>3</v>
      </c>
    </row>
    <row r="274" spans="7:9" x14ac:dyDescent="0.25">
      <c r="G274">
        <v>0</v>
      </c>
      <c r="H274">
        <f>IF((G274+I273)&lt;=$E$17*$E$18,G274+I273,$E$17*$E$18)</f>
        <v>3</v>
      </c>
      <c r="I274">
        <f>IF((G274+I273)&gt;=$E$17*$E$18,G274+I273-$E$17*$E$18,0)</f>
        <v>0</v>
      </c>
    </row>
    <row r="275" spans="7:9" x14ac:dyDescent="0.25">
      <c r="G275">
        <v>1</v>
      </c>
      <c r="H275">
        <f>IF((G275+I274)&lt;=$E$17*$E$18,G275+I274,$E$17*$E$18)</f>
        <v>1</v>
      </c>
      <c r="I275">
        <f>IF((G275+I274)&gt;=$E$17*$E$18,G275+I274-$E$17*$E$18,0)</f>
        <v>0</v>
      </c>
    </row>
    <row r="276" spans="7:9" x14ac:dyDescent="0.25">
      <c r="G276">
        <v>2</v>
      </c>
      <c r="H276">
        <f>IF((G276+I275)&lt;=$E$17*$E$18,G276+I275,$E$17*$E$18)</f>
        <v>2</v>
      </c>
      <c r="I276">
        <f>IF((G276+I275)&gt;=$E$17*$E$18,G276+I275-$E$17*$E$18,0)</f>
        <v>0</v>
      </c>
    </row>
    <row r="277" spans="7:9" x14ac:dyDescent="0.25">
      <c r="G277">
        <v>3</v>
      </c>
      <c r="H277">
        <f>IF((G277+I276)&lt;=$E$17*$E$18,G277+I276,$E$17*$E$18)</f>
        <v>3</v>
      </c>
      <c r="I277">
        <f>IF((G277+I276)&gt;=$E$17*$E$18,G277+I276-$E$17*$E$18,0)</f>
        <v>0</v>
      </c>
    </row>
    <row r="278" spans="7:9" x14ac:dyDescent="0.25">
      <c r="G278">
        <v>4</v>
      </c>
      <c r="H278">
        <f>IF((G278+I277)&lt;=$E$17*$E$18,G278+I277,$E$17*$E$18)</f>
        <v>4</v>
      </c>
      <c r="I278">
        <f>IF((G278+I277)&gt;=$E$17*$E$18,G278+I277-$E$17*$E$18,0)</f>
        <v>0</v>
      </c>
    </row>
    <row r="279" spans="7:9" x14ac:dyDescent="0.25">
      <c r="G279">
        <v>5</v>
      </c>
      <c r="H279">
        <f>IF((G279+I278)&lt;=$E$17*$E$18,G279+I278,$E$17*$E$18)</f>
        <v>4</v>
      </c>
      <c r="I279">
        <f>IF((G279+I278)&gt;=$E$17*$E$18,G279+I278-$E$17*$E$18,0)</f>
        <v>1</v>
      </c>
    </row>
    <row r="280" spans="7:9" x14ac:dyDescent="0.25">
      <c r="G280">
        <v>6</v>
      </c>
      <c r="H280">
        <f>IF((G280+I279)&lt;=$E$17*$E$18,G280+I279,$E$17*$E$18)</f>
        <v>4</v>
      </c>
      <c r="I280">
        <f>IF((G280+I279)&gt;=$E$17*$E$18,G280+I279-$E$17*$E$18,0)</f>
        <v>3</v>
      </c>
    </row>
    <row r="281" spans="7:9" x14ac:dyDescent="0.25">
      <c r="G281">
        <v>0</v>
      </c>
      <c r="H281">
        <f>IF((G281+I280)&lt;=$E$17*$E$18,G281+I280,$E$17*$E$18)</f>
        <v>3</v>
      </c>
      <c r="I281">
        <f>IF((G281+I280)&gt;=$E$17*$E$18,G281+I280-$E$17*$E$18,0)</f>
        <v>0</v>
      </c>
    </row>
    <row r="282" spans="7:9" x14ac:dyDescent="0.25">
      <c r="G282">
        <v>1</v>
      </c>
      <c r="H282">
        <f>IF((G282+I281)&lt;=$E$17*$E$18,G282+I281,$E$17*$E$18)</f>
        <v>1</v>
      </c>
      <c r="I282">
        <f>IF((G282+I281)&gt;=$E$17*$E$18,G282+I281-$E$17*$E$18,0)</f>
        <v>0</v>
      </c>
    </row>
    <row r="283" spans="7:9" x14ac:dyDescent="0.25">
      <c r="G283">
        <v>2</v>
      </c>
      <c r="H283">
        <f>IF((G283+I282)&lt;=$E$17*$E$18,G283+I282,$E$17*$E$18)</f>
        <v>2</v>
      </c>
      <c r="I283">
        <f>IF((G283+I282)&gt;=$E$17*$E$18,G283+I282-$E$17*$E$18,0)</f>
        <v>0</v>
      </c>
    </row>
    <row r="284" spans="7:9" x14ac:dyDescent="0.25">
      <c r="G284">
        <v>3</v>
      </c>
      <c r="H284">
        <f>IF((G284+I283)&lt;=$E$17*$E$18,G284+I283,$E$17*$E$18)</f>
        <v>3</v>
      </c>
      <c r="I284">
        <f>IF((G284+I283)&gt;=$E$17*$E$18,G284+I283-$E$17*$E$18,0)</f>
        <v>0</v>
      </c>
    </row>
    <row r="285" spans="7:9" x14ac:dyDescent="0.25">
      <c r="G285">
        <v>4</v>
      </c>
      <c r="H285">
        <f>IF((G285+I284)&lt;=$E$17*$E$18,G285+I284,$E$17*$E$18)</f>
        <v>4</v>
      </c>
      <c r="I285">
        <f>IF((G285+I284)&gt;=$E$17*$E$18,G285+I284-$E$17*$E$18,0)</f>
        <v>0</v>
      </c>
    </row>
    <row r="286" spans="7:9" x14ac:dyDescent="0.25">
      <c r="G286">
        <v>5</v>
      </c>
      <c r="H286">
        <f>IF((G286+I285)&lt;=$E$17*$E$18,G286+I285,$E$17*$E$18)</f>
        <v>4</v>
      </c>
      <c r="I286">
        <f>IF((G286+I285)&gt;=$E$17*$E$18,G286+I285-$E$17*$E$18,0)</f>
        <v>1</v>
      </c>
    </row>
    <row r="287" spans="7:9" x14ac:dyDescent="0.25">
      <c r="G287">
        <v>6</v>
      </c>
      <c r="H287">
        <f>IF((G287+I286)&lt;=$E$17*$E$18,G287+I286,$E$17*$E$18)</f>
        <v>4</v>
      </c>
      <c r="I287">
        <f>IF((G287+I286)&gt;=$E$17*$E$18,G287+I286-$E$17*$E$18,0)</f>
        <v>3</v>
      </c>
    </row>
    <row r="288" spans="7:9" x14ac:dyDescent="0.25">
      <c r="G288">
        <v>0</v>
      </c>
      <c r="H288">
        <f>IF((G288+I287)&lt;=$E$17*$E$18,G288+I287,$E$17*$E$18)</f>
        <v>3</v>
      </c>
      <c r="I288">
        <f>IF((G288+I287)&gt;=$E$17*$E$18,G288+I287-$E$17*$E$18,0)</f>
        <v>0</v>
      </c>
    </row>
    <row r="289" spans="7:9" x14ac:dyDescent="0.25">
      <c r="G289">
        <v>1</v>
      </c>
      <c r="H289">
        <f>IF((G289+I288)&lt;=$E$17*$E$18,G289+I288,$E$17*$E$18)</f>
        <v>1</v>
      </c>
      <c r="I289">
        <f>IF((G289+I288)&gt;=$E$17*$E$18,G289+I288-$E$17*$E$18,0)</f>
        <v>0</v>
      </c>
    </row>
    <row r="290" spans="7:9" x14ac:dyDescent="0.25">
      <c r="G290">
        <v>2</v>
      </c>
      <c r="H290">
        <f>IF((G290+I289)&lt;=$E$17*$E$18,G290+I289,$E$17*$E$18)</f>
        <v>2</v>
      </c>
      <c r="I290">
        <f>IF((G290+I289)&gt;=$E$17*$E$18,G290+I289-$E$17*$E$18,0)</f>
        <v>0</v>
      </c>
    </row>
    <row r="291" spans="7:9" x14ac:dyDescent="0.25">
      <c r="G291">
        <v>3</v>
      </c>
      <c r="H291">
        <f>IF((G291+I290)&lt;=$E$17*$E$18,G291+I290,$E$17*$E$18)</f>
        <v>3</v>
      </c>
      <c r="I291">
        <f>IF((G291+I290)&gt;=$E$17*$E$18,G291+I290-$E$17*$E$18,0)</f>
        <v>0</v>
      </c>
    </row>
    <row r="292" spans="7:9" x14ac:dyDescent="0.25">
      <c r="G292">
        <v>4</v>
      </c>
      <c r="H292">
        <f>IF((G292+I291)&lt;=$E$17*$E$18,G292+I291,$E$17*$E$18)</f>
        <v>4</v>
      </c>
      <c r="I292">
        <f>IF((G292+I291)&gt;=$E$17*$E$18,G292+I291-$E$17*$E$18,0)</f>
        <v>0</v>
      </c>
    </row>
    <row r="293" spans="7:9" x14ac:dyDescent="0.25">
      <c r="G293">
        <v>5</v>
      </c>
      <c r="H293">
        <f>IF((G293+I292)&lt;=$E$17*$E$18,G293+I292,$E$17*$E$18)</f>
        <v>4</v>
      </c>
      <c r="I293">
        <f>IF((G293+I292)&gt;=$E$17*$E$18,G293+I292-$E$17*$E$18,0)</f>
        <v>1</v>
      </c>
    </row>
    <row r="294" spans="7:9" x14ac:dyDescent="0.25">
      <c r="G294">
        <v>6</v>
      </c>
      <c r="H294">
        <f>IF((G294+I293)&lt;=$E$17*$E$18,G294+I293,$E$17*$E$18)</f>
        <v>4</v>
      </c>
      <c r="I294">
        <f>IF((G294+I293)&gt;=$E$17*$E$18,G294+I293-$E$17*$E$18,0)</f>
        <v>3</v>
      </c>
    </row>
    <row r="295" spans="7:9" x14ac:dyDescent="0.25">
      <c r="G295">
        <v>0</v>
      </c>
      <c r="H295">
        <f>IF((G295+I294)&lt;=$E$17*$E$18,G295+I294,$E$17*$E$18)</f>
        <v>3</v>
      </c>
      <c r="I295">
        <f>IF((G295+I294)&gt;=$E$17*$E$18,G295+I294-$E$17*$E$18,0)</f>
        <v>0</v>
      </c>
    </row>
    <row r="296" spans="7:9" x14ac:dyDescent="0.25">
      <c r="G296">
        <v>1</v>
      </c>
      <c r="H296">
        <f>IF((G296+I295)&lt;=$E$17*$E$18,G296+I295,$E$17*$E$18)</f>
        <v>1</v>
      </c>
      <c r="I296">
        <f>IF((G296+I295)&gt;=$E$17*$E$18,G296+I295-$E$17*$E$18,0)</f>
        <v>0</v>
      </c>
    </row>
    <row r="297" spans="7:9" x14ac:dyDescent="0.25">
      <c r="G297">
        <v>2</v>
      </c>
      <c r="H297">
        <f>IF((G297+I296)&lt;=$E$17*$E$18,G297+I296,$E$17*$E$18)</f>
        <v>2</v>
      </c>
      <c r="I297">
        <f>IF((G297+I296)&gt;=$E$17*$E$18,G297+I296-$E$17*$E$18,0)</f>
        <v>0</v>
      </c>
    </row>
    <row r="298" spans="7:9" x14ac:dyDescent="0.25">
      <c r="G298">
        <v>3</v>
      </c>
      <c r="H298">
        <f>IF((G298+I297)&lt;=$E$17*$E$18,G298+I297,$E$17*$E$18)</f>
        <v>3</v>
      </c>
      <c r="I298">
        <f>IF((G298+I297)&gt;=$E$17*$E$18,G298+I297-$E$17*$E$18,0)</f>
        <v>0</v>
      </c>
    </row>
    <row r="299" spans="7:9" x14ac:dyDescent="0.25">
      <c r="G299">
        <v>4</v>
      </c>
      <c r="H299">
        <f>IF((G299+I298)&lt;=$E$17*$E$18,G299+I298,$E$17*$E$18)</f>
        <v>4</v>
      </c>
      <c r="I299">
        <f>IF((G299+I298)&gt;=$E$17*$E$18,G299+I298-$E$17*$E$18,0)</f>
        <v>0</v>
      </c>
    </row>
    <row r="300" spans="7:9" x14ac:dyDescent="0.25">
      <c r="G300">
        <v>5</v>
      </c>
      <c r="H300">
        <f>IF((G300+I299)&lt;=$E$17*$E$18,G300+I299,$E$17*$E$18)</f>
        <v>4</v>
      </c>
      <c r="I300">
        <f>IF((G300+I299)&gt;=$E$17*$E$18,G300+I299-$E$17*$E$18,0)</f>
        <v>1</v>
      </c>
    </row>
    <row r="301" spans="7:9" x14ac:dyDescent="0.25">
      <c r="G301">
        <v>6</v>
      </c>
      <c r="H301">
        <f>IF((G301+I300)&lt;=$E$17*$E$18,G301+I300,$E$17*$E$18)</f>
        <v>4</v>
      </c>
      <c r="I301">
        <f>IF((G301+I300)&gt;=$E$17*$E$18,G301+I300-$E$17*$E$18,0)</f>
        <v>3</v>
      </c>
    </row>
    <row r="302" spans="7:9" x14ac:dyDescent="0.25">
      <c r="G302">
        <v>0</v>
      </c>
      <c r="H302">
        <f>IF((G302+I301)&lt;=$E$17*$E$18,G302+I301,$E$17*$E$18)</f>
        <v>3</v>
      </c>
      <c r="I302">
        <f>IF((G302+I301)&gt;=$E$17*$E$18,G302+I301-$E$17*$E$18,0)</f>
        <v>0</v>
      </c>
    </row>
    <row r="303" spans="7:9" x14ac:dyDescent="0.25">
      <c r="G303">
        <v>1</v>
      </c>
      <c r="H303">
        <f>IF((G303+I302)&lt;=$E$17*$E$18,G303+I302,$E$17*$E$18)</f>
        <v>1</v>
      </c>
      <c r="I303">
        <f>IF((G303+I302)&gt;=$E$17*$E$18,G303+I302-$E$17*$E$18,0)</f>
        <v>0</v>
      </c>
    </row>
    <row r="304" spans="7:9" x14ac:dyDescent="0.25">
      <c r="G304">
        <v>2</v>
      </c>
      <c r="H304">
        <f>IF((G304+I303)&lt;=$E$17*$E$18,G304+I303,$E$17*$E$18)</f>
        <v>2</v>
      </c>
      <c r="I304">
        <f>IF((G304+I303)&gt;=$E$17*$E$18,G304+I303-$E$17*$E$18,0)</f>
        <v>0</v>
      </c>
    </row>
    <row r="305" spans="7:9" x14ac:dyDescent="0.25">
      <c r="G305">
        <v>3</v>
      </c>
      <c r="H305">
        <f>IF((G305+I304)&lt;=$E$17*$E$18,G305+I304,$E$17*$E$18)</f>
        <v>3</v>
      </c>
      <c r="I305">
        <f>IF((G305+I304)&gt;=$E$17*$E$18,G305+I304-$E$17*$E$18,0)</f>
        <v>0</v>
      </c>
    </row>
    <row r="306" spans="7:9" x14ac:dyDescent="0.25">
      <c r="G306">
        <v>4</v>
      </c>
      <c r="H306">
        <f>IF((G306+I305)&lt;=$E$17*$E$18,G306+I305,$E$17*$E$18)</f>
        <v>4</v>
      </c>
      <c r="I306">
        <f>IF((G306+I305)&gt;=$E$17*$E$18,G306+I305-$E$17*$E$18,0)</f>
        <v>0</v>
      </c>
    </row>
    <row r="307" spans="7:9" x14ac:dyDescent="0.25">
      <c r="G307">
        <v>5</v>
      </c>
      <c r="H307">
        <f>IF((G307+I306)&lt;=$E$17*$E$18,G307+I306,$E$17*$E$18)</f>
        <v>4</v>
      </c>
      <c r="I307">
        <f>IF((G307+I306)&gt;=$E$17*$E$18,G307+I306-$E$17*$E$18,0)</f>
        <v>1</v>
      </c>
    </row>
    <row r="308" spans="7:9" x14ac:dyDescent="0.25">
      <c r="G308">
        <v>6</v>
      </c>
      <c r="H308">
        <f>IF((G308+I307)&lt;=$E$17*$E$18,G308+I307,$E$17*$E$18)</f>
        <v>4</v>
      </c>
      <c r="I308">
        <f>IF((G308+I307)&gt;=$E$17*$E$18,G308+I307-$E$17*$E$18,0)</f>
        <v>3</v>
      </c>
    </row>
    <row r="309" spans="7:9" x14ac:dyDescent="0.25">
      <c r="G309">
        <v>0</v>
      </c>
      <c r="H309">
        <f>IF((G309+I308)&lt;=$E$17*$E$18,G309+I308,$E$17*$E$18)</f>
        <v>3</v>
      </c>
      <c r="I309">
        <f>IF((G309+I308)&gt;=$E$17*$E$18,G309+I308-$E$17*$E$18,0)</f>
        <v>0</v>
      </c>
    </row>
    <row r="310" spans="7:9" x14ac:dyDescent="0.25">
      <c r="G310">
        <v>1</v>
      </c>
      <c r="H310">
        <f>IF((G310+I309)&lt;=$E$17*$E$18,G310+I309,$E$17*$E$18)</f>
        <v>1</v>
      </c>
      <c r="I310">
        <f>IF((G310+I309)&gt;=$E$17*$E$18,G310+I309-$E$17*$E$18,0)</f>
        <v>0</v>
      </c>
    </row>
    <row r="311" spans="7:9" x14ac:dyDescent="0.25">
      <c r="G311">
        <v>2</v>
      </c>
      <c r="H311">
        <f>IF((G311+I310)&lt;=$E$17*$E$18,G311+I310,$E$17*$E$18)</f>
        <v>2</v>
      </c>
      <c r="I311">
        <f>IF((G311+I310)&gt;=$E$17*$E$18,G311+I310-$E$17*$E$18,0)</f>
        <v>0</v>
      </c>
    </row>
    <row r="312" spans="7:9" x14ac:dyDescent="0.25">
      <c r="G312">
        <v>3</v>
      </c>
      <c r="H312">
        <f>IF((G312+I311)&lt;=$E$17*$E$18,G312+I311,$E$17*$E$18)</f>
        <v>3</v>
      </c>
      <c r="I312">
        <f>IF((G312+I311)&gt;=$E$17*$E$18,G312+I311-$E$17*$E$18,0)</f>
        <v>0</v>
      </c>
    </row>
    <row r="313" spans="7:9" x14ac:dyDescent="0.25">
      <c r="G313">
        <v>4</v>
      </c>
      <c r="H313">
        <f>IF((G313+I312)&lt;=$E$17*$E$18,G313+I312,$E$17*$E$18)</f>
        <v>4</v>
      </c>
      <c r="I313">
        <f>IF((G313+I312)&gt;=$E$17*$E$18,G313+I312-$E$17*$E$18,0)</f>
        <v>0</v>
      </c>
    </row>
    <row r="314" spans="7:9" x14ac:dyDescent="0.25">
      <c r="G314">
        <v>5</v>
      </c>
      <c r="H314">
        <f>IF((G314+I313)&lt;=$E$17*$E$18,G314+I313,$E$17*$E$18)</f>
        <v>4</v>
      </c>
      <c r="I314">
        <f>IF((G314+I313)&gt;=$E$17*$E$18,G314+I313-$E$17*$E$18,0)</f>
        <v>1</v>
      </c>
    </row>
    <row r="315" spans="7:9" x14ac:dyDescent="0.25">
      <c r="G315">
        <v>6</v>
      </c>
      <c r="H315">
        <f>IF((G315+I314)&lt;=$E$17*$E$18,G315+I314,$E$17*$E$18)</f>
        <v>4</v>
      </c>
      <c r="I315">
        <f>IF((G315+I314)&gt;=$E$17*$E$18,G315+I314-$E$17*$E$18,0)</f>
        <v>3</v>
      </c>
    </row>
    <row r="316" spans="7:9" x14ac:dyDescent="0.25">
      <c r="G316">
        <v>0</v>
      </c>
      <c r="H316">
        <f>IF((G316+I315)&lt;=$E$17*$E$18,G316+I315,$E$17*$E$18)</f>
        <v>3</v>
      </c>
      <c r="I316">
        <f>IF((G316+I315)&gt;=$E$17*$E$18,G316+I315-$E$17*$E$18,0)</f>
        <v>0</v>
      </c>
    </row>
    <row r="317" spans="7:9" x14ac:dyDescent="0.25">
      <c r="G317">
        <v>1</v>
      </c>
      <c r="H317">
        <f>IF((G317+I316)&lt;=$E$17*$E$18,G317+I316,$E$17*$E$18)</f>
        <v>1</v>
      </c>
      <c r="I317">
        <f>IF((G317+I316)&gt;=$E$17*$E$18,G317+I316-$E$17*$E$18,0)</f>
        <v>0</v>
      </c>
    </row>
    <row r="318" spans="7:9" x14ac:dyDescent="0.25">
      <c r="G318">
        <v>2</v>
      </c>
      <c r="H318">
        <f>IF((G318+I317)&lt;=$E$17*$E$18,G318+I317,$E$17*$E$18)</f>
        <v>2</v>
      </c>
      <c r="I318">
        <f>IF((G318+I317)&gt;=$E$17*$E$18,G318+I317-$E$17*$E$18,0)</f>
        <v>0</v>
      </c>
    </row>
    <row r="319" spans="7:9" x14ac:dyDescent="0.25">
      <c r="G319">
        <v>3</v>
      </c>
      <c r="H319">
        <f>IF((G319+I318)&lt;=$E$17*$E$18,G319+I318,$E$17*$E$18)</f>
        <v>3</v>
      </c>
      <c r="I319">
        <f>IF((G319+I318)&gt;=$E$17*$E$18,G319+I318-$E$17*$E$18,0)</f>
        <v>0</v>
      </c>
    </row>
    <row r="320" spans="7:9" x14ac:dyDescent="0.25">
      <c r="G320">
        <v>4</v>
      </c>
      <c r="H320">
        <f>IF((G320+I319)&lt;=$E$17*$E$18,G320+I319,$E$17*$E$18)</f>
        <v>4</v>
      </c>
      <c r="I320">
        <f>IF((G320+I319)&gt;=$E$17*$E$18,G320+I319-$E$17*$E$18,0)</f>
        <v>0</v>
      </c>
    </row>
    <row r="321" spans="7:9" x14ac:dyDescent="0.25">
      <c r="G321">
        <v>5</v>
      </c>
      <c r="H321">
        <f>IF((G321+I320)&lt;=$E$17*$E$18,G321+I320,$E$17*$E$18)</f>
        <v>4</v>
      </c>
      <c r="I321">
        <f>IF((G321+I320)&gt;=$E$17*$E$18,G321+I320-$E$17*$E$18,0)</f>
        <v>1</v>
      </c>
    </row>
    <row r="322" spans="7:9" x14ac:dyDescent="0.25">
      <c r="G322">
        <v>6</v>
      </c>
      <c r="H322">
        <f>IF((G322+I321)&lt;=$E$17*$E$18,G322+I321,$E$17*$E$18)</f>
        <v>4</v>
      </c>
      <c r="I322">
        <f>IF((G322+I321)&gt;=$E$17*$E$18,G322+I321-$E$17*$E$18,0)</f>
        <v>3</v>
      </c>
    </row>
    <row r="323" spans="7:9" x14ac:dyDescent="0.25">
      <c r="G323">
        <v>0</v>
      </c>
      <c r="H323">
        <f>IF((G323+I322)&lt;=$E$17*$E$18,G323+I322,$E$17*$E$18)</f>
        <v>3</v>
      </c>
      <c r="I323">
        <f>IF((G323+I322)&gt;=$E$17*$E$18,G323+I322-$E$17*$E$18,0)</f>
        <v>0</v>
      </c>
    </row>
    <row r="324" spans="7:9" x14ac:dyDescent="0.25">
      <c r="G324">
        <v>1</v>
      </c>
      <c r="H324">
        <f>IF((G324+I323)&lt;=$E$17*$E$18,G324+I323,$E$17*$E$18)</f>
        <v>1</v>
      </c>
      <c r="I324">
        <f>IF((G324+I323)&gt;=$E$17*$E$18,G324+I323-$E$17*$E$18,0)</f>
        <v>0</v>
      </c>
    </row>
    <row r="325" spans="7:9" x14ac:dyDescent="0.25">
      <c r="G325">
        <v>2</v>
      </c>
      <c r="H325">
        <f>IF((G325+I324)&lt;=$E$17*$E$18,G325+I324,$E$17*$E$18)</f>
        <v>2</v>
      </c>
      <c r="I325">
        <f>IF((G325+I324)&gt;=$E$17*$E$18,G325+I324-$E$17*$E$18,0)</f>
        <v>0</v>
      </c>
    </row>
    <row r="326" spans="7:9" x14ac:dyDescent="0.25">
      <c r="G326">
        <v>3</v>
      </c>
      <c r="H326">
        <f>IF((G326+I325)&lt;=$E$17*$E$18,G326+I325,$E$17*$E$18)</f>
        <v>3</v>
      </c>
      <c r="I326">
        <f>IF((G326+I325)&gt;=$E$17*$E$18,G326+I325-$E$17*$E$18,0)</f>
        <v>0</v>
      </c>
    </row>
    <row r="327" spans="7:9" x14ac:dyDescent="0.25">
      <c r="G327">
        <v>4</v>
      </c>
      <c r="H327">
        <f>IF((G327+I326)&lt;=$E$17*$E$18,G327+I326,$E$17*$E$18)</f>
        <v>4</v>
      </c>
      <c r="I327">
        <f>IF((G327+I326)&gt;=$E$17*$E$18,G327+I326-$E$17*$E$18,0)</f>
        <v>0</v>
      </c>
    </row>
    <row r="328" spans="7:9" x14ac:dyDescent="0.25">
      <c r="G328">
        <v>5</v>
      </c>
      <c r="H328">
        <f>IF((G328+I327)&lt;=$E$17*$E$18,G328+I327,$E$17*$E$18)</f>
        <v>4</v>
      </c>
      <c r="I328">
        <f>IF((G328+I327)&gt;=$E$17*$E$18,G328+I327-$E$17*$E$18,0)</f>
        <v>1</v>
      </c>
    </row>
    <row r="329" spans="7:9" x14ac:dyDescent="0.25">
      <c r="G329">
        <v>6</v>
      </c>
      <c r="H329">
        <f>IF((G329+I328)&lt;=$E$17*$E$18,G329+I328,$E$17*$E$18)</f>
        <v>4</v>
      </c>
      <c r="I329">
        <f>IF((G329+I328)&gt;=$E$17*$E$18,G329+I328-$E$17*$E$18,0)</f>
        <v>3</v>
      </c>
    </row>
    <row r="330" spans="7:9" x14ac:dyDescent="0.25">
      <c r="G330">
        <v>0</v>
      </c>
      <c r="H330">
        <f>IF((G330+I329)&lt;=$E$17*$E$18,G330+I329,$E$17*$E$18)</f>
        <v>3</v>
      </c>
      <c r="I330">
        <f>IF((G330+I329)&gt;=$E$17*$E$18,G330+I329-$E$17*$E$18,0)</f>
        <v>0</v>
      </c>
    </row>
    <row r="331" spans="7:9" x14ac:dyDescent="0.25">
      <c r="G331">
        <v>1</v>
      </c>
      <c r="H331">
        <f>IF((G331+I330)&lt;=$E$17*$E$18,G331+I330,$E$17*$E$18)</f>
        <v>1</v>
      </c>
      <c r="I331">
        <f>IF((G331+I330)&gt;=$E$17*$E$18,G331+I330-$E$17*$E$18,0)</f>
        <v>0</v>
      </c>
    </row>
    <row r="332" spans="7:9" x14ac:dyDescent="0.25">
      <c r="G332">
        <v>2</v>
      </c>
      <c r="H332">
        <f>IF((G332+I331)&lt;=$E$17*$E$18,G332+I331,$E$17*$E$18)</f>
        <v>2</v>
      </c>
      <c r="I332">
        <f>IF((G332+I331)&gt;=$E$17*$E$18,G332+I331-$E$17*$E$18,0)</f>
        <v>0</v>
      </c>
    </row>
    <row r="333" spans="7:9" x14ac:dyDescent="0.25">
      <c r="G333">
        <v>3</v>
      </c>
      <c r="H333">
        <f>IF((G333+I332)&lt;=$E$17*$E$18,G333+I332,$E$17*$E$18)</f>
        <v>3</v>
      </c>
      <c r="I333">
        <f>IF((G333+I332)&gt;=$E$17*$E$18,G333+I332-$E$17*$E$18,0)</f>
        <v>0</v>
      </c>
    </row>
    <row r="334" spans="7:9" x14ac:dyDescent="0.25">
      <c r="G334">
        <v>4</v>
      </c>
      <c r="H334">
        <f>IF((G334+I333)&lt;=$E$17*$E$18,G334+I333,$E$17*$E$18)</f>
        <v>4</v>
      </c>
      <c r="I334">
        <f>IF((G334+I333)&gt;=$E$17*$E$18,G334+I333-$E$17*$E$18,0)</f>
        <v>0</v>
      </c>
    </row>
    <row r="335" spans="7:9" x14ac:dyDescent="0.25">
      <c r="G335">
        <v>5</v>
      </c>
      <c r="H335">
        <f>IF((G335+I334)&lt;=$E$17*$E$18,G335+I334,$E$17*$E$18)</f>
        <v>4</v>
      </c>
      <c r="I335">
        <f>IF((G335+I334)&gt;=$E$17*$E$18,G335+I334-$E$17*$E$18,0)</f>
        <v>1</v>
      </c>
    </row>
    <row r="336" spans="7:9" x14ac:dyDescent="0.25">
      <c r="G336">
        <v>6</v>
      </c>
      <c r="H336">
        <f>IF((G336+I335)&lt;=$E$17*$E$18,G336+I335,$E$17*$E$18)</f>
        <v>4</v>
      </c>
      <c r="I336">
        <f>IF((G336+I335)&gt;=$E$17*$E$18,G336+I335-$E$17*$E$18,0)</f>
        <v>3</v>
      </c>
    </row>
    <row r="337" spans="7:9" x14ac:dyDescent="0.25">
      <c r="G337">
        <v>0</v>
      </c>
      <c r="H337">
        <f>IF((G337+I336)&lt;=$E$17*$E$18,G337+I336,$E$17*$E$18)</f>
        <v>3</v>
      </c>
      <c r="I337">
        <f>IF((G337+I336)&gt;=$E$17*$E$18,G337+I336-$E$17*$E$18,0)</f>
        <v>0</v>
      </c>
    </row>
    <row r="338" spans="7:9" x14ac:dyDescent="0.25">
      <c r="G338">
        <v>1</v>
      </c>
      <c r="H338">
        <f>IF((G338+I337)&lt;=$E$17*$E$18,G338+I337,$E$17*$E$18)</f>
        <v>1</v>
      </c>
      <c r="I338">
        <f>IF((G338+I337)&gt;=$E$17*$E$18,G338+I337-$E$17*$E$18,0)</f>
        <v>0</v>
      </c>
    </row>
    <row r="339" spans="7:9" x14ac:dyDescent="0.25">
      <c r="G339">
        <v>2</v>
      </c>
      <c r="H339">
        <f>IF((G339+I338)&lt;=$E$17*$E$18,G339+I338,$E$17*$E$18)</f>
        <v>2</v>
      </c>
      <c r="I339">
        <f>IF((G339+I338)&gt;=$E$17*$E$18,G339+I338-$E$17*$E$18,0)</f>
        <v>0</v>
      </c>
    </row>
    <row r="340" spans="7:9" x14ac:dyDescent="0.25">
      <c r="G340">
        <v>3</v>
      </c>
      <c r="H340">
        <f>IF((G340+I339)&lt;=$E$17*$E$18,G340+I339,$E$17*$E$18)</f>
        <v>3</v>
      </c>
      <c r="I340">
        <f>IF((G340+I339)&gt;=$E$17*$E$18,G340+I339-$E$17*$E$18,0)</f>
        <v>0</v>
      </c>
    </row>
    <row r="341" spans="7:9" x14ac:dyDescent="0.25">
      <c r="G341">
        <v>4</v>
      </c>
      <c r="H341">
        <f>IF((G341+I340)&lt;=$E$17*$E$18,G341+I340,$E$17*$E$18)</f>
        <v>4</v>
      </c>
      <c r="I341">
        <f>IF((G341+I340)&gt;=$E$17*$E$18,G341+I340-$E$17*$E$18,0)</f>
        <v>0</v>
      </c>
    </row>
    <row r="342" spans="7:9" x14ac:dyDescent="0.25">
      <c r="G342">
        <v>5</v>
      </c>
      <c r="H342">
        <f>IF((G342+I341)&lt;=$E$17*$E$18,G342+I341,$E$17*$E$18)</f>
        <v>4</v>
      </c>
      <c r="I342">
        <f>IF((G342+I341)&gt;=$E$17*$E$18,G342+I341-$E$17*$E$18,0)</f>
        <v>1</v>
      </c>
    </row>
    <row r="343" spans="7:9" x14ac:dyDescent="0.25">
      <c r="G343">
        <v>6</v>
      </c>
      <c r="H343">
        <f>IF((G343+I342)&lt;=$E$17*$E$18,G343+I342,$E$17*$E$18)</f>
        <v>4</v>
      </c>
      <c r="I343">
        <f>IF((G343+I342)&gt;=$E$17*$E$18,G343+I342-$E$17*$E$18,0)</f>
        <v>3</v>
      </c>
    </row>
    <row r="344" spans="7:9" x14ac:dyDescent="0.25">
      <c r="G344">
        <v>0</v>
      </c>
      <c r="H344">
        <f>IF((G344+I343)&lt;=$E$17*$E$18,G344+I343,$E$17*$E$18)</f>
        <v>3</v>
      </c>
      <c r="I344">
        <f>IF((G344+I343)&gt;=$E$17*$E$18,G344+I343-$E$17*$E$18,0)</f>
        <v>0</v>
      </c>
    </row>
    <row r="345" spans="7:9" x14ac:dyDescent="0.25">
      <c r="G345">
        <v>1</v>
      </c>
      <c r="H345">
        <f>IF((G345+I344)&lt;=$E$17*$E$18,G345+I344,$E$17*$E$18)</f>
        <v>1</v>
      </c>
      <c r="I345">
        <f>IF((G345+I344)&gt;=$E$17*$E$18,G345+I344-$E$17*$E$18,0)</f>
        <v>0</v>
      </c>
    </row>
    <row r="346" spans="7:9" x14ac:dyDescent="0.25">
      <c r="G346">
        <v>2</v>
      </c>
      <c r="H346">
        <f>IF((G346+I345)&lt;=$E$17*$E$18,G346+I345,$E$17*$E$18)</f>
        <v>2</v>
      </c>
      <c r="I346">
        <f>IF((G346+I345)&gt;=$E$17*$E$18,G346+I345-$E$17*$E$18,0)</f>
        <v>0</v>
      </c>
    </row>
    <row r="347" spans="7:9" x14ac:dyDescent="0.25">
      <c r="G347">
        <v>3</v>
      </c>
      <c r="H347">
        <f>IF((G347+I346)&lt;=$E$17*$E$18,G347+I346,$E$17*$E$18)</f>
        <v>3</v>
      </c>
      <c r="I347">
        <f>IF((G347+I346)&gt;=$E$17*$E$18,G347+I346-$E$17*$E$18,0)</f>
        <v>0</v>
      </c>
    </row>
    <row r="348" spans="7:9" x14ac:dyDescent="0.25">
      <c r="G348">
        <v>4</v>
      </c>
      <c r="H348">
        <f>IF((G348+I347)&lt;=$E$17*$E$18,G348+I347,$E$17*$E$18)</f>
        <v>4</v>
      </c>
      <c r="I348">
        <f>IF((G348+I347)&gt;=$E$17*$E$18,G348+I347-$E$17*$E$18,0)</f>
        <v>0</v>
      </c>
    </row>
    <row r="349" spans="7:9" x14ac:dyDescent="0.25">
      <c r="G349">
        <v>5</v>
      </c>
      <c r="H349">
        <f>IF((G349+I348)&lt;=$E$17*$E$18,G349+I348,$E$17*$E$18)</f>
        <v>4</v>
      </c>
      <c r="I349">
        <f>IF((G349+I348)&gt;=$E$17*$E$18,G349+I348-$E$17*$E$18,0)</f>
        <v>1</v>
      </c>
    </row>
    <row r="350" spans="7:9" x14ac:dyDescent="0.25">
      <c r="G350">
        <v>6</v>
      </c>
      <c r="H350">
        <f>IF((G350+I349)&lt;=$E$17*$E$18,G350+I349,$E$17*$E$18)</f>
        <v>4</v>
      </c>
      <c r="I350">
        <f>IF((G350+I349)&gt;=$E$17*$E$18,G350+I349-$E$17*$E$18,0)</f>
        <v>3</v>
      </c>
    </row>
    <row r="351" spans="7:9" x14ac:dyDescent="0.25">
      <c r="G351">
        <v>0</v>
      </c>
      <c r="H351">
        <f>IF((G351+I350)&lt;=$E$17*$E$18,G351+I350,$E$17*$E$18)</f>
        <v>3</v>
      </c>
      <c r="I351">
        <f>IF((G351+I350)&gt;=$E$17*$E$18,G351+I350-$E$17*$E$18,0)</f>
        <v>0</v>
      </c>
    </row>
    <row r="352" spans="7:9" x14ac:dyDescent="0.25">
      <c r="G352">
        <v>1</v>
      </c>
      <c r="H352">
        <f>IF((G352+I351)&lt;=$E$17*$E$18,G352+I351,$E$17*$E$18)</f>
        <v>1</v>
      </c>
      <c r="I352">
        <f>IF((G352+I351)&gt;=$E$17*$E$18,G352+I351-$E$17*$E$18,0)</f>
        <v>0</v>
      </c>
    </row>
    <row r="353" spans="7:9" x14ac:dyDescent="0.25">
      <c r="G353">
        <v>2</v>
      </c>
      <c r="H353">
        <f>IF((G353+I352)&lt;=$E$17*$E$18,G353+I352,$E$17*$E$18)</f>
        <v>2</v>
      </c>
      <c r="I353">
        <f>IF((G353+I352)&gt;=$E$17*$E$18,G353+I352-$E$17*$E$18,0)</f>
        <v>0</v>
      </c>
    </row>
    <row r="354" spans="7:9" x14ac:dyDescent="0.25">
      <c r="G354">
        <v>3</v>
      </c>
      <c r="H354">
        <f>IF((G354+I353)&lt;=$E$17*$E$18,G354+I353,$E$17*$E$18)</f>
        <v>3</v>
      </c>
      <c r="I354">
        <f>IF((G354+I353)&gt;=$E$17*$E$18,G354+I353-$E$17*$E$18,0)</f>
        <v>0</v>
      </c>
    </row>
    <row r="355" spans="7:9" x14ac:dyDescent="0.25">
      <c r="G355">
        <v>4</v>
      </c>
      <c r="H355">
        <f>IF((G355+I354)&lt;=$E$17*$E$18,G355+I354,$E$17*$E$18)</f>
        <v>4</v>
      </c>
      <c r="I355">
        <f>IF((G355+I354)&gt;=$E$17*$E$18,G355+I354-$E$17*$E$18,0)</f>
        <v>0</v>
      </c>
    </row>
    <row r="356" spans="7:9" x14ac:dyDescent="0.25">
      <c r="G356">
        <v>5</v>
      </c>
      <c r="H356">
        <f>IF((G356+I355)&lt;=$E$17*$E$18,G356+I355,$E$17*$E$18)</f>
        <v>4</v>
      </c>
      <c r="I356">
        <f>IF((G356+I355)&gt;=$E$17*$E$18,G356+I355-$E$17*$E$18,0)</f>
        <v>1</v>
      </c>
    </row>
    <row r="357" spans="7:9" x14ac:dyDescent="0.25">
      <c r="G357">
        <v>6</v>
      </c>
      <c r="H357">
        <f>IF((G357+I356)&lt;=$E$17*$E$18,G357+I356,$E$17*$E$18)</f>
        <v>4</v>
      </c>
      <c r="I357">
        <f>IF((G357+I356)&gt;=$E$17*$E$18,G357+I356-$E$17*$E$18,0)</f>
        <v>3</v>
      </c>
    </row>
    <row r="358" spans="7:9" x14ac:dyDescent="0.25">
      <c r="G358">
        <v>0</v>
      </c>
      <c r="H358">
        <f>IF((G358+I357)&lt;=$E$17*$E$18,G358+I357,$E$17*$E$18)</f>
        <v>3</v>
      </c>
      <c r="I358">
        <f>IF((G358+I357)&gt;=$E$17*$E$18,G358+I357-$E$17*$E$18,0)</f>
        <v>0</v>
      </c>
    </row>
    <row r="359" spans="7:9" x14ac:dyDescent="0.25">
      <c r="G359">
        <v>1</v>
      </c>
      <c r="H359">
        <f>IF((G359+I358)&lt;=$E$17*$E$18,G359+I358,$E$17*$E$18)</f>
        <v>1</v>
      </c>
      <c r="I359">
        <f>IF((G359+I358)&gt;=$E$17*$E$18,G359+I358-$E$17*$E$18,0)</f>
        <v>0</v>
      </c>
    </row>
    <row r="360" spans="7:9" x14ac:dyDescent="0.25">
      <c r="G360">
        <v>2</v>
      </c>
      <c r="H360">
        <f>IF((G360+I359)&lt;=$E$17*$E$18,G360+I359,$E$17*$E$18)</f>
        <v>2</v>
      </c>
      <c r="I360">
        <f>IF((G360+I359)&gt;=$E$17*$E$18,G360+I359-$E$17*$E$18,0)</f>
        <v>0</v>
      </c>
    </row>
    <row r="361" spans="7:9" x14ac:dyDescent="0.25">
      <c r="G361">
        <v>3</v>
      </c>
      <c r="H361">
        <f>IF((G361+I360)&lt;=$E$17*$E$18,G361+I360,$E$17*$E$18)</f>
        <v>3</v>
      </c>
      <c r="I361">
        <f>IF((G361+I360)&gt;=$E$17*$E$18,G361+I360-$E$17*$E$18,0)</f>
        <v>0</v>
      </c>
    </row>
    <row r="362" spans="7:9" x14ac:dyDescent="0.25">
      <c r="G362">
        <v>4</v>
      </c>
      <c r="H362">
        <f>IF((G362+I361)&lt;=$E$17*$E$18,G362+I361,$E$17*$E$18)</f>
        <v>4</v>
      </c>
      <c r="I362">
        <f>IF((G362+I361)&gt;=$E$17*$E$18,G362+I361-$E$17*$E$18,0)</f>
        <v>0</v>
      </c>
    </row>
    <row r="363" spans="7:9" x14ac:dyDescent="0.25">
      <c r="G363">
        <v>5</v>
      </c>
      <c r="H363">
        <f>IF((G363+I362)&lt;=$E$17*$E$18,G363+I362,$E$17*$E$18)</f>
        <v>4</v>
      </c>
      <c r="I363">
        <f>IF((G363+I362)&gt;=$E$17*$E$18,G363+I362-$E$17*$E$18,0)</f>
        <v>1</v>
      </c>
    </row>
    <row r="364" spans="7:9" x14ac:dyDescent="0.25">
      <c r="G364">
        <v>6</v>
      </c>
      <c r="H364">
        <f>IF((G364+I363)&lt;=$E$17*$E$18,G364+I363,$E$17*$E$18)</f>
        <v>4</v>
      </c>
      <c r="I364">
        <f>IF((G364+I363)&gt;=$E$17*$E$18,G364+I363-$E$17*$E$18,0)</f>
        <v>3</v>
      </c>
    </row>
    <row r="365" spans="7:9" x14ac:dyDescent="0.25">
      <c r="G365">
        <v>0</v>
      </c>
      <c r="H365">
        <f>IF((G365+I364)&lt;=$E$17*$E$18,G365+I364,$E$17*$E$18)</f>
        <v>3</v>
      </c>
      <c r="I365">
        <f>IF((G365+I364)&gt;=$E$17*$E$18,G365+I364-$E$17*$E$18,0)</f>
        <v>0</v>
      </c>
    </row>
    <row r="366" spans="7:9" x14ac:dyDescent="0.25">
      <c r="G366">
        <v>1</v>
      </c>
      <c r="H366">
        <f>IF((G366+I365)&lt;=$E$17*$E$18,G366+I365,$E$17*$E$18)</f>
        <v>1</v>
      </c>
      <c r="I366">
        <f>IF((G366+I365)&gt;=$E$17*$E$18,G366+I365-$E$17*$E$18,0)</f>
        <v>0</v>
      </c>
    </row>
    <row r="367" spans="7:9" x14ac:dyDescent="0.25">
      <c r="G367">
        <v>2</v>
      </c>
      <c r="H367">
        <f>IF((G367+I366)&lt;=$E$17*$E$18,G367+I366,$E$17*$E$18)</f>
        <v>2</v>
      </c>
      <c r="I367">
        <f>IF((G367+I366)&gt;=$E$17*$E$18,G367+I366-$E$17*$E$18,0)</f>
        <v>0</v>
      </c>
    </row>
    <row r="368" spans="7:9" x14ac:dyDescent="0.25">
      <c r="G368">
        <v>3</v>
      </c>
      <c r="H368">
        <f>IF((G368+I367)&lt;=$E$17*$E$18,G368+I367,$E$17*$E$18)</f>
        <v>3</v>
      </c>
      <c r="I368">
        <f>IF((G368+I367)&gt;=$E$17*$E$18,G368+I367-$E$17*$E$18,0)</f>
        <v>0</v>
      </c>
    </row>
    <row r="369" spans="7:9" x14ac:dyDescent="0.25">
      <c r="G369">
        <v>4</v>
      </c>
      <c r="H369">
        <f>IF((G369+I368)&lt;=$E$17*$E$18,G369+I368,$E$17*$E$18)</f>
        <v>4</v>
      </c>
      <c r="I369">
        <f>IF((G369+I368)&gt;=$E$17*$E$18,G369+I368-$E$17*$E$18,0)</f>
        <v>0</v>
      </c>
    </row>
    <row r="370" spans="7:9" x14ac:dyDescent="0.25">
      <c r="G370">
        <v>5</v>
      </c>
      <c r="H370">
        <f>IF((G370+I369)&lt;=$E$17*$E$18,G370+I369,$E$17*$E$18)</f>
        <v>4</v>
      </c>
      <c r="I370">
        <f>IF((G370+I369)&gt;=$E$17*$E$18,G370+I369-$E$17*$E$18,0)</f>
        <v>1</v>
      </c>
    </row>
    <row r="371" spans="7:9" x14ac:dyDescent="0.25">
      <c r="G371">
        <v>6</v>
      </c>
      <c r="H371">
        <f>IF((G371+I370)&lt;=$E$17*$E$18,G371+I370,$E$17*$E$18)</f>
        <v>4</v>
      </c>
      <c r="I371">
        <f>IF((G371+I370)&gt;=$E$17*$E$18,G371+I370-$E$17*$E$18,0)</f>
        <v>3</v>
      </c>
    </row>
    <row r="372" spans="7:9" x14ac:dyDescent="0.25">
      <c r="G372">
        <v>0</v>
      </c>
      <c r="H372">
        <f>IF((G372+I371)&lt;=$E$17*$E$18,G372+I371,$E$17*$E$18)</f>
        <v>3</v>
      </c>
      <c r="I372">
        <f>IF((G372+I371)&gt;=$E$17*$E$18,G372+I371-$E$17*$E$18,0)</f>
        <v>0</v>
      </c>
    </row>
    <row r="373" spans="7:9" x14ac:dyDescent="0.25">
      <c r="G373">
        <v>1</v>
      </c>
      <c r="H373">
        <f>IF((G373+I372)&lt;=$E$17*$E$18,G373+I372,$E$17*$E$18)</f>
        <v>1</v>
      </c>
      <c r="I373">
        <f>IF((G373+I372)&gt;=$E$17*$E$18,G373+I372-$E$17*$E$18,0)</f>
        <v>0</v>
      </c>
    </row>
    <row r="374" spans="7:9" x14ac:dyDescent="0.25">
      <c r="G374">
        <v>2</v>
      </c>
      <c r="H374">
        <f>IF((G374+I373)&lt;=$E$17*$E$18,G374+I373,$E$17*$E$18)</f>
        <v>2</v>
      </c>
      <c r="I374">
        <f>IF((G374+I373)&gt;=$E$17*$E$18,G374+I373-$E$17*$E$18,0)</f>
        <v>0</v>
      </c>
    </row>
    <row r="375" spans="7:9" x14ac:dyDescent="0.25">
      <c r="G375">
        <v>3</v>
      </c>
      <c r="H375">
        <f>IF((G375+I374)&lt;=$E$17*$E$18,G375+I374,$E$17*$E$18)</f>
        <v>3</v>
      </c>
      <c r="I375">
        <f>IF((G375+I374)&gt;=$E$17*$E$18,G375+I374-$E$17*$E$18,0)</f>
        <v>0</v>
      </c>
    </row>
    <row r="376" spans="7:9" x14ac:dyDescent="0.25">
      <c r="G376">
        <v>4</v>
      </c>
      <c r="H376">
        <f>IF((G376+I375)&lt;=$E$17*$E$18,G376+I375,$E$17*$E$18)</f>
        <v>4</v>
      </c>
      <c r="I376">
        <f>IF((G376+I375)&gt;=$E$17*$E$18,G376+I375-$E$17*$E$18,0)</f>
        <v>0</v>
      </c>
    </row>
    <row r="377" spans="7:9" x14ac:dyDescent="0.25">
      <c r="G377">
        <v>5</v>
      </c>
      <c r="H377">
        <f>IF((G377+I376)&lt;=$E$17*$E$18,G377+I376,$E$17*$E$18)</f>
        <v>4</v>
      </c>
      <c r="I377">
        <f>IF((G377+I376)&gt;=$E$17*$E$18,G377+I376-$E$17*$E$18,0)</f>
        <v>1</v>
      </c>
    </row>
    <row r="378" spans="7:9" x14ac:dyDescent="0.25">
      <c r="G378">
        <v>6</v>
      </c>
      <c r="H378">
        <f>IF((G378+I377)&lt;=$E$17*$E$18,G378+I377,$E$17*$E$18)</f>
        <v>4</v>
      </c>
      <c r="I378">
        <f>IF((G378+I377)&gt;=$E$17*$E$18,G378+I377-$E$17*$E$18,0)</f>
        <v>3</v>
      </c>
    </row>
    <row r="379" spans="7:9" x14ac:dyDescent="0.25">
      <c r="G379">
        <v>0</v>
      </c>
      <c r="H379">
        <f>IF((G379+I378)&lt;=$E$17*$E$18,G379+I378,$E$17*$E$18)</f>
        <v>3</v>
      </c>
      <c r="I379">
        <f>IF((G379+I378)&gt;=$E$17*$E$18,G379+I378-$E$17*$E$18,0)</f>
        <v>0</v>
      </c>
    </row>
    <row r="380" spans="7:9" x14ac:dyDescent="0.25">
      <c r="G380">
        <v>1</v>
      </c>
      <c r="H380">
        <f>IF((G380+I379)&lt;=$E$17*$E$18,G380+I379,$E$17*$E$18)</f>
        <v>1</v>
      </c>
      <c r="I380">
        <f>IF((G380+I379)&gt;=$E$17*$E$18,G380+I379-$E$17*$E$18,0)</f>
        <v>0</v>
      </c>
    </row>
    <row r="381" spans="7:9" x14ac:dyDescent="0.25">
      <c r="G381">
        <v>2</v>
      </c>
      <c r="H381">
        <f>IF((G381+I380)&lt;=$E$17*$E$18,G381+I380,$E$17*$E$18)</f>
        <v>2</v>
      </c>
      <c r="I381">
        <f>IF((G381+I380)&gt;=$E$17*$E$18,G381+I380-$E$17*$E$18,0)</f>
        <v>0</v>
      </c>
    </row>
    <row r="382" spans="7:9" x14ac:dyDescent="0.25">
      <c r="G382">
        <v>3</v>
      </c>
      <c r="H382">
        <f>IF((G382+I381)&lt;=$E$17*$E$18,G382+I381,$E$17*$E$18)</f>
        <v>3</v>
      </c>
      <c r="I382">
        <f>IF((G382+I381)&gt;=$E$17*$E$18,G382+I381-$E$17*$E$18,0)</f>
        <v>0</v>
      </c>
    </row>
    <row r="383" spans="7:9" x14ac:dyDescent="0.25">
      <c r="G383">
        <v>4</v>
      </c>
      <c r="H383">
        <f>IF((G383+I382)&lt;=$E$17*$E$18,G383+I382,$E$17*$E$18)</f>
        <v>4</v>
      </c>
      <c r="I383">
        <f>IF((G383+I382)&gt;=$E$17*$E$18,G383+I382-$E$17*$E$18,0)</f>
        <v>0</v>
      </c>
    </row>
    <row r="384" spans="7:9" x14ac:dyDescent="0.25">
      <c r="G384">
        <v>5</v>
      </c>
      <c r="H384">
        <f>IF((G384+I383)&lt;=$E$17*$E$18,G384+I383,$E$17*$E$18)</f>
        <v>4</v>
      </c>
      <c r="I384">
        <f>IF((G384+I383)&gt;=$E$17*$E$18,G384+I383-$E$17*$E$18,0)</f>
        <v>1</v>
      </c>
    </row>
    <row r="385" spans="7:9" x14ac:dyDescent="0.25">
      <c r="G385">
        <v>6</v>
      </c>
      <c r="H385">
        <f>IF((G385+I384)&lt;=$E$17*$E$18,G385+I384,$E$17*$E$18)</f>
        <v>4</v>
      </c>
      <c r="I385">
        <f>IF((G385+I384)&gt;=$E$17*$E$18,G385+I384-$E$17*$E$18,0)</f>
        <v>3</v>
      </c>
    </row>
    <row r="386" spans="7:9" x14ac:dyDescent="0.25">
      <c r="G386">
        <v>1</v>
      </c>
      <c r="H386">
        <f>IF((G386+I385)&lt;=$E$17*$E$18,G386+I385,$E$17*$E$18)</f>
        <v>4</v>
      </c>
      <c r="I386">
        <f>IF((G386+I385)&gt;=$E$17*$E$18,G386+I385-$E$17*$E$18,0)</f>
        <v>0</v>
      </c>
    </row>
    <row r="387" spans="7:9" x14ac:dyDescent="0.25">
      <c r="G387">
        <v>2</v>
      </c>
      <c r="H387">
        <f>IF((G387+I386)&lt;=$E$17*$E$18,G387+I386,$E$17*$E$18)</f>
        <v>2</v>
      </c>
      <c r="I387">
        <f>IF((G387+I386)&gt;=$E$17*$E$18,G387+I386-$E$17*$E$18,0)</f>
        <v>0</v>
      </c>
    </row>
    <row r="388" spans="7:9" x14ac:dyDescent="0.25">
      <c r="G388">
        <v>3</v>
      </c>
      <c r="H388">
        <f>IF((G388+I387)&lt;=$E$17*$E$18,G388+I387,$E$17*$E$18)</f>
        <v>3</v>
      </c>
      <c r="I388">
        <f>IF((G388+I387)&gt;=$E$17*$E$18,G388+I387-$E$17*$E$18,0)</f>
        <v>0</v>
      </c>
    </row>
    <row r="389" spans="7:9" x14ac:dyDescent="0.25">
      <c r="G389">
        <v>4</v>
      </c>
      <c r="H389">
        <f>IF((G389+I388)&lt;=$E$17*$E$18,G389+I388,$E$17*$E$18)</f>
        <v>4</v>
      </c>
      <c r="I389">
        <f>IF((G389+I388)&gt;=$E$17*$E$18,G389+I388-$E$17*$E$18,0)</f>
        <v>0</v>
      </c>
    </row>
    <row r="390" spans="7:9" x14ac:dyDescent="0.25">
      <c r="G390">
        <v>5</v>
      </c>
      <c r="H390">
        <f>IF((G390+I389)&lt;=$E$17*$E$18,G390+I389,$E$17*$E$18)</f>
        <v>4</v>
      </c>
      <c r="I390">
        <f>IF((G390+I389)&gt;=$E$17*$E$18,G390+I389-$E$17*$E$18,0)</f>
        <v>1</v>
      </c>
    </row>
    <row r="391" spans="7:9" x14ac:dyDescent="0.25">
      <c r="G391">
        <v>1</v>
      </c>
      <c r="H391">
        <f>IF((G391+I390)&lt;=$E$17*$E$18,G391+I390,$E$17*$E$18)</f>
        <v>2</v>
      </c>
      <c r="I391">
        <f>IF((G391+I390)&gt;=$E$17*$E$18,G391+I390-$E$17*$E$18,0)</f>
        <v>0</v>
      </c>
    </row>
    <row r="392" spans="7:9" x14ac:dyDescent="0.25">
      <c r="G392">
        <v>2</v>
      </c>
      <c r="H392">
        <f>IF((G392+I391)&lt;=$E$17*$E$18,G392+I391,$E$17*$E$18)</f>
        <v>2</v>
      </c>
      <c r="I392">
        <f>IF((G392+I391)&gt;=$E$17*$E$18,G392+I391-$E$17*$E$18,0)</f>
        <v>0</v>
      </c>
    </row>
    <row r="393" spans="7:9" x14ac:dyDescent="0.25">
      <c r="G393">
        <v>3</v>
      </c>
      <c r="H393">
        <f>IF((G393+I392)&lt;=$E$17*$E$18,G393+I392,$E$17*$E$18)</f>
        <v>3</v>
      </c>
      <c r="I393">
        <f>IF((G393+I392)&gt;=$E$17*$E$18,G393+I392-$E$17*$E$18,0)</f>
        <v>0</v>
      </c>
    </row>
    <row r="394" spans="7:9" x14ac:dyDescent="0.25">
      <c r="G394">
        <v>4</v>
      </c>
      <c r="H394">
        <f>IF((G394+I393)&lt;=$E$17*$E$18,G394+I393,$E$17*$E$18)</f>
        <v>4</v>
      </c>
      <c r="I394">
        <f>IF((G394+I393)&gt;=$E$17*$E$18,G394+I393-$E$17*$E$18,0)</f>
        <v>0</v>
      </c>
    </row>
    <row r="395" spans="7:9" x14ac:dyDescent="0.25">
      <c r="G395">
        <v>5</v>
      </c>
      <c r="H395">
        <f>IF((G395+I394)&lt;=$E$17*$E$18,G395+I394,$E$17*$E$18)</f>
        <v>4</v>
      </c>
      <c r="I395">
        <f>IF((G395+I394)&gt;=$E$17*$E$18,G395+I394-$E$17*$E$18,0)</f>
        <v>1</v>
      </c>
    </row>
    <row r="396" spans="7:9" x14ac:dyDescent="0.25">
      <c r="G396">
        <v>1</v>
      </c>
      <c r="H396">
        <f>IF((G396+I395)&lt;=$E$17*$E$18,G396+I395,$E$17*$E$18)</f>
        <v>2</v>
      </c>
      <c r="I396">
        <f>IF((G396+I395)&gt;=$E$17*$E$18,G396+I395-$E$17*$E$18,0)</f>
        <v>0</v>
      </c>
    </row>
    <row r="397" spans="7:9" x14ac:dyDescent="0.25">
      <c r="G397">
        <v>2</v>
      </c>
      <c r="H397">
        <f>IF((G397+I396)&lt;=$E$17*$E$18,G397+I396,$E$17*$E$18)</f>
        <v>2</v>
      </c>
      <c r="I397">
        <f>IF((G397+I396)&gt;=$E$17*$E$18,G397+I396-$E$17*$E$18,0)</f>
        <v>0</v>
      </c>
    </row>
    <row r="398" spans="7:9" x14ac:dyDescent="0.25">
      <c r="G398">
        <v>3</v>
      </c>
      <c r="H398">
        <f>IF((G398+I397)&lt;=$E$17*$E$18,G398+I397,$E$17*$E$18)</f>
        <v>3</v>
      </c>
      <c r="I398">
        <f>IF((G398+I397)&gt;=$E$17*$E$18,G398+I397-$E$17*$E$18,0)</f>
        <v>0</v>
      </c>
    </row>
    <row r="399" spans="7:9" x14ac:dyDescent="0.25">
      <c r="G399">
        <v>4</v>
      </c>
      <c r="H399">
        <f>IF((G399+I398)&lt;=$E$17*$E$18,G399+I398,$E$17*$E$18)</f>
        <v>4</v>
      </c>
      <c r="I399">
        <f>IF((G399+I398)&gt;=$E$17*$E$18,G399+I398-$E$17*$E$18,0)</f>
        <v>0</v>
      </c>
    </row>
    <row r="400" spans="7:9" x14ac:dyDescent="0.25">
      <c r="G400">
        <v>5</v>
      </c>
      <c r="H400">
        <f>IF((G400+I399)&lt;=$E$17*$E$18,G400+I399,$E$17*$E$18)</f>
        <v>4</v>
      </c>
      <c r="I400">
        <f>IF((G400+I399)&gt;=$E$17*$E$18,G400+I399-$E$17*$E$18,0)</f>
        <v>1</v>
      </c>
    </row>
    <row r="401" spans="7:9" x14ac:dyDescent="0.25">
      <c r="G401">
        <v>1</v>
      </c>
      <c r="H401">
        <f>IF((G401+I400)&lt;=$E$17*$E$18,G401+I400,$E$17*$E$18)</f>
        <v>2</v>
      </c>
      <c r="I401">
        <f>IF((G401+I400)&gt;=$E$17*$E$18,G401+I400-$E$17*$E$18,0)</f>
        <v>0</v>
      </c>
    </row>
    <row r="402" spans="7:9" x14ac:dyDescent="0.25">
      <c r="G402">
        <v>2</v>
      </c>
      <c r="H402">
        <f>IF((G402+I401)&lt;=$E$17*$E$18,G402+I401,$E$17*$E$18)</f>
        <v>2</v>
      </c>
      <c r="I402">
        <f>IF((G402+I401)&gt;=$E$17*$E$18,G402+I401-$E$17*$E$18,0)</f>
        <v>0</v>
      </c>
    </row>
    <row r="403" spans="7:9" x14ac:dyDescent="0.25">
      <c r="G403">
        <v>3</v>
      </c>
      <c r="H403">
        <f>IF((G403+I402)&lt;=$E$17*$E$18,G403+I402,$E$17*$E$18)</f>
        <v>3</v>
      </c>
      <c r="I403">
        <f>IF((G403+I402)&gt;=$E$17*$E$18,G403+I402-$E$17*$E$18,0)</f>
        <v>0</v>
      </c>
    </row>
    <row r="404" spans="7:9" x14ac:dyDescent="0.25">
      <c r="G404">
        <v>4</v>
      </c>
      <c r="H404">
        <f>IF((G404+I403)&lt;=$E$17*$E$18,G404+I403,$E$17*$E$18)</f>
        <v>4</v>
      </c>
      <c r="I404">
        <f>IF((G404+I403)&gt;=$E$17*$E$18,G404+I403-$E$17*$E$18,0)</f>
        <v>0</v>
      </c>
    </row>
    <row r="405" spans="7:9" x14ac:dyDescent="0.25">
      <c r="G405">
        <v>5</v>
      </c>
      <c r="H405">
        <f>IF((G405+I404)&lt;=$E$17*$E$18,G405+I404,$E$17*$E$18)</f>
        <v>4</v>
      </c>
      <c r="I405">
        <f>IF((G405+I404)&gt;=$E$17*$E$18,G405+I404-$E$17*$E$18,0)</f>
        <v>1</v>
      </c>
    </row>
    <row r="406" spans="7:9" x14ac:dyDescent="0.25">
      <c r="G406">
        <v>1</v>
      </c>
      <c r="H406">
        <f>IF((G406+I405)&lt;=$E$17*$E$18,G406+I405,$E$17*$E$18)</f>
        <v>2</v>
      </c>
      <c r="I406">
        <f>IF((G406+I405)&gt;=$E$17*$E$18,G406+I405-$E$17*$E$18,0)</f>
        <v>0</v>
      </c>
    </row>
    <row r="407" spans="7:9" x14ac:dyDescent="0.25">
      <c r="G407">
        <v>2</v>
      </c>
      <c r="H407">
        <f>IF((G407+I406)&lt;=$E$17*$E$18,G407+I406,$E$17*$E$18)</f>
        <v>2</v>
      </c>
      <c r="I407">
        <f>IF((G407+I406)&gt;=$E$17*$E$18,G407+I406-$E$17*$E$18,0)</f>
        <v>0</v>
      </c>
    </row>
    <row r="408" spans="7:9" x14ac:dyDescent="0.25">
      <c r="G408">
        <v>3</v>
      </c>
      <c r="H408">
        <f>IF((G408+I407)&lt;=$E$17*$E$18,G408+I407,$E$17*$E$18)</f>
        <v>3</v>
      </c>
      <c r="I408">
        <f>IF((G408+I407)&gt;=$E$17*$E$18,G408+I407-$E$17*$E$18,0)</f>
        <v>0</v>
      </c>
    </row>
    <row r="409" spans="7:9" x14ac:dyDescent="0.25">
      <c r="G409">
        <v>4</v>
      </c>
      <c r="H409">
        <f>IF((G409+I408)&lt;=$E$17*$E$18,G409+I408,$E$17*$E$18)</f>
        <v>4</v>
      </c>
      <c r="I409">
        <f>IF((G409+I408)&gt;=$E$17*$E$18,G409+I408-$E$17*$E$18,0)</f>
        <v>0</v>
      </c>
    </row>
    <row r="410" spans="7:9" x14ac:dyDescent="0.25">
      <c r="G410">
        <v>5</v>
      </c>
      <c r="H410">
        <f>IF((G410+I409)&lt;=$E$17*$E$18,G410+I409,$E$17*$E$18)</f>
        <v>4</v>
      </c>
      <c r="I410">
        <f>IF((G410+I409)&gt;=$E$17*$E$18,G410+I409-$E$17*$E$18,0)</f>
        <v>1</v>
      </c>
    </row>
    <row r="411" spans="7:9" x14ac:dyDescent="0.25">
      <c r="G411">
        <v>1</v>
      </c>
      <c r="H411">
        <f>IF((G411+I410)&lt;=$E$17*$E$18,G411+I410,$E$17*$E$18)</f>
        <v>2</v>
      </c>
      <c r="I411">
        <f>IF((G411+I410)&gt;=$E$17*$E$18,G411+I410-$E$17*$E$18,0)</f>
        <v>0</v>
      </c>
    </row>
    <row r="412" spans="7:9" x14ac:dyDescent="0.25">
      <c r="G412">
        <v>2</v>
      </c>
      <c r="H412">
        <f>IF((G412+I411)&lt;=$E$17*$E$18,G412+I411,$E$17*$E$18)</f>
        <v>2</v>
      </c>
      <c r="I412">
        <f>IF((G412+I411)&gt;=$E$17*$E$18,G412+I411-$E$17*$E$18,0)</f>
        <v>0</v>
      </c>
    </row>
    <row r="413" spans="7:9" x14ac:dyDescent="0.25">
      <c r="G413">
        <v>3</v>
      </c>
      <c r="H413">
        <f>IF((G413+I412)&lt;=$E$17*$E$18,G413+I412,$E$17*$E$18)</f>
        <v>3</v>
      </c>
      <c r="I413">
        <f>IF((G413+I412)&gt;=$E$17*$E$18,G413+I412-$E$17*$E$18,0)</f>
        <v>0</v>
      </c>
    </row>
    <row r="414" spans="7:9" x14ac:dyDescent="0.25">
      <c r="G414">
        <v>4</v>
      </c>
      <c r="H414">
        <f>IF((G414+I413)&lt;=$E$17*$E$18,G414+I413,$E$17*$E$18)</f>
        <v>4</v>
      </c>
      <c r="I414">
        <f>IF((G414+I413)&gt;=$E$17*$E$18,G414+I413-$E$17*$E$18,0)</f>
        <v>0</v>
      </c>
    </row>
    <row r="415" spans="7:9" x14ac:dyDescent="0.25">
      <c r="G415">
        <v>5</v>
      </c>
      <c r="H415">
        <f>IF((G415+I414)&lt;=$E$17*$E$18,G415+I414,$E$17*$E$18)</f>
        <v>4</v>
      </c>
      <c r="I415">
        <f>IF((G415+I414)&gt;=$E$17*$E$18,G415+I414-$E$17*$E$18,0)</f>
        <v>1</v>
      </c>
    </row>
    <row r="416" spans="7:9" x14ac:dyDescent="0.25">
      <c r="G416">
        <v>1</v>
      </c>
      <c r="H416">
        <f>IF((G416+I415)&lt;=$E$17*$E$18,G416+I415,$E$17*$E$18)</f>
        <v>2</v>
      </c>
      <c r="I416">
        <f>IF((G416+I415)&gt;=$E$17*$E$18,G416+I415-$E$17*$E$18,0)</f>
        <v>0</v>
      </c>
    </row>
    <row r="417" spans="7:9" x14ac:dyDescent="0.25">
      <c r="G417">
        <v>2</v>
      </c>
      <c r="H417">
        <f>IF((G417+I416)&lt;=$E$17*$E$18,G417+I416,$E$17*$E$18)</f>
        <v>2</v>
      </c>
      <c r="I417">
        <f>IF((G417+I416)&gt;=$E$17*$E$18,G417+I416-$E$17*$E$18,0)</f>
        <v>0</v>
      </c>
    </row>
    <row r="418" spans="7:9" x14ac:dyDescent="0.25">
      <c r="G418">
        <v>3</v>
      </c>
      <c r="H418">
        <f>IF((G418+I417)&lt;=$E$17*$E$18,G418+I417,$E$17*$E$18)</f>
        <v>3</v>
      </c>
      <c r="I418">
        <f>IF((G418+I417)&gt;=$E$17*$E$18,G418+I417-$E$17*$E$18,0)</f>
        <v>0</v>
      </c>
    </row>
    <row r="419" spans="7:9" x14ac:dyDescent="0.25">
      <c r="G419">
        <v>4</v>
      </c>
      <c r="H419">
        <f>IF((G419+I418)&lt;=$E$17*$E$18,G419+I418,$E$17*$E$18)</f>
        <v>4</v>
      </c>
      <c r="I419">
        <f>IF((G419+I418)&gt;=$E$17*$E$18,G419+I418-$E$17*$E$18,0)</f>
        <v>0</v>
      </c>
    </row>
    <row r="420" spans="7:9" x14ac:dyDescent="0.25">
      <c r="G420">
        <v>5</v>
      </c>
      <c r="H420">
        <f>IF((G420+I419)&lt;=$E$17*$E$18,G420+I419,$E$17*$E$18)</f>
        <v>4</v>
      </c>
      <c r="I420">
        <f>IF((G420+I419)&gt;=$E$17*$E$18,G420+I419-$E$17*$E$18,0)</f>
        <v>1</v>
      </c>
    </row>
    <row r="421" spans="7:9" x14ac:dyDescent="0.25">
      <c r="G421">
        <v>1</v>
      </c>
      <c r="H421">
        <f>IF((G421+I420)&lt;=$E$17*$E$18,G421+I420,$E$17*$E$18)</f>
        <v>2</v>
      </c>
      <c r="I421">
        <f>IF((G421+I420)&gt;=$E$17*$E$18,G421+I420-$E$17*$E$18,0)</f>
        <v>0</v>
      </c>
    </row>
    <row r="422" spans="7:9" x14ac:dyDescent="0.25">
      <c r="G422">
        <v>2</v>
      </c>
      <c r="H422">
        <f>IF((G422+I421)&lt;=$E$17*$E$18,G422+I421,$E$17*$E$18)</f>
        <v>2</v>
      </c>
      <c r="I422">
        <f>IF((G422+I421)&gt;=$E$17*$E$18,G422+I421-$E$17*$E$18,0)</f>
        <v>0</v>
      </c>
    </row>
    <row r="423" spans="7:9" x14ac:dyDescent="0.25">
      <c r="G423">
        <v>3</v>
      </c>
      <c r="H423">
        <f>IF((G423+I422)&lt;=$E$17*$E$18,G423+I422,$E$17*$E$18)</f>
        <v>3</v>
      </c>
      <c r="I423">
        <f>IF((G423+I422)&gt;=$E$17*$E$18,G423+I422-$E$17*$E$18,0)</f>
        <v>0</v>
      </c>
    </row>
    <row r="424" spans="7:9" x14ac:dyDescent="0.25">
      <c r="G424">
        <v>4</v>
      </c>
      <c r="H424">
        <f>IF((G424+I423)&lt;=$E$17*$E$18,G424+I423,$E$17*$E$18)</f>
        <v>4</v>
      </c>
      <c r="I424">
        <f>IF((G424+I423)&gt;=$E$17*$E$18,G424+I423-$E$17*$E$18,0)</f>
        <v>0</v>
      </c>
    </row>
    <row r="425" spans="7:9" x14ac:dyDescent="0.25">
      <c r="G425">
        <v>5</v>
      </c>
      <c r="H425">
        <f>IF((G425+I424)&lt;=$E$17*$E$18,G425+I424,$E$17*$E$18)</f>
        <v>4</v>
      </c>
      <c r="I425">
        <f>IF((G425+I424)&gt;=$E$17*$E$18,G425+I424-$E$17*$E$18,0)</f>
        <v>1</v>
      </c>
    </row>
    <row r="426" spans="7:9" x14ac:dyDescent="0.25">
      <c r="G426">
        <v>1</v>
      </c>
      <c r="H426">
        <f>IF((G426+I425)&lt;=$E$17*$E$18,G426+I425,$E$17*$E$18)</f>
        <v>2</v>
      </c>
      <c r="I426">
        <f>IF((G426+I425)&gt;=$E$17*$E$18,G426+I425-$E$17*$E$18,0)</f>
        <v>0</v>
      </c>
    </row>
    <row r="427" spans="7:9" x14ac:dyDescent="0.25">
      <c r="G427">
        <v>2</v>
      </c>
      <c r="H427">
        <f>IF((G427+I426)&lt;=$E$17*$E$18,G427+I426,$E$17*$E$18)</f>
        <v>2</v>
      </c>
      <c r="I427">
        <f>IF((G427+I426)&gt;=$E$17*$E$18,G427+I426-$E$17*$E$18,0)</f>
        <v>0</v>
      </c>
    </row>
    <row r="428" spans="7:9" x14ac:dyDescent="0.25">
      <c r="G428">
        <v>3</v>
      </c>
      <c r="H428">
        <f>IF((G428+I427)&lt;=$E$17*$E$18,G428+I427,$E$17*$E$18)</f>
        <v>3</v>
      </c>
      <c r="I428">
        <f>IF((G428+I427)&gt;=$E$17*$E$18,G428+I427-$E$17*$E$18,0)</f>
        <v>0</v>
      </c>
    </row>
    <row r="429" spans="7:9" x14ac:dyDescent="0.25">
      <c r="G429">
        <v>4</v>
      </c>
      <c r="H429">
        <f>IF((G429+I428)&lt;=$E$17*$E$18,G429+I428,$E$17*$E$18)</f>
        <v>4</v>
      </c>
      <c r="I429">
        <f>IF((G429+I428)&gt;=$E$17*$E$18,G429+I428-$E$17*$E$18,0)</f>
        <v>0</v>
      </c>
    </row>
    <row r="430" spans="7:9" x14ac:dyDescent="0.25">
      <c r="G430">
        <v>5</v>
      </c>
      <c r="H430">
        <f>IF((G430+I429)&lt;=$E$17*$E$18,G430+I429,$E$17*$E$18)</f>
        <v>4</v>
      </c>
      <c r="I430">
        <f>IF((G430+I429)&gt;=$E$17*$E$18,G430+I429-$E$17*$E$18,0)</f>
        <v>1</v>
      </c>
    </row>
    <row r="431" spans="7:9" x14ac:dyDescent="0.25">
      <c r="G431">
        <v>1</v>
      </c>
      <c r="H431">
        <f>IF((G431+I430)&lt;=$E$17*$E$18,G431+I430,$E$17*$E$18)</f>
        <v>2</v>
      </c>
      <c r="I431">
        <f>IF((G431+I430)&gt;=$E$17*$E$18,G431+I430-$E$17*$E$18,0)</f>
        <v>0</v>
      </c>
    </row>
    <row r="432" spans="7:9" x14ac:dyDescent="0.25">
      <c r="G432">
        <v>2</v>
      </c>
      <c r="H432">
        <f>IF((G432+I431)&lt;=$E$17*$E$18,G432+I431,$E$17*$E$18)</f>
        <v>2</v>
      </c>
      <c r="I432">
        <f>IF((G432+I431)&gt;=$E$17*$E$18,G432+I431-$E$17*$E$18,0)</f>
        <v>0</v>
      </c>
    </row>
    <row r="433" spans="7:9" x14ac:dyDescent="0.25">
      <c r="G433">
        <v>3</v>
      </c>
      <c r="H433">
        <f>IF((G433+I432)&lt;=$E$17*$E$18,G433+I432,$E$17*$E$18)</f>
        <v>3</v>
      </c>
      <c r="I433">
        <f>IF((G433+I432)&gt;=$E$17*$E$18,G433+I432-$E$17*$E$18,0)</f>
        <v>0</v>
      </c>
    </row>
    <row r="434" spans="7:9" x14ac:dyDescent="0.25">
      <c r="G434">
        <v>4</v>
      </c>
      <c r="H434">
        <f>IF((G434+I433)&lt;=$E$17*$E$18,G434+I433,$E$17*$E$18)</f>
        <v>4</v>
      </c>
      <c r="I434">
        <f>IF((G434+I433)&gt;=$E$17*$E$18,G434+I433-$E$17*$E$18,0)</f>
        <v>0</v>
      </c>
    </row>
    <row r="435" spans="7:9" x14ac:dyDescent="0.25">
      <c r="G435">
        <v>5</v>
      </c>
      <c r="H435">
        <f>IF((G435+I434)&lt;=$E$17*$E$18,G435+I434,$E$17*$E$18)</f>
        <v>4</v>
      </c>
      <c r="I435">
        <f>IF((G435+I434)&gt;=$E$17*$E$18,G435+I434-$E$17*$E$18,0)</f>
        <v>1</v>
      </c>
    </row>
    <row r="436" spans="7:9" x14ac:dyDescent="0.25">
      <c r="G436">
        <v>1</v>
      </c>
      <c r="H436">
        <f>IF((G436+I435)&lt;=$E$17*$E$18,G436+I435,$E$17*$E$18)</f>
        <v>2</v>
      </c>
      <c r="I436">
        <f>IF((G436+I435)&gt;=$E$17*$E$18,G436+I435-$E$17*$E$18,0)</f>
        <v>0</v>
      </c>
    </row>
    <row r="437" spans="7:9" x14ac:dyDescent="0.25">
      <c r="G437">
        <v>2</v>
      </c>
      <c r="H437">
        <f>IF((G437+I436)&lt;=$E$17*$E$18,G437+I436,$E$17*$E$18)</f>
        <v>2</v>
      </c>
      <c r="I437">
        <f>IF((G437+I436)&gt;=$E$17*$E$18,G437+I436-$E$17*$E$18,0)</f>
        <v>0</v>
      </c>
    </row>
    <row r="438" spans="7:9" x14ac:dyDescent="0.25">
      <c r="G438">
        <v>3</v>
      </c>
      <c r="H438">
        <f>IF((G438+I437)&lt;=$E$17*$E$18,G438+I437,$E$17*$E$18)</f>
        <v>3</v>
      </c>
      <c r="I438">
        <f>IF((G438+I437)&gt;=$E$17*$E$18,G438+I437-$E$17*$E$18,0)</f>
        <v>0</v>
      </c>
    </row>
    <row r="439" spans="7:9" x14ac:dyDescent="0.25">
      <c r="G439">
        <v>4</v>
      </c>
      <c r="H439">
        <f>IF((G439+I438)&lt;=$E$17*$E$18,G439+I438,$E$17*$E$18)</f>
        <v>4</v>
      </c>
      <c r="I439">
        <f>IF((G439+I438)&gt;=$E$17*$E$18,G439+I438-$E$17*$E$18,0)</f>
        <v>0</v>
      </c>
    </row>
    <row r="440" spans="7:9" x14ac:dyDescent="0.25">
      <c r="G440">
        <v>5</v>
      </c>
      <c r="H440">
        <f>IF((G440+I439)&lt;=$E$17*$E$18,G440+I439,$E$17*$E$18)</f>
        <v>4</v>
      </c>
      <c r="I440">
        <f>IF((G440+I439)&gt;=$E$17*$E$18,G440+I439-$E$17*$E$18,0)</f>
        <v>1</v>
      </c>
    </row>
    <row r="441" spans="7:9" x14ac:dyDescent="0.25">
      <c r="G441">
        <v>1</v>
      </c>
      <c r="H441">
        <f>IF((G441+I440)&lt;=$E$17*$E$18,G441+I440,$E$17*$E$18)</f>
        <v>2</v>
      </c>
      <c r="I441">
        <f>IF((G441+I440)&gt;=$E$17*$E$18,G441+I440-$E$17*$E$18,0)</f>
        <v>0</v>
      </c>
    </row>
    <row r="442" spans="7:9" x14ac:dyDescent="0.25">
      <c r="G442">
        <v>2</v>
      </c>
      <c r="H442">
        <f>IF((G442+I441)&lt;=$E$17*$E$18,G442+I441,$E$17*$E$18)</f>
        <v>2</v>
      </c>
      <c r="I442">
        <f>IF((G442+I441)&gt;=$E$17*$E$18,G442+I441-$E$17*$E$18,0)</f>
        <v>0</v>
      </c>
    </row>
    <row r="443" spans="7:9" x14ac:dyDescent="0.25">
      <c r="G443">
        <v>3</v>
      </c>
      <c r="H443">
        <f>IF((G443+I442)&lt;=$E$17*$E$18,G443+I442,$E$17*$E$18)</f>
        <v>3</v>
      </c>
      <c r="I443">
        <f>IF((G443+I442)&gt;=$E$17*$E$18,G443+I442-$E$17*$E$18,0)</f>
        <v>0</v>
      </c>
    </row>
    <row r="444" spans="7:9" x14ac:dyDescent="0.25">
      <c r="G444">
        <v>4</v>
      </c>
      <c r="H444">
        <f>IF((G444+I443)&lt;=$E$17*$E$18,G444+I443,$E$17*$E$18)</f>
        <v>4</v>
      </c>
      <c r="I444">
        <f>IF((G444+I443)&gt;=$E$17*$E$18,G444+I443-$E$17*$E$18,0)</f>
        <v>0</v>
      </c>
    </row>
    <row r="445" spans="7:9" x14ac:dyDescent="0.25">
      <c r="G445">
        <v>5</v>
      </c>
      <c r="H445">
        <f>IF((G445+I444)&lt;=$E$17*$E$18,G445+I444,$E$17*$E$18)</f>
        <v>4</v>
      </c>
      <c r="I445">
        <f>IF((G445+I444)&gt;=$E$17*$E$18,G445+I444-$E$17*$E$18,0)</f>
        <v>1</v>
      </c>
    </row>
    <row r="446" spans="7:9" x14ac:dyDescent="0.25">
      <c r="G446">
        <v>1</v>
      </c>
      <c r="H446">
        <f>IF((G446+I445)&lt;=$E$17*$E$18,G446+I445,$E$17*$E$18)</f>
        <v>2</v>
      </c>
      <c r="I446">
        <f>IF((G446+I445)&gt;=$E$17*$E$18,G446+I445-$E$17*$E$18,0)</f>
        <v>0</v>
      </c>
    </row>
    <row r="447" spans="7:9" x14ac:dyDescent="0.25">
      <c r="G447">
        <v>2</v>
      </c>
      <c r="H447">
        <f>IF((G447+I446)&lt;=$E$17*$E$18,G447+I446,$E$17*$E$18)</f>
        <v>2</v>
      </c>
      <c r="I447">
        <f>IF((G447+I446)&gt;=$E$17*$E$18,G447+I446-$E$17*$E$18,0)</f>
        <v>0</v>
      </c>
    </row>
    <row r="448" spans="7:9" x14ac:dyDescent="0.25">
      <c r="G448">
        <v>3</v>
      </c>
      <c r="H448">
        <f>IF((G448+I447)&lt;=$E$17*$E$18,G448+I447,$E$17*$E$18)</f>
        <v>3</v>
      </c>
      <c r="I448">
        <f>IF((G448+I447)&gt;=$E$17*$E$18,G448+I447-$E$17*$E$18,0)</f>
        <v>0</v>
      </c>
    </row>
    <row r="449" spans="7:9" x14ac:dyDescent="0.25">
      <c r="G449">
        <v>4</v>
      </c>
      <c r="H449">
        <f>IF((G449+I448)&lt;=$E$17*$E$18,G449+I448,$E$17*$E$18)</f>
        <v>4</v>
      </c>
      <c r="I449">
        <f>IF((G449+I448)&gt;=$E$17*$E$18,G449+I448-$E$17*$E$18,0)</f>
        <v>0</v>
      </c>
    </row>
    <row r="450" spans="7:9" x14ac:dyDescent="0.25">
      <c r="G450">
        <v>5</v>
      </c>
      <c r="H450">
        <f>IF((G450+I449)&lt;=$E$17*$E$18,G450+I449,$E$17*$E$18)</f>
        <v>4</v>
      </c>
      <c r="I450">
        <f>IF((G450+I449)&gt;=$E$17*$E$18,G450+I449-$E$17*$E$18,0)</f>
        <v>1</v>
      </c>
    </row>
    <row r="451" spans="7:9" x14ac:dyDescent="0.25">
      <c r="G451">
        <v>1</v>
      </c>
      <c r="H451">
        <f>IF((G451+I450)&lt;=$E$17*$E$18,G451+I450,$E$17*$E$18)</f>
        <v>2</v>
      </c>
      <c r="I451">
        <f>IF((G451+I450)&gt;=$E$17*$E$18,G451+I450-$E$17*$E$18,0)</f>
        <v>0</v>
      </c>
    </row>
    <row r="452" spans="7:9" x14ac:dyDescent="0.25">
      <c r="G452">
        <v>2</v>
      </c>
      <c r="H452">
        <f>IF((G452+I451)&lt;=$E$17*$E$18,G452+I451,$E$17*$E$18)</f>
        <v>2</v>
      </c>
      <c r="I452">
        <f>IF((G452+I451)&gt;=$E$17*$E$18,G452+I451-$E$17*$E$18,0)</f>
        <v>0</v>
      </c>
    </row>
    <row r="453" spans="7:9" x14ac:dyDescent="0.25">
      <c r="G453">
        <v>3</v>
      </c>
      <c r="H453">
        <f>IF((G453+I452)&lt;=$E$17*$E$18,G453+I452,$E$17*$E$18)</f>
        <v>3</v>
      </c>
      <c r="I453">
        <f>IF((G453+I452)&gt;=$E$17*$E$18,G453+I452-$E$17*$E$18,0)</f>
        <v>0</v>
      </c>
    </row>
    <row r="454" spans="7:9" x14ac:dyDescent="0.25">
      <c r="G454">
        <v>4</v>
      </c>
      <c r="H454">
        <f>IF((G454+I453)&lt;=$E$17*$E$18,G454+I453,$E$17*$E$18)</f>
        <v>4</v>
      </c>
      <c r="I454">
        <f>IF((G454+I453)&gt;=$E$17*$E$18,G454+I453-$E$17*$E$18,0)</f>
        <v>0</v>
      </c>
    </row>
    <row r="455" spans="7:9" x14ac:dyDescent="0.25">
      <c r="G455">
        <v>5</v>
      </c>
      <c r="H455">
        <f>IF((G455+I454)&lt;=$E$17*$E$18,G455+I454,$E$17*$E$18)</f>
        <v>4</v>
      </c>
      <c r="I455">
        <f>IF((G455+I454)&gt;=$E$17*$E$18,G455+I454-$E$17*$E$18,0)</f>
        <v>1</v>
      </c>
    </row>
    <row r="456" spans="7:9" x14ac:dyDescent="0.25">
      <c r="G456">
        <v>1</v>
      </c>
      <c r="H456">
        <f>IF((G456+I455)&lt;=$E$17*$E$18,G456+I455,$E$17*$E$18)</f>
        <v>2</v>
      </c>
      <c r="I456">
        <f>IF((G456+I455)&gt;=$E$17*$E$18,G456+I455-$E$17*$E$18,0)</f>
        <v>0</v>
      </c>
    </row>
    <row r="457" spans="7:9" x14ac:dyDescent="0.25">
      <c r="G457">
        <v>2</v>
      </c>
      <c r="H457">
        <f>IF((G457+I456)&lt;=$E$17*$E$18,G457+I456,$E$17*$E$18)</f>
        <v>2</v>
      </c>
      <c r="I457">
        <f>IF((G457+I456)&gt;=$E$17*$E$18,G457+I456-$E$17*$E$18,0)</f>
        <v>0</v>
      </c>
    </row>
    <row r="458" spans="7:9" x14ac:dyDescent="0.25">
      <c r="G458">
        <v>3</v>
      </c>
      <c r="H458">
        <f>IF((G458+I457)&lt;=$E$17*$E$18,G458+I457,$E$17*$E$18)</f>
        <v>3</v>
      </c>
      <c r="I458">
        <f>IF((G458+I457)&gt;=$E$17*$E$18,G458+I457-$E$17*$E$18,0)</f>
        <v>0</v>
      </c>
    </row>
    <row r="459" spans="7:9" x14ac:dyDescent="0.25">
      <c r="G459">
        <v>4</v>
      </c>
      <c r="H459">
        <f>IF((G459+I458)&lt;=$E$17*$E$18,G459+I458,$E$17*$E$18)</f>
        <v>4</v>
      </c>
      <c r="I459">
        <f>IF((G459+I458)&gt;=$E$17*$E$18,G459+I458-$E$17*$E$18,0)</f>
        <v>0</v>
      </c>
    </row>
    <row r="460" spans="7:9" x14ac:dyDescent="0.25">
      <c r="G460">
        <v>5</v>
      </c>
      <c r="H460">
        <f>IF((G460+I459)&lt;=$E$17*$E$18,G460+I459,$E$17*$E$18)</f>
        <v>4</v>
      </c>
      <c r="I460">
        <f>IF((G460+I459)&gt;=$E$17*$E$18,G460+I459-$E$17*$E$18,0)</f>
        <v>1</v>
      </c>
    </row>
    <row r="461" spans="7:9" x14ac:dyDescent="0.25">
      <c r="G461">
        <v>1</v>
      </c>
      <c r="H461">
        <f>IF((G461+I460)&lt;=$E$17*$E$18,G461+I460,$E$17*$E$18)</f>
        <v>2</v>
      </c>
      <c r="I461">
        <f>IF((G461+I460)&gt;=$E$17*$E$18,G461+I460-$E$17*$E$18,0)</f>
        <v>0</v>
      </c>
    </row>
    <row r="462" spans="7:9" x14ac:dyDescent="0.25">
      <c r="G462">
        <v>2</v>
      </c>
      <c r="H462">
        <f>IF((G462+I461)&lt;=$E$17*$E$18,G462+I461,$E$17*$E$18)</f>
        <v>2</v>
      </c>
      <c r="I462">
        <f>IF((G462+I461)&gt;=$E$17*$E$18,G462+I461-$E$17*$E$18,0)</f>
        <v>0</v>
      </c>
    </row>
    <row r="463" spans="7:9" x14ac:dyDescent="0.25">
      <c r="G463">
        <v>3</v>
      </c>
      <c r="H463">
        <f>IF((G463+I462)&lt;=$E$17*$E$18,G463+I462,$E$17*$E$18)</f>
        <v>3</v>
      </c>
      <c r="I463">
        <f>IF((G463+I462)&gt;=$E$17*$E$18,G463+I462-$E$17*$E$18,0)</f>
        <v>0</v>
      </c>
    </row>
    <row r="464" spans="7:9" x14ac:dyDescent="0.25">
      <c r="G464">
        <v>4</v>
      </c>
      <c r="H464">
        <f>IF((G464+I463)&lt;=$E$17*$E$18,G464+I463,$E$17*$E$18)</f>
        <v>4</v>
      </c>
      <c r="I464">
        <f>IF((G464+I463)&gt;=$E$17*$E$18,G464+I463-$E$17*$E$18,0)</f>
        <v>0</v>
      </c>
    </row>
    <row r="465" spans="7:9" x14ac:dyDescent="0.25">
      <c r="G465">
        <v>5</v>
      </c>
      <c r="H465">
        <f>IF((G465+I464)&lt;=$E$17*$E$18,G465+I464,$E$17*$E$18)</f>
        <v>4</v>
      </c>
      <c r="I465">
        <f>IF((G465+I464)&gt;=$E$17*$E$18,G465+I464-$E$17*$E$18,0)</f>
        <v>1</v>
      </c>
    </row>
    <row r="466" spans="7:9" x14ac:dyDescent="0.25">
      <c r="G466">
        <v>1</v>
      </c>
      <c r="H466">
        <f>IF((G466+I465)&lt;=$E$17*$E$18,G466+I465,$E$17*$E$18)</f>
        <v>2</v>
      </c>
      <c r="I466">
        <f>IF((G466+I465)&gt;=$E$17*$E$18,G466+I465-$E$17*$E$18,0)</f>
        <v>0</v>
      </c>
    </row>
    <row r="467" spans="7:9" x14ac:dyDescent="0.25">
      <c r="G467">
        <v>2</v>
      </c>
      <c r="H467">
        <f>IF((G467+I466)&lt;=$E$17*$E$18,G467+I466,$E$17*$E$18)</f>
        <v>2</v>
      </c>
      <c r="I467">
        <f>IF((G467+I466)&gt;=$E$17*$E$18,G467+I466-$E$17*$E$18,0)</f>
        <v>0</v>
      </c>
    </row>
    <row r="468" spans="7:9" x14ac:dyDescent="0.25">
      <c r="G468">
        <v>3</v>
      </c>
      <c r="H468">
        <f>IF((G468+I467)&lt;=$E$17*$E$18,G468+I467,$E$17*$E$18)</f>
        <v>3</v>
      </c>
      <c r="I468">
        <f>IF((G468+I467)&gt;=$E$17*$E$18,G468+I467-$E$17*$E$18,0)</f>
        <v>0</v>
      </c>
    </row>
    <row r="469" spans="7:9" x14ac:dyDescent="0.25">
      <c r="G469">
        <v>4</v>
      </c>
      <c r="H469">
        <f>IF((G469+I468)&lt;=$E$17*$E$18,G469+I468,$E$17*$E$18)</f>
        <v>4</v>
      </c>
      <c r="I469">
        <f>IF((G469+I468)&gt;=$E$17*$E$18,G469+I468-$E$17*$E$18,0)</f>
        <v>0</v>
      </c>
    </row>
    <row r="470" spans="7:9" x14ac:dyDescent="0.25">
      <c r="G470">
        <v>5</v>
      </c>
      <c r="H470">
        <f>IF((G470+I469)&lt;=$E$17*$E$18,G470+I469,$E$17*$E$18)</f>
        <v>4</v>
      </c>
      <c r="I470">
        <f>IF((G470+I469)&gt;=$E$17*$E$18,G470+I469-$E$17*$E$18,0)</f>
        <v>1</v>
      </c>
    </row>
    <row r="471" spans="7:9" x14ac:dyDescent="0.25">
      <c r="G471">
        <v>1</v>
      </c>
      <c r="H471">
        <f>IF((G471+I470)&lt;=$E$17*$E$18,G471+I470,$E$17*$E$18)</f>
        <v>2</v>
      </c>
      <c r="I471">
        <f>IF((G471+I470)&gt;=$E$17*$E$18,G471+I470-$E$17*$E$18,0)</f>
        <v>0</v>
      </c>
    </row>
    <row r="472" spans="7:9" x14ac:dyDescent="0.25">
      <c r="G472">
        <v>2</v>
      </c>
      <c r="H472">
        <f>IF((G472+I471)&lt;=$E$17*$E$18,G472+I471,$E$17*$E$18)</f>
        <v>2</v>
      </c>
      <c r="I472">
        <f>IF((G472+I471)&gt;=$E$17*$E$18,G472+I471-$E$17*$E$18,0)</f>
        <v>0</v>
      </c>
    </row>
    <row r="473" spans="7:9" x14ac:dyDescent="0.25">
      <c r="G473">
        <v>3</v>
      </c>
      <c r="H473">
        <f>IF((G473+I472)&lt;=$E$17*$E$18,G473+I472,$E$17*$E$18)</f>
        <v>3</v>
      </c>
      <c r="I473">
        <f>IF((G473+I472)&gt;=$E$17*$E$18,G473+I472-$E$17*$E$18,0)</f>
        <v>0</v>
      </c>
    </row>
    <row r="474" spans="7:9" x14ac:dyDescent="0.25">
      <c r="G474">
        <v>4</v>
      </c>
      <c r="H474">
        <f>IF((G474+I473)&lt;=$E$17*$E$18,G474+I473,$E$17*$E$18)</f>
        <v>4</v>
      </c>
      <c r="I474">
        <f>IF((G474+I473)&gt;=$E$17*$E$18,G474+I473-$E$17*$E$18,0)</f>
        <v>0</v>
      </c>
    </row>
    <row r="475" spans="7:9" x14ac:dyDescent="0.25">
      <c r="G475">
        <v>5</v>
      </c>
      <c r="H475">
        <f>IF((G475+I474)&lt;=$E$17*$E$18,G475+I474,$E$17*$E$18)</f>
        <v>4</v>
      </c>
      <c r="I475">
        <f>IF((G475+I474)&gt;=$E$17*$E$18,G475+I474-$E$17*$E$18,0)</f>
        <v>1</v>
      </c>
    </row>
    <row r="476" spans="7:9" x14ac:dyDescent="0.25">
      <c r="G476">
        <v>1</v>
      </c>
      <c r="H476">
        <f>IF((G476+I475)&lt;=$E$17*$E$18,G476+I475,$E$17*$E$18)</f>
        <v>2</v>
      </c>
      <c r="I476">
        <f>IF((G476+I475)&gt;=$E$17*$E$18,G476+I475-$E$17*$E$18,0)</f>
        <v>0</v>
      </c>
    </row>
    <row r="477" spans="7:9" x14ac:dyDescent="0.25">
      <c r="G477">
        <v>2</v>
      </c>
      <c r="H477">
        <f>IF((G477+I476)&lt;=$E$17*$E$18,G477+I476,$E$17*$E$18)</f>
        <v>2</v>
      </c>
      <c r="I477">
        <f>IF((G477+I476)&gt;=$E$17*$E$18,G477+I476-$E$17*$E$18,0)</f>
        <v>0</v>
      </c>
    </row>
    <row r="478" spans="7:9" x14ac:dyDescent="0.25">
      <c r="G478">
        <v>3</v>
      </c>
      <c r="H478">
        <f>IF((G478+I477)&lt;=$E$17*$E$18,G478+I477,$E$17*$E$18)</f>
        <v>3</v>
      </c>
      <c r="I478">
        <f>IF((G478+I477)&gt;=$E$17*$E$18,G478+I477-$E$17*$E$18,0)</f>
        <v>0</v>
      </c>
    </row>
    <row r="479" spans="7:9" x14ac:dyDescent="0.25">
      <c r="G479">
        <v>4</v>
      </c>
      <c r="H479">
        <f>IF((G479+I478)&lt;=$E$17*$E$18,G479+I478,$E$17*$E$18)</f>
        <v>4</v>
      </c>
      <c r="I479">
        <f>IF((G479+I478)&gt;=$E$17*$E$18,G479+I478-$E$17*$E$18,0)</f>
        <v>0</v>
      </c>
    </row>
    <row r="480" spans="7:9" x14ac:dyDescent="0.25">
      <c r="G480">
        <v>5</v>
      </c>
      <c r="H480">
        <f>IF((G480+I479)&lt;=$E$17*$E$18,G480+I479,$E$17*$E$18)</f>
        <v>4</v>
      </c>
      <c r="I480">
        <f>IF((G480+I479)&gt;=$E$17*$E$18,G480+I479-$E$17*$E$18,0)</f>
        <v>1</v>
      </c>
    </row>
    <row r="481" spans="7:9" x14ac:dyDescent="0.25">
      <c r="G481">
        <v>1</v>
      </c>
      <c r="H481">
        <f>IF((G481+I480)&lt;=$E$17*$E$18,G481+I480,$E$17*$E$18)</f>
        <v>2</v>
      </c>
      <c r="I481">
        <f>IF((G481+I480)&gt;=$E$17*$E$18,G481+I480-$E$17*$E$18,0)</f>
        <v>0</v>
      </c>
    </row>
    <row r="482" spans="7:9" x14ac:dyDescent="0.25">
      <c r="G482">
        <v>2</v>
      </c>
      <c r="H482">
        <f>IF((G482+I481)&lt;=$E$17*$E$18,G482+I481,$E$17*$E$18)</f>
        <v>2</v>
      </c>
      <c r="I482">
        <f>IF((G482+I481)&gt;=$E$17*$E$18,G482+I481-$E$17*$E$18,0)</f>
        <v>0</v>
      </c>
    </row>
    <row r="483" spans="7:9" x14ac:dyDescent="0.25">
      <c r="G483">
        <v>3</v>
      </c>
      <c r="H483">
        <f>IF((G483+I482)&lt;=$E$17*$E$18,G483+I482,$E$17*$E$18)</f>
        <v>3</v>
      </c>
      <c r="I483">
        <f>IF((G483+I482)&gt;=$E$17*$E$18,G483+I482-$E$17*$E$18,0)</f>
        <v>0</v>
      </c>
    </row>
    <row r="484" spans="7:9" x14ac:dyDescent="0.25">
      <c r="G484">
        <v>4</v>
      </c>
      <c r="H484">
        <f>IF((G484+I483)&lt;=$E$17*$E$18,G484+I483,$E$17*$E$18)</f>
        <v>4</v>
      </c>
      <c r="I484">
        <f>IF((G484+I483)&gt;=$E$17*$E$18,G484+I483-$E$17*$E$18,0)</f>
        <v>0</v>
      </c>
    </row>
    <row r="485" spans="7:9" x14ac:dyDescent="0.25">
      <c r="G485">
        <v>5</v>
      </c>
      <c r="H485">
        <f>IF((G485+I484)&lt;=$E$17*$E$18,G485+I484,$E$17*$E$18)</f>
        <v>4</v>
      </c>
      <c r="I485">
        <f>IF((G485+I484)&gt;=$E$17*$E$18,G485+I484-$E$17*$E$18,0)</f>
        <v>1</v>
      </c>
    </row>
    <row r="486" spans="7:9" x14ac:dyDescent="0.25">
      <c r="G486">
        <v>1</v>
      </c>
      <c r="H486">
        <f>IF((G486+I485)&lt;=$E$17*$E$18,G486+I485,$E$17*$E$18)</f>
        <v>2</v>
      </c>
      <c r="I486">
        <f>IF((G486+I485)&gt;=$E$17*$E$18,G486+I485-$E$17*$E$18,0)</f>
        <v>0</v>
      </c>
    </row>
    <row r="487" spans="7:9" x14ac:dyDescent="0.25">
      <c r="G487">
        <v>2</v>
      </c>
      <c r="H487">
        <f>IF((G487+I486)&lt;=$E$17*$E$18,G487+I486,$E$17*$E$18)</f>
        <v>2</v>
      </c>
      <c r="I487">
        <f>IF((G487+I486)&gt;=$E$17*$E$18,G487+I486-$E$17*$E$18,0)</f>
        <v>0</v>
      </c>
    </row>
    <row r="488" spans="7:9" x14ac:dyDescent="0.25">
      <c r="G488">
        <v>3</v>
      </c>
      <c r="H488">
        <f>IF((G488+I487)&lt;=$E$17*$E$18,G488+I487,$E$17*$E$18)</f>
        <v>3</v>
      </c>
      <c r="I488">
        <f>IF((G488+I487)&gt;=$E$17*$E$18,G488+I487-$E$17*$E$18,0)</f>
        <v>0</v>
      </c>
    </row>
    <row r="489" spans="7:9" x14ac:dyDescent="0.25">
      <c r="G489">
        <v>4</v>
      </c>
      <c r="H489">
        <f>IF((G489+I488)&lt;=$E$17*$E$18,G489+I488,$E$17*$E$18)</f>
        <v>4</v>
      </c>
      <c r="I489">
        <f>IF((G489+I488)&gt;=$E$17*$E$18,G489+I488-$E$17*$E$18,0)</f>
        <v>0</v>
      </c>
    </row>
    <row r="490" spans="7:9" x14ac:dyDescent="0.25">
      <c r="G490">
        <v>5</v>
      </c>
      <c r="H490">
        <f>IF((G490+I489)&lt;=$E$17*$E$18,G490+I489,$E$17*$E$18)</f>
        <v>4</v>
      </c>
      <c r="I490">
        <f>IF((G490+I489)&gt;=$E$17*$E$18,G490+I489-$E$17*$E$18,0)</f>
        <v>1</v>
      </c>
    </row>
    <row r="491" spans="7:9" x14ac:dyDescent="0.25">
      <c r="G491">
        <v>1</v>
      </c>
      <c r="H491">
        <f>IF((G491+I490)&lt;=$E$17*$E$18,G491+I490,$E$17*$E$18)</f>
        <v>2</v>
      </c>
      <c r="I491">
        <f>IF((G491+I490)&gt;=$E$17*$E$18,G491+I490-$E$17*$E$18,0)</f>
        <v>0</v>
      </c>
    </row>
    <row r="492" spans="7:9" x14ac:dyDescent="0.25">
      <c r="G492">
        <v>2</v>
      </c>
      <c r="H492">
        <f>IF((G492+I491)&lt;=$E$17*$E$18,G492+I491,$E$17*$E$18)</f>
        <v>2</v>
      </c>
      <c r="I492">
        <f>IF((G492+I491)&gt;=$E$17*$E$18,G492+I491-$E$17*$E$18,0)</f>
        <v>0</v>
      </c>
    </row>
    <row r="493" spans="7:9" x14ac:dyDescent="0.25">
      <c r="G493">
        <v>3</v>
      </c>
      <c r="H493">
        <f>IF((G493+I492)&lt;=$E$17*$E$18,G493+I492,$E$17*$E$18)</f>
        <v>3</v>
      </c>
      <c r="I493">
        <f>IF((G493+I492)&gt;=$E$17*$E$18,G493+I492-$E$17*$E$18,0)</f>
        <v>0</v>
      </c>
    </row>
    <row r="494" spans="7:9" x14ac:dyDescent="0.25">
      <c r="G494">
        <v>4</v>
      </c>
      <c r="H494">
        <f>IF((G494+I493)&lt;=$E$17*$E$18,G494+I493,$E$17*$E$18)</f>
        <v>4</v>
      </c>
      <c r="I494">
        <f>IF((G494+I493)&gt;=$E$17*$E$18,G494+I493-$E$17*$E$18,0)</f>
        <v>0</v>
      </c>
    </row>
    <row r="495" spans="7:9" x14ac:dyDescent="0.25">
      <c r="G495">
        <v>5</v>
      </c>
      <c r="H495">
        <f>IF((G495+I494)&lt;=$E$17*$E$18,G495+I494,$E$17*$E$18)</f>
        <v>4</v>
      </c>
      <c r="I495">
        <f>IF((G495+I494)&gt;=$E$17*$E$18,G495+I494-$E$17*$E$18,0)</f>
        <v>1</v>
      </c>
    </row>
    <row r="496" spans="7:9" x14ac:dyDescent="0.25">
      <c r="G496">
        <v>1</v>
      </c>
      <c r="H496">
        <f>IF((G496+I495)&lt;=$E$17*$E$18,G496+I495,$E$17*$E$18)</f>
        <v>2</v>
      </c>
      <c r="I496">
        <f>IF((G496+I495)&gt;=$E$17*$E$18,G496+I495-$E$17*$E$18,0)</f>
        <v>0</v>
      </c>
    </row>
    <row r="497" spans="7:9" x14ac:dyDescent="0.25">
      <c r="G497">
        <v>2</v>
      </c>
      <c r="H497">
        <f>IF((G497+I496)&lt;=$E$17*$E$18,G497+I496,$E$17*$E$18)</f>
        <v>2</v>
      </c>
      <c r="I497">
        <f>IF((G497+I496)&gt;=$E$17*$E$18,G497+I496-$E$17*$E$18,0)</f>
        <v>0</v>
      </c>
    </row>
    <row r="498" spans="7:9" x14ac:dyDescent="0.25">
      <c r="G498">
        <v>3</v>
      </c>
      <c r="H498">
        <f>IF((G498+I497)&lt;=$E$17*$E$18,G498+I497,$E$17*$E$18)</f>
        <v>3</v>
      </c>
      <c r="I498">
        <f>IF((G498+I497)&gt;=$E$17*$E$18,G498+I497-$E$17*$E$18,0)</f>
        <v>0</v>
      </c>
    </row>
    <row r="499" spans="7:9" x14ac:dyDescent="0.25">
      <c r="G499">
        <v>4</v>
      </c>
      <c r="H499">
        <f>IF((G499+I498)&lt;=$E$17*$E$18,G499+I498,$E$17*$E$18)</f>
        <v>4</v>
      </c>
      <c r="I499">
        <f>IF((G499+I498)&gt;=$E$17*$E$18,G499+I498-$E$17*$E$18,0)</f>
        <v>0</v>
      </c>
    </row>
    <row r="500" spans="7:9" x14ac:dyDescent="0.25">
      <c r="G500">
        <v>5</v>
      </c>
      <c r="H500">
        <f>IF((G500+I499)&lt;=$E$17*$E$18,G500+I499,$E$17*$E$18)</f>
        <v>4</v>
      </c>
      <c r="I500">
        <f>IF((G500+I499)&gt;=$E$17*$E$18,G500+I499-$E$17*$E$18,0)</f>
        <v>1</v>
      </c>
    </row>
    <row r="501" spans="7:9" x14ac:dyDescent="0.25">
      <c r="G501">
        <v>1</v>
      </c>
      <c r="H501">
        <f>IF((G501+I500)&lt;=$E$17*$E$18,G501+I500,$E$17*$E$18)</f>
        <v>2</v>
      </c>
      <c r="I501">
        <f>IF((G501+I500)&gt;=$E$17*$E$18,G501+I500-$E$17*$E$18,0)</f>
        <v>0</v>
      </c>
    </row>
    <row r="502" spans="7:9" x14ac:dyDescent="0.25">
      <c r="G502">
        <v>2</v>
      </c>
      <c r="H502">
        <f>IF((G502+I501)&lt;=$E$17*$E$18,G502+I501,$E$17*$E$18)</f>
        <v>2</v>
      </c>
      <c r="I502">
        <f>IF((G502+I501)&gt;=$E$17*$E$18,G502+I501-$E$17*$E$18,0)</f>
        <v>0</v>
      </c>
    </row>
    <row r="503" spans="7:9" x14ac:dyDescent="0.25">
      <c r="G503">
        <v>3</v>
      </c>
      <c r="H503">
        <f>IF((G503+I502)&lt;=$E$17*$E$18,G503+I502,$E$17*$E$18)</f>
        <v>3</v>
      </c>
      <c r="I503">
        <f>IF((G503+I502)&gt;=$E$17*$E$18,G503+I502-$E$17*$E$18,0)</f>
        <v>0</v>
      </c>
    </row>
    <row r="504" spans="7:9" x14ac:dyDescent="0.25">
      <c r="G504">
        <v>4</v>
      </c>
      <c r="H504">
        <f>IF((G504+I503)&lt;=$E$17*$E$18,G504+I503,$E$17*$E$18)</f>
        <v>4</v>
      </c>
      <c r="I504">
        <f>IF((G504+I503)&gt;=$E$17*$E$18,G504+I503-$E$17*$E$18,0)</f>
        <v>0</v>
      </c>
    </row>
    <row r="505" spans="7:9" x14ac:dyDescent="0.25">
      <c r="G505">
        <v>5</v>
      </c>
      <c r="H505">
        <f>IF((G505+I504)&lt;=$E$17*$E$18,G505+I504,$E$17*$E$18)</f>
        <v>4</v>
      </c>
      <c r="I505">
        <f>IF((G505+I504)&gt;=$E$17*$E$18,G505+I504-$E$17*$E$18,0)</f>
        <v>1</v>
      </c>
    </row>
    <row r="506" spans="7:9" x14ac:dyDescent="0.25">
      <c r="G506">
        <v>1</v>
      </c>
      <c r="H506">
        <f>IF((G506+I505)&lt;=$E$17*$E$18,G506+I505,$E$17*$E$18)</f>
        <v>2</v>
      </c>
      <c r="I506">
        <f>IF((G506+I505)&gt;=$E$17*$E$18,G506+I505-$E$17*$E$18,0)</f>
        <v>0</v>
      </c>
    </row>
    <row r="507" spans="7:9" x14ac:dyDescent="0.25">
      <c r="G507">
        <v>2</v>
      </c>
      <c r="H507">
        <f>IF((G507+I506)&lt;=$E$17*$E$18,G507+I506,$E$17*$E$18)</f>
        <v>2</v>
      </c>
      <c r="I507">
        <f>IF((G507+I506)&gt;=$E$17*$E$18,G507+I506-$E$17*$E$18,0)</f>
        <v>0</v>
      </c>
    </row>
    <row r="508" spans="7:9" x14ac:dyDescent="0.25">
      <c r="G508">
        <v>3</v>
      </c>
      <c r="H508">
        <f>IF((G508+I507)&lt;=$E$17*$E$18,G508+I507,$E$17*$E$18)</f>
        <v>3</v>
      </c>
      <c r="I508">
        <f>IF((G508+I507)&gt;=$E$17*$E$18,G508+I507-$E$17*$E$18,0)</f>
        <v>0</v>
      </c>
    </row>
    <row r="509" spans="7:9" x14ac:dyDescent="0.25">
      <c r="G509">
        <v>4</v>
      </c>
      <c r="H509">
        <f>IF((G509+I508)&lt;=$E$17*$E$18,G509+I508,$E$17*$E$18)</f>
        <v>4</v>
      </c>
      <c r="I509">
        <f>IF((G509+I508)&gt;=$E$17*$E$18,G509+I508-$E$17*$E$18,0)</f>
        <v>0</v>
      </c>
    </row>
    <row r="510" spans="7:9" x14ac:dyDescent="0.25">
      <c r="G510">
        <v>5</v>
      </c>
      <c r="H510">
        <f>IF((G510+I509)&lt;=$E$17*$E$18,G510+I509,$E$17*$E$18)</f>
        <v>4</v>
      </c>
      <c r="I510">
        <f>IF((G510+I509)&gt;=$E$17*$E$18,G510+I509-$E$17*$E$18,0)</f>
        <v>1</v>
      </c>
    </row>
    <row r="511" spans="7:9" x14ac:dyDescent="0.25">
      <c r="G511">
        <v>1</v>
      </c>
      <c r="H511">
        <f>IF((G511+I510)&lt;=$E$17*$E$18,G511+I510,$E$17*$E$18)</f>
        <v>2</v>
      </c>
      <c r="I511">
        <f>IF((G511+I510)&gt;=$E$17*$E$18,G511+I510-$E$17*$E$18,0)</f>
        <v>0</v>
      </c>
    </row>
    <row r="512" spans="7:9" x14ac:dyDescent="0.25">
      <c r="G512">
        <v>2</v>
      </c>
      <c r="H512">
        <f>IF((G512+I511)&lt;=$E$17*$E$18,G512+I511,$E$17*$E$18)</f>
        <v>2</v>
      </c>
      <c r="I512">
        <f>IF((G512+I511)&gt;=$E$17*$E$18,G512+I511-$E$17*$E$18,0)</f>
        <v>0</v>
      </c>
    </row>
    <row r="513" spans="7:9" x14ac:dyDescent="0.25">
      <c r="G513">
        <v>3</v>
      </c>
      <c r="H513">
        <f>IF((G513+I512)&lt;=$E$17*$E$18,G513+I512,$E$17*$E$18)</f>
        <v>3</v>
      </c>
      <c r="I513">
        <f>IF((G513+I512)&gt;=$E$17*$E$18,G513+I512-$E$17*$E$18,0)</f>
        <v>0</v>
      </c>
    </row>
    <row r="514" spans="7:9" x14ac:dyDescent="0.25">
      <c r="G514">
        <v>4</v>
      </c>
      <c r="H514">
        <f>IF((G514+I513)&lt;=$E$17*$E$18,G514+I513,$E$17*$E$18)</f>
        <v>4</v>
      </c>
      <c r="I514">
        <f>IF((G514+I513)&gt;=$E$17*$E$18,G514+I513-$E$17*$E$18,0)</f>
        <v>0</v>
      </c>
    </row>
    <row r="515" spans="7:9" x14ac:dyDescent="0.25">
      <c r="G515">
        <v>5</v>
      </c>
      <c r="H515">
        <f>IF((G515+I514)&lt;=$E$17*$E$18,G515+I514,$E$17*$E$18)</f>
        <v>4</v>
      </c>
      <c r="I515">
        <f>IF((G515+I514)&gt;=$E$17*$E$18,G515+I514-$E$17*$E$18,0)</f>
        <v>1</v>
      </c>
    </row>
    <row r="516" spans="7:9" x14ac:dyDescent="0.25">
      <c r="G516">
        <v>1</v>
      </c>
      <c r="H516">
        <f>IF((G516+I515)&lt;=$E$17*$E$18,G516+I515,$E$17*$E$18)</f>
        <v>2</v>
      </c>
      <c r="I516">
        <f>IF((G516+I515)&gt;=$E$17*$E$18,G516+I515-$E$17*$E$18,0)</f>
        <v>0</v>
      </c>
    </row>
    <row r="517" spans="7:9" x14ac:dyDescent="0.25">
      <c r="G517">
        <v>2</v>
      </c>
      <c r="H517">
        <f>IF((G517+I516)&lt;=$E$17*$E$18,G517+I516,$E$17*$E$18)</f>
        <v>2</v>
      </c>
      <c r="I517">
        <f>IF((G517+I516)&gt;=$E$17*$E$18,G517+I516-$E$17*$E$18,0)</f>
        <v>0</v>
      </c>
    </row>
    <row r="518" spans="7:9" x14ac:dyDescent="0.25">
      <c r="G518">
        <v>3</v>
      </c>
      <c r="H518">
        <f>IF((G518+I517)&lt;=$E$17*$E$18,G518+I517,$E$17*$E$18)</f>
        <v>3</v>
      </c>
      <c r="I518">
        <f>IF((G518+I517)&gt;=$E$17*$E$18,G518+I517-$E$17*$E$18,0)</f>
        <v>0</v>
      </c>
    </row>
    <row r="519" spans="7:9" x14ac:dyDescent="0.25">
      <c r="G519">
        <v>4</v>
      </c>
      <c r="H519">
        <f>IF((G519+I518)&lt;=$E$17*$E$18,G519+I518,$E$17*$E$18)</f>
        <v>4</v>
      </c>
      <c r="I519">
        <f>IF((G519+I518)&gt;=$E$17*$E$18,G519+I518-$E$17*$E$18,0)</f>
        <v>0</v>
      </c>
    </row>
    <row r="520" spans="7:9" x14ac:dyDescent="0.25">
      <c r="G520">
        <v>5</v>
      </c>
      <c r="H520">
        <f>IF((G520+I519)&lt;=$E$17*$E$18,G520+I519,$E$17*$E$18)</f>
        <v>4</v>
      </c>
      <c r="I520">
        <f>IF((G520+I519)&gt;=$E$17*$E$18,G520+I519-$E$17*$E$18,0)</f>
        <v>1</v>
      </c>
    </row>
    <row r="521" spans="7:9" x14ac:dyDescent="0.25">
      <c r="G521">
        <v>1</v>
      </c>
      <c r="H521">
        <f>IF((G521+I520)&lt;=$E$17*$E$18,G521+I520,$E$17*$E$18)</f>
        <v>2</v>
      </c>
      <c r="I521">
        <f>IF((G521+I520)&gt;=$E$17*$E$18,G521+I520-$E$17*$E$18,0)</f>
        <v>0</v>
      </c>
    </row>
    <row r="522" spans="7:9" x14ac:dyDescent="0.25">
      <c r="G522">
        <v>2</v>
      </c>
      <c r="H522">
        <f>IF((G522+I521)&lt;=$E$17*$E$18,G522+I521,$E$17*$E$18)</f>
        <v>2</v>
      </c>
      <c r="I522">
        <f>IF((G522+I521)&gt;=$E$17*$E$18,G522+I521-$E$17*$E$18,0)</f>
        <v>0</v>
      </c>
    </row>
    <row r="523" spans="7:9" x14ac:dyDescent="0.25">
      <c r="G523">
        <v>3</v>
      </c>
      <c r="H523">
        <f>IF((G523+I522)&lt;=$E$17*$E$18,G523+I522,$E$17*$E$18)</f>
        <v>3</v>
      </c>
      <c r="I523">
        <f>IF((G523+I522)&gt;=$E$17*$E$18,G523+I522-$E$17*$E$18,0)</f>
        <v>0</v>
      </c>
    </row>
    <row r="524" spans="7:9" x14ac:dyDescent="0.25">
      <c r="G524">
        <v>4</v>
      </c>
      <c r="H524">
        <f>IF((G524+I523)&lt;=$E$17*$E$18,G524+I523,$E$17*$E$18)</f>
        <v>4</v>
      </c>
      <c r="I524">
        <f>IF((G524+I523)&gt;=$E$17*$E$18,G524+I523-$E$17*$E$18,0)</f>
        <v>0</v>
      </c>
    </row>
    <row r="525" spans="7:9" x14ac:dyDescent="0.25">
      <c r="G525">
        <v>5</v>
      </c>
      <c r="H525">
        <f>IF((G525+I524)&lt;=$E$17*$E$18,G525+I524,$E$17*$E$18)</f>
        <v>4</v>
      </c>
      <c r="I525">
        <f>IF((G525+I524)&gt;=$E$17*$E$18,G525+I524-$E$17*$E$18,0)</f>
        <v>1</v>
      </c>
    </row>
    <row r="526" spans="7:9" x14ac:dyDescent="0.25">
      <c r="G526">
        <v>1</v>
      </c>
      <c r="H526">
        <f>IF((G526+I525)&lt;=$E$17*$E$18,G526+I525,$E$17*$E$18)</f>
        <v>2</v>
      </c>
      <c r="I526">
        <f>IF((G526+I525)&gt;=$E$17*$E$18,G526+I525-$E$17*$E$18,0)</f>
        <v>0</v>
      </c>
    </row>
    <row r="527" spans="7:9" x14ac:dyDescent="0.25">
      <c r="G527">
        <v>2</v>
      </c>
      <c r="H527">
        <f>IF((G527+I526)&lt;=$E$17*$E$18,G527+I526,$E$17*$E$18)</f>
        <v>2</v>
      </c>
      <c r="I527">
        <f>IF((G527+I526)&gt;=$E$17*$E$18,G527+I526-$E$17*$E$18,0)</f>
        <v>0</v>
      </c>
    </row>
    <row r="528" spans="7:9" x14ac:dyDescent="0.25">
      <c r="G528">
        <v>3</v>
      </c>
      <c r="H528">
        <f>IF((G528+I527)&lt;=$E$17*$E$18,G528+I527,$E$17*$E$18)</f>
        <v>3</v>
      </c>
      <c r="I528">
        <f>IF((G528+I527)&gt;=$E$17*$E$18,G528+I527-$E$17*$E$18,0)</f>
        <v>0</v>
      </c>
    </row>
    <row r="529" spans="7:9" x14ac:dyDescent="0.25">
      <c r="G529">
        <v>4</v>
      </c>
      <c r="H529">
        <f>IF((G529+I528)&lt;=$E$17*$E$18,G529+I528,$E$17*$E$18)</f>
        <v>4</v>
      </c>
      <c r="I529">
        <f>IF((G529+I528)&gt;=$E$17*$E$18,G529+I528-$E$17*$E$18,0)</f>
        <v>0</v>
      </c>
    </row>
    <row r="530" spans="7:9" x14ac:dyDescent="0.25">
      <c r="G530">
        <v>5</v>
      </c>
      <c r="H530">
        <f>IF((G530+I529)&lt;=$E$17*$E$18,G530+I529,$E$17*$E$18)</f>
        <v>4</v>
      </c>
      <c r="I530">
        <f>IF((G530+I529)&gt;=$E$17*$E$18,G530+I529-$E$17*$E$18,0)</f>
        <v>1</v>
      </c>
    </row>
    <row r="531" spans="7:9" x14ac:dyDescent="0.25">
      <c r="G531">
        <v>1</v>
      </c>
      <c r="H531">
        <f>IF((G531+I530)&lt;=$E$17*$E$18,G531+I530,$E$17*$E$18)</f>
        <v>2</v>
      </c>
      <c r="I531">
        <f>IF((G531+I530)&gt;=$E$17*$E$18,G531+I530-$E$17*$E$18,0)</f>
        <v>0</v>
      </c>
    </row>
    <row r="532" spans="7:9" x14ac:dyDescent="0.25">
      <c r="G532">
        <v>2</v>
      </c>
      <c r="H532">
        <f>IF((G532+I531)&lt;=$E$17*$E$18,G532+I531,$E$17*$E$18)</f>
        <v>2</v>
      </c>
      <c r="I532">
        <f>IF((G532+I531)&gt;=$E$17*$E$18,G532+I531-$E$17*$E$18,0)</f>
        <v>0</v>
      </c>
    </row>
    <row r="533" spans="7:9" x14ac:dyDescent="0.25">
      <c r="G533">
        <v>3</v>
      </c>
      <c r="H533">
        <f>IF((G533+I532)&lt;=$E$17*$E$18,G533+I532,$E$17*$E$18)</f>
        <v>3</v>
      </c>
      <c r="I533">
        <f>IF((G533+I532)&gt;=$E$17*$E$18,G533+I532-$E$17*$E$18,0)</f>
        <v>0</v>
      </c>
    </row>
    <row r="534" spans="7:9" x14ac:dyDescent="0.25">
      <c r="G534">
        <v>4</v>
      </c>
      <c r="H534">
        <f>IF((G534+I533)&lt;=$E$17*$E$18,G534+I533,$E$17*$E$18)</f>
        <v>4</v>
      </c>
      <c r="I534">
        <f>IF((G534+I533)&gt;=$E$17*$E$18,G534+I533-$E$17*$E$18,0)</f>
        <v>0</v>
      </c>
    </row>
    <row r="535" spans="7:9" x14ac:dyDescent="0.25">
      <c r="G535">
        <v>5</v>
      </c>
      <c r="H535">
        <f>IF((G535+I534)&lt;=$E$17*$E$18,G535+I534,$E$17*$E$18)</f>
        <v>4</v>
      </c>
      <c r="I535">
        <f>IF((G535+I534)&gt;=$E$17*$E$18,G535+I534-$E$17*$E$18,0)</f>
        <v>1</v>
      </c>
    </row>
    <row r="536" spans="7:9" x14ac:dyDescent="0.25">
      <c r="G536">
        <v>1</v>
      </c>
      <c r="H536">
        <f>IF((G536+I535)&lt;=$E$17*$E$18,G536+I535,$E$17*$E$18)</f>
        <v>2</v>
      </c>
      <c r="I536">
        <f>IF((G536+I535)&gt;=$E$17*$E$18,G536+I535-$E$17*$E$18,0)</f>
        <v>0</v>
      </c>
    </row>
    <row r="537" spans="7:9" x14ac:dyDescent="0.25">
      <c r="G537">
        <v>2</v>
      </c>
      <c r="H537">
        <f>IF((G537+I536)&lt;=$E$17*$E$18,G537+I536,$E$17*$E$18)</f>
        <v>2</v>
      </c>
      <c r="I537">
        <f>IF((G537+I536)&gt;=$E$17*$E$18,G537+I536-$E$17*$E$18,0)</f>
        <v>0</v>
      </c>
    </row>
    <row r="538" spans="7:9" x14ac:dyDescent="0.25">
      <c r="G538">
        <v>3</v>
      </c>
      <c r="H538">
        <f>IF((G538+I537)&lt;=$E$17*$E$18,G538+I537,$E$17*$E$18)</f>
        <v>3</v>
      </c>
      <c r="I538">
        <f>IF((G538+I537)&gt;=$E$17*$E$18,G538+I537-$E$17*$E$18,0)</f>
        <v>0</v>
      </c>
    </row>
    <row r="539" spans="7:9" x14ac:dyDescent="0.25">
      <c r="G539">
        <v>4</v>
      </c>
      <c r="H539">
        <f>IF((G539+I538)&lt;=$E$17*$E$18,G539+I538,$E$17*$E$18)</f>
        <v>4</v>
      </c>
      <c r="I539">
        <f>IF((G539+I538)&gt;=$E$17*$E$18,G539+I538-$E$17*$E$18,0)</f>
        <v>0</v>
      </c>
    </row>
    <row r="540" spans="7:9" x14ac:dyDescent="0.25">
      <c r="G540">
        <v>5</v>
      </c>
      <c r="H540">
        <f>IF((G540+I539)&lt;=$E$17*$E$18,G540+I539,$E$17*$E$18)</f>
        <v>4</v>
      </c>
      <c r="I540">
        <f>IF((G540+I539)&gt;=$E$17*$E$18,G540+I539-$E$17*$E$18,0)</f>
        <v>1</v>
      </c>
    </row>
    <row r="541" spans="7:9" x14ac:dyDescent="0.25">
      <c r="G541">
        <v>1</v>
      </c>
      <c r="H541">
        <f>IF((G541+I540)&lt;=$E$17*$E$18,G541+I540,$E$17*$E$18)</f>
        <v>2</v>
      </c>
      <c r="I541">
        <f>IF((G541+I540)&gt;=$E$17*$E$18,G541+I540-$E$17*$E$18,0)</f>
        <v>0</v>
      </c>
    </row>
    <row r="542" spans="7:9" x14ac:dyDescent="0.25">
      <c r="G542">
        <v>2</v>
      </c>
      <c r="H542">
        <f>IF((G542+I541)&lt;=$E$17*$E$18,G542+I541,$E$17*$E$18)</f>
        <v>2</v>
      </c>
      <c r="I542">
        <f>IF((G542+I541)&gt;=$E$17*$E$18,G542+I541-$E$17*$E$18,0)</f>
        <v>0</v>
      </c>
    </row>
    <row r="543" spans="7:9" x14ac:dyDescent="0.25">
      <c r="G543">
        <v>3</v>
      </c>
      <c r="H543">
        <f>IF((G543+I542)&lt;=$E$17*$E$18,G543+I542,$E$17*$E$18)</f>
        <v>3</v>
      </c>
      <c r="I543">
        <f>IF((G543+I542)&gt;=$E$17*$E$18,G543+I542-$E$17*$E$18,0)</f>
        <v>0</v>
      </c>
    </row>
    <row r="544" spans="7:9" x14ac:dyDescent="0.25">
      <c r="G544">
        <v>4</v>
      </c>
      <c r="H544">
        <f>IF((G544+I543)&lt;=$E$17*$E$18,G544+I543,$E$17*$E$18)</f>
        <v>4</v>
      </c>
      <c r="I544">
        <f>IF((G544+I543)&gt;=$E$17*$E$18,G544+I543-$E$17*$E$18,0)</f>
        <v>0</v>
      </c>
    </row>
    <row r="545" spans="7:9" x14ac:dyDescent="0.25">
      <c r="G545">
        <v>5</v>
      </c>
      <c r="H545">
        <f>IF((G545+I544)&lt;=$E$17*$E$18,G545+I544,$E$17*$E$18)</f>
        <v>4</v>
      </c>
      <c r="I545">
        <f>IF((G545+I544)&gt;=$E$17*$E$18,G545+I544-$E$17*$E$18,0)</f>
        <v>1</v>
      </c>
    </row>
    <row r="546" spans="7:9" x14ac:dyDescent="0.25">
      <c r="G546">
        <v>1</v>
      </c>
      <c r="H546">
        <f>IF((G546+I545)&lt;=$E$17*$E$18,G546+I545,$E$17*$E$18)</f>
        <v>2</v>
      </c>
      <c r="I546">
        <f>IF((G546+I545)&gt;=$E$17*$E$18,G546+I545-$E$17*$E$18,0)</f>
        <v>0</v>
      </c>
    </row>
    <row r="547" spans="7:9" x14ac:dyDescent="0.25">
      <c r="G547">
        <v>2</v>
      </c>
      <c r="H547">
        <f>IF((G547+I546)&lt;=$E$17*$E$18,G547+I546,$E$17*$E$18)</f>
        <v>2</v>
      </c>
      <c r="I547">
        <f>IF((G547+I546)&gt;=$E$17*$E$18,G547+I546-$E$17*$E$18,0)</f>
        <v>0</v>
      </c>
    </row>
    <row r="548" spans="7:9" x14ac:dyDescent="0.25">
      <c r="G548">
        <v>3</v>
      </c>
      <c r="H548">
        <f>IF((G548+I547)&lt;=$E$17*$E$18,G548+I547,$E$17*$E$18)</f>
        <v>3</v>
      </c>
      <c r="I548">
        <f>IF((G548+I547)&gt;=$E$17*$E$18,G548+I547-$E$17*$E$18,0)</f>
        <v>0</v>
      </c>
    </row>
    <row r="549" spans="7:9" x14ac:dyDescent="0.25">
      <c r="G549">
        <v>4</v>
      </c>
      <c r="H549">
        <f>IF((G549+I548)&lt;=$E$17*$E$18,G549+I548,$E$17*$E$18)</f>
        <v>4</v>
      </c>
      <c r="I549">
        <f>IF((G549+I548)&gt;=$E$17*$E$18,G549+I548-$E$17*$E$18,0)</f>
        <v>0</v>
      </c>
    </row>
    <row r="550" spans="7:9" x14ac:dyDescent="0.25">
      <c r="G550">
        <v>5</v>
      </c>
      <c r="H550">
        <f>IF((G550+I549)&lt;=$E$17*$E$18,G550+I549,$E$17*$E$18)</f>
        <v>4</v>
      </c>
      <c r="I550">
        <f>IF((G550+I549)&gt;=$E$17*$E$18,G550+I549-$E$17*$E$18,0)</f>
        <v>1</v>
      </c>
    </row>
    <row r="551" spans="7:9" x14ac:dyDescent="0.25">
      <c r="G551">
        <v>1</v>
      </c>
      <c r="H551">
        <f>IF((G551+I550)&lt;=$E$17*$E$18,G551+I550,$E$17*$E$18)</f>
        <v>2</v>
      </c>
      <c r="I551">
        <f>IF((G551+I550)&gt;=$E$17*$E$18,G551+I550-$E$17*$E$18,0)</f>
        <v>0</v>
      </c>
    </row>
    <row r="552" spans="7:9" x14ac:dyDescent="0.25">
      <c r="G552">
        <v>2</v>
      </c>
      <c r="H552">
        <f>IF((G552+I551)&lt;=$E$17*$E$18,G552+I551,$E$17*$E$18)</f>
        <v>2</v>
      </c>
      <c r="I552">
        <f>IF((G552+I551)&gt;=$E$17*$E$18,G552+I551-$E$17*$E$18,0)</f>
        <v>0</v>
      </c>
    </row>
    <row r="553" spans="7:9" x14ac:dyDescent="0.25">
      <c r="G553">
        <v>3</v>
      </c>
      <c r="H553">
        <f>IF((G553+I552)&lt;=$E$17*$E$18,G553+I552,$E$17*$E$18)</f>
        <v>3</v>
      </c>
      <c r="I553">
        <f>IF((G553+I552)&gt;=$E$17*$E$18,G553+I552-$E$17*$E$18,0)</f>
        <v>0</v>
      </c>
    </row>
    <row r="554" spans="7:9" x14ac:dyDescent="0.25">
      <c r="G554">
        <v>4</v>
      </c>
      <c r="H554">
        <f>IF((G554+I553)&lt;=$E$17*$E$18,G554+I553,$E$17*$E$18)</f>
        <v>4</v>
      </c>
      <c r="I554">
        <f>IF((G554+I553)&gt;=$E$17*$E$18,G554+I553-$E$17*$E$18,0)</f>
        <v>0</v>
      </c>
    </row>
    <row r="555" spans="7:9" x14ac:dyDescent="0.25">
      <c r="G555">
        <v>5</v>
      </c>
      <c r="H555">
        <f>IF((G555+I554)&lt;=$E$17*$E$18,G555+I554,$E$17*$E$18)</f>
        <v>4</v>
      </c>
      <c r="I555">
        <f>IF((G555+I554)&gt;=$E$17*$E$18,G555+I554-$E$17*$E$18,0)</f>
        <v>1</v>
      </c>
    </row>
    <row r="556" spans="7:9" x14ac:dyDescent="0.25">
      <c r="G556">
        <v>1</v>
      </c>
      <c r="H556">
        <f>IF((G556+I555)&lt;=$E$17*$E$18,G556+I555,$E$17*$E$18)</f>
        <v>2</v>
      </c>
      <c r="I556">
        <f>IF((G556+I555)&gt;=$E$17*$E$18,G556+I555-$E$17*$E$18,0)</f>
        <v>0</v>
      </c>
    </row>
    <row r="557" spans="7:9" x14ac:dyDescent="0.25">
      <c r="G557">
        <v>2</v>
      </c>
      <c r="H557">
        <f>IF((G557+I556)&lt;=$E$17*$E$18,G557+I556,$E$17*$E$18)</f>
        <v>2</v>
      </c>
      <c r="I557">
        <f>IF((G557+I556)&gt;=$E$17*$E$18,G557+I556-$E$17*$E$18,0)</f>
        <v>0</v>
      </c>
    </row>
    <row r="558" spans="7:9" x14ac:dyDescent="0.25">
      <c r="G558">
        <v>3</v>
      </c>
      <c r="H558">
        <f>IF((G558+I557)&lt;=$E$17*$E$18,G558+I557,$E$17*$E$18)</f>
        <v>3</v>
      </c>
      <c r="I558">
        <f>IF((G558+I557)&gt;=$E$17*$E$18,G558+I557-$E$17*$E$18,0)</f>
        <v>0</v>
      </c>
    </row>
    <row r="559" spans="7:9" x14ac:dyDescent="0.25">
      <c r="G559">
        <v>4</v>
      </c>
      <c r="H559">
        <f>IF((G559+I558)&lt;=$E$17*$E$18,G559+I558,$E$17*$E$18)</f>
        <v>4</v>
      </c>
      <c r="I559">
        <f>IF((G559+I558)&gt;=$E$17*$E$18,G559+I558-$E$17*$E$18,0)</f>
        <v>0</v>
      </c>
    </row>
    <row r="560" spans="7:9" x14ac:dyDescent="0.25">
      <c r="G560">
        <v>5</v>
      </c>
      <c r="H560">
        <f>IF((G560+I559)&lt;=$E$17*$E$18,G560+I559,$E$17*$E$18)</f>
        <v>4</v>
      </c>
      <c r="I560">
        <f>IF((G560+I559)&gt;=$E$17*$E$18,G560+I559-$E$17*$E$18,0)</f>
        <v>1</v>
      </c>
    </row>
    <row r="561" spans="7:9" x14ac:dyDescent="0.25">
      <c r="G561">
        <v>1</v>
      </c>
      <c r="H561">
        <f>IF((G561+I560)&lt;=$E$17*$E$18,G561+I560,$E$17*$E$18)</f>
        <v>2</v>
      </c>
      <c r="I561">
        <f>IF((G561+I560)&gt;=$E$17*$E$18,G561+I560-$E$17*$E$18,0)</f>
        <v>0</v>
      </c>
    </row>
    <row r="562" spans="7:9" x14ac:dyDescent="0.25">
      <c r="G562">
        <v>2</v>
      </c>
      <c r="H562">
        <f>IF((G562+I561)&lt;=$E$17*$E$18,G562+I561,$E$17*$E$18)</f>
        <v>2</v>
      </c>
      <c r="I562">
        <f>IF((G562+I561)&gt;=$E$17*$E$18,G562+I561-$E$17*$E$18,0)</f>
        <v>0</v>
      </c>
    </row>
    <row r="563" spans="7:9" x14ac:dyDescent="0.25">
      <c r="G563">
        <v>3</v>
      </c>
      <c r="H563">
        <f>IF((G563+I562)&lt;=$E$17*$E$18,G563+I562,$E$17*$E$18)</f>
        <v>3</v>
      </c>
      <c r="I563">
        <f>IF((G563+I562)&gt;=$E$17*$E$18,G563+I562-$E$17*$E$18,0)</f>
        <v>0</v>
      </c>
    </row>
    <row r="564" spans="7:9" x14ac:dyDescent="0.25">
      <c r="G564">
        <v>4</v>
      </c>
      <c r="H564">
        <f>IF((G564+I563)&lt;=$E$17*$E$18,G564+I563,$E$17*$E$18)</f>
        <v>4</v>
      </c>
      <c r="I564">
        <f>IF((G564+I563)&gt;=$E$17*$E$18,G564+I563-$E$17*$E$18,0)</f>
        <v>0</v>
      </c>
    </row>
    <row r="565" spans="7:9" x14ac:dyDescent="0.25">
      <c r="G565">
        <v>5</v>
      </c>
      <c r="H565">
        <f>IF((G565+I564)&lt;=$E$17*$E$18,G565+I564,$E$17*$E$18)</f>
        <v>4</v>
      </c>
      <c r="I565">
        <f>IF((G565+I564)&gt;=$E$17*$E$18,G565+I564-$E$17*$E$18,0)</f>
        <v>1</v>
      </c>
    </row>
    <row r="566" spans="7:9" x14ac:dyDescent="0.25">
      <c r="G566">
        <v>1</v>
      </c>
      <c r="H566">
        <f>IF((G566+I565)&lt;=$E$17*$E$18,G566+I565,$E$17*$E$18)</f>
        <v>2</v>
      </c>
      <c r="I566">
        <f>IF((G566+I565)&gt;=$E$17*$E$18,G566+I565-$E$17*$E$18,0)</f>
        <v>0</v>
      </c>
    </row>
    <row r="567" spans="7:9" x14ac:dyDescent="0.25">
      <c r="G567">
        <v>2</v>
      </c>
      <c r="H567">
        <f>IF((G567+I566)&lt;=$E$17*$E$18,G567+I566,$E$17*$E$18)</f>
        <v>2</v>
      </c>
      <c r="I567">
        <f>IF((G567+I566)&gt;=$E$17*$E$18,G567+I566-$E$17*$E$18,0)</f>
        <v>0</v>
      </c>
    </row>
    <row r="568" spans="7:9" x14ac:dyDescent="0.25">
      <c r="G568">
        <v>3</v>
      </c>
      <c r="H568">
        <f>IF((G568+I567)&lt;=$E$17*$E$18,G568+I567,$E$17*$E$18)</f>
        <v>3</v>
      </c>
      <c r="I568">
        <f>IF((G568+I567)&gt;=$E$17*$E$18,G568+I567-$E$17*$E$18,0)</f>
        <v>0</v>
      </c>
    </row>
    <row r="569" spans="7:9" x14ac:dyDescent="0.25">
      <c r="G569">
        <v>4</v>
      </c>
      <c r="H569">
        <f>IF((G569+I568)&lt;=$E$17*$E$18,G569+I568,$E$17*$E$18)</f>
        <v>4</v>
      </c>
      <c r="I569">
        <f>IF((G569+I568)&gt;=$E$17*$E$18,G569+I568-$E$17*$E$18,0)</f>
        <v>0</v>
      </c>
    </row>
    <row r="570" spans="7:9" x14ac:dyDescent="0.25">
      <c r="G570">
        <v>5</v>
      </c>
      <c r="H570">
        <f>IF((G570+I569)&lt;=$E$17*$E$18,G570+I569,$E$17*$E$18)</f>
        <v>4</v>
      </c>
      <c r="I570">
        <f>IF((G570+I569)&gt;=$E$17*$E$18,G570+I569-$E$17*$E$18,0)</f>
        <v>1</v>
      </c>
    </row>
    <row r="571" spans="7:9" x14ac:dyDescent="0.25">
      <c r="G571">
        <v>1</v>
      </c>
      <c r="H571">
        <f>IF((G571+I570)&lt;=$E$17*$E$18,G571+I570,$E$17*$E$18)</f>
        <v>2</v>
      </c>
      <c r="I571">
        <f>IF((G571+I570)&gt;=$E$17*$E$18,G571+I570-$E$17*$E$18,0)</f>
        <v>0</v>
      </c>
    </row>
    <row r="572" spans="7:9" x14ac:dyDescent="0.25">
      <c r="G572">
        <v>2</v>
      </c>
      <c r="H572">
        <f>IF((G572+I571)&lt;=$E$17*$E$18,G572+I571,$E$17*$E$18)</f>
        <v>2</v>
      </c>
      <c r="I572">
        <f>IF((G572+I571)&gt;=$E$17*$E$18,G572+I571-$E$17*$E$18,0)</f>
        <v>0</v>
      </c>
    </row>
    <row r="573" spans="7:9" x14ac:dyDescent="0.25">
      <c r="G573">
        <v>3</v>
      </c>
      <c r="H573">
        <f>IF((G573+I572)&lt;=$E$17*$E$18,G573+I572,$E$17*$E$18)</f>
        <v>3</v>
      </c>
      <c r="I573">
        <f>IF((G573+I572)&gt;=$E$17*$E$18,G573+I572-$E$17*$E$18,0)</f>
        <v>0</v>
      </c>
    </row>
    <row r="574" spans="7:9" x14ac:dyDescent="0.25">
      <c r="G574">
        <v>4</v>
      </c>
      <c r="H574">
        <f>IF((G574+I573)&lt;=$E$17*$E$18,G574+I573,$E$17*$E$18)</f>
        <v>4</v>
      </c>
      <c r="I574">
        <f>IF((G574+I573)&gt;=$E$17*$E$18,G574+I573-$E$17*$E$18,0)</f>
        <v>0</v>
      </c>
    </row>
    <row r="575" spans="7:9" x14ac:dyDescent="0.25">
      <c r="G575">
        <v>5</v>
      </c>
      <c r="H575">
        <f>IF((G575+I574)&lt;=$E$17*$E$18,G575+I574,$E$17*$E$18)</f>
        <v>4</v>
      </c>
      <c r="I575">
        <f>IF((G575+I574)&gt;=$E$17*$E$18,G575+I574-$E$17*$E$18,0)</f>
        <v>1</v>
      </c>
    </row>
    <row r="576" spans="7:9" x14ac:dyDescent="0.25">
      <c r="G576">
        <v>1</v>
      </c>
      <c r="H576">
        <f>IF((G576+I575)&lt;=$E$17*$E$18,G576+I575,$E$17*$E$18)</f>
        <v>2</v>
      </c>
      <c r="I576">
        <f>IF((G576+I575)&gt;=$E$17*$E$18,G576+I575-$E$17*$E$18,0)</f>
        <v>0</v>
      </c>
    </row>
    <row r="577" spans="7:9" x14ac:dyDescent="0.25">
      <c r="G577">
        <v>2</v>
      </c>
      <c r="H577">
        <f>IF((G577+I576)&lt;=$E$17*$E$18,G577+I576,$E$17*$E$18)</f>
        <v>2</v>
      </c>
      <c r="I577">
        <f>IF((G577+I576)&gt;=$E$17*$E$18,G577+I576-$E$17*$E$18,0)</f>
        <v>0</v>
      </c>
    </row>
    <row r="578" spans="7:9" x14ac:dyDescent="0.25">
      <c r="G578">
        <v>3</v>
      </c>
      <c r="H578">
        <f>IF((G578+I577)&lt;=$E$17*$E$18,G578+I577,$E$17*$E$18)</f>
        <v>3</v>
      </c>
      <c r="I578">
        <f>IF((G578+I577)&gt;=$E$17*$E$18,G578+I577-$E$17*$E$18,0)</f>
        <v>0</v>
      </c>
    </row>
    <row r="579" spans="7:9" x14ac:dyDescent="0.25">
      <c r="G579">
        <v>4</v>
      </c>
      <c r="H579">
        <f>IF((G579+I578)&lt;=$E$17*$E$18,G579+I578,$E$17*$E$18)</f>
        <v>4</v>
      </c>
      <c r="I579">
        <f>IF((G579+I578)&gt;=$E$17*$E$18,G579+I578-$E$17*$E$18,0)</f>
        <v>0</v>
      </c>
    </row>
    <row r="580" spans="7:9" x14ac:dyDescent="0.25">
      <c r="G580">
        <v>5</v>
      </c>
      <c r="H580">
        <f>IF((G580+I579)&lt;=$E$17*$E$18,G580+I579,$E$17*$E$18)</f>
        <v>4</v>
      </c>
      <c r="I580">
        <f>IF((G580+I579)&gt;=$E$17*$E$18,G580+I579-$E$17*$E$18,0)</f>
        <v>1</v>
      </c>
    </row>
    <row r="581" spans="7:9" x14ac:dyDescent="0.25">
      <c r="G581">
        <v>1</v>
      </c>
      <c r="H581">
        <f>IF((G581+I580)&lt;=$E$17*$E$18,G581+I580,$E$17*$E$18)</f>
        <v>2</v>
      </c>
      <c r="I581">
        <f>IF((G581+I580)&gt;=$E$17*$E$18,G581+I580-$E$17*$E$18,0)</f>
        <v>0</v>
      </c>
    </row>
    <row r="582" spans="7:9" x14ac:dyDescent="0.25">
      <c r="G582">
        <v>2</v>
      </c>
      <c r="H582">
        <f>IF((G582+I581)&lt;=$E$17*$E$18,G582+I581,$E$17*$E$18)</f>
        <v>2</v>
      </c>
      <c r="I582">
        <f>IF((G582+I581)&gt;=$E$17*$E$18,G582+I581-$E$17*$E$18,0)</f>
        <v>0</v>
      </c>
    </row>
    <row r="583" spans="7:9" x14ac:dyDescent="0.25">
      <c r="G583">
        <v>3</v>
      </c>
      <c r="H583">
        <f>IF((G583+I582)&lt;=$E$17*$E$18,G583+I582,$E$17*$E$18)</f>
        <v>3</v>
      </c>
      <c r="I583">
        <f>IF((G583+I582)&gt;=$E$17*$E$18,G583+I582-$E$17*$E$18,0)</f>
        <v>0</v>
      </c>
    </row>
    <row r="584" spans="7:9" x14ac:dyDescent="0.25">
      <c r="G584">
        <v>4</v>
      </c>
      <c r="H584">
        <f>IF((G584+I583)&lt;=$E$17*$E$18,G584+I583,$E$17*$E$18)</f>
        <v>4</v>
      </c>
      <c r="I584">
        <f>IF((G584+I583)&gt;=$E$17*$E$18,G584+I583-$E$17*$E$18,0)</f>
        <v>0</v>
      </c>
    </row>
    <row r="585" spans="7:9" x14ac:dyDescent="0.25">
      <c r="G585">
        <v>5</v>
      </c>
      <c r="H585">
        <f>IF((G585+I584)&lt;=$E$17*$E$18,G585+I584,$E$17*$E$18)</f>
        <v>4</v>
      </c>
      <c r="I585">
        <f>IF((G585+I584)&gt;=$E$17*$E$18,G585+I584-$E$17*$E$18,0)</f>
        <v>1</v>
      </c>
    </row>
    <row r="586" spans="7:9" x14ac:dyDescent="0.25">
      <c r="G586">
        <v>1</v>
      </c>
      <c r="H586">
        <f>IF((G586+I585)&lt;=$E$17*$E$18,G586+I585,$E$17*$E$18)</f>
        <v>2</v>
      </c>
      <c r="I586">
        <f>IF((G586+I585)&gt;=$E$17*$E$18,G586+I585-$E$17*$E$18,0)</f>
        <v>0</v>
      </c>
    </row>
    <row r="587" spans="7:9" x14ac:dyDescent="0.25">
      <c r="G587">
        <v>2</v>
      </c>
      <c r="H587">
        <f>IF((G587+I586)&lt;=$E$17*$E$18,G587+I586,$E$17*$E$18)</f>
        <v>2</v>
      </c>
      <c r="I587">
        <f>IF((G587+I586)&gt;=$E$17*$E$18,G587+I586-$E$17*$E$18,0)</f>
        <v>0</v>
      </c>
    </row>
    <row r="588" spans="7:9" x14ac:dyDescent="0.25">
      <c r="G588">
        <v>3</v>
      </c>
      <c r="H588">
        <f>IF((G588+I587)&lt;=$E$17*$E$18,G588+I587,$E$17*$E$18)</f>
        <v>3</v>
      </c>
      <c r="I588">
        <f>IF((G588+I587)&gt;=$E$17*$E$18,G588+I587-$E$17*$E$18,0)</f>
        <v>0</v>
      </c>
    </row>
    <row r="589" spans="7:9" x14ac:dyDescent="0.25">
      <c r="G589">
        <v>4</v>
      </c>
      <c r="H589">
        <f>IF((G589+I588)&lt;=$E$17*$E$18,G589+I588,$E$17*$E$18)</f>
        <v>4</v>
      </c>
      <c r="I589">
        <f>IF((G589+I588)&gt;=$E$17*$E$18,G589+I588-$E$17*$E$18,0)</f>
        <v>0</v>
      </c>
    </row>
    <row r="590" spans="7:9" x14ac:dyDescent="0.25">
      <c r="G590">
        <v>5</v>
      </c>
      <c r="H590">
        <f>IF((G590+I589)&lt;=$E$17*$E$18,G590+I589,$E$17*$E$18)</f>
        <v>4</v>
      </c>
      <c r="I590">
        <f>IF((G590+I589)&gt;=$E$17*$E$18,G590+I589-$E$17*$E$18,0)</f>
        <v>1</v>
      </c>
    </row>
    <row r="591" spans="7:9" x14ac:dyDescent="0.25">
      <c r="G591">
        <v>1</v>
      </c>
      <c r="H591">
        <f>IF((G591+I590)&lt;=$E$17*$E$18,G591+I590,$E$17*$E$18)</f>
        <v>2</v>
      </c>
      <c r="I591">
        <f>IF((G591+I590)&gt;=$E$17*$E$18,G591+I590-$E$17*$E$18,0)</f>
        <v>0</v>
      </c>
    </row>
    <row r="592" spans="7:9" x14ac:dyDescent="0.25">
      <c r="G592">
        <v>2</v>
      </c>
      <c r="H592">
        <f>IF((G592+I591)&lt;=$E$17*$E$18,G592+I591,$E$17*$E$18)</f>
        <v>2</v>
      </c>
      <c r="I592">
        <f>IF((G592+I591)&gt;=$E$17*$E$18,G592+I591-$E$17*$E$18,0)</f>
        <v>0</v>
      </c>
    </row>
    <row r="593" spans="7:9" x14ac:dyDescent="0.25">
      <c r="G593">
        <v>3</v>
      </c>
      <c r="H593">
        <f>IF((G593+I592)&lt;=$E$17*$E$18,G593+I592,$E$17*$E$18)</f>
        <v>3</v>
      </c>
      <c r="I593">
        <f>IF((G593+I592)&gt;=$E$17*$E$18,G593+I592-$E$17*$E$18,0)</f>
        <v>0</v>
      </c>
    </row>
    <row r="594" spans="7:9" x14ac:dyDescent="0.25">
      <c r="G594">
        <v>4</v>
      </c>
      <c r="H594">
        <f>IF((G594+I593)&lt;=$E$17*$E$18,G594+I593,$E$17*$E$18)</f>
        <v>4</v>
      </c>
      <c r="I594">
        <f>IF((G594+I593)&gt;=$E$17*$E$18,G594+I593-$E$17*$E$18,0)</f>
        <v>0</v>
      </c>
    </row>
    <row r="595" spans="7:9" x14ac:dyDescent="0.25">
      <c r="G595">
        <v>5</v>
      </c>
      <c r="H595">
        <f>IF((G595+I594)&lt;=$E$17*$E$18,G595+I594,$E$17*$E$18)</f>
        <v>4</v>
      </c>
      <c r="I595">
        <f>IF((G595+I594)&gt;=$E$17*$E$18,G595+I594-$E$17*$E$18,0)</f>
        <v>1</v>
      </c>
    </row>
    <row r="596" spans="7:9" x14ac:dyDescent="0.25">
      <c r="G596">
        <v>1</v>
      </c>
      <c r="H596">
        <f>IF((G596+I595)&lt;=$E$17*$E$18,G596+I595,$E$17*$E$18)</f>
        <v>2</v>
      </c>
      <c r="I596">
        <f>IF((G596+I595)&gt;=$E$17*$E$18,G596+I595-$E$17*$E$18,0)</f>
        <v>0</v>
      </c>
    </row>
    <row r="597" spans="7:9" x14ac:dyDescent="0.25">
      <c r="G597">
        <v>2</v>
      </c>
      <c r="H597">
        <f>IF((G597+I596)&lt;=$E$17*$E$18,G597+I596,$E$17*$E$18)</f>
        <v>2</v>
      </c>
      <c r="I597">
        <f>IF((G597+I596)&gt;=$E$17*$E$18,G597+I596-$E$17*$E$18,0)</f>
        <v>0</v>
      </c>
    </row>
    <row r="598" spans="7:9" x14ac:dyDescent="0.25">
      <c r="G598">
        <v>3</v>
      </c>
      <c r="H598">
        <f>IF((G598+I597)&lt;=$E$17*$E$18,G598+I597,$E$17*$E$18)</f>
        <v>3</v>
      </c>
      <c r="I598">
        <f>IF((G598+I597)&gt;=$E$17*$E$18,G598+I597-$E$17*$E$18,0)</f>
        <v>0</v>
      </c>
    </row>
    <row r="599" spans="7:9" x14ac:dyDescent="0.25">
      <c r="G599">
        <v>4</v>
      </c>
      <c r="H599">
        <f>IF((G599+I598)&lt;=$E$17*$E$18,G599+I598,$E$17*$E$18)</f>
        <v>4</v>
      </c>
      <c r="I599">
        <f>IF((G599+I598)&gt;=$E$17*$E$18,G599+I598-$E$17*$E$18,0)</f>
        <v>0</v>
      </c>
    </row>
    <row r="600" spans="7:9" x14ac:dyDescent="0.25">
      <c r="G600">
        <v>5</v>
      </c>
      <c r="H600">
        <f>IF((G600+I599)&lt;=$E$17*$E$18,G600+I599,$E$17*$E$18)</f>
        <v>4</v>
      </c>
      <c r="I600">
        <f>IF((G600+I599)&gt;=$E$17*$E$18,G600+I599-$E$17*$E$18,0)</f>
        <v>1</v>
      </c>
    </row>
    <row r="601" spans="7:9" x14ac:dyDescent="0.25">
      <c r="G601">
        <v>1</v>
      </c>
      <c r="H601">
        <f>IF((G601+I600)&lt;=$E$17*$E$18,G601+I600,$E$17*$E$18)</f>
        <v>2</v>
      </c>
      <c r="I601">
        <f>IF((G601+I600)&gt;=$E$17*$E$18,G601+I600-$E$17*$E$18,0)</f>
        <v>0</v>
      </c>
    </row>
    <row r="602" spans="7:9" x14ac:dyDescent="0.25">
      <c r="G602">
        <v>2</v>
      </c>
      <c r="H602">
        <f>IF((G602+I601)&lt;=$E$17*$E$18,G602+I601,$E$17*$E$18)</f>
        <v>2</v>
      </c>
      <c r="I602">
        <f>IF((G602+I601)&gt;=$E$17*$E$18,G602+I601-$E$17*$E$18,0)</f>
        <v>0</v>
      </c>
    </row>
    <row r="603" spans="7:9" x14ac:dyDescent="0.25">
      <c r="G603">
        <v>3</v>
      </c>
      <c r="H603">
        <f>IF((G603+I602)&lt;=$E$17*$E$18,G603+I602,$E$17*$E$18)</f>
        <v>3</v>
      </c>
      <c r="I603">
        <f>IF((G603+I602)&gt;=$E$17*$E$18,G603+I602-$E$17*$E$18,0)</f>
        <v>0</v>
      </c>
    </row>
    <row r="604" spans="7:9" x14ac:dyDescent="0.25">
      <c r="G604">
        <v>4</v>
      </c>
      <c r="H604">
        <f>IF((G604+I603)&lt;=$E$17*$E$18,G604+I603,$E$17*$E$18)</f>
        <v>4</v>
      </c>
      <c r="I604">
        <f>IF((G604+I603)&gt;=$E$17*$E$18,G604+I603-$E$17*$E$18,0)</f>
        <v>0</v>
      </c>
    </row>
    <row r="605" spans="7:9" x14ac:dyDescent="0.25">
      <c r="G605">
        <v>5</v>
      </c>
      <c r="H605">
        <f>IF((G605+I604)&lt;=$E$17*$E$18,G605+I604,$E$17*$E$18)</f>
        <v>4</v>
      </c>
      <c r="I605">
        <f>IF((G605+I604)&gt;=$E$17*$E$18,G605+I604-$E$17*$E$18,0)</f>
        <v>1</v>
      </c>
    </row>
    <row r="606" spans="7:9" x14ac:dyDescent="0.25">
      <c r="G606">
        <v>1</v>
      </c>
      <c r="H606">
        <f>IF((G606+I605)&lt;=$E$17*$E$18,G606+I605,$E$17*$E$18)</f>
        <v>2</v>
      </c>
      <c r="I606">
        <f>IF((G606+I605)&gt;=$E$17*$E$18,G606+I605-$E$17*$E$18,0)</f>
        <v>0</v>
      </c>
    </row>
    <row r="607" spans="7:9" x14ac:dyDescent="0.25">
      <c r="G607">
        <v>2</v>
      </c>
      <c r="H607">
        <f>IF((G607+I606)&lt;=$E$17*$E$18,G607+I606,$E$17*$E$18)</f>
        <v>2</v>
      </c>
      <c r="I607">
        <f>IF((G607+I606)&gt;=$E$17*$E$18,G607+I606-$E$17*$E$18,0)</f>
        <v>0</v>
      </c>
    </row>
    <row r="608" spans="7:9" x14ac:dyDescent="0.25">
      <c r="G608">
        <v>3</v>
      </c>
      <c r="H608">
        <f>IF((G608+I607)&lt;=$E$17*$E$18,G608+I607,$E$17*$E$18)</f>
        <v>3</v>
      </c>
      <c r="I608">
        <f>IF((G608+I607)&gt;=$E$17*$E$18,G608+I607-$E$17*$E$18,0)</f>
        <v>0</v>
      </c>
    </row>
    <row r="609" spans="7:9" x14ac:dyDescent="0.25">
      <c r="G609">
        <v>4</v>
      </c>
      <c r="H609">
        <f>IF((G609+I608)&lt;=$E$17*$E$18,G609+I608,$E$17*$E$18)</f>
        <v>4</v>
      </c>
      <c r="I609">
        <f>IF((G609+I608)&gt;=$E$17*$E$18,G609+I608-$E$17*$E$18,0)</f>
        <v>0</v>
      </c>
    </row>
    <row r="610" spans="7:9" x14ac:dyDescent="0.25">
      <c r="G610">
        <v>5</v>
      </c>
      <c r="H610">
        <f>IF((G610+I609)&lt;=$E$17*$E$18,G610+I609,$E$17*$E$18)</f>
        <v>4</v>
      </c>
      <c r="I610">
        <f>IF((G610+I609)&gt;=$E$17*$E$18,G610+I609-$E$17*$E$18,0)</f>
        <v>1</v>
      </c>
    </row>
    <row r="611" spans="7:9" x14ac:dyDescent="0.25">
      <c r="G611">
        <v>1</v>
      </c>
      <c r="H611">
        <f>IF((G611+I610)&lt;=$E$17*$E$18,G611+I610,$E$17*$E$18)</f>
        <v>2</v>
      </c>
      <c r="I611">
        <f>IF((G611+I610)&gt;=$E$17*$E$18,G611+I610-$E$17*$E$18,0)</f>
        <v>0</v>
      </c>
    </row>
    <row r="612" spans="7:9" x14ac:dyDescent="0.25">
      <c r="G612">
        <v>2</v>
      </c>
      <c r="H612">
        <f>IF((G612+I611)&lt;=$E$17*$E$18,G612+I611,$E$17*$E$18)</f>
        <v>2</v>
      </c>
      <c r="I612">
        <f>IF((G612+I611)&gt;=$E$17*$E$18,G612+I611-$E$17*$E$18,0)</f>
        <v>0</v>
      </c>
    </row>
    <row r="613" spans="7:9" x14ac:dyDescent="0.25">
      <c r="G613">
        <v>3</v>
      </c>
      <c r="H613">
        <f>IF((G613+I612)&lt;=$E$17*$E$18,G613+I612,$E$17*$E$18)</f>
        <v>3</v>
      </c>
      <c r="I613">
        <f>IF((G613+I612)&gt;=$E$17*$E$18,G613+I612-$E$17*$E$18,0)</f>
        <v>0</v>
      </c>
    </row>
    <row r="614" spans="7:9" x14ac:dyDescent="0.25">
      <c r="G614">
        <v>4</v>
      </c>
      <c r="H614">
        <f>IF((G614+I613)&lt;=$E$17*$E$18,G614+I613,$E$17*$E$18)</f>
        <v>4</v>
      </c>
      <c r="I614">
        <f>IF((G614+I613)&gt;=$E$17*$E$18,G614+I613-$E$17*$E$18,0)</f>
        <v>0</v>
      </c>
    </row>
    <row r="615" spans="7:9" x14ac:dyDescent="0.25">
      <c r="G615">
        <v>5</v>
      </c>
      <c r="H615">
        <f>IF((G615+I614)&lt;=$E$17*$E$18,G615+I614,$E$17*$E$18)</f>
        <v>4</v>
      </c>
      <c r="I615">
        <f>IF((G615+I614)&gt;=$E$17*$E$18,G615+I614-$E$17*$E$18,0)</f>
        <v>1</v>
      </c>
    </row>
    <row r="616" spans="7:9" x14ac:dyDescent="0.25">
      <c r="G616">
        <v>1</v>
      </c>
      <c r="H616">
        <f>IF((G616+I615)&lt;=$E$17*$E$18,G616+I615,$E$17*$E$18)</f>
        <v>2</v>
      </c>
      <c r="I616">
        <f>IF((G616+I615)&gt;=$E$17*$E$18,G616+I615-$E$17*$E$18,0)</f>
        <v>0</v>
      </c>
    </row>
    <row r="617" spans="7:9" x14ac:dyDescent="0.25">
      <c r="G617">
        <v>2</v>
      </c>
      <c r="H617">
        <f>IF((G617+I616)&lt;=$E$17*$E$18,G617+I616,$E$17*$E$18)</f>
        <v>2</v>
      </c>
      <c r="I617">
        <f>IF((G617+I616)&gt;=$E$17*$E$18,G617+I616-$E$17*$E$18,0)</f>
        <v>0</v>
      </c>
    </row>
    <row r="618" spans="7:9" x14ac:dyDescent="0.25">
      <c r="G618">
        <v>3</v>
      </c>
      <c r="H618">
        <f>IF((G618+I617)&lt;=$E$17*$E$18,G618+I617,$E$17*$E$18)</f>
        <v>3</v>
      </c>
      <c r="I618">
        <f>IF((G618+I617)&gt;=$E$17*$E$18,G618+I617-$E$17*$E$18,0)</f>
        <v>0</v>
      </c>
    </row>
    <row r="619" spans="7:9" x14ac:dyDescent="0.25">
      <c r="G619">
        <v>4</v>
      </c>
      <c r="H619">
        <f>IF((G619+I618)&lt;=$E$17*$E$18,G619+I618,$E$17*$E$18)</f>
        <v>4</v>
      </c>
      <c r="I619">
        <f>IF((G619+I618)&gt;=$E$17*$E$18,G619+I618-$E$17*$E$18,0)</f>
        <v>0</v>
      </c>
    </row>
    <row r="620" spans="7:9" x14ac:dyDescent="0.25">
      <c r="G620">
        <v>5</v>
      </c>
      <c r="H620">
        <f>IF((G620+I619)&lt;=$E$17*$E$18,G620+I619,$E$17*$E$18)</f>
        <v>4</v>
      </c>
      <c r="I620">
        <f>IF((G620+I619)&gt;=$E$17*$E$18,G620+I619-$E$17*$E$18,0)</f>
        <v>1</v>
      </c>
    </row>
    <row r="621" spans="7:9" x14ac:dyDescent="0.25">
      <c r="G621">
        <v>1</v>
      </c>
      <c r="H621">
        <f>IF((G621+I620)&lt;=$E$17*$E$18,G621+I620,$E$17*$E$18)</f>
        <v>2</v>
      </c>
      <c r="I621">
        <f>IF((G621+I620)&gt;=$E$17*$E$18,G621+I620-$E$17*$E$18,0)</f>
        <v>0</v>
      </c>
    </row>
    <row r="622" spans="7:9" x14ac:dyDescent="0.25">
      <c r="G622">
        <v>2</v>
      </c>
      <c r="H622">
        <f>IF((G622+I621)&lt;=$E$17*$E$18,G622+I621,$E$17*$E$18)</f>
        <v>2</v>
      </c>
      <c r="I622">
        <f>IF((G622+I621)&gt;=$E$17*$E$18,G622+I621-$E$17*$E$18,0)</f>
        <v>0</v>
      </c>
    </row>
    <row r="623" spans="7:9" x14ac:dyDescent="0.25">
      <c r="G623">
        <v>3</v>
      </c>
      <c r="H623">
        <f>IF((G623+I622)&lt;=$E$17*$E$18,G623+I622,$E$17*$E$18)</f>
        <v>3</v>
      </c>
      <c r="I623">
        <f>IF((G623+I622)&gt;=$E$17*$E$18,G623+I622-$E$17*$E$18,0)</f>
        <v>0</v>
      </c>
    </row>
    <row r="624" spans="7:9" x14ac:dyDescent="0.25">
      <c r="G624">
        <v>4</v>
      </c>
      <c r="H624">
        <f>IF((G624+I623)&lt;=$E$17*$E$18,G624+I623,$E$17*$E$18)</f>
        <v>4</v>
      </c>
      <c r="I624">
        <f>IF((G624+I623)&gt;=$E$17*$E$18,G624+I623-$E$17*$E$18,0)</f>
        <v>0</v>
      </c>
    </row>
    <row r="625" spans="7:9" x14ac:dyDescent="0.25">
      <c r="G625">
        <v>5</v>
      </c>
      <c r="H625">
        <f>IF((G625+I624)&lt;=$E$17*$E$18,G625+I624,$E$17*$E$18)</f>
        <v>4</v>
      </c>
      <c r="I625">
        <f>IF((G625+I624)&gt;=$E$17*$E$18,G625+I624-$E$17*$E$18,0)</f>
        <v>1</v>
      </c>
    </row>
    <row r="626" spans="7:9" x14ac:dyDescent="0.25">
      <c r="G626">
        <v>1</v>
      </c>
      <c r="H626">
        <f>IF((G626+I625)&lt;=$E$17*$E$18,G626+I625,$E$17*$E$18)</f>
        <v>2</v>
      </c>
      <c r="I626">
        <f>IF((G626+I625)&gt;=$E$17*$E$18,G626+I625-$E$17*$E$18,0)</f>
        <v>0</v>
      </c>
    </row>
    <row r="627" spans="7:9" x14ac:dyDescent="0.25">
      <c r="G627">
        <v>2</v>
      </c>
      <c r="H627">
        <f>IF((G627+I626)&lt;=$E$17*$E$18,G627+I626,$E$17*$E$18)</f>
        <v>2</v>
      </c>
      <c r="I627">
        <f>IF((G627+I626)&gt;=$E$17*$E$18,G627+I626-$E$17*$E$18,0)</f>
        <v>0</v>
      </c>
    </row>
    <row r="628" spans="7:9" x14ac:dyDescent="0.25">
      <c r="G628">
        <v>3</v>
      </c>
      <c r="H628">
        <f>IF((G628+I627)&lt;=$E$17*$E$18,G628+I627,$E$17*$E$18)</f>
        <v>3</v>
      </c>
      <c r="I628">
        <f>IF((G628+I627)&gt;=$E$17*$E$18,G628+I627-$E$17*$E$18,0)</f>
        <v>0</v>
      </c>
    </row>
    <row r="629" spans="7:9" x14ac:dyDescent="0.25">
      <c r="G629">
        <v>4</v>
      </c>
      <c r="H629">
        <f>IF((G629+I628)&lt;=$E$17*$E$18,G629+I628,$E$17*$E$18)</f>
        <v>4</v>
      </c>
      <c r="I629">
        <f>IF((G629+I628)&gt;=$E$17*$E$18,G629+I628-$E$17*$E$18,0)</f>
        <v>0</v>
      </c>
    </row>
    <row r="630" spans="7:9" x14ac:dyDescent="0.25">
      <c r="G630">
        <v>5</v>
      </c>
      <c r="H630">
        <f>IF((G630+I629)&lt;=$E$17*$E$18,G630+I629,$E$17*$E$18)</f>
        <v>4</v>
      </c>
      <c r="I630">
        <f>IF((G630+I629)&gt;=$E$17*$E$18,G630+I629-$E$17*$E$18,0)</f>
        <v>1</v>
      </c>
    </row>
    <row r="631" spans="7:9" x14ac:dyDescent="0.25">
      <c r="G631">
        <v>1</v>
      </c>
      <c r="H631">
        <f>IF((G631+I630)&lt;=$E$17*$E$18,G631+I630,$E$17*$E$18)</f>
        <v>2</v>
      </c>
      <c r="I631">
        <f>IF((G631+I630)&gt;=$E$17*$E$18,G631+I630-$E$17*$E$18,0)</f>
        <v>0</v>
      </c>
    </row>
    <row r="632" spans="7:9" x14ac:dyDescent="0.25">
      <c r="G632">
        <v>2</v>
      </c>
      <c r="H632">
        <f>IF((G632+I631)&lt;=$E$17*$E$18,G632+I631,$E$17*$E$18)</f>
        <v>2</v>
      </c>
      <c r="I632">
        <f>IF((G632+I631)&gt;=$E$17*$E$18,G632+I631-$E$17*$E$18,0)</f>
        <v>0</v>
      </c>
    </row>
    <row r="633" spans="7:9" x14ac:dyDescent="0.25">
      <c r="G633">
        <v>3</v>
      </c>
      <c r="H633">
        <f>IF((G633+I632)&lt;=$E$17*$E$18,G633+I632,$E$17*$E$18)</f>
        <v>3</v>
      </c>
      <c r="I633">
        <f>IF((G633+I632)&gt;=$E$17*$E$18,G633+I632-$E$17*$E$18,0)</f>
        <v>0</v>
      </c>
    </row>
    <row r="634" spans="7:9" x14ac:dyDescent="0.25">
      <c r="G634">
        <v>4</v>
      </c>
      <c r="H634">
        <f>IF((G634+I633)&lt;=$E$17*$E$18,G634+I633,$E$17*$E$18)</f>
        <v>4</v>
      </c>
      <c r="I634">
        <f>IF((G634+I633)&gt;=$E$17*$E$18,G634+I633-$E$17*$E$18,0)</f>
        <v>0</v>
      </c>
    </row>
    <row r="635" spans="7:9" x14ac:dyDescent="0.25">
      <c r="G635">
        <v>5</v>
      </c>
      <c r="H635">
        <f>IF((G635+I634)&lt;=$E$17*$E$18,G635+I634,$E$17*$E$18)</f>
        <v>4</v>
      </c>
      <c r="I635">
        <f>IF((G635+I634)&gt;=$E$17*$E$18,G635+I634-$E$17*$E$18,0)</f>
        <v>1</v>
      </c>
    </row>
    <row r="636" spans="7:9" x14ac:dyDescent="0.25">
      <c r="G636">
        <v>1</v>
      </c>
      <c r="H636">
        <f>IF((G636+I635)&lt;=$E$17*$E$18,G636+I635,$E$17*$E$18)</f>
        <v>2</v>
      </c>
      <c r="I636">
        <f>IF((G636+I635)&gt;=$E$17*$E$18,G636+I635-$E$17*$E$18,0)</f>
        <v>0</v>
      </c>
    </row>
    <row r="637" spans="7:9" x14ac:dyDescent="0.25">
      <c r="G637">
        <v>2</v>
      </c>
      <c r="H637">
        <f>IF((G637+I636)&lt;=$E$17*$E$18,G637+I636,$E$17*$E$18)</f>
        <v>2</v>
      </c>
      <c r="I637">
        <f>IF((G637+I636)&gt;=$E$17*$E$18,G637+I636-$E$17*$E$18,0)</f>
        <v>0</v>
      </c>
    </row>
    <row r="638" spans="7:9" x14ac:dyDescent="0.25">
      <c r="G638">
        <v>3</v>
      </c>
      <c r="H638">
        <f>IF((G638+I637)&lt;=$E$17*$E$18,G638+I637,$E$17*$E$18)</f>
        <v>3</v>
      </c>
      <c r="I638">
        <f>IF((G638+I637)&gt;=$E$17*$E$18,G638+I637-$E$17*$E$18,0)</f>
        <v>0</v>
      </c>
    </row>
    <row r="639" spans="7:9" x14ac:dyDescent="0.25">
      <c r="G639">
        <v>4</v>
      </c>
      <c r="H639">
        <f>IF((G639+I638)&lt;=$E$17*$E$18,G639+I638,$E$17*$E$18)</f>
        <v>4</v>
      </c>
      <c r="I639">
        <f>IF((G639+I638)&gt;=$E$17*$E$18,G639+I638-$E$17*$E$18,0)</f>
        <v>0</v>
      </c>
    </row>
    <row r="640" spans="7:9" x14ac:dyDescent="0.25">
      <c r="G640">
        <v>5</v>
      </c>
      <c r="H640">
        <f>IF((G640+I639)&lt;=$E$17*$E$18,G640+I639,$E$17*$E$18)</f>
        <v>4</v>
      </c>
      <c r="I640">
        <f>IF((G640+I639)&gt;=$E$17*$E$18,G640+I639-$E$17*$E$18,0)</f>
        <v>1</v>
      </c>
    </row>
    <row r="641" spans="7:9" x14ac:dyDescent="0.25">
      <c r="G641">
        <v>1</v>
      </c>
      <c r="H641">
        <f>IF((G641+I640)&lt;=$E$17*$E$18,G641+I640,$E$17*$E$18)</f>
        <v>2</v>
      </c>
      <c r="I641">
        <f>IF((G641+I640)&gt;=$E$17*$E$18,G641+I640-$E$17*$E$18,0)</f>
        <v>0</v>
      </c>
    </row>
    <row r="642" spans="7:9" x14ac:dyDescent="0.25">
      <c r="G642">
        <v>2</v>
      </c>
      <c r="H642">
        <f>IF((G642+I641)&lt;=$E$17*$E$18,G642+I641,$E$17*$E$18)</f>
        <v>2</v>
      </c>
      <c r="I642">
        <f>IF((G642+I641)&gt;=$E$17*$E$18,G642+I641-$E$17*$E$18,0)</f>
        <v>0</v>
      </c>
    </row>
    <row r="643" spans="7:9" x14ac:dyDescent="0.25">
      <c r="G643">
        <v>3</v>
      </c>
      <c r="H643">
        <f>IF((G643+I642)&lt;=$E$17*$E$18,G643+I642,$E$17*$E$18)</f>
        <v>3</v>
      </c>
      <c r="I643">
        <f>IF((G643+I642)&gt;=$E$17*$E$18,G643+I642-$E$17*$E$18,0)</f>
        <v>0</v>
      </c>
    </row>
    <row r="644" spans="7:9" x14ac:dyDescent="0.25">
      <c r="G644">
        <v>4</v>
      </c>
      <c r="H644">
        <f>IF((G644+I643)&lt;=$E$17*$E$18,G644+I643,$E$17*$E$18)</f>
        <v>4</v>
      </c>
      <c r="I644">
        <f>IF((G644+I643)&gt;=$E$17*$E$18,G644+I643-$E$17*$E$18,0)</f>
        <v>0</v>
      </c>
    </row>
    <row r="645" spans="7:9" x14ac:dyDescent="0.25">
      <c r="G645">
        <v>1</v>
      </c>
      <c r="H645">
        <f>IF((G645+I644)&lt;=$E$17*$E$18,G645+I644,$E$17*$E$18)</f>
        <v>1</v>
      </c>
      <c r="I645">
        <f>IF((G645+I644)&gt;=$E$17*$E$18,G645+I644-$E$17*$E$18,0)</f>
        <v>0</v>
      </c>
    </row>
    <row r="646" spans="7:9" x14ac:dyDescent="0.25">
      <c r="G646">
        <v>2</v>
      </c>
      <c r="H646">
        <f>IF((G646+I645)&lt;=$E$17*$E$18,G646+I645,$E$17*$E$18)</f>
        <v>2</v>
      </c>
      <c r="I646">
        <f>IF((G646+I645)&gt;=$E$17*$E$18,G646+I645-$E$17*$E$18,0)</f>
        <v>0</v>
      </c>
    </row>
    <row r="647" spans="7:9" x14ac:dyDescent="0.25">
      <c r="G647">
        <v>3</v>
      </c>
      <c r="H647">
        <f>IF((G647+I646)&lt;=$E$17*$E$18,G647+I646,$E$17*$E$18)</f>
        <v>3</v>
      </c>
      <c r="I647">
        <f>IF((G647+I646)&gt;=$E$17*$E$18,G647+I646-$E$17*$E$18,0)</f>
        <v>0</v>
      </c>
    </row>
    <row r="648" spans="7:9" x14ac:dyDescent="0.25">
      <c r="G648">
        <v>4</v>
      </c>
      <c r="H648">
        <f>IF((G648+I647)&lt;=$E$17*$E$18,G648+I647,$E$17*$E$18)</f>
        <v>4</v>
      </c>
      <c r="I648">
        <f>IF((G648+I647)&gt;=$E$17*$E$18,G648+I647-$E$17*$E$18,0)</f>
        <v>0</v>
      </c>
    </row>
    <row r="649" spans="7:9" x14ac:dyDescent="0.25">
      <c r="G649">
        <v>1</v>
      </c>
      <c r="H649">
        <f>IF((G649+I648)&lt;=$E$17*$E$18,G649+I648,$E$17*$E$18)</f>
        <v>1</v>
      </c>
      <c r="I649">
        <f>IF((G649+I648)&gt;=$E$17*$E$18,G649+I648-$E$17*$E$18,0)</f>
        <v>0</v>
      </c>
    </row>
    <row r="650" spans="7:9" x14ac:dyDescent="0.25">
      <c r="G650">
        <v>2</v>
      </c>
      <c r="H650">
        <f>IF((G650+I649)&lt;=$E$17*$E$18,G650+I649,$E$17*$E$18)</f>
        <v>2</v>
      </c>
      <c r="I650">
        <f>IF((G650+I649)&gt;=$E$17*$E$18,G650+I649-$E$17*$E$18,0)</f>
        <v>0</v>
      </c>
    </row>
    <row r="651" spans="7:9" x14ac:dyDescent="0.25">
      <c r="G651">
        <v>3</v>
      </c>
      <c r="H651">
        <f>IF((G651+I650)&lt;=$E$17*$E$18,G651+I650,$E$17*$E$18)</f>
        <v>3</v>
      </c>
      <c r="I651">
        <f>IF((G651+I650)&gt;=$E$17*$E$18,G651+I650-$E$17*$E$18,0)</f>
        <v>0</v>
      </c>
    </row>
    <row r="652" spans="7:9" x14ac:dyDescent="0.25">
      <c r="G652">
        <v>4</v>
      </c>
      <c r="H652">
        <f>IF((G652+I651)&lt;=$E$17*$E$18,G652+I651,$E$17*$E$18)</f>
        <v>4</v>
      </c>
      <c r="I652">
        <f>IF((G652+I651)&gt;=$E$17*$E$18,G652+I651-$E$17*$E$18,0)</f>
        <v>0</v>
      </c>
    </row>
    <row r="653" spans="7:9" x14ac:dyDescent="0.25">
      <c r="G653">
        <v>1</v>
      </c>
      <c r="H653">
        <f>IF((G653+I652)&lt;=$E$17*$E$18,G653+I652,$E$17*$E$18)</f>
        <v>1</v>
      </c>
      <c r="I653">
        <f>IF((G653+I652)&gt;=$E$17*$E$18,G653+I652-$E$17*$E$18,0)</f>
        <v>0</v>
      </c>
    </row>
    <row r="654" spans="7:9" x14ac:dyDescent="0.25">
      <c r="G654">
        <v>2</v>
      </c>
      <c r="H654">
        <f>IF((G654+I653)&lt;=$E$17*$E$18,G654+I653,$E$17*$E$18)</f>
        <v>2</v>
      </c>
      <c r="I654">
        <f>IF((G654+I653)&gt;=$E$17*$E$18,G654+I653-$E$17*$E$18,0)</f>
        <v>0</v>
      </c>
    </row>
    <row r="655" spans="7:9" x14ac:dyDescent="0.25">
      <c r="G655">
        <v>3</v>
      </c>
      <c r="H655">
        <f>IF((G655+I654)&lt;=$E$17*$E$18,G655+I654,$E$17*$E$18)</f>
        <v>3</v>
      </c>
      <c r="I655">
        <f>IF((G655+I654)&gt;=$E$17*$E$18,G655+I654-$E$17*$E$18,0)</f>
        <v>0</v>
      </c>
    </row>
    <row r="656" spans="7:9" x14ac:dyDescent="0.25">
      <c r="G656">
        <v>4</v>
      </c>
      <c r="H656">
        <f>IF((G656+I655)&lt;=$E$17*$E$18,G656+I655,$E$17*$E$18)</f>
        <v>4</v>
      </c>
      <c r="I656">
        <f>IF((G656+I655)&gt;=$E$17*$E$18,G656+I655-$E$17*$E$18,0)</f>
        <v>0</v>
      </c>
    </row>
    <row r="657" spans="7:9" x14ac:dyDescent="0.25">
      <c r="G657">
        <v>1</v>
      </c>
      <c r="H657">
        <f>IF((G657+I656)&lt;=$E$17*$E$18,G657+I656,$E$17*$E$18)</f>
        <v>1</v>
      </c>
      <c r="I657">
        <f>IF((G657+I656)&gt;=$E$17*$E$18,G657+I656-$E$17*$E$18,0)</f>
        <v>0</v>
      </c>
    </row>
    <row r="658" spans="7:9" x14ac:dyDescent="0.25">
      <c r="G658">
        <v>2</v>
      </c>
      <c r="H658">
        <f>IF((G658+I657)&lt;=$E$17*$E$18,G658+I657,$E$17*$E$18)</f>
        <v>2</v>
      </c>
      <c r="I658">
        <f>IF((G658+I657)&gt;=$E$17*$E$18,G658+I657-$E$17*$E$18,0)</f>
        <v>0</v>
      </c>
    </row>
    <row r="659" spans="7:9" x14ac:dyDescent="0.25">
      <c r="G659">
        <v>3</v>
      </c>
      <c r="H659">
        <f>IF((G659+I658)&lt;=$E$17*$E$18,G659+I658,$E$17*$E$18)</f>
        <v>3</v>
      </c>
      <c r="I659">
        <f>IF((G659+I658)&gt;=$E$17*$E$18,G659+I658-$E$17*$E$18,0)</f>
        <v>0</v>
      </c>
    </row>
    <row r="660" spans="7:9" x14ac:dyDescent="0.25">
      <c r="G660">
        <v>4</v>
      </c>
      <c r="H660">
        <f>IF((G660+I659)&lt;=$E$17*$E$18,G660+I659,$E$17*$E$18)</f>
        <v>4</v>
      </c>
      <c r="I660">
        <f>IF((G660+I659)&gt;=$E$17*$E$18,G660+I659-$E$17*$E$18,0)</f>
        <v>0</v>
      </c>
    </row>
    <row r="661" spans="7:9" x14ac:dyDescent="0.25">
      <c r="G661">
        <v>1</v>
      </c>
      <c r="H661">
        <f>IF((G661+I660)&lt;=$E$17*$E$18,G661+I660,$E$17*$E$18)</f>
        <v>1</v>
      </c>
      <c r="I661">
        <f>IF((G661+I660)&gt;=$E$17*$E$18,G661+I660-$E$17*$E$18,0)</f>
        <v>0</v>
      </c>
    </row>
    <row r="662" spans="7:9" x14ac:dyDescent="0.25">
      <c r="G662">
        <v>2</v>
      </c>
      <c r="H662">
        <f>IF((G662+I661)&lt;=$E$17*$E$18,G662+I661,$E$17*$E$18)</f>
        <v>2</v>
      </c>
      <c r="I662">
        <f>IF((G662+I661)&gt;=$E$17*$E$18,G662+I661-$E$17*$E$18,0)</f>
        <v>0</v>
      </c>
    </row>
    <row r="663" spans="7:9" x14ac:dyDescent="0.25">
      <c r="G663">
        <v>3</v>
      </c>
      <c r="H663">
        <f>IF((G663+I662)&lt;=$E$17*$E$18,G663+I662,$E$17*$E$18)</f>
        <v>3</v>
      </c>
      <c r="I663">
        <f>IF((G663+I662)&gt;=$E$17*$E$18,G663+I662-$E$17*$E$18,0)</f>
        <v>0</v>
      </c>
    </row>
    <row r="664" spans="7:9" x14ac:dyDescent="0.25">
      <c r="G664">
        <v>4</v>
      </c>
      <c r="H664">
        <f>IF((G664+I663)&lt;=$E$17*$E$18,G664+I663,$E$17*$E$18)</f>
        <v>4</v>
      </c>
      <c r="I664">
        <f>IF((G664+I663)&gt;=$E$17*$E$18,G664+I663-$E$17*$E$18,0)</f>
        <v>0</v>
      </c>
    </row>
    <row r="665" spans="7:9" x14ac:dyDescent="0.25">
      <c r="G665">
        <v>1</v>
      </c>
      <c r="H665">
        <f>IF((G665+I664)&lt;=$E$17*$E$18,G665+I664,$E$17*$E$18)</f>
        <v>1</v>
      </c>
      <c r="I665">
        <f>IF((G665+I664)&gt;=$E$17*$E$18,G665+I664-$E$17*$E$18,0)</f>
        <v>0</v>
      </c>
    </row>
    <row r="666" spans="7:9" x14ac:dyDescent="0.25">
      <c r="G666">
        <v>2</v>
      </c>
      <c r="H666">
        <f>IF((G666+I665)&lt;=$E$17*$E$18,G666+I665,$E$17*$E$18)</f>
        <v>2</v>
      </c>
      <c r="I666">
        <f>IF((G666+I665)&gt;=$E$17*$E$18,G666+I665-$E$17*$E$18,0)</f>
        <v>0</v>
      </c>
    </row>
    <row r="667" spans="7:9" x14ac:dyDescent="0.25">
      <c r="G667">
        <v>3</v>
      </c>
      <c r="H667">
        <f>IF((G667+I666)&lt;=$E$17*$E$18,G667+I666,$E$17*$E$18)</f>
        <v>3</v>
      </c>
      <c r="I667">
        <f>IF((G667+I666)&gt;=$E$17*$E$18,G667+I666-$E$17*$E$18,0)</f>
        <v>0</v>
      </c>
    </row>
    <row r="668" spans="7:9" x14ac:dyDescent="0.25">
      <c r="G668">
        <v>4</v>
      </c>
      <c r="H668">
        <f>IF((G668+I667)&lt;=$E$17*$E$18,G668+I667,$E$17*$E$18)</f>
        <v>4</v>
      </c>
      <c r="I668">
        <f>IF((G668+I667)&gt;=$E$17*$E$18,G668+I667-$E$17*$E$18,0)</f>
        <v>0</v>
      </c>
    </row>
    <row r="669" spans="7:9" x14ac:dyDescent="0.25">
      <c r="G669">
        <v>1</v>
      </c>
      <c r="H669">
        <f>IF((G669+I668)&lt;=$E$17*$E$18,G669+I668,$E$17*$E$18)</f>
        <v>1</v>
      </c>
      <c r="I669">
        <f>IF((G669+I668)&gt;=$E$17*$E$18,G669+I668-$E$17*$E$18,0)</f>
        <v>0</v>
      </c>
    </row>
    <row r="670" spans="7:9" x14ac:dyDescent="0.25">
      <c r="G670">
        <v>2</v>
      </c>
      <c r="H670">
        <f>IF((G670+I669)&lt;=$E$17*$E$18,G670+I669,$E$17*$E$18)</f>
        <v>2</v>
      </c>
      <c r="I670">
        <f>IF((G670+I669)&gt;=$E$17*$E$18,G670+I669-$E$17*$E$18,0)</f>
        <v>0</v>
      </c>
    </row>
    <row r="671" spans="7:9" x14ac:dyDescent="0.25">
      <c r="G671">
        <v>3</v>
      </c>
      <c r="H671">
        <f>IF((G671+I670)&lt;=$E$17*$E$18,G671+I670,$E$17*$E$18)</f>
        <v>3</v>
      </c>
      <c r="I671">
        <f>IF((G671+I670)&gt;=$E$17*$E$18,G671+I670-$E$17*$E$18,0)</f>
        <v>0</v>
      </c>
    </row>
    <row r="672" spans="7:9" x14ac:dyDescent="0.25">
      <c r="G672">
        <v>4</v>
      </c>
      <c r="H672">
        <f>IF((G672+I671)&lt;=$E$17*$E$18,G672+I671,$E$17*$E$18)</f>
        <v>4</v>
      </c>
      <c r="I672">
        <f>IF((G672+I671)&gt;=$E$17*$E$18,G672+I671-$E$17*$E$18,0)</f>
        <v>0</v>
      </c>
    </row>
    <row r="673" spans="7:9" x14ac:dyDescent="0.25">
      <c r="G673">
        <v>1</v>
      </c>
      <c r="H673">
        <f>IF((G673+I672)&lt;=$E$17*$E$18,G673+I672,$E$17*$E$18)</f>
        <v>1</v>
      </c>
      <c r="I673">
        <f>IF((G673+I672)&gt;=$E$17*$E$18,G673+I672-$E$17*$E$18,0)</f>
        <v>0</v>
      </c>
    </row>
    <row r="674" spans="7:9" x14ac:dyDescent="0.25">
      <c r="G674">
        <v>2</v>
      </c>
      <c r="H674">
        <f>IF((G674+I673)&lt;=$E$17*$E$18,G674+I673,$E$17*$E$18)</f>
        <v>2</v>
      </c>
      <c r="I674">
        <f>IF((G674+I673)&gt;=$E$17*$E$18,G674+I673-$E$17*$E$18,0)</f>
        <v>0</v>
      </c>
    </row>
    <row r="675" spans="7:9" x14ac:dyDescent="0.25">
      <c r="G675">
        <v>3</v>
      </c>
      <c r="H675">
        <f>IF((G675+I674)&lt;=$E$17*$E$18,G675+I674,$E$17*$E$18)</f>
        <v>3</v>
      </c>
      <c r="I675">
        <f>IF((G675+I674)&gt;=$E$17*$E$18,G675+I674-$E$17*$E$18,0)</f>
        <v>0</v>
      </c>
    </row>
    <row r="676" spans="7:9" x14ac:dyDescent="0.25">
      <c r="G676">
        <v>4</v>
      </c>
      <c r="H676">
        <f>IF((G676+I675)&lt;=$E$17*$E$18,G676+I675,$E$17*$E$18)</f>
        <v>4</v>
      </c>
      <c r="I676">
        <f>IF((G676+I675)&gt;=$E$17*$E$18,G676+I675-$E$17*$E$18,0)</f>
        <v>0</v>
      </c>
    </row>
    <row r="677" spans="7:9" x14ac:dyDescent="0.25">
      <c r="G677">
        <v>1</v>
      </c>
      <c r="H677">
        <f>IF((G677+I676)&lt;=$E$17*$E$18,G677+I676,$E$17*$E$18)</f>
        <v>1</v>
      </c>
      <c r="I677">
        <f>IF((G677+I676)&gt;=$E$17*$E$18,G677+I676-$E$17*$E$18,0)</f>
        <v>0</v>
      </c>
    </row>
    <row r="678" spans="7:9" x14ac:dyDescent="0.25">
      <c r="G678">
        <v>2</v>
      </c>
      <c r="H678">
        <f>IF((G678+I677)&lt;=$E$17*$E$18,G678+I677,$E$17*$E$18)</f>
        <v>2</v>
      </c>
      <c r="I678">
        <f>IF((G678+I677)&gt;=$E$17*$E$18,G678+I677-$E$17*$E$18,0)</f>
        <v>0</v>
      </c>
    </row>
    <row r="679" spans="7:9" x14ac:dyDescent="0.25">
      <c r="G679">
        <v>3</v>
      </c>
      <c r="H679">
        <f>IF((G679+I678)&lt;=$E$17*$E$18,G679+I678,$E$17*$E$18)</f>
        <v>3</v>
      </c>
      <c r="I679">
        <f>IF((G679+I678)&gt;=$E$17*$E$18,G679+I678-$E$17*$E$18,0)</f>
        <v>0</v>
      </c>
    </row>
    <row r="680" spans="7:9" x14ac:dyDescent="0.25">
      <c r="G680">
        <v>4</v>
      </c>
      <c r="H680">
        <f>IF((G680+I679)&lt;=$E$17*$E$18,G680+I679,$E$17*$E$18)</f>
        <v>4</v>
      </c>
      <c r="I680">
        <f>IF((G680+I679)&gt;=$E$17*$E$18,G680+I679-$E$17*$E$18,0)</f>
        <v>0</v>
      </c>
    </row>
    <row r="681" spans="7:9" x14ac:dyDescent="0.25">
      <c r="G681">
        <v>1</v>
      </c>
      <c r="H681">
        <f>IF((G681+I680)&lt;=$E$17*$E$18,G681+I680,$E$17*$E$18)</f>
        <v>1</v>
      </c>
      <c r="I681">
        <f>IF((G681+I680)&gt;=$E$17*$E$18,G681+I680-$E$17*$E$18,0)</f>
        <v>0</v>
      </c>
    </row>
    <row r="682" spans="7:9" x14ac:dyDescent="0.25">
      <c r="G682">
        <v>2</v>
      </c>
      <c r="H682">
        <f>IF((G682+I681)&lt;=$E$17*$E$18,G682+I681,$E$17*$E$18)</f>
        <v>2</v>
      </c>
      <c r="I682">
        <f>IF((G682+I681)&gt;=$E$17*$E$18,G682+I681-$E$17*$E$18,0)</f>
        <v>0</v>
      </c>
    </row>
    <row r="683" spans="7:9" x14ac:dyDescent="0.25">
      <c r="G683">
        <v>3</v>
      </c>
      <c r="H683">
        <f>IF((G683+I682)&lt;=$E$17*$E$18,G683+I682,$E$17*$E$18)</f>
        <v>3</v>
      </c>
      <c r="I683">
        <f>IF((G683+I682)&gt;=$E$17*$E$18,G683+I682-$E$17*$E$18,0)</f>
        <v>0</v>
      </c>
    </row>
    <row r="684" spans="7:9" x14ac:dyDescent="0.25">
      <c r="G684">
        <v>4</v>
      </c>
      <c r="H684">
        <f>IF((G684+I683)&lt;=$E$17*$E$18,G684+I683,$E$17*$E$18)</f>
        <v>4</v>
      </c>
      <c r="I684">
        <f>IF((G684+I683)&gt;=$E$17*$E$18,G684+I683-$E$17*$E$18,0)</f>
        <v>0</v>
      </c>
    </row>
    <row r="685" spans="7:9" x14ac:dyDescent="0.25">
      <c r="G685">
        <v>1</v>
      </c>
      <c r="H685">
        <f>IF((G685+I684)&lt;=$E$17*$E$18,G685+I684,$E$17*$E$18)</f>
        <v>1</v>
      </c>
      <c r="I685">
        <f>IF((G685+I684)&gt;=$E$17*$E$18,G685+I684-$E$17*$E$18,0)</f>
        <v>0</v>
      </c>
    </row>
    <row r="686" spans="7:9" x14ac:dyDescent="0.25">
      <c r="G686">
        <v>2</v>
      </c>
      <c r="H686">
        <f>IF((G686+I685)&lt;=$E$17*$E$18,G686+I685,$E$17*$E$18)</f>
        <v>2</v>
      </c>
      <c r="I686">
        <f>IF((G686+I685)&gt;=$E$17*$E$18,G686+I685-$E$17*$E$18,0)</f>
        <v>0</v>
      </c>
    </row>
    <row r="687" spans="7:9" x14ac:dyDescent="0.25">
      <c r="G687">
        <v>3</v>
      </c>
      <c r="H687">
        <f>IF((G687+I686)&lt;=$E$17*$E$18,G687+I686,$E$17*$E$18)</f>
        <v>3</v>
      </c>
      <c r="I687">
        <f>IF((G687+I686)&gt;=$E$17*$E$18,G687+I686-$E$17*$E$18,0)</f>
        <v>0</v>
      </c>
    </row>
    <row r="688" spans="7:9" x14ac:dyDescent="0.25">
      <c r="G688">
        <v>4</v>
      </c>
      <c r="H688">
        <f>IF((G688+I687)&lt;=$E$17*$E$18,G688+I687,$E$17*$E$18)</f>
        <v>4</v>
      </c>
      <c r="I688">
        <f>IF((G688+I687)&gt;=$E$17*$E$18,G688+I687-$E$17*$E$18,0)</f>
        <v>0</v>
      </c>
    </row>
    <row r="689" spans="7:9" x14ac:dyDescent="0.25">
      <c r="G689">
        <v>1</v>
      </c>
      <c r="H689">
        <f>IF((G689+I688)&lt;=$E$17*$E$18,G689+I688,$E$17*$E$18)</f>
        <v>1</v>
      </c>
      <c r="I689">
        <f>IF((G689+I688)&gt;=$E$17*$E$18,G689+I688-$E$17*$E$18,0)</f>
        <v>0</v>
      </c>
    </row>
    <row r="690" spans="7:9" x14ac:dyDescent="0.25">
      <c r="G690">
        <v>2</v>
      </c>
      <c r="H690">
        <f>IF((G690+I689)&lt;=$E$17*$E$18,G690+I689,$E$17*$E$18)</f>
        <v>2</v>
      </c>
      <c r="I690">
        <f>IF((G690+I689)&gt;=$E$17*$E$18,G690+I689-$E$17*$E$18,0)</f>
        <v>0</v>
      </c>
    </row>
    <row r="691" spans="7:9" x14ac:dyDescent="0.25">
      <c r="G691">
        <v>3</v>
      </c>
      <c r="H691">
        <f>IF((G691+I690)&lt;=$E$17*$E$18,G691+I690,$E$17*$E$18)</f>
        <v>3</v>
      </c>
      <c r="I691">
        <f>IF((G691+I690)&gt;=$E$17*$E$18,G691+I690-$E$17*$E$18,0)</f>
        <v>0</v>
      </c>
    </row>
    <row r="692" spans="7:9" x14ac:dyDescent="0.25">
      <c r="G692">
        <v>4</v>
      </c>
      <c r="H692">
        <f>IF((G692+I691)&lt;=$E$17*$E$18,G692+I691,$E$17*$E$18)</f>
        <v>4</v>
      </c>
      <c r="I692">
        <f>IF((G692+I691)&gt;=$E$17*$E$18,G692+I691-$E$17*$E$18,0)</f>
        <v>0</v>
      </c>
    </row>
    <row r="693" spans="7:9" x14ac:dyDescent="0.25">
      <c r="G693">
        <v>1</v>
      </c>
      <c r="H693">
        <f>IF((G693+I692)&lt;=$E$17*$E$18,G693+I692,$E$17*$E$18)</f>
        <v>1</v>
      </c>
      <c r="I693">
        <f>IF((G693+I692)&gt;=$E$17*$E$18,G693+I692-$E$17*$E$18,0)</f>
        <v>0</v>
      </c>
    </row>
    <row r="694" spans="7:9" x14ac:dyDescent="0.25">
      <c r="G694">
        <v>2</v>
      </c>
      <c r="H694">
        <f>IF((G694+I693)&lt;=$E$17*$E$18,G694+I693,$E$17*$E$18)</f>
        <v>2</v>
      </c>
      <c r="I694">
        <f>IF((G694+I693)&gt;=$E$17*$E$18,G694+I693-$E$17*$E$18,0)</f>
        <v>0</v>
      </c>
    </row>
    <row r="695" spans="7:9" x14ac:dyDescent="0.25">
      <c r="G695">
        <v>3</v>
      </c>
      <c r="H695">
        <f>IF((G695+I694)&lt;=$E$17*$E$18,G695+I694,$E$17*$E$18)</f>
        <v>3</v>
      </c>
      <c r="I695">
        <f>IF((G695+I694)&gt;=$E$17*$E$18,G695+I694-$E$17*$E$18,0)</f>
        <v>0</v>
      </c>
    </row>
    <row r="696" spans="7:9" x14ac:dyDescent="0.25">
      <c r="G696">
        <v>4</v>
      </c>
      <c r="H696">
        <f>IF((G696+I695)&lt;=$E$17*$E$18,G696+I695,$E$17*$E$18)</f>
        <v>4</v>
      </c>
      <c r="I696">
        <f>IF((G696+I695)&gt;=$E$17*$E$18,G696+I695-$E$17*$E$18,0)</f>
        <v>0</v>
      </c>
    </row>
    <row r="697" spans="7:9" x14ac:dyDescent="0.25">
      <c r="G697">
        <v>1</v>
      </c>
      <c r="H697">
        <f>IF((G697+I696)&lt;=$E$17*$E$18,G697+I696,$E$17*$E$18)</f>
        <v>1</v>
      </c>
      <c r="I697">
        <f>IF((G697+I696)&gt;=$E$17*$E$18,G697+I696-$E$17*$E$18,0)</f>
        <v>0</v>
      </c>
    </row>
    <row r="698" spans="7:9" x14ac:dyDescent="0.25">
      <c r="G698">
        <v>2</v>
      </c>
      <c r="H698">
        <f>IF((G698+I697)&lt;=$E$17*$E$18,G698+I697,$E$17*$E$18)</f>
        <v>2</v>
      </c>
      <c r="I698">
        <f>IF((G698+I697)&gt;=$E$17*$E$18,G698+I697-$E$17*$E$18,0)</f>
        <v>0</v>
      </c>
    </row>
    <row r="699" spans="7:9" x14ac:dyDescent="0.25">
      <c r="G699">
        <v>3</v>
      </c>
      <c r="H699">
        <f>IF((G699+I698)&lt;=$E$17*$E$18,G699+I698,$E$17*$E$18)</f>
        <v>3</v>
      </c>
      <c r="I699">
        <f>IF((G699+I698)&gt;=$E$17*$E$18,G699+I698-$E$17*$E$18,0)</f>
        <v>0</v>
      </c>
    </row>
    <row r="700" spans="7:9" x14ac:dyDescent="0.25">
      <c r="G700">
        <v>4</v>
      </c>
      <c r="H700">
        <f>IF((G700+I699)&lt;=$E$17*$E$18,G700+I699,$E$17*$E$18)</f>
        <v>4</v>
      </c>
      <c r="I700">
        <f>IF((G700+I699)&gt;=$E$17*$E$18,G700+I699-$E$17*$E$18,0)</f>
        <v>0</v>
      </c>
    </row>
    <row r="701" spans="7:9" x14ac:dyDescent="0.25">
      <c r="G701">
        <v>1</v>
      </c>
      <c r="H701">
        <f>IF((G701+I700)&lt;=$E$17*$E$18,G701+I700,$E$17*$E$18)</f>
        <v>1</v>
      </c>
      <c r="I701">
        <f>IF((G701+I700)&gt;=$E$17*$E$18,G701+I700-$E$17*$E$18,0)</f>
        <v>0</v>
      </c>
    </row>
    <row r="702" spans="7:9" x14ac:dyDescent="0.25">
      <c r="G702">
        <v>2</v>
      </c>
      <c r="H702">
        <f>IF((G702+I701)&lt;=$E$17*$E$18,G702+I701,$E$17*$E$18)</f>
        <v>2</v>
      </c>
      <c r="I702">
        <f>IF((G702+I701)&gt;=$E$17*$E$18,G702+I701-$E$17*$E$18,0)</f>
        <v>0</v>
      </c>
    </row>
    <row r="703" spans="7:9" x14ac:dyDescent="0.25">
      <c r="G703">
        <v>3</v>
      </c>
      <c r="H703">
        <f>IF((G703+I702)&lt;=$E$17*$E$18,G703+I702,$E$17*$E$18)</f>
        <v>3</v>
      </c>
      <c r="I703">
        <f>IF((G703+I702)&gt;=$E$17*$E$18,G703+I702-$E$17*$E$18,0)</f>
        <v>0</v>
      </c>
    </row>
    <row r="704" spans="7:9" x14ac:dyDescent="0.25">
      <c r="G704">
        <v>4</v>
      </c>
      <c r="H704">
        <f>IF((G704+I703)&lt;=$E$17*$E$18,G704+I703,$E$17*$E$18)</f>
        <v>4</v>
      </c>
      <c r="I704">
        <f>IF((G704+I703)&gt;=$E$17*$E$18,G704+I703-$E$17*$E$18,0)</f>
        <v>0</v>
      </c>
    </row>
    <row r="705" spans="7:9" x14ac:dyDescent="0.25">
      <c r="G705">
        <v>1</v>
      </c>
      <c r="H705">
        <f>IF((G705+I704)&lt;=$E$17*$E$18,G705+I704,$E$17*$E$18)</f>
        <v>1</v>
      </c>
      <c r="I705">
        <f>IF((G705+I704)&gt;=$E$17*$E$18,G705+I704-$E$17*$E$18,0)</f>
        <v>0</v>
      </c>
    </row>
    <row r="706" spans="7:9" x14ac:dyDescent="0.25">
      <c r="G706">
        <v>2</v>
      </c>
      <c r="H706">
        <f>IF((G706+I705)&lt;=$E$17*$E$18,G706+I705,$E$17*$E$18)</f>
        <v>2</v>
      </c>
      <c r="I706">
        <f>IF((G706+I705)&gt;=$E$17*$E$18,G706+I705-$E$17*$E$18,0)</f>
        <v>0</v>
      </c>
    </row>
    <row r="707" spans="7:9" x14ac:dyDescent="0.25">
      <c r="G707">
        <v>3</v>
      </c>
      <c r="H707">
        <f>IF((G707+I706)&lt;=$E$17*$E$18,G707+I706,$E$17*$E$18)</f>
        <v>3</v>
      </c>
      <c r="I707">
        <f>IF((G707+I706)&gt;=$E$17*$E$18,G707+I706-$E$17*$E$18,0)</f>
        <v>0</v>
      </c>
    </row>
    <row r="708" spans="7:9" x14ac:dyDescent="0.25">
      <c r="G708">
        <v>4</v>
      </c>
      <c r="H708">
        <f>IF((G708+I707)&lt;=$E$17*$E$18,G708+I707,$E$17*$E$18)</f>
        <v>4</v>
      </c>
      <c r="I708">
        <f>IF((G708+I707)&gt;=$E$17*$E$18,G708+I707-$E$17*$E$18,0)</f>
        <v>0</v>
      </c>
    </row>
    <row r="709" spans="7:9" x14ac:dyDescent="0.25">
      <c r="G709">
        <v>1</v>
      </c>
      <c r="H709">
        <f>IF((G709+I708)&lt;=$E$17*$E$18,G709+I708,$E$17*$E$18)</f>
        <v>1</v>
      </c>
      <c r="I709">
        <f>IF((G709+I708)&gt;=$E$17*$E$18,G709+I708-$E$17*$E$18,0)</f>
        <v>0</v>
      </c>
    </row>
    <row r="710" spans="7:9" x14ac:dyDescent="0.25">
      <c r="G710">
        <v>2</v>
      </c>
      <c r="H710">
        <f>IF((G710+I709)&lt;=$E$17*$E$18,G710+I709,$E$17*$E$18)</f>
        <v>2</v>
      </c>
      <c r="I710">
        <f>IF((G710+I709)&gt;=$E$17*$E$18,G710+I709-$E$17*$E$18,0)</f>
        <v>0</v>
      </c>
    </row>
    <row r="711" spans="7:9" x14ac:dyDescent="0.25">
      <c r="G711">
        <v>3</v>
      </c>
      <c r="H711">
        <f>IF((G711+I710)&lt;=$E$17*$E$18,G711+I710,$E$17*$E$18)</f>
        <v>3</v>
      </c>
      <c r="I711">
        <f>IF((G711+I710)&gt;=$E$17*$E$18,G711+I710-$E$17*$E$18,0)</f>
        <v>0</v>
      </c>
    </row>
    <row r="712" spans="7:9" x14ac:dyDescent="0.25">
      <c r="G712">
        <v>4</v>
      </c>
      <c r="H712">
        <f>IF((G712+I711)&lt;=$E$17*$E$18,G712+I711,$E$17*$E$18)</f>
        <v>4</v>
      </c>
      <c r="I712">
        <f>IF((G712+I711)&gt;=$E$17*$E$18,G712+I711-$E$17*$E$18,0)</f>
        <v>0</v>
      </c>
    </row>
    <row r="713" spans="7:9" x14ac:dyDescent="0.25">
      <c r="G713">
        <v>1</v>
      </c>
      <c r="H713">
        <f>IF((G713+I712)&lt;=$E$17*$E$18,G713+I712,$E$17*$E$18)</f>
        <v>1</v>
      </c>
      <c r="I713">
        <f>IF((G713+I712)&gt;=$E$17*$E$18,G713+I712-$E$17*$E$18,0)</f>
        <v>0</v>
      </c>
    </row>
    <row r="714" spans="7:9" x14ac:dyDescent="0.25">
      <c r="G714">
        <v>2</v>
      </c>
      <c r="H714">
        <f>IF((G714+I713)&lt;=$E$17*$E$18,G714+I713,$E$17*$E$18)</f>
        <v>2</v>
      </c>
      <c r="I714">
        <f>IF((G714+I713)&gt;=$E$17*$E$18,G714+I713-$E$17*$E$18,0)</f>
        <v>0</v>
      </c>
    </row>
    <row r="715" spans="7:9" x14ac:dyDescent="0.25">
      <c r="G715">
        <v>3</v>
      </c>
      <c r="H715">
        <f>IF((G715+I714)&lt;=$E$17*$E$18,G715+I714,$E$17*$E$18)</f>
        <v>3</v>
      </c>
      <c r="I715">
        <f>IF((G715+I714)&gt;=$E$17*$E$18,G715+I714-$E$17*$E$18,0)</f>
        <v>0</v>
      </c>
    </row>
    <row r="716" spans="7:9" x14ac:dyDescent="0.25">
      <c r="G716">
        <v>4</v>
      </c>
      <c r="H716">
        <f>IF((G716+I715)&lt;=$E$17*$E$18,G716+I715,$E$17*$E$18)</f>
        <v>4</v>
      </c>
      <c r="I716">
        <f>IF((G716+I715)&gt;=$E$17*$E$18,G716+I715-$E$17*$E$18,0)</f>
        <v>0</v>
      </c>
    </row>
    <row r="717" spans="7:9" x14ac:dyDescent="0.25">
      <c r="G717">
        <v>1</v>
      </c>
      <c r="H717">
        <f>IF((G717+I716)&lt;=$E$17*$E$18,G717+I716,$E$17*$E$18)</f>
        <v>1</v>
      </c>
      <c r="I717">
        <f>IF((G717+I716)&gt;=$E$17*$E$18,G717+I716-$E$17*$E$18,0)</f>
        <v>0</v>
      </c>
    </row>
    <row r="718" spans="7:9" x14ac:dyDescent="0.25">
      <c r="G718">
        <v>2</v>
      </c>
      <c r="H718">
        <f>IF((G718+I717)&lt;=$E$17*$E$18,G718+I717,$E$17*$E$18)</f>
        <v>2</v>
      </c>
      <c r="I718">
        <f>IF((G718+I717)&gt;=$E$17*$E$18,G718+I717-$E$17*$E$18,0)</f>
        <v>0</v>
      </c>
    </row>
    <row r="719" spans="7:9" x14ac:dyDescent="0.25">
      <c r="G719">
        <v>3</v>
      </c>
      <c r="H719">
        <f>IF((G719+I718)&lt;=$E$17*$E$18,G719+I718,$E$17*$E$18)</f>
        <v>3</v>
      </c>
      <c r="I719">
        <f>IF((G719+I718)&gt;=$E$17*$E$18,G719+I718-$E$17*$E$18,0)</f>
        <v>0</v>
      </c>
    </row>
    <row r="720" spans="7:9" x14ac:dyDescent="0.25">
      <c r="G720">
        <v>4</v>
      </c>
      <c r="H720">
        <f>IF((G720+I719)&lt;=$E$17*$E$18,G720+I719,$E$17*$E$18)</f>
        <v>4</v>
      </c>
      <c r="I720">
        <f>IF((G720+I719)&gt;=$E$17*$E$18,G720+I719-$E$17*$E$18,0)</f>
        <v>0</v>
      </c>
    </row>
    <row r="721" spans="7:9" x14ac:dyDescent="0.25">
      <c r="G721">
        <v>1</v>
      </c>
      <c r="H721">
        <f>IF((G721+I720)&lt;=$E$17*$E$18,G721+I720,$E$17*$E$18)</f>
        <v>1</v>
      </c>
      <c r="I721">
        <f>IF((G721+I720)&gt;=$E$17*$E$18,G721+I720-$E$17*$E$18,0)</f>
        <v>0</v>
      </c>
    </row>
    <row r="722" spans="7:9" x14ac:dyDescent="0.25">
      <c r="G722">
        <v>2</v>
      </c>
      <c r="H722">
        <f>IF((G722+I721)&lt;=$E$17*$E$18,G722+I721,$E$17*$E$18)</f>
        <v>2</v>
      </c>
      <c r="I722">
        <f>IF((G722+I721)&gt;=$E$17*$E$18,G722+I721-$E$17*$E$18,0)</f>
        <v>0</v>
      </c>
    </row>
    <row r="723" spans="7:9" x14ac:dyDescent="0.25">
      <c r="G723">
        <v>3</v>
      </c>
      <c r="H723">
        <f>IF((G723+I722)&lt;=$E$17*$E$18,G723+I722,$E$17*$E$18)</f>
        <v>3</v>
      </c>
      <c r="I723">
        <f>IF((G723+I722)&gt;=$E$17*$E$18,G723+I722-$E$17*$E$18,0)</f>
        <v>0</v>
      </c>
    </row>
    <row r="724" spans="7:9" x14ac:dyDescent="0.25">
      <c r="G724">
        <v>4</v>
      </c>
      <c r="H724">
        <f>IF((G724+I723)&lt;=$E$17*$E$18,G724+I723,$E$17*$E$18)</f>
        <v>4</v>
      </c>
      <c r="I724">
        <f>IF((G724+I723)&gt;=$E$17*$E$18,G724+I723-$E$17*$E$18,0)</f>
        <v>0</v>
      </c>
    </row>
    <row r="725" spans="7:9" x14ac:dyDescent="0.25">
      <c r="G725">
        <v>1</v>
      </c>
      <c r="H725">
        <f>IF((G725+I724)&lt;=$E$17*$E$18,G725+I724,$E$17*$E$18)</f>
        <v>1</v>
      </c>
      <c r="I725">
        <f>IF((G725+I724)&gt;=$E$17*$E$18,G725+I724-$E$17*$E$18,0)</f>
        <v>0</v>
      </c>
    </row>
    <row r="726" spans="7:9" x14ac:dyDescent="0.25">
      <c r="G726">
        <v>2</v>
      </c>
      <c r="H726">
        <f>IF((G726+I725)&lt;=$E$17*$E$18,G726+I725,$E$17*$E$18)</f>
        <v>2</v>
      </c>
      <c r="I726">
        <f>IF((G726+I725)&gt;=$E$17*$E$18,G726+I725-$E$17*$E$18,0)</f>
        <v>0</v>
      </c>
    </row>
    <row r="727" spans="7:9" x14ac:dyDescent="0.25">
      <c r="G727">
        <v>3</v>
      </c>
      <c r="H727">
        <f>IF((G727+I726)&lt;=$E$17*$E$18,G727+I726,$E$17*$E$18)</f>
        <v>3</v>
      </c>
      <c r="I727">
        <f>IF((G727+I726)&gt;=$E$17*$E$18,G727+I726-$E$17*$E$18,0)</f>
        <v>0</v>
      </c>
    </row>
    <row r="728" spans="7:9" x14ac:dyDescent="0.25">
      <c r="G728">
        <v>4</v>
      </c>
      <c r="H728">
        <f>IF((G728+I727)&lt;=$E$17*$E$18,G728+I727,$E$17*$E$18)</f>
        <v>4</v>
      </c>
      <c r="I728">
        <f>IF((G728+I727)&gt;=$E$17*$E$18,G728+I727-$E$17*$E$18,0)</f>
        <v>0</v>
      </c>
    </row>
    <row r="729" spans="7:9" x14ac:dyDescent="0.25">
      <c r="G729">
        <v>1</v>
      </c>
      <c r="H729">
        <f>IF((G729+I728)&lt;=$E$17*$E$18,G729+I728,$E$17*$E$18)</f>
        <v>1</v>
      </c>
      <c r="I729">
        <f>IF((G729+I728)&gt;=$E$17*$E$18,G729+I728-$E$17*$E$18,0)</f>
        <v>0</v>
      </c>
    </row>
    <row r="730" spans="7:9" x14ac:dyDescent="0.25">
      <c r="G730">
        <v>2</v>
      </c>
      <c r="H730">
        <f>IF((G730+I729)&lt;=$E$17*$E$18,G730+I729,$E$17*$E$18)</f>
        <v>2</v>
      </c>
      <c r="I730">
        <f>IF((G730+I729)&gt;=$E$17*$E$18,G730+I729-$E$17*$E$18,0)</f>
        <v>0</v>
      </c>
    </row>
    <row r="731" spans="7:9" x14ac:dyDescent="0.25">
      <c r="G731">
        <v>3</v>
      </c>
      <c r="H731">
        <f>IF((G731+I730)&lt;=$E$17*$E$18,G731+I730,$E$17*$E$18)</f>
        <v>3</v>
      </c>
      <c r="I731">
        <f>IF((G731+I730)&gt;=$E$17*$E$18,G731+I730-$E$17*$E$18,0)</f>
        <v>0</v>
      </c>
    </row>
    <row r="732" spans="7:9" x14ac:dyDescent="0.25">
      <c r="G732">
        <v>4</v>
      </c>
      <c r="H732">
        <f>IF((G732+I731)&lt;=$E$17*$E$18,G732+I731,$E$17*$E$18)</f>
        <v>4</v>
      </c>
      <c r="I732">
        <f>IF((G732+I731)&gt;=$E$17*$E$18,G732+I731-$E$17*$E$18,0)</f>
        <v>0</v>
      </c>
    </row>
    <row r="733" spans="7:9" x14ac:dyDescent="0.25">
      <c r="G733">
        <v>1</v>
      </c>
      <c r="H733">
        <f>IF((G733+I732)&lt;=$E$17*$E$18,G733+I732,$E$17*$E$18)</f>
        <v>1</v>
      </c>
      <c r="I733">
        <f>IF((G733+I732)&gt;=$E$17*$E$18,G733+I732-$E$17*$E$18,0)</f>
        <v>0</v>
      </c>
    </row>
    <row r="734" spans="7:9" x14ac:dyDescent="0.25">
      <c r="G734">
        <v>2</v>
      </c>
      <c r="H734">
        <f>IF((G734+I733)&lt;=$E$17*$E$18,G734+I733,$E$17*$E$18)</f>
        <v>2</v>
      </c>
      <c r="I734">
        <f>IF((G734+I733)&gt;=$E$17*$E$18,G734+I733-$E$17*$E$18,0)</f>
        <v>0</v>
      </c>
    </row>
    <row r="735" spans="7:9" x14ac:dyDescent="0.25">
      <c r="G735">
        <v>3</v>
      </c>
      <c r="H735">
        <f>IF((G735+I734)&lt;=$E$17*$E$18,G735+I734,$E$17*$E$18)</f>
        <v>3</v>
      </c>
      <c r="I735">
        <f>IF((G735+I734)&gt;=$E$17*$E$18,G735+I734-$E$17*$E$18,0)</f>
        <v>0</v>
      </c>
    </row>
    <row r="736" spans="7:9" x14ac:dyDescent="0.25">
      <c r="G736">
        <v>4</v>
      </c>
      <c r="H736">
        <f>IF((G736+I735)&lt;=$E$17*$E$18,G736+I735,$E$17*$E$18)</f>
        <v>4</v>
      </c>
      <c r="I736">
        <f>IF((G736+I735)&gt;=$E$17*$E$18,G736+I735-$E$17*$E$18,0)</f>
        <v>0</v>
      </c>
    </row>
    <row r="737" spans="7:9" x14ac:dyDescent="0.25">
      <c r="G737">
        <v>1</v>
      </c>
      <c r="H737">
        <f>IF((G737+I736)&lt;=$E$17*$E$18,G737+I736,$E$17*$E$18)</f>
        <v>1</v>
      </c>
      <c r="I737">
        <f>IF((G737+I736)&gt;=$E$17*$E$18,G737+I736-$E$17*$E$18,0)</f>
        <v>0</v>
      </c>
    </row>
    <row r="738" spans="7:9" x14ac:dyDescent="0.25">
      <c r="G738">
        <v>2</v>
      </c>
      <c r="H738">
        <f>IF((G738+I737)&lt;=$E$17*$E$18,G738+I737,$E$17*$E$18)</f>
        <v>2</v>
      </c>
      <c r="I738">
        <f>IF((G738+I737)&gt;=$E$17*$E$18,G738+I737-$E$17*$E$18,0)</f>
        <v>0</v>
      </c>
    </row>
    <row r="739" spans="7:9" x14ac:dyDescent="0.25">
      <c r="G739">
        <v>3</v>
      </c>
      <c r="H739">
        <f>IF((G739+I738)&lt;=$E$17*$E$18,G739+I738,$E$17*$E$18)</f>
        <v>3</v>
      </c>
      <c r="I739">
        <f>IF((G739+I738)&gt;=$E$17*$E$18,G739+I738-$E$17*$E$18,0)</f>
        <v>0</v>
      </c>
    </row>
    <row r="740" spans="7:9" x14ac:dyDescent="0.25">
      <c r="G740">
        <v>4</v>
      </c>
      <c r="H740">
        <f>IF((G740+I739)&lt;=$E$17*$E$18,G740+I739,$E$17*$E$18)</f>
        <v>4</v>
      </c>
      <c r="I740">
        <f>IF((G740+I739)&gt;=$E$17*$E$18,G740+I739-$E$17*$E$18,0)</f>
        <v>0</v>
      </c>
    </row>
    <row r="741" spans="7:9" x14ac:dyDescent="0.25">
      <c r="G741">
        <v>1</v>
      </c>
      <c r="H741">
        <f>IF((G741+I740)&lt;=$E$17*$E$18,G741+I740,$E$17*$E$18)</f>
        <v>1</v>
      </c>
      <c r="I741">
        <f>IF((G741+I740)&gt;=$E$17*$E$18,G741+I740-$E$17*$E$18,0)</f>
        <v>0</v>
      </c>
    </row>
    <row r="742" spans="7:9" x14ac:dyDescent="0.25">
      <c r="G742">
        <v>2</v>
      </c>
      <c r="H742">
        <f>IF((G742+I741)&lt;=$E$17*$E$18,G742+I741,$E$17*$E$18)</f>
        <v>2</v>
      </c>
      <c r="I742">
        <f>IF((G742+I741)&gt;=$E$17*$E$18,G742+I741-$E$17*$E$18,0)</f>
        <v>0</v>
      </c>
    </row>
    <row r="743" spans="7:9" x14ac:dyDescent="0.25">
      <c r="G743">
        <v>3</v>
      </c>
      <c r="H743">
        <f>IF((G743+I742)&lt;=$E$17*$E$18,G743+I742,$E$17*$E$18)</f>
        <v>3</v>
      </c>
      <c r="I743">
        <f>IF((G743+I742)&gt;=$E$17*$E$18,G743+I742-$E$17*$E$18,0)</f>
        <v>0</v>
      </c>
    </row>
    <row r="744" spans="7:9" x14ac:dyDescent="0.25">
      <c r="G744">
        <v>4</v>
      </c>
      <c r="H744">
        <f>IF((G744+I743)&lt;=$E$17*$E$18,G744+I743,$E$17*$E$18)</f>
        <v>4</v>
      </c>
      <c r="I744">
        <f>IF((G744+I743)&gt;=$E$17*$E$18,G744+I743-$E$17*$E$18,0)</f>
        <v>0</v>
      </c>
    </row>
    <row r="745" spans="7:9" x14ac:dyDescent="0.25">
      <c r="G745">
        <v>1</v>
      </c>
      <c r="H745">
        <f>IF((G745+I744)&lt;=$E$17*$E$18,G745+I744,$E$17*$E$18)</f>
        <v>1</v>
      </c>
      <c r="I745">
        <f>IF((G745+I744)&gt;=$E$17*$E$18,G745+I744-$E$17*$E$18,0)</f>
        <v>0</v>
      </c>
    </row>
    <row r="746" spans="7:9" x14ac:dyDescent="0.25">
      <c r="G746">
        <v>2</v>
      </c>
      <c r="H746">
        <f>IF((G746+I745)&lt;=$E$17*$E$18,G746+I745,$E$17*$E$18)</f>
        <v>2</v>
      </c>
      <c r="I746">
        <f>IF((G746+I745)&gt;=$E$17*$E$18,G746+I745-$E$17*$E$18,0)</f>
        <v>0</v>
      </c>
    </row>
    <row r="747" spans="7:9" x14ac:dyDescent="0.25">
      <c r="G747">
        <v>3</v>
      </c>
      <c r="H747">
        <f>IF((G747+I746)&lt;=$E$17*$E$18,G747+I746,$E$17*$E$18)</f>
        <v>3</v>
      </c>
      <c r="I747">
        <f>IF((G747+I746)&gt;=$E$17*$E$18,G747+I746-$E$17*$E$18,0)</f>
        <v>0</v>
      </c>
    </row>
    <row r="748" spans="7:9" x14ac:dyDescent="0.25">
      <c r="G748">
        <v>4</v>
      </c>
      <c r="H748">
        <f>IF((G748+I747)&lt;=$E$17*$E$18,G748+I747,$E$17*$E$18)</f>
        <v>4</v>
      </c>
      <c r="I748">
        <f>IF((G748+I747)&gt;=$E$17*$E$18,G748+I747-$E$17*$E$18,0)</f>
        <v>0</v>
      </c>
    </row>
    <row r="749" spans="7:9" x14ac:dyDescent="0.25">
      <c r="G749">
        <v>1</v>
      </c>
      <c r="H749">
        <f>IF((G749+I748)&lt;=$E$17*$E$18,G749+I748,$E$17*$E$18)</f>
        <v>1</v>
      </c>
      <c r="I749">
        <f>IF((G749+I748)&gt;=$E$17*$E$18,G749+I748-$E$17*$E$18,0)</f>
        <v>0</v>
      </c>
    </row>
    <row r="750" spans="7:9" x14ac:dyDescent="0.25">
      <c r="G750">
        <v>2</v>
      </c>
      <c r="H750">
        <f>IF((G750+I749)&lt;=$E$17*$E$18,G750+I749,$E$17*$E$18)</f>
        <v>2</v>
      </c>
      <c r="I750">
        <f>IF((G750+I749)&gt;=$E$17*$E$18,G750+I749-$E$17*$E$18,0)</f>
        <v>0</v>
      </c>
    </row>
    <row r="751" spans="7:9" x14ac:dyDescent="0.25">
      <c r="G751">
        <v>3</v>
      </c>
      <c r="H751">
        <f>IF((G751+I750)&lt;=$E$17*$E$18,G751+I750,$E$17*$E$18)</f>
        <v>3</v>
      </c>
      <c r="I751">
        <f>IF((G751+I750)&gt;=$E$17*$E$18,G751+I750-$E$17*$E$18,0)</f>
        <v>0</v>
      </c>
    </row>
    <row r="752" spans="7:9" x14ac:dyDescent="0.25">
      <c r="G752">
        <v>4</v>
      </c>
      <c r="H752">
        <f>IF((G752+I751)&lt;=$E$17*$E$18,G752+I751,$E$17*$E$18)</f>
        <v>4</v>
      </c>
      <c r="I752">
        <f>IF((G752+I751)&gt;=$E$17*$E$18,G752+I751-$E$17*$E$18,0)</f>
        <v>0</v>
      </c>
    </row>
    <row r="753" spans="7:9" x14ac:dyDescent="0.25">
      <c r="G753">
        <v>1</v>
      </c>
      <c r="H753">
        <f>IF((G753+I752)&lt;=$E$17*$E$18,G753+I752,$E$17*$E$18)</f>
        <v>1</v>
      </c>
      <c r="I753">
        <f>IF((G753+I752)&gt;=$E$17*$E$18,G753+I752-$E$17*$E$18,0)</f>
        <v>0</v>
      </c>
    </row>
    <row r="754" spans="7:9" x14ac:dyDescent="0.25">
      <c r="G754">
        <v>2</v>
      </c>
      <c r="H754">
        <f>IF((G754+I753)&lt;=$E$17*$E$18,G754+I753,$E$17*$E$18)</f>
        <v>2</v>
      </c>
      <c r="I754">
        <f>IF((G754+I753)&gt;=$E$17*$E$18,G754+I753-$E$17*$E$18,0)</f>
        <v>0</v>
      </c>
    </row>
    <row r="755" spans="7:9" x14ac:dyDescent="0.25">
      <c r="G755">
        <v>3</v>
      </c>
      <c r="H755">
        <f>IF((G755+I754)&lt;=$E$17*$E$18,G755+I754,$E$17*$E$18)</f>
        <v>3</v>
      </c>
      <c r="I755">
        <f>IF((G755+I754)&gt;=$E$17*$E$18,G755+I754-$E$17*$E$18,0)</f>
        <v>0</v>
      </c>
    </row>
    <row r="756" spans="7:9" x14ac:dyDescent="0.25">
      <c r="G756">
        <v>4</v>
      </c>
      <c r="H756">
        <f>IF((G756+I755)&lt;=$E$17*$E$18,G756+I755,$E$17*$E$18)</f>
        <v>4</v>
      </c>
      <c r="I756">
        <f>IF((G756+I755)&gt;=$E$17*$E$18,G756+I755-$E$17*$E$18,0)</f>
        <v>0</v>
      </c>
    </row>
    <row r="757" spans="7:9" x14ac:dyDescent="0.25">
      <c r="G757">
        <v>1</v>
      </c>
      <c r="H757">
        <f>IF((G757+I756)&lt;=$E$17*$E$18,G757+I756,$E$17*$E$18)</f>
        <v>1</v>
      </c>
      <c r="I757">
        <f>IF((G757+I756)&gt;=$E$17*$E$18,G757+I756-$E$17*$E$18,0)</f>
        <v>0</v>
      </c>
    </row>
    <row r="758" spans="7:9" x14ac:dyDescent="0.25">
      <c r="G758">
        <v>2</v>
      </c>
      <c r="H758">
        <f>IF((G758+I757)&lt;=$E$17*$E$18,G758+I757,$E$17*$E$18)</f>
        <v>2</v>
      </c>
      <c r="I758">
        <f>IF((G758+I757)&gt;=$E$17*$E$18,G758+I757-$E$17*$E$18,0)</f>
        <v>0</v>
      </c>
    </row>
    <row r="759" spans="7:9" x14ac:dyDescent="0.25">
      <c r="G759">
        <v>3</v>
      </c>
      <c r="H759">
        <f>IF((G759+I758)&lt;=$E$17*$E$18,G759+I758,$E$17*$E$18)</f>
        <v>3</v>
      </c>
      <c r="I759">
        <f>IF((G759+I758)&gt;=$E$17*$E$18,G759+I758-$E$17*$E$18,0)</f>
        <v>0</v>
      </c>
    </row>
    <row r="760" spans="7:9" x14ac:dyDescent="0.25">
      <c r="G760">
        <v>4</v>
      </c>
      <c r="H760">
        <f>IF((G760+I759)&lt;=$E$17*$E$18,G760+I759,$E$17*$E$18)</f>
        <v>4</v>
      </c>
      <c r="I760">
        <f>IF((G760+I759)&gt;=$E$17*$E$18,G760+I759-$E$17*$E$18,0)</f>
        <v>0</v>
      </c>
    </row>
    <row r="761" spans="7:9" x14ac:dyDescent="0.25">
      <c r="G761">
        <v>1</v>
      </c>
      <c r="H761">
        <f>IF((G761+I760)&lt;=$E$17*$E$18,G761+I760,$E$17*$E$18)</f>
        <v>1</v>
      </c>
      <c r="I761">
        <f>IF((G761+I760)&gt;=$E$17*$E$18,G761+I760-$E$17*$E$18,0)</f>
        <v>0</v>
      </c>
    </row>
    <row r="762" spans="7:9" x14ac:dyDescent="0.25">
      <c r="G762">
        <v>2</v>
      </c>
      <c r="H762">
        <f>IF((G762+I761)&lt;=$E$17*$E$18,G762+I761,$E$17*$E$18)</f>
        <v>2</v>
      </c>
      <c r="I762">
        <f>IF((G762+I761)&gt;=$E$17*$E$18,G762+I761-$E$17*$E$18,0)</f>
        <v>0</v>
      </c>
    </row>
    <row r="763" spans="7:9" x14ac:dyDescent="0.25">
      <c r="G763">
        <v>3</v>
      </c>
      <c r="H763">
        <f>IF((G763+I762)&lt;=$E$17*$E$18,G763+I762,$E$17*$E$18)</f>
        <v>3</v>
      </c>
      <c r="I763">
        <f>IF((G763+I762)&gt;=$E$17*$E$18,G763+I762-$E$17*$E$18,0)</f>
        <v>0</v>
      </c>
    </row>
    <row r="764" spans="7:9" x14ac:dyDescent="0.25">
      <c r="G764">
        <v>4</v>
      </c>
      <c r="H764">
        <f>IF((G764+I763)&lt;=$E$17*$E$18,G764+I763,$E$17*$E$18)</f>
        <v>4</v>
      </c>
      <c r="I764">
        <f>IF((G764+I763)&gt;=$E$17*$E$18,G764+I763-$E$17*$E$18,0)</f>
        <v>0</v>
      </c>
    </row>
    <row r="765" spans="7:9" x14ac:dyDescent="0.25">
      <c r="G765">
        <v>1</v>
      </c>
      <c r="H765">
        <f>IF((G765+I764)&lt;=$E$17*$E$18,G765+I764,$E$17*$E$18)</f>
        <v>1</v>
      </c>
      <c r="I765">
        <f>IF((G765+I764)&gt;=$E$17*$E$18,G765+I764-$E$17*$E$18,0)</f>
        <v>0</v>
      </c>
    </row>
    <row r="766" spans="7:9" x14ac:dyDescent="0.25">
      <c r="G766">
        <v>2</v>
      </c>
      <c r="H766">
        <f>IF((G766+I765)&lt;=$E$17*$E$18,G766+I765,$E$17*$E$18)</f>
        <v>2</v>
      </c>
      <c r="I766">
        <f>IF((G766+I765)&gt;=$E$17*$E$18,G766+I765-$E$17*$E$18,0)</f>
        <v>0</v>
      </c>
    </row>
    <row r="767" spans="7:9" x14ac:dyDescent="0.25">
      <c r="G767">
        <v>3</v>
      </c>
      <c r="H767">
        <f>IF((G767+I766)&lt;=$E$17*$E$18,G767+I766,$E$17*$E$18)</f>
        <v>3</v>
      </c>
      <c r="I767">
        <f>IF((G767+I766)&gt;=$E$17*$E$18,G767+I766-$E$17*$E$18,0)</f>
        <v>0</v>
      </c>
    </row>
    <row r="768" spans="7:9" x14ac:dyDescent="0.25">
      <c r="G768">
        <v>4</v>
      </c>
      <c r="H768">
        <f>IF((G768+I767)&lt;=$E$17*$E$18,G768+I767,$E$17*$E$18)</f>
        <v>4</v>
      </c>
      <c r="I768">
        <f>IF((G768+I767)&gt;=$E$17*$E$18,G768+I767-$E$17*$E$18,0)</f>
        <v>0</v>
      </c>
    </row>
    <row r="769" spans="7:9" x14ac:dyDescent="0.25">
      <c r="G769">
        <v>1</v>
      </c>
      <c r="H769">
        <f>IF((G769+I768)&lt;=$E$17*$E$18,G769+I768,$E$17*$E$18)</f>
        <v>1</v>
      </c>
      <c r="I769">
        <f>IF((G769+I768)&gt;=$E$17*$E$18,G769+I768-$E$17*$E$18,0)</f>
        <v>0</v>
      </c>
    </row>
    <row r="770" spans="7:9" x14ac:dyDescent="0.25">
      <c r="G770">
        <v>2</v>
      </c>
      <c r="H770">
        <f>IF((G770+I769)&lt;=$E$17*$E$18,G770+I769,$E$17*$E$18)</f>
        <v>2</v>
      </c>
      <c r="I770">
        <f>IF((G770+I769)&gt;=$E$17*$E$18,G770+I769-$E$17*$E$18,0)</f>
        <v>0</v>
      </c>
    </row>
    <row r="771" spans="7:9" x14ac:dyDescent="0.25">
      <c r="G771">
        <v>3</v>
      </c>
      <c r="H771">
        <f>IF((G771+I770)&lt;=$E$17*$E$18,G771+I770,$E$17*$E$18)</f>
        <v>3</v>
      </c>
      <c r="I771">
        <f>IF((G771+I770)&gt;=$E$17*$E$18,G771+I770-$E$17*$E$18,0)</f>
        <v>0</v>
      </c>
    </row>
    <row r="772" spans="7:9" x14ac:dyDescent="0.25">
      <c r="G772">
        <v>4</v>
      </c>
      <c r="H772">
        <f>IF((G772+I771)&lt;=$E$17*$E$18,G772+I771,$E$17*$E$18)</f>
        <v>4</v>
      </c>
      <c r="I772">
        <f>IF((G772+I771)&gt;=$E$17*$E$18,G772+I771-$E$17*$E$18,0)</f>
        <v>0</v>
      </c>
    </row>
    <row r="773" spans="7:9" x14ac:dyDescent="0.25">
      <c r="G773">
        <v>1</v>
      </c>
      <c r="H773">
        <f>IF((G773+I772)&lt;=$E$17*$E$18,G773+I772,$E$17*$E$18)</f>
        <v>1</v>
      </c>
      <c r="I773">
        <f>IF((G773+I772)&gt;=$E$17*$E$18,G773+I772-$E$17*$E$18,0)</f>
        <v>0</v>
      </c>
    </row>
    <row r="774" spans="7:9" x14ac:dyDescent="0.25">
      <c r="G774">
        <v>2</v>
      </c>
      <c r="H774">
        <f>IF((G774+I773)&lt;=$E$17*$E$18,G774+I773,$E$17*$E$18)</f>
        <v>2</v>
      </c>
      <c r="I774">
        <f>IF((G774+I773)&gt;=$E$17*$E$18,G774+I773-$E$17*$E$18,0)</f>
        <v>0</v>
      </c>
    </row>
    <row r="775" spans="7:9" x14ac:dyDescent="0.25">
      <c r="G775">
        <v>3</v>
      </c>
      <c r="H775">
        <f>IF((G775+I774)&lt;=$E$17*$E$18,G775+I774,$E$17*$E$18)</f>
        <v>3</v>
      </c>
      <c r="I775">
        <f>IF((G775+I774)&gt;=$E$17*$E$18,G775+I774-$E$17*$E$18,0)</f>
        <v>0</v>
      </c>
    </row>
    <row r="776" spans="7:9" x14ac:dyDescent="0.25">
      <c r="G776">
        <v>4</v>
      </c>
      <c r="H776">
        <f>IF((G776+I775)&lt;=$E$17*$E$18,G776+I775,$E$17*$E$18)</f>
        <v>4</v>
      </c>
      <c r="I776">
        <f>IF((G776+I775)&gt;=$E$17*$E$18,G776+I775-$E$17*$E$18,0)</f>
        <v>0</v>
      </c>
    </row>
    <row r="777" spans="7:9" x14ac:dyDescent="0.25">
      <c r="G777">
        <v>1</v>
      </c>
      <c r="H777">
        <f>IF((G777+I776)&lt;=$E$17*$E$18,G777+I776,$E$17*$E$18)</f>
        <v>1</v>
      </c>
      <c r="I777">
        <f>IF((G777+I776)&gt;=$E$17*$E$18,G777+I776-$E$17*$E$18,0)</f>
        <v>0</v>
      </c>
    </row>
    <row r="778" spans="7:9" x14ac:dyDescent="0.25">
      <c r="G778">
        <v>2</v>
      </c>
      <c r="H778">
        <f>IF((G778+I777)&lt;=$E$17*$E$18,G778+I777,$E$17*$E$18)</f>
        <v>2</v>
      </c>
      <c r="I778">
        <f>IF((G778+I777)&gt;=$E$17*$E$18,G778+I777-$E$17*$E$18,0)</f>
        <v>0</v>
      </c>
    </row>
    <row r="779" spans="7:9" x14ac:dyDescent="0.25">
      <c r="G779">
        <v>3</v>
      </c>
      <c r="H779">
        <f>IF((G779+I778)&lt;=$E$17*$E$18,G779+I778,$E$17*$E$18)</f>
        <v>3</v>
      </c>
      <c r="I779">
        <f>IF((G779+I778)&gt;=$E$17*$E$18,G779+I778-$E$17*$E$18,0)</f>
        <v>0</v>
      </c>
    </row>
    <row r="780" spans="7:9" x14ac:dyDescent="0.25">
      <c r="G780">
        <v>4</v>
      </c>
      <c r="H780">
        <f>IF((G780+I779)&lt;=$E$17*$E$18,G780+I779,$E$17*$E$18)</f>
        <v>4</v>
      </c>
      <c r="I780">
        <f>IF((G780+I779)&gt;=$E$17*$E$18,G780+I779-$E$17*$E$18,0)</f>
        <v>0</v>
      </c>
    </row>
    <row r="781" spans="7:9" x14ac:dyDescent="0.25">
      <c r="G781">
        <v>1</v>
      </c>
      <c r="H781">
        <f>IF((G781+I780)&lt;=$E$17*$E$18,G781+I780,$E$17*$E$18)</f>
        <v>1</v>
      </c>
      <c r="I781">
        <f>IF((G781+I780)&gt;=$E$17*$E$18,G781+I780-$E$17*$E$18,0)</f>
        <v>0</v>
      </c>
    </row>
    <row r="782" spans="7:9" x14ac:dyDescent="0.25">
      <c r="G782">
        <v>2</v>
      </c>
      <c r="H782">
        <f>IF((G782+I781)&lt;=$E$17*$E$18,G782+I781,$E$17*$E$18)</f>
        <v>2</v>
      </c>
      <c r="I782">
        <f>IF((G782+I781)&gt;=$E$17*$E$18,G782+I781-$E$17*$E$18,0)</f>
        <v>0</v>
      </c>
    </row>
    <row r="783" spans="7:9" x14ac:dyDescent="0.25">
      <c r="G783">
        <v>3</v>
      </c>
      <c r="H783">
        <f>IF((G783+I782)&lt;=$E$17*$E$18,G783+I782,$E$17*$E$18)</f>
        <v>3</v>
      </c>
      <c r="I783">
        <f>IF((G783+I782)&gt;=$E$17*$E$18,G783+I782-$E$17*$E$18,0)</f>
        <v>0</v>
      </c>
    </row>
    <row r="784" spans="7:9" x14ac:dyDescent="0.25">
      <c r="G784">
        <v>4</v>
      </c>
      <c r="H784">
        <f>IF((G784+I783)&lt;=$E$17*$E$18,G784+I783,$E$17*$E$18)</f>
        <v>4</v>
      </c>
      <c r="I784">
        <f>IF((G784+I783)&gt;=$E$17*$E$18,G784+I783-$E$17*$E$18,0)</f>
        <v>0</v>
      </c>
    </row>
    <row r="785" spans="7:9" x14ac:dyDescent="0.25">
      <c r="G785">
        <v>1</v>
      </c>
      <c r="H785">
        <f>IF((G785+I784)&lt;=$E$17*$E$18,G785+I784,$E$17*$E$18)</f>
        <v>1</v>
      </c>
      <c r="I785">
        <f>IF((G785+I784)&gt;=$E$17*$E$18,G785+I784-$E$17*$E$18,0)</f>
        <v>0</v>
      </c>
    </row>
    <row r="786" spans="7:9" x14ac:dyDescent="0.25">
      <c r="G786">
        <v>2</v>
      </c>
      <c r="H786">
        <f>IF((G786+I785)&lt;=$E$17*$E$18,G786+I785,$E$17*$E$18)</f>
        <v>2</v>
      </c>
      <c r="I786">
        <f>IF((G786+I785)&gt;=$E$17*$E$18,G786+I785-$E$17*$E$18,0)</f>
        <v>0</v>
      </c>
    </row>
    <row r="787" spans="7:9" x14ac:dyDescent="0.25">
      <c r="G787">
        <v>3</v>
      </c>
      <c r="H787">
        <f>IF((G787+I786)&lt;=$E$17*$E$18,G787+I786,$E$17*$E$18)</f>
        <v>3</v>
      </c>
      <c r="I787">
        <f>IF((G787+I786)&gt;=$E$17*$E$18,G787+I786-$E$17*$E$18,0)</f>
        <v>0</v>
      </c>
    </row>
    <row r="788" spans="7:9" x14ac:dyDescent="0.25">
      <c r="G788">
        <v>4</v>
      </c>
      <c r="H788">
        <f>IF((G788+I787)&lt;=$E$17*$E$18,G788+I787,$E$17*$E$18)</f>
        <v>4</v>
      </c>
      <c r="I788">
        <f>IF((G788+I787)&gt;=$E$17*$E$18,G788+I787-$E$17*$E$18,0)</f>
        <v>0</v>
      </c>
    </row>
    <row r="789" spans="7:9" x14ac:dyDescent="0.25">
      <c r="G789">
        <v>1</v>
      </c>
      <c r="H789">
        <f>IF((G789+I788)&lt;=$E$17*$E$18,G789+I788,$E$17*$E$18)</f>
        <v>1</v>
      </c>
      <c r="I789">
        <f>IF((G789+I788)&gt;=$E$17*$E$18,G789+I788-$E$17*$E$18,0)</f>
        <v>0</v>
      </c>
    </row>
    <row r="790" spans="7:9" x14ac:dyDescent="0.25">
      <c r="G790">
        <v>2</v>
      </c>
      <c r="H790">
        <f>IF((G790+I789)&lt;=$E$17*$E$18,G790+I789,$E$17*$E$18)</f>
        <v>2</v>
      </c>
      <c r="I790">
        <f>IF((G790+I789)&gt;=$E$17*$E$18,G790+I789-$E$17*$E$18,0)</f>
        <v>0</v>
      </c>
    </row>
    <row r="791" spans="7:9" x14ac:dyDescent="0.25">
      <c r="G791">
        <v>3</v>
      </c>
      <c r="H791">
        <f>IF((G791+I790)&lt;=$E$17*$E$18,G791+I790,$E$17*$E$18)</f>
        <v>3</v>
      </c>
      <c r="I791">
        <f>IF((G791+I790)&gt;=$E$17*$E$18,G791+I790-$E$17*$E$18,0)</f>
        <v>0</v>
      </c>
    </row>
    <row r="792" spans="7:9" x14ac:dyDescent="0.25">
      <c r="G792">
        <v>4</v>
      </c>
      <c r="H792">
        <f>IF((G792+I791)&lt;=$E$17*$E$18,G792+I791,$E$17*$E$18)</f>
        <v>4</v>
      </c>
      <c r="I792">
        <f>IF((G792+I791)&gt;=$E$17*$E$18,G792+I791-$E$17*$E$18,0)</f>
        <v>0</v>
      </c>
    </row>
    <row r="793" spans="7:9" x14ac:dyDescent="0.25">
      <c r="G793">
        <v>1</v>
      </c>
      <c r="H793">
        <f>IF((G793+I792)&lt;=$E$17*$E$18,G793+I792,$E$17*$E$18)</f>
        <v>1</v>
      </c>
      <c r="I793">
        <f>IF((G793+I792)&gt;=$E$17*$E$18,G793+I792-$E$17*$E$18,0)</f>
        <v>0</v>
      </c>
    </row>
    <row r="794" spans="7:9" x14ac:dyDescent="0.25">
      <c r="G794">
        <v>2</v>
      </c>
      <c r="H794">
        <f>IF((G794+I793)&lt;=$E$17*$E$18,G794+I793,$E$17*$E$18)</f>
        <v>2</v>
      </c>
      <c r="I794">
        <f>IF((G794+I793)&gt;=$E$17*$E$18,G794+I793-$E$17*$E$18,0)</f>
        <v>0</v>
      </c>
    </row>
    <row r="795" spans="7:9" x14ac:dyDescent="0.25">
      <c r="G795">
        <v>3</v>
      </c>
      <c r="H795">
        <f>IF((G795+I794)&lt;=$E$17*$E$18,G795+I794,$E$17*$E$18)</f>
        <v>3</v>
      </c>
      <c r="I795">
        <f>IF((G795+I794)&gt;=$E$17*$E$18,G795+I794-$E$17*$E$18,0)</f>
        <v>0</v>
      </c>
    </row>
    <row r="796" spans="7:9" x14ac:dyDescent="0.25">
      <c r="G796">
        <v>4</v>
      </c>
      <c r="H796">
        <f>IF((G796+I795)&lt;=$E$17*$E$18,G796+I795,$E$17*$E$18)</f>
        <v>4</v>
      </c>
      <c r="I796">
        <f>IF((G796+I795)&gt;=$E$17*$E$18,G796+I795-$E$17*$E$18,0)</f>
        <v>0</v>
      </c>
    </row>
    <row r="797" spans="7:9" x14ac:dyDescent="0.25">
      <c r="G797">
        <v>1</v>
      </c>
      <c r="H797">
        <f>IF((G797+I796)&lt;=$E$17*$E$18,G797+I796,$E$17*$E$18)</f>
        <v>1</v>
      </c>
      <c r="I797">
        <f>IF((G797+I796)&gt;=$E$17*$E$18,G797+I796-$E$17*$E$18,0)</f>
        <v>0</v>
      </c>
    </row>
    <row r="798" spans="7:9" x14ac:dyDescent="0.25">
      <c r="G798">
        <v>2</v>
      </c>
      <c r="H798">
        <f>IF((G798+I797)&lt;=$E$17*$E$18,G798+I797,$E$17*$E$18)</f>
        <v>2</v>
      </c>
      <c r="I798">
        <f>IF((G798+I797)&gt;=$E$17*$E$18,G798+I797-$E$17*$E$18,0)</f>
        <v>0</v>
      </c>
    </row>
    <row r="799" spans="7:9" x14ac:dyDescent="0.25">
      <c r="G799">
        <v>3</v>
      </c>
      <c r="H799">
        <f>IF((G799+I798)&lt;=$E$17*$E$18,G799+I798,$E$17*$E$18)</f>
        <v>3</v>
      </c>
      <c r="I799">
        <f>IF((G799+I798)&gt;=$E$17*$E$18,G799+I798-$E$17*$E$18,0)</f>
        <v>0</v>
      </c>
    </row>
    <row r="800" spans="7:9" x14ac:dyDescent="0.25">
      <c r="G800">
        <v>4</v>
      </c>
      <c r="H800">
        <f>IF((G800+I799)&lt;=$E$17*$E$18,G800+I799,$E$17*$E$18)</f>
        <v>4</v>
      </c>
      <c r="I800">
        <f>IF((G800+I799)&gt;=$E$17*$E$18,G800+I799-$E$17*$E$18,0)</f>
        <v>0</v>
      </c>
    </row>
    <row r="801" spans="7:9" x14ac:dyDescent="0.25">
      <c r="G801">
        <v>1</v>
      </c>
      <c r="H801">
        <f>IF((G801+I800)&lt;=$E$17*$E$18,G801+I800,$E$17*$E$18)</f>
        <v>1</v>
      </c>
      <c r="I801">
        <f>IF((G801+I800)&gt;=$E$17*$E$18,G801+I800-$E$17*$E$18,0)</f>
        <v>0</v>
      </c>
    </row>
    <row r="802" spans="7:9" x14ac:dyDescent="0.25">
      <c r="G802">
        <v>2</v>
      </c>
      <c r="H802">
        <f>IF((G802+I801)&lt;=$E$17*$E$18,G802+I801,$E$17*$E$18)</f>
        <v>2</v>
      </c>
      <c r="I802">
        <f>IF((G802+I801)&gt;=$E$17*$E$18,G802+I801-$E$17*$E$18,0)</f>
        <v>0</v>
      </c>
    </row>
    <row r="803" spans="7:9" x14ac:dyDescent="0.25">
      <c r="G803">
        <v>3</v>
      </c>
      <c r="H803">
        <f>IF((G803+I802)&lt;=$E$17*$E$18,G803+I802,$E$17*$E$18)</f>
        <v>3</v>
      </c>
      <c r="I803">
        <f>IF((G803+I802)&gt;=$E$17*$E$18,G803+I802-$E$17*$E$18,0)</f>
        <v>0</v>
      </c>
    </row>
    <row r="804" spans="7:9" x14ac:dyDescent="0.25">
      <c r="G804">
        <v>4</v>
      </c>
      <c r="H804">
        <f>IF((G804+I803)&lt;=$E$17*$E$18,G804+I803,$E$17*$E$18)</f>
        <v>4</v>
      </c>
      <c r="I804">
        <f>IF((G804+I803)&gt;=$E$17*$E$18,G804+I803-$E$17*$E$18,0)</f>
        <v>0</v>
      </c>
    </row>
    <row r="805" spans="7:9" x14ac:dyDescent="0.25">
      <c r="G805">
        <v>1</v>
      </c>
      <c r="H805">
        <f>IF((G805+I804)&lt;=$E$17*$E$18,G805+I804,$E$17*$E$18)</f>
        <v>1</v>
      </c>
      <c r="I805">
        <f>IF((G805+I804)&gt;=$E$17*$E$18,G805+I804-$E$17*$E$18,0)</f>
        <v>0</v>
      </c>
    </row>
    <row r="806" spans="7:9" x14ac:dyDescent="0.25">
      <c r="G806">
        <v>2</v>
      </c>
      <c r="H806">
        <f>IF((G806+I805)&lt;=$E$17*$E$18,G806+I805,$E$17*$E$18)</f>
        <v>2</v>
      </c>
      <c r="I806">
        <f>IF((G806+I805)&gt;=$E$17*$E$18,G806+I805-$E$17*$E$18,0)</f>
        <v>0</v>
      </c>
    </row>
    <row r="807" spans="7:9" x14ac:dyDescent="0.25">
      <c r="G807">
        <v>3</v>
      </c>
      <c r="H807">
        <f>IF((G807+I806)&lt;=$E$17*$E$18,G807+I806,$E$17*$E$18)</f>
        <v>3</v>
      </c>
      <c r="I807">
        <f>IF((G807+I806)&gt;=$E$17*$E$18,G807+I806-$E$17*$E$18,0)</f>
        <v>0</v>
      </c>
    </row>
    <row r="808" spans="7:9" x14ac:dyDescent="0.25">
      <c r="G808">
        <v>4</v>
      </c>
      <c r="H808">
        <f>IF((G808+I807)&lt;=$E$17*$E$18,G808+I807,$E$17*$E$18)</f>
        <v>4</v>
      </c>
      <c r="I808">
        <f>IF((G808+I807)&gt;=$E$17*$E$18,G808+I807-$E$17*$E$18,0)</f>
        <v>0</v>
      </c>
    </row>
    <row r="809" spans="7:9" x14ac:dyDescent="0.25">
      <c r="G809">
        <v>1</v>
      </c>
      <c r="H809">
        <f>IF((G809+I808)&lt;=$E$17*$E$18,G809+I808,$E$17*$E$18)</f>
        <v>1</v>
      </c>
      <c r="I809">
        <f>IF((G809+I808)&gt;=$E$17*$E$18,G809+I808-$E$17*$E$18,0)</f>
        <v>0</v>
      </c>
    </row>
    <row r="810" spans="7:9" x14ac:dyDescent="0.25">
      <c r="G810">
        <v>2</v>
      </c>
      <c r="H810">
        <f>IF((G810+I809)&lt;=$E$17*$E$18,G810+I809,$E$17*$E$18)</f>
        <v>2</v>
      </c>
      <c r="I810">
        <f>IF((G810+I809)&gt;=$E$17*$E$18,G810+I809-$E$17*$E$18,0)</f>
        <v>0</v>
      </c>
    </row>
    <row r="811" spans="7:9" x14ac:dyDescent="0.25">
      <c r="G811">
        <v>3</v>
      </c>
      <c r="H811">
        <f>IF((G811+I810)&lt;=$E$17*$E$18,G811+I810,$E$17*$E$18)</f>
        <v>3</v>
      </c>
      <c r="I811">
        <f>IF((G811+I810)&gt;=$E$17*$E$18,G811+I810-$E$17*$E$18,0)</f>
        <v>0</v>
      </c>
    </row>
    <row r="812" spans="7:9" x14ac:dyDescent="0.25">
      <c r="G812">
        <v>4</v>
      </c>
      <c r="H812">
        <f>IF((G812+I811)&lt;=$E$17*$E$18,G812+I811,$E$17*$E$18)</f>
        <v>4</v>
      </c>
      <c r="I812">
        <f>IF((G812+I811)&gt;=$E$17*$E$18,G812+I811-$E$17*$E$18,0)</f>
        <v>0</v>
      </c>
    </row>
    <row r="813" spans="7:9" x14ac:dyDescent="0.25">
      <c r="G813">
        <v>1</v>
      </c>
      <c r="H813">
        <f>IF((G813+I812)&lt;=$E$17*$E$18,G813+I812,$E$17*$E$18)</f>
        <v>1</v>
      </c>
      <c r="I813">
        <f>IF((G813+I812)&gt;=$E$17*$E$18,G813+I812-$E$17*$E$18,0)</f>
        <v>0</v>
      </c>
    </row>
    <row r="814" spans="7:9" x14ac:dyDescent="0.25">
      <c r="G814">
        <v>2</v>
      </c>
      <c r="H814">
        <f>IF((G814+I813)&lt;=$E$17*$E$18,G814+I813,$E$17*$E$18)</f>
        <v>2</v>
      </c>
      <c r="I814">
        <f>IF((G814+I813)&gt;=$E$17*$E$18,G814+I813-$E$17*$E$18,0)</f>
        <v>0</v>
      </c>
    </row>
    <row r="815" spans="7:9" x14ac:dyDescent="0.25">
      <c r="G815">
        <v>3</v>
      </c>
      <c r="H815">
        <f>IF((G815+I814)&lt;=$E$17*$E$18,G815+I814,$E$17*$E$18)</f>
        <v>3</v>
      </c>
      <c r="I815">
        <f>IF((G815+I814)&gt;=$E$17*$E$18,G815+I814-$E$17*$E$18,0)</f>
        <v>0</v>
      </c>
    </row>
    <row r="816" spans="7:9" x14ac:dyDescent="0.25">
      <c r="G816">
        <v>4</v>
      </c>
      <c r="H816">
        <f>IF((G816+I815)&lt;=$E$17*$E$18,G816+I815,$E$17*$E$18)</f>
        <v>4</v>
      </c>
      <c r="I816">
        <f>IF((G816+I815)&gt;=$E$17*$E$18,G816+I815-$E$17*$E$18,0)</f>
        <v>0</v>
      </c>
    </row>
    <row r="817" spans="7:9" x14ac:dyDescent="0.25">
      <c r="G817">
        <v>1</v>
      </c>
      <c r="H817">
        <f>IF((G817+I816)&lt;=$E$17*$E$18,G817+I816,$E$17*$E$18)</f>
        <v>1</v>
      </c>
      <c r="I817">
        <f>IF((G817+I816)&gt;=$E$17*$E$18,G817+I816-$E$17*$E$18,0)</f>
        <v>0</v>
      </c>
    </row>
    <row r="818" spans="7:9" x14ac:dyDescent="0.25">
      <c r="G818">
        <v>2</v>
      </c>
      <c r="H818">
        <f>IF((G818+I817)&lt;=$E$17*$E$18,G818+I817,$E$17*$E$18)</f>
        <v>2</v>
      </c>
      <c r="I818">
        <f>IF((G818+I817)&gt;=$E$17*$E$18,G818+I817-$E$17*$E$18,0)</f>
        <v>0</v>
      </c>
    </row>
    <row r="819" spans="7:9" x14ac:dyDescent="0.25">
      <c r="G819">
        <v>3</v>
      </c>
      <c r="H819">
        <f>IF((G819+I818)&lt;=$E$17*$E$18,G819+I818,$E$17*$E$18)</f>
        <v>3</v>
      </c>
      <c r="I819">
        <f>IF((G819+I818)&gt;=$E$17*$E$18,G819+I818-$E$17*$E$18,0)</f>
        <v>0</v>
      </c>
    </row>
    <row r="820" spans="7:9" x14ac:dyDescent="0.25">
      <c r="G820">
        <v>4</v>
      </c>
      <c r="H820">
        <f>IF((G820+I819)&lt;=$E$17*$E$18,G820+I819,$E$17*$E$18)</f>
        <v>4</v>
      </c>
      <c r="I820">
        <f>IF((G820+I819)&gt;=$E$17*$E$18,G820+I819-$E$17*$E$18,0)</f>
        <v>0</v>
      </c>
    </row>
    <row r="821" spans="7:9" x14ac:dyDescent="0.25">
      <c r="G821">
        <v>1</v>
      </c>
      <c r="H821">
        <f>IF((G821+I820)&lt;=$E$17*$E$18,G821+I820,$E$17*$E$18)</f>
        <v>1</v>
      </c>
      <c r="I821">
        <f>IF((G821+I820)&gt;=$E$17*$E$18,G821+I820-$E$17*$E$18,0)</f>
        <v>0</v>
      </c>
    </row>
    <row r="822" spans="7:9" x14ac:dyDescent="0.25">
      <c r="G822">
        <v>2</v>
      </c>
      <c r="H822">
        <f>IF((G822+I821)&lt;=$E$17*$E$18,G822+I821,$E$17*$E$18)</f>
        <v>2</v>
      </c>
      <c r="I822">
        <f>IF((G822+I821)&gt;=$E$17*$E$18,G822+I821-$E$17*$E$18,0)</f>
        <v>0</v>
      </c>
    </row>
    <row r="823" spans="7:9" x14ac:dyDescent="0.25">
      <c r="G823">
        <v>3</v>
      </c>
      <c r="H823">
        <f>IF((G823+I822)&lt;=$E$17*$E$18,G823+I822,$E$17*$E$18)</f>
        <v>3</v>
      </c>
      <c r="I823">
        <f>IF((G823+I822)&gt;=$E$17*$E$18,G823+I822-$E$17*$E$18,0)</f>
        <v>0</v>
      </c>
    </row>
    <row r="824" spans="7:9" x14ac:dyDescent="0.25">
      <c r="G824">
        <v>4</v>
      </c>
      <c r="H824">
        <f>IF((G824+I823)&lt;=$E$17*$E$18,G824+I823,$E$17*$E$18)</f>
        <v>4</v>
      </c>
      <c r="I824">
        <f>IF((G824+I823)&gt;=$E$17*$E$18,G824+I823-$E$17*$E$18,0)</f>
        <v>0</v>
      </c>
    </row>
    <row r="825" spans="7:9" x14ac:dyDescent="0.25">
      <c r="G825">
        <v>1</v>
      </c>
      <c r="H825">
        <f>IF((G825+I824)&lt;=$E$17*$E$18,G825+I824,$E$17*$E$18)</f>
        <v>1</v>
      </c>
      <c r="I825">
        <f>IF((G825+I824)&gt;=$E$17*$E$18,G825+I824-$E$17*$E$18,0)</f>
        <v>0</v>
      </c>
    </row>
    <row r="826" spans="7:9" x14ac:dyDescent="0.25">
      <c r="G826">
        <v>2</v>
      </c>
      <c r="H826">
        <f>IF((G826+I825)&lt;=$E$17*$E$18,G826+I825,$E$17*$E$18)</f>
        <v>2</v>
      </c>
      <c r="I826">
        <f>IF((G826+I825)&gt;=$E$17*$E$18,G826+I825-$E$17*$E$18,0)</f>
        <v>0</v>
      </c>
    </row>
    <row r="827" spans="7:9" x14ac:dyDescent="0.25">
      <c r="G827">
        <v>3</v>
      </c>
      <c r="H827">
        <f>IF((G827+I826)&lt;=$E$17*$E$18,G827+I826,$E$17*$E$18)</f>
        <v>3</v>
      </c>
      <c r="I827">
        <f>IF((G827+I826)&gt;=$E$17*$E$18,G827+I826-$E$17*$E$18,0)</f>
        <v>0</v>
      </c>
    </row>
    <row r="828" spans="7:9" x14ac:dyDescent="0.25">
      <c r="G828">
        <v>4</v>
      </c>
      <c r="H828">
        <f>IF((G828+I827)&lt;=$E$17*$E$18,G828+I827,$E$17*$E$18)</f>
        <v>4</v>
      </c>
      <c r="I828">
        <f>IF((G828+I827)&gt;=$E$17*$E$18,G828+I827-$E$17*$E$18,0)</f>
        <v>0</v>
      </c>
    </row>
    <row r="829" spans="7:9" x14ac:dyDescent="0.25">
      <c r="G829">
        <v>1</v>
      </c>
      <c r="H829">
        <f>IF((G829+I828)&lt;=$E$17*$E$18,G829+I828,$E$17*$E$18)</f>
        <v>1</v>
      </c>
      <c r="I829">
        <f>IF((G829+I828)&gt;=$E$17*$E$18,G829+I828-$E$17*$E$18,0)</f>
        <v>0</v>
      </c>
    </row>
    <row r="830" spans="7:9" x14ac:dyDescent="0.25">
      <c r="G830">
        <v>2</v>
      </c>
      <c r="H830">
        <f>IF((G830+I829)&lt;=$E$17*$E$18,G830+I829,$E$17*$E$18)</f>
        <v>2</v>
      </c>
      <c r="I830">
        <f>IF((G830+I829)&gt;=$E$17*$E$18,G830+I829-$E$17*$E$18,0)</f>
        <v>0</v>
      </c>
    </row>
    <row r="831" spans="7:9" x14ac:dyDescent="0.25">
      <c r="G831">
        <v>3</v>
      </c>
      <c r="H831">
        <f>IF((G831+I830)&lt;=$E$17*$E$18,G831+I830,$E$17*$E$18)</f>
        <v>3</v>
      </c>
      <c r="I831">
        <f>IF((G831+I830)&gt;=$E$17*$E$18,G831+I830-$E$17*$E$18,0)</f>
        <v>0</v>
      </c>
    </row>
    <row r="832" spans="7:9" x14ac:dyDescent="0.25">
      <c r="G832">
        <v>4</v>
      </c>
      <c r="H832">
        <f>IF((G832+I831)&lt;=$E$17*$E$18,G832+I831,$E$17*$E$18)</f>
        <v>4</v>
      </c>
      <c r="I832">
        <f>IF((G832+I831)&gt;=$E$17*$E$18,G832+I831-$E$17*$E$18,0)</f>
        <v>0</v>
      </c>
    </row>
    <row r="833" spans="7:9" x14ac:dyDescent="0.25">
      <c r="G833">
        <v>1</v>
      </c>
      <c r="H833">
        <f>IF((G833+I832)&lt;=$E$17*$E$18,G833+I832,$E$17*$E$18)</f>
        <v>1</v>
      </c>
      <c r="I833">
        <f>IF((G833+I832)&gt;=$E$17*$E$18,G833+I832-$E$17*$E$18,0)</f>
        <v>0</v>
      </c>
    </row>
    <row r="834" spans="7:9" x14ac:dyDescent="0.25">
      <c r="G834">
        <v>2</v>
      </c>
      <c r="H834">
        <f>IF((G834+I833)&lt;=$E$17*$E$18,G834+I833,$E$17*$E$18)</f>
        <v>2</v>
      </c>
      <c r="I834">
        <f>IF((G834+I833)&gt;=$E$17*$E$18,G834+I833-$E$17*$E$18,0)</f>
        <v>0</v>
      </c>
    </row>
    <row r="835" spans="7:9" x14ac:dyDescent="0.25">
      <c r="G835">
        <v>3</v>
      </c>
      <c r="H835">
        <f>IF((G835+I834)&lt;=$E$17*$E$18,G835+I834,$E$17*$E$18)</f>
        <v>3</v>
      </c>
      <c r="I835">
        <f>IF((G835+I834)&gt;=$E$17*$E$18,G835+I834-$E$17*$E$18,0)</f>
        <v>0</v>
      </c>
    </row>
    <row r="836" spans="7:9" x14ac:dyDescent="0.25">
      <c r="G836">
        <v>4</v>
      </c>
      <c r="H836">
        <f>IF((G836+I835)&lt;=$E$17*$E$18,G836+I835,$E$17*$E$18)</f>
        <v>4</v>
      </c>
      <c r="I836">
        <f>IF((G836+I835)&gt;=$E$17*$E$18,G836+I835-$E$17*$E$18,0)</f>
        <v>0</v>
      </c>
    </row>
    <row r="837" spans="7:9" x14ac:dyDescent="0.25">
      <c r="G837">
        <v>2</v>
      </c>
      <c r="H837">
        <f>IF((G837+I836)&lt;=$E$17*$E$18,G837+I836,$E$17*$E$18)</f>
        <v>2</v>
      </c>
      <c r="I837">
        <f>IF((G837+I836)&gt;=$E$17*$E$18,G837+I836-$E$17*$E$18,0)</f>
        <v>0</v>
      </c>
    </row>
    <row r="838" spans="7:9" x14ac:dyDescent="0.25">
      <c r="G838">
        <v>3</v>
      </c>
      <c r="H838">
        <f>IF((G838+I837)&lt;=$E$17*$E$18,G838+I837,$E$17*$E$18)</f>
        <v>3</v>
      </c>
      <c r="I838">
        <f>IF((G838+I837)&gt;=$E$17*$E$18,G838+I837-$E$17*$E$18,0)</f>
        <v>0</v>
      </c>
    </row>
    <row r="839" spans="7:9" x14ac:dyDescent="0.25">
      <c r="G839">
        <v>4</v>
      </c>
      <c r="H839">
        <f>IF((G839+I838)&lt;=$E$17*$E$18,G839+I838,$E$17*$E$18)</f>
        <v>4</v>
      </c>
      <c r="I839">
        <f>IF((G839+I838)&gt;=$E$17*$E$18,G839+I838-$E$17*$E$18,0)</f>
        <v>0</v>
      </c>
    </row>
    <row r="840" spans="7:9" x14ac:dyDescent="0.25">
      <c r="G840">
        <v>2</v>
      </c>
      <c r="H840">
        <f>IF((G840+I839)&lt;=$E$17*$E$18,G840+I839,$E$17*$E$18)</f>
        <v>2</v>
      </c>
      <c r="I840">
        <f>IF((G840+I839)&gt;=$E$17*$E$18,G840+I839-$E$17*$E$18,0)</f>
        <v>0</v>
      </c>
    </row>
    <row r="841" spans="7:9" x14ac:dyDescent="0.25">
      <c r="G841">
        <v>3</v>
      </c>
      <c r="H841">
        <f>IF((G841+I840)&lt;=$E$17*$E$18,G841+I840,$E$17*$E$18)</f>
        <v>3</v>
      </c>
      <c r="I841">
        <f>IF((G841+I840)&gt;=$E$17*$E$18,G841+I840-$E$17*$E$18,0)</f>
        <v>0</v>
      </c>
    </row>
    <row r="842" spans="7:9" x14ac:dyDescent="0.25">
      <c r="G842">
        <v>4</v>
      </c>
      <c r="H842">
        <f>IF((G842+I841)&lt;=$E$17*$E$18,G842+I841,$E$17*$E$18)</f>
        <v>4</v>
      </c>
      <c r="I842">
        <f>IF((G842+I841)&gt;=$E$17*$E$18,G842+I841-$E$17*$E$18,0)</f>
        <v>0</v>
      </c>
    </row>
    <row r="843" spans="7:9" x14ac:dyDescent="0.25">
      <c r="G843">
        <v>2</v>
      </c>
      <c r="H843">
        <f>IF((G843+I842)&lt;=$E$17*$E$18,G843+I842,$E$17*$E$18)</f>
        <v>2</v>
      </c>
      <c r="I843">
        <f>IF((G843+I842)&gt;=$E$17*$E$18,G843+I842-$E$17*$E$18,0)</f>
        <v>0</v>
      </c>
    </row>
    <row r="844" spans="7:9" x14ac:dyDescent="0.25">
      <c r="G844">
        <v>3</v>
      </c>
      <c r="H844">
        <f>IF((G844+I843)&lt;=$E$17*$E$18,G844+I843,$E$17*$E$18)</f>
        <v>3</v>
      </c>
      <c r="I844">
        <f>IF((G844+I843)&gt;=$E$17*$E$18,G844+I843-$E$17*$E$18,0)</f>
        <v>0</v>
      </c>
    </row>
    <row r="845" spans="7:9" x14ac:dyDescent="0.25">
      <c r="G845">
        <v>4</v>
      </c>
      <c r="H845">
        <f>IF((G845+I844)&lt;=$E$17*$E$18,G845+I844,$E$17*$E$18)</f>
        <v>4</v>
      </c>
      <c r="I845">
        <f>IF((G845+I844)&gt;=$E$17*$E$18,G845+I844-$E$17*$E$18,0)</f>
        <v>0</v>
      </c>
    </row>
    <row r="846" spans="7:9" x14ac:dyDescent="0.25">
      <c r="G846">
        <v>2</v>
      </c>
      <c r="H846">
        <f>IF((G846+I845)&lt;=$E$17*$E$18,G846+I845,$E$17*$E$18)</f>
        <v>2</v>
      </c>
      <c r="I846">
        <f>IF((G846+I845)&gt;=$E$17*$E$18,G846+I845-$E$17*$E$18,0)</f>
        <v>0</v>
      </c>
    </row>
    <row r="847" spans="7:9" x14ac:dyDescent="0.25">
      <c r="G847">
        <v>3</v>
      </c>
      <c r="H847">
        <f>IF((G847+I846)&lt;=$E$17*$E$18,G847+I846,$E$17*$E$18)</f>
        <v>3</v>
      </c>
      <c r="I847">
        <f>IF((G847+I846)&gt;=$E$17*$E$18,G847+I846-$E$17*$E$18,0)</f>
        <v>0</v>
      </c>
    </row>
    <row r="848" spans="7:9" x14ac:dyDescent="0.25">
      <c r="G848">
        <v>4</v>
      </c>
      <c r="H848">
        <f>IF((G848+I847)&lt;=$E$17*$E$18,G848+I847,$E$17*$E$18)</f>
        <v>4</v>
      </c>
      <c r="I848">
        <f>IF((G848+I847)&gt;=$E$17*$E$18,G848+I847-$E$17*$E$18,0)</f>
        <v>0</v>
      </c>
    </row>
    <row r="849" spans="7:9" x14ac:dyDescent="0.25">
      <c r="G849">
        <v>2</v>
      </c>
      <c r="H849">
        <f>IF((G849+I848)&lt;=$E$17*$E$18,G849+I848,$E$17*$E$18)</f>
        <v>2</v>
      </c>
      <c r="I849">
        <f>IF((G849+I848)&gt;=$E$17*$E$18,G849+I848-$E$17*$E$18,0)</f>
        <v>0</v>
      </c>
    </row>
    <row r="850" spans="7:9" x14ac:dyDescent="0.25">
      <c r="G850">
        <v>3</v>
      </c>
      <c r="H850">
        <f>IF((G850+I849)&lt;=$E$17*$E$18,G850+I849,$E$17*$E$18)</f>
        <v>3</v>
      </c>
      <c r="I850">
        <f>IF((G850+I849)&gt;=$E$17*$E$18,G850+I849-$E$17*$E$18,0)</f>
        <v>0</v>
      </c>
    </row>
    <row r="851" spans="7:9" x14ac:dyDescent="0.25">
      <c r="G851">
        <v>4</v>
      </c>
      <c r="H851">
        <f>IF((G851+I850)&lt;=$E$17*$E$18,G851+I850,$E$17*$E$18)</f>
        <v>4</v>
      </c>
      <c r="I851">
        <f>IF((G851+I850)&gt;=$E$17*$E$18,G851+I850-$E$17*$E$18,0)</f>
        <v>0</v>
      </c>
    </row>
    <row r="852" spans="7:9" x14ac:dyDescent="0.25">
      <c r="G852">
        <v>2</v>
      </c>
      <c r="H852">
        <f>IF((G852+I851)&lt;=$E$17*$E$18,G852+I851,$E$17*$E$18)</f>
        <v>2</v>
      </c>
      <c r="I852">
        <f>IF((G852+I851)&gt;=$E$17*$E$18,G852+I851-$E$17*$E$18,0)</f>
        <v>0</v>
      </c>
    </row>
    <row r="853" spans="7:9" x14ac:dyDescent="0.25">
      <c r="G853">
        <v>3</v>
      </c>
      <c r="H853">
        <f>IF((G853+I852)&lt;=$E$17*$E$18,G853+I852,$E$17*$E$18)</f>
        <v>3</v>
      </c>
      <c r="I853">
        <f>IF((G853+I852)&gt;=$E$17*$E$18,G853+I852-$E$17*$E$18,0)</f>
        <v>0</v>
      </c>
    </row>
    <row r="854" spans="7:9" x14ac:dyDescent="0.25">
      <c r="G854">
        <v>4</v>
      </c>
      <c r="H854">
        <f>IF((G854+I853)&lt;=$E$17*$E$18,G854+I853,$E$17*$E$18)</f>
        <v>4</v>
      </c>
      <c r="I854">
        <f>IF((G854+I853)&gt;=$E$17*$E$18,G854+I853-$E$17*$E$18,0)</f>
        <v>0</v>
      </c>
    </row>
    <row r="855" spans="7:9" x14ac:dyDescent="0.25">
      <c r="G855">
        <v>2</v>
      </c>
      <c r="H855">
        <f>IF((G855+I854)&lt;=$E$17*$E$18,G855+I854,$E$17*$E$18)</f>
        <v>2</v>
      </c>
      <c r="I855">
        <f>IF((G855+I854)&gt;=$E$17*$E$18,G855+I854-$E$17*$E$18,0)</f>
        <v>0</v>
      </c>
    </row>
    <row r="856" spans="7:9" x14ac:dyDescent="0.25">
      <c r="G856">
        <v>3</v>
      </c>
      <c r="H856">
        <f>IF((G856+I855)&lt;=$E$17*$E$18,G856+I855,$E$17*$E$18)</f>
        <v>3</v>
      </c>
      <c r="I856">
        <f>IF((G856+I855)&gt;=$E$17*$E$18,G856+I855-$E$17*$E$18,0)</f>
        <v>0</v>
      </c>
    </row>
    <row r="857" spans="7:9" x14ac:dyDescent="0.25">
      <c r="G857">
        <v>4</v>
      </c>
      <c r="H857">
        <f>IF((G857+I856)&lt;=$E$17*$E$18,G857+I856,$E$17*$E$18)</f>
        <v>4</v>
      </c>
      <c r="I857">
        <f>IF((G857+I856)&gt;=$E$17*$E$18,G857+I856-$E$17*$E$18,0)</f>
        <v>0</v>
      </c>
    </row>
    <row r="858" spans="7:9" x14ac:dyDescent="0.25">
      <c r="G858">
        <v>2</v>
      </c>
      <c r="H858">
        <f>IF((G858+I857)&lt;=$E$17*$E$18,G858+I857,$E$17*$E$18)</f>
        <v>2</v>
      </c>
      <c r="I858">
        <f>IF((G858+I857)&gt;=$E$17*$E$18,G858+I857-$E$17*$E$18,0)</f>
        <v>0</v>
      </c>
    </row>
    <row r="859" spans="7:9" x14ac:dyDescent="0.25">
      <c r="G859">
        <v>3</v>
      </c>
      <c r="H859">
        <f>IF((G859+I858)&lt;=$E$17*$E$18,G859+I858,$E$17*$E$18)</f>
        <v>3</v>
      </c>
      <c r="I859">
        <f>IF((G859+I858)&gt;=$E$17*$E$18,G859+I858-$E$17*$E$18,0)</f>
        <v>0</v>
      </c>
    </row>
    <row r="860" spans="7:9" x14ac:dyDescent="0.25">
      <c r="G860">
        <v>4</v>
      </c>
      <c r="H860">
        <f>IF((G860+I859)&lt;=$E$17*$E$18,G860+I859,$E$17*$E$18)</f>
        <v>4</v>
      </c>
      <c r="I860">
        <f>IF((G860+I859)&gt;=$E$17*$E$18,G860+I859-$E$17*$E$18,0)</f>
        <v>0</v>
      </c>
    </row>
    <row r="861" spans="7:9" x14ac:dyDescent="0.25">
      <c r="G861">
        <v>2</v>
      </c>
      <c r="H861">
        <f>IF((G861+I860)&lt;=$E$17*$E$18,G861+I860,$E$17*$E$18)</f>
        <v>2</v>
      </c>
      <c r="I861">
        <f>IF((G861+I860)&gt;=$E$17*$E$18,G861+I860-$E$17*$E$18,0)</f>
        <v>0</v>
      </c>
    </row>
    <row r="862" spans="7:9" x14ac:dyDescent="0.25">
      <c r="G862">
        <v>3</v>
      </c>
      <c r="H862">
        <f>IF((G862+I861)&lt;=$E$17*$E$18,G862+I861,$E$17*$E$18)</f>
        <v>3</v>
      </c>
      <c r="I862">
        <f>IF((G862+I861)&gt;=$E$17*$E$18,G862+I861-$E$17*$E$18,0)</f>
        <v>0</v>
      </c>
    </row>
    <row r="863" spans="7:9" x14ac:dyDescent="0.25">
      <c r="G863">
        <v>4</v>
      </c>
      <c r="H863">
        <f>IF((G863+I862)&lt;=$E$17*$E$18,G863+I862,$E$17*$E$18)</f>
        <v>4</v>
      </c>
      <c r="I863">
        <f>IF((G863+I862)&gt;=$E$17*$E$18,G863+I862-$E$17*$E$18,0)</f>
        <v>0</v>
      </c>
    </row>
    <row r="864" spans="7:9" x14ac:dyDescent="0.25">
      <c r="G864">
        <v>2</v>
      </c>
      <c r="H864">
        <f>IF((G864+I863)&lt;=$E$17*$E$18,G864+I863,$E$17*$E$18)</f>
        <v>2</v>
      </c>
      <c r="I864">
        <f>IF((G864+I863)&gt;=$E$17*$E$18,G864+I863-$E$17*$E$18,0)</f>
        <v>0</v>
      </c>
    </row>
    <row r="865" spans="7:9" x14ac:dyDescent="0.25">
      <c r="G865">
        <v>3</v>
      </c>
      <c r="H865">
        <f>IF((G865+I864)&lt;=$E$17*$E$18,G865+I864,$E$17*$E$18)</f>
        <v>3</v>
      </c>
      <c r="I865">
        <f>IF((G865+I864)&gt;=$E$17*$E$18,G865+I864-$E$17*$E$18,0)</f>
        <v>0</v>
      </c>
    </row>
    <row r="866" spans="7:9" x14ac:dyDescent="0.25">
      <c r="G866">
        <v>4</v>
      </c>
      <c r="H866">
        <f>IF((G866+I865)&lt;=$E$17*$E$18,G866+I865,$E$17*$E$18)</f>
        <v>4</v>
      </c>
      <c r="I866">
        <f>IF((G866+I865)&gt;=$E$17*$E$18,G866+I865-$E$17*$E$18,0)</f>
        <v>0</v>
      </c>
    </row>
    <row r="867" spans="7:9" x14ac:dyDescent="0.25">
      <c r="G867">
        <v>2</v>
      </c>
      <c r="H867">
        <f>IF((G867+I866)&lt;=$E$17*$E$18,G867+I866,$E$17*$E$18)</f>
        <v>2</v>
      </c>
      <c r="I867">
        <f>IF((G867+I866)&gt;=$E$17*$E$18,G867+I866-$E$17*$E$18,0)</f>
        <v>0</v>
      </c>
    </row>
    <row r="868" spans="7:9" x14ac:dyDescent="0.25">
      <c r="G868">
        <v>3</v>
      </c>
      <c r="H868">
        <f>IF((G868+I867)&lt;=$E$17*$E$18,G868+I867,$E$17*$E$18)</f>
        <v>3</v>
      </c>
      <c r="I868">
        <f>IF((G868+I867)&gt;=$E$17*$E$18,G868+I867-$E$17*$E$18,0)</f>
        <v>0</v>
      </c>
    </row>
    <row r="869" spans="7:9" x14ac:dyDescent="0.25">
      <c r="G869">
        <v>4</v>
      </c>
      <c r="H869">
        <f>IF((G869+I868)&lt;=$E$17*$E$18,G869+I868,$E$17*$E$18)</f>
        <v>4</v>
      </c>
      <c r="I869">
        <f>IF((G869+I868)&gt;=$E$17*$E$18,G869+I868-$E$17*$E$18,0)</f>
        <v>0</v>
      </c>
    </row>
    <row r="870" spans="7:9" x14ac:dyDescent="0.25">
      <c r="G870">
        <v>2</v>
      </c>
      <c r="H870">
        <f>IF((G870+I869)&lt;=$E$17*$E$18,G870+I869,$E$17*$E$18)</f>
        <v>2</v>
      </c>
      <c r="I870">
        <f>IF((G870+I869)&gt;=$E$17*$E$18,G870+I869-$E$17*$E$18,0)</f>
        <v>0</v>
      </c>
    </row>
    <row r="871" spans="7:9" x14ac:dyDescent="0.25">
      <c r="G871">
        <v>3</v>
      </c>
      <c r="H871">
        <f>IF((G871+I870)&lt;=$E$17*$E$18,G871+I870,$E$17*$E$18)</f>
        <v>3</v>
      </c>
      <c r="I871">
        <f>IF((G871+I870)&gt;=$E$17*$E$18,G871+I870-$E$17*$E$18,0)</f>
        <v>0</v>
      </c>
    </row>
    <row r="872" spans="7:9" x14ac:dyDescent="0.25">
      <c r="G872">
        <v>4</v>
      </c>
      <c r="H872">
        <f>IF((G872+I871)&lt;=$E$17*$E$18,G872+I871,$E$17*$E$18)</f>
        <v>4</v>
      </c>
      <c r="I872">
        <f>IF((G872+I871)&gt;=$E$17*$E$18,G872+I871-$E$17*$E$18,0)</f>
        <v>0</v>
      </c>
    </row>
    <row r="873" spans="7:9" x14ac:dyDescent="0.25">
      <c r="G873">
        <v>2</v>
      </c>
      <c r="H873">
        <f>IF((G873+I872)&lt;=$E$17*$E$18,G873+I872,$E$17*$E$18)</f>
        <v>2</v>
      </c>
      <c r="I873">
        <f>IF((G873+I872)&gt;=$E$17*$E$18,G873+I872-$E$17*$E$18,0)</f>
        <v>0</v>
      </c>
    </row>
    <row r="874" spans="7:9" x14ac:dyDescent="0.25">
      <c r="G874">
        <v>3</v>
      </c>
      <c r="H874">
        <f>IF((G874+I873)&lt;=$E$17*$E$18,G874+I873,$E$17*$E$18)</f>
        <v>3</v>
      </c>
      <c r="I874">
        <f>IF((G874+I873)&gt;=$E$17*$E$18,G874+I873-$E$17*$E$18,0)</f>
        <v>0</v>
      </c>
    </row>
    <row r="875" spans="7:9" x14ac:dyDescent="0.25">
      <c r="G875">
        <v>4</v>
      </c>
      <c r="H875">
        <f>IF((G875+I874)&lt;=$E$17*$E$18,G875+I874,$E$17*$E$18)</f>
        <v>4</v>
      </c>
      <c r="I875">
        <f>IF((G875+I874)&gt;=$E$17*$E$18,G875+I874-$E$17*$E$18,0)</f>
        <v>0</v>
      </c>
    </row>
    <row r="876" spans="7:9" x14ac:dyDescent="0.25">
      <c r="G876">
        <v>2</v>
      </c>
      <c r="H876">
        <f>IF((G876+I875)&lt;=$E$17*$E$18,G876+I875,$E$17*$E$18)</f>
        <v>2</v>
      </c>
      <c r="I876">
        <f>IF((G876+I875)&gt;=$E$17*$E$18,G876+I875-$E$17*$E$18,0)</f>
        <v>0</v>
      </c>
    </row>
    <row r="877" spans="7:9" x14ac:dyDescent="0.25">
      <c r="G877">
        <v>3</v>
      </c>
      <c r="H877">
        <f>IF((G877+I876)&lt;=$E$17*$E$18,G877+I876,$E$17*$E$18)</f>
        <v>3</v>
      </c>
      <c r="I877">
        <f>IF((G877+I876)&gt;=$E$17*$E$18,G877+I876-$E$17*$E$18,0)</f>
        <v>0</v>
      </c>
    </row>
    <row r="878" spans="7:9" x14ac:dyDescent="0.25">
      <c r="G878">
        <v>4</v>
      </c>
      <c r="H878">
        <f>IF((G878+I877)&lt;=$E$17*$E$18,G878+I877,$E$17*$E$18)</f>
        <v>4</v>
      </c>
      <c r="I878">
        <f>IF((G878+I877)&gt;=$E$17*$E$18,G878+I877-$E$17*$E$18,0)</f>
        <v>0</v>
      </c>
    </row>
    <row r="879" spans="7:9" x14ac:dyDescent="0.25">
      <c r="G879">
        <v>2</v>
      </c>
      <c r="H879">
        <f>IF((G879+I878)&lt;=$E$17*$E$18,G879+I878,$E$17*$E$18)</f>
        <v>2</v>
      </c>
      <c r="I879">
        <f>IF((G879+I878)&gt;=$E$17*$E$18,G879+I878-$E$17*$E$18,0)</f>
        <v>0</v>
      </c>
    </row>
    <row r="880" spans="7:9" x14ac:dyDescent="0.25">
      <c r="G880">
        <v>3</v>
      </c>
      <c r="H880">
        <f>IF((G880+I879)&lt;=$E$17*$E$18,G880+I879,$E$17*$E$18)</f>
        <v>3</v>
      </c>
      <c r="I880">
        <f>IF((G880+I879)&gt;=$E$17*$E$18,G880+I879-$E$17*$E$18,0)</f>
        <v>0</v>
      </c>
    </row>
    <row r="881" spans="7:9" x14ac:dyDescent="0.25">
      <c r="G881">
        <v>4</v>
      </c>
      <c r="H881">
        <f>IF((G881+I880)&lt;=$E$17*$E$18,G881+I880,$E$17*$E$18)</f>
        <v>4</v>
      </c>
      <c r="I881">
        <f>IF((G881+I880)&gt;=$E$17*$E$18,G881+I880-$E$17*$E$18,0)</f>
        <v>0</v>
      </c>
    </row>
    <row r="882" spans="7:9" x14ac:dyDescent="0.25">
      <c r="G882">
        <v>2</v>
      </c>
      <c r="H882">
        <f>IF((G882+I881)&lt;=$E$17*$E$18,G882+I881,$E$17*$E$18)</f>
        <v>2</v>
      </c>
      <c r="I882">
        <f>IF((G882+I881)&gt;=$E$17*$E$18,G882+I881-$E$17*$E$18,0)</f>
        <v>0</v>
      </c>
    </row>
    <row r="883" spans="7:9" x14ac:dyDescent="0.25">
      <c r="G883">
        <v>3</v>
      </c>
      <c r="H883">
        <f>IF((G883+I882)&lt;=$E$17*$E$18,G883+I882,$E$17*$E$18)</f>
        <v>3</v>
      </c>
      <c r="I883">
        <f>IF((G883+I882)&gt;=$E$17*$E$18,G883+I882-$E$17*$E$18,0)</f>
        <v>0</v>
      </c>
    </row>
    <row r="884" spans="7:9" x14ac:dyDescent="0.25">
      <c r="G884">
        <v>4</v>
      </c>
      <c r="H884">
        <f>IF((G884+I883)&lt;=$E$17*$E$18,G884+I883,$E$17*$E$18)</f>
        <v>4</v>
      </c>
      <c r="I884">
        <f>IF((G884+I883)&gt;=$E$17*$E$18,G884+I883-$E$17*$E$18,0)</f>
        <v>0</v>
      </c>
    </row>
    <row r="885" spans="7:9" x14ac:dyDescent="0.25">
      <c r="G885">
        <v>2</v>
      </c>
      <c r="H885">
        <f>IF((G885+I884)&lt;=$E$17*$E$18,G885+I884,$E$17*$E$18)</f>
        <v>2</v>
      </c>
      <c r="I885">
        <f>IF((G885+I884)&gt;=$E$17*$E$18,G885+I884-$E$17*$E$18,0)</f>
        <v>0</v>
      </c>
    </row>
    <row r="886" spans="7:9" x14ac:dyDescent="0.25">
      <c r="G886">
        <v>3</v>
      </c>
      <c r="H886">
        <f>IF((G886+I885)&lt;=$E$17*$E$18,G886+I885,$E$17*$E$18)</f>
        <v>3</v>
      </c>
      <c r="I886">
        <f>IF((G886+I885)&gt;=$E$17*$E$18,G886+I885-$E$17*$E$18,0)</f>
        <v>0</v>
      </c>
    </row>
    <row r="887" spans="7:9" x14ac:dyDescent="0.25">
      <c r="G887">
        <v>4</v>
      </c>
      <c r="H887">
        <f>IF((G887+I886)&lt;=$E$17*$E$18,G887+I886,$E$17*$E$18)</f>
        <v>4</v>
      </c>
      <c r="I887">
        <f>IF((G887+I886)&gt;=$E$17*$E$18,G887+I886-$E$17*$E$18,0)</f>
        <v>0</v>
      </c>
    </row>
    <row r="888" spans="7:9" x14ac:dyDescent="0.25">
      <c r="G888">
        <v>2</v>
      </c>
      <c r="H888">
        <f>IF((G888+I887)&lt;=$E$17*$E$18,G888+I887,$E$17*$E$18)</f>
        <v>2</v>
      </c>
      <c r="I888">
        <f>IF((G888+I887)&gt;=$E$17*$E$18,G888+I887-$E$17*$E$18,0)</f>
        <v>0</v>
      </c>
    </row>
    <row r="889" spans="7:9" x14ac:dyDescent="0.25">
      <c r="G889">
        <v>3</v>
      </c>
      <c r="H889">
        <f>IF((G889+I888)&lt;=$E$17*$E$18,G889+I888,$E$17*$E$18)</f>
        <v>3</v>
      </c>
      <c r="I889">
        <f>IF((G889+I888)&gt;=$E$17*$E$18,G889+I888-$E$17*$E$18,0)</f>
        <v>0</v>
      </c>
    </row>
    <row r="890" spans="7:9" x14ac:dyDescent="0.25">
      <c r="G890">
        <v>4</v>
      </c>
      <c r="H890">
        <f>IF((G890+I889)&lt;=$E$17*$E$18,G890+I889,$E$17*$E$18)</f>
        <v>4</v>
      </c>
      <c r="I890">
        <f>IF((G890+I889)&gt;=$E$17*$E$18,G890+I889-$E$17*$E$18,0)</f>
        <v>0</v>
      </c>
    </row>
    <row r="891" spans="7:9" x14ac:dyDescent="0.25">
      <c r="G891">
        <v>2</v>
      </c>
      <c r="H891">
        <f>IF((G891+I890)&lt;=$E$17*$E$18,G891+I890,$E$17*$E$18)</f>
        <v>2</v>
      </c>
      <c r="I891">
        <f>IF((G891+I890)&gt;=$E$17*$E$18,G891+I890-$E$17*$E$18,0)</f>
        <v>0</v>
      </c>
    </row>
    <row r="892" spans="7:9" x14ac:dyDescent="0.25">
      <c r="G892">
        <v>3</v>
      </c>
      <c r="H892">
        <f>IF((G892+I891)&lt;=$E$17*$E$18,G892+I891,$E$17*$E$18)</f>
        <v>3</v>
      </c>
      <c r="I892">
        <f>IF((G892+I891)&gt;=$E$17*$E$18,G892+I891-$E$17*$E$18,0)</f>
        <v>0</v>
      </c>
    </row>
    <row r="893" spans="7:9" x14ac:dyDescent="0.25">
      <c r="G893">
        <v>4</v>
      </c>
      <c r="H893">
        <f>IF((G893+I892)&lt;=$E$17*$E$18,G893+I892,$E$17*$E$18)</f>
        <v>4</v>
      </c>
      <c r="I893">
        <f>IF((G893+I892)&gt;=$E$17*$E$18,G893+I892-$E$17*$E$18,0)</f>
        <v>0</v>
      </c>
    </row>
    <row r="894" spans="7:9" x14ac:dyDescent="0.25">
      <c r="G894">
        <v>2</v>
      </c>
      <c r="H894">
        <f>IF((G894+I893)&lt;=$E$17*$E$18,G894+I893,$E$17*$E$18)</f>
        <v>2</v>
      </c>
      <c r="I894">
        <f>IF((G894+I893)&gt;=$E$17*$E$18,G894+I893-$E$17*$E$18,0)</f>
        <v>0</v>
      </c>
    </row>
    <row r="895" spans="7:9" x14ac:dyDescent="0.25">
      <c r="G895">
        <v>3</v>
      </c>
      <c r="H895">
        <f>IF((G895+I894)&lt;=$E$17*$E$18,G895+I894,$E$17*$E$18)</f>
        <v>3</v>
      </c>
      <c r="I895">
        <f>IF((G895+I894)&gt;=$E$17*$E$18,G895+I894-$E$17*$E$18,0)</f>
        <v>0</v>
      </c>
    </row>
    <row r="896" spans="7:9" x14ac:dyDescent="0.25">
      <c r="G896">
        <v>2</v>
      </c>
      <c r="H896">
        <f>IF((G896+I895)&lt;=$E$17*$E$18,G896+I895,$E$17*$E$18)</f>
        <v>2</v>
      </c>
      <c r="I896">
        <f>IF((G896+I895)&gt;=$E$17*$E$18,G896+I895-$E$17*$E$18,0)</f>
        <v>0</v>
      </c>
    </row>
    <row r="897" spans="7:9" x14ac:dyDescent="0.25">
      <c r="G897">
        <v>3</v>
      </c>
      <c r="H897">
        <f>IF((G897+I896)&lt;=$E$17*$E$18,G897+I896,$E$17*$E$18)</f>
        <v>3</v>
      </c>
      <c r="I897">
        <f>IF((G897+I896)&gt;=$E$17*$E$18,G897+I896-$E$17*$E$18,0)</f>
        <v>0</v>
      </c>
    </row>
    <row r="898" spans="7:9" x14ac:dyDescent="0.25">
      <c r="G898">
        <v>2</v>
      </c>
      <c r="H898">
        <f>IF((G898+I897)&lt;=$E$17*$E$18,G898+I897,$E$17*$E$18)</f>
        <v>2</v>
      </c>
      <c r="I898">
        <f>IF((G898+I897)&gt;=$E$17*$E$18,G898+I897-$E$17*$E$18,0)</f>
        <v>0</v>
      </c>
    </row>
    <row r="899" spans="7:9" x14ac:dyDescent="0.25">
      <c r="G899">
        <v>3</v>
      </c>
      <c r="H899">
        <f>IF((G899+I898)&lt;=$E$17*$E$18,G899+I898,$E$17*$E$18)</f>
        <v>3</v>
      </c>
      <c r="I899">
        <f>IF((G899+I898)&gt;=$E$17*$E$18,G899+I898-$E$17*$E$18,0)</f>
        <v>0</v>
      </c>
    </row>
    <row r="900" spans="7:9" x14ac:dyDescent="0.25">
      <c r="G900">
        <v>2</v>
      </c>
      <c r="H900">
        <f>IF((G900+I899)&lt;=$E$17*$E$18,G900+I899,$E$17*$E$18)</f>
        <v>2</v>
      </c>
      <c r="I900">
        <f>IF((G900+I899)&gt;=$E$17*$E$18,G900+I899-$E$17*$E$18,0)</f>
        <v>0</v>
      </c>
    </row>
    <row r="901" spans="7:9" x14ac:dyDescent="0.25">
      <c r="G901">
        <v>3</v>
      </c>
      <c r="H901">
        <f>IF((G901+I900)&lt;=$E$17*$E$18,G901+I900,$E$17*$E$18)</f>
        <v>3</v>
      </c>
      <c r="I901">
        <f>IF((G901+I900)&gt;=$E$17*$E$18,G901+I900-$E$17*$E$18,0)</f>
        <v>0</v>
      </c>
    </row>
    <row r="902" spans="7:9" x14ac:dyDescent="0.25">
      <c r="G902">
        <v>2</v>
      </c>
      <c r="H902">
        <f>IF((G902+I901)&lt;=$E$17*$E$18,G902+I901,$E$17*$E$18)</f>
        <v>2</v>
      </c>
      <c r="I902">
        <f>IF((G902+I901)&gt;=$E$17*$E$18,G902+I901-$E$17*$E$18,0)</f>
        <v>0</v>
      </c>
    </row>
    <row r="903" spans="7:9" x14ac:dyDescent="0.25">
      <c r="G903">
        <v>3</v>
      </c>
      <c r="H903">
        <f>IF((G903+I902)&lt;=$E$17*$E$18,G903+I902,$E$17*$E$18)</f>
        <v>3</v>
      </c>
      <c r="I903">
        <f>IF((G903+I902)&gt;=$E$17*$E$18,G903+I902-$E$17*$E$18,0)</f>
        <v>0</v>
      </c>
    </row>
    <row r="904" spans="7:9" x14ac:dyDescent="0.25">
      <c r="G904">
        <v>2</v>
      </c>
      <c r="H904">
        <f>IF((G904+I903)&lt;=$E$17*$E$18,G904+I903,$E$17*$E$18)</f>
        <v>2</v>
      </c>
      <c r="I904">
        <f>IF((G904+I903)&gt;=$E$17*$E$18,G904+I903-$E$17*$E$18,0)</f>
        <v>0</v>
      </c>
    </row>
    <row r="905" spans="7:9" x14ac:dyDescent="0.25">
      <c r="G905">
        <v>3</v>
      </c>
      <c r="H905">
        <f>IF((G905+I904)&lt;=$E$17*$E$18,G905+I904,$E$17*$E$18)</f>
        <v>3</v>
      </c>
      <c r="I905">
        <f>IF((G905+I904)&gt;=$E$17*$E$18,G905+I904-$E$17*$E$18,0)</f>
        <v>0</v>
      </c>
    </row>
    <row r="906" spans="7:9" x14ac:dyDescent="0.25">
      <c r="G906">
        <v>2</v>
      </c>
      <c r="H906">
        <f>IF((G906+I905)&lt;=$E$17*$E$18,G906+I905,$E$17*$E$18)</f>
        <v>2</v>
      </c>
      <c r="I906">
        <f>IF((G906+I905)&gt;=$E$17*$E$18,G906+I905-$E$17*$E$18,0)</f>
        <v>0</v>
      </c>
    </row>
    <row r="907" spans="7:9" x14ac:dyDescent="0.25">
      <c r="G907">
        <v>3</v>
      </c>
      <c r="H907">
        <f>IF((G907+I906)&lt;=$E$17*$E$18,G907+I906,$E$17*$E$18)</f>
        <v>3</v>
      </c>
      <c r="I907">
        <f>IF((G907+I906)&gt;=$E$17*$E$18,G907+I906-$E$17*$E$18,0)</f>
        <v>0</v>
      </c>
    </row>
    <row r="908" spans="7:9" x14ac:dyDescent="0.25">
      <c r="G908">
        <v>2</v>
      </c>
      <c r="H908">
        <f>IF((G908+I907)&lt;=$E$17*$E$18,G908+I907,$E$17*$E$18)</f>
        <v>2</v>
      </c>
      <c r="I908">
        <f>IF((G908+I907)&gt;=$E$17*$E$18,G908+I907-$E$17*$E$18,0)</f>
        <v>0</v>
      </c>
    </row>
    <row r="909" spans="7:9" x14ac:dyDescent="0.25">
      <c r="G909">
        <v>3</v>
      </c>
      <c r="H909">
        <f>IF((G909+I908)&lt;=$E$17*$E$18,G909+I908,$E$17*$E$18)</f>
        <v>3</v>
      </c>
      <c r="I909">
        <f>IF((G909+I908)&gt;=$E$17*$E$18,G909+I908-$E$17*$E$18,0)</f>
        <v>0</v>
      </c>
    </row>
    <row r="910" spans="7:9" x14ac:dyDescent="0.25">
      <c r="G910">
        <v>2</v>
      </c>
      <c r="H910">
        <f>IF((G910+I909)&lt;=$E$17*$E$18,G910+I909,$E$17*$E$18)</f>
        <v>2</v>
      </c>
      <c r="I910">
        <f>IF((G910+I909)&gt;=$E$17*$E$18,G910+I909-$E$17*$E$18,0)</f>
        <v>0</v>
      </c>
    </row>
    <row r="911" spans="7:9" x14ac:dyDescent="0.25">
      <c r="G911">
        <v>3</v>
      </c>
      <c r="H911">
        <f>IF((G911+I910)&lt;=$E$17*$E$18,G911+I910,$E$17*$E$18)</f>
        <v>3</v>
      </c>
      <c r="I911">
        <f>IF((G911+I910)&gt;=$E$17*$E$18,G911+I910-$E$17*$E$18,0)</f>
        <v>0</v>
      </c>
    </row>
    <row r="912" spans="7:9" x14ac:dyDescent="0.25">
      <c r="G912">
        <v>2</v>
      </c>
      <c r="H912">
        <f>IF((G912+I911)&lt;=$E$17*$E$18,G912+I911,$E$17*$E$18)</f>
        <v>2</v>
      </c>
      <c r="I912">
        <f>IF((G912+I911)&gt;=$E$17*$E$18,G912+I911-$E$17*$E$18,0)</f>
        <v>0</v>
      </c>
    </row>
    <row r="913" spans="7:9" x14ac:dyDescent="0.25">
      <c r="G913">
        <v>3</v>
      </c>
      <c r="H913">
        <f>IF((G913+I912)&lt;=$E$17*$E$18,G913+I912,$E$17*$E$18)</f>
        <v>3</v>
      </c>
      <c r="I913">
        <f>IF((G913+I912)&gt;=$E$17*$E$18,G913+I912-$E$17*$E$18,0)</f>
        <v>0</v>
      </c>
    </row>
    <row r="914" spans="7:9" x14ac:dyDescent="0.25">
      <c r="G914">
        <v>2</v>
      </c>
      <c r="H914">
        <f>IF((G914+I913)&lt;=$E$17*$E$18,G914+I913,$E$17*$E$18)</f>
        <v>2</v>
      </c>
      <c r="I914">
        <f>IF((G914+I913)&gt;=$E$17*$E$18,G914+I913-$E$17*$E$18,0)</f>
        <v>0</v>
      </c>
    </row>
    <row r="915" spans="7:9" x14ac:dyDescent="0.25">
      <c r="G915">
        <v>3</v>
      </c>
      <c r="H915">
        <f>IF((G915+I914)&lt;=$E$17*$E$18,G915+I914,$E$17*$E$18)</f>
        <v>3</v>
      </c>
      <c r="I915">
        <f>IF((G915+I914)&gt;=$E$17*$E$18,G915+I914-$E$17*$E$18,0)</f>
        <v>0</v>
      </c>
    </row>
    <row r="916" spans="7:9" x14ac:dyDescent="0.25">
      <c r="G916">
        <v>2</v>
      </c>
      <c r="H916">
        <f>IF((G916+I915)&lt;=$E$17*$E$18,G916+I915,$E$17*$E$18)</f>
        <v>2</v>
      </c>
      <c r="I916">
        <f>IF((G916+I915)&gt;=$E$17*$E$18,G916+I915-$E$17*$E$18,0)</f>
        <v>0</v>
      </c>
    </row>
    <row r="917" spans="7:9" x14ac:dyDescent="0.25">
      <c r="G917">
        <v>3</v>
      </c>
      <c r="H917">
        <f>IF((G917+I916)&lt;=$E$17*$E$18,G917+I916,$E$17*$E$18)</f>
        <v>3</v>
      </c>
      <c r="I917">
        <f>IF((G917+I916)&gt;=$E$17*$E$18,G917+I916-$E$17*$E$18,0)</f>
        <v>0</v>
      </c>
    </row>
    <row r="918" spans="7:9" x14ac:dyDescent="0.25">
      <c r="G918">
        <v>2</v>
      </c>
      <c r="H918">
        <f>IF((G918+I917)&lt;=$E$17*$E$18,G918+I917,$E$17*$E$18)</f>
        <v>2</v>
      </c>
      <c r="I918">
        <f>IF((G918+I917)&gt;=$E$17*$E$18,G918+I917-$E$17*$E$18,0)</f>
        <v>0</v>
      </c>
    </row>
    <row r="919" spans="7:9" x14ac:dyDescent="0.25">
      <c r="G919">
        <v>3</v>
      </c>
      <c r="H919">
        <f>IF((G919+I918)&lt;=$E$17*$E$18,G919+I918,$E$17*$E$18)</f>
        <v>3</v>
      </c>
      <c r="I919">
        <f>IF((G919+I918)&gt;=$E$17*$E$18,G919+I918-$E$17*$E$18,0)</f>
        <v>0</v>
      </c>
    </row>
    <row r="920" spans="7:9" x14ac:dyDescent="0.25">
      <c r="G920">
        <v>2</v>
      </c>
      <c r="H920">
        <f>IF((G920+I919)&lt;=$E$17*$E$18,G920+I919,$E$17*$E$18)</f>
        <v>2</v>
      </c>
      <c r="I920">
        <f>IF((G920+I919)&gt;=$E$17*$E$18,G920+I919-$E$17*$E$18,0)</f>
        <v>0</v>
      </c>
    </row>
    <row r="921" spans="7:9" x14ac:dyDescent="0.25">
      <c r="G921">
        <v>3</v>
      </c>
      <c r="H921">
        <f>IF((G921+I920)&lt;=$E$17*$E$18,G921+I920,$E$17*$E$18)</f>
        <v>3</v>
      </c>
      <c r="I921">
        <f>IF((G921+I920)&gt;=$E$17*$E$18,G921+I920-$E$17*$E$18,0)</f>
        <v>0</v>
      </c>
    </row>
    <row r="922" spans="7:9" x14ac:dyDescent="0.25">
      <c r="G922">
        <v>2</v>
      </c>
      <c r="H922">
        <f>IF((G922+I921)&lt;=$E$17*$E$18,G922+I921,$E$17*$E$18)</f>
        <v>2</v>
      </c>
      <c r="I922">
        <f>IF((G922+I921)&gt;=$E$17*$E$18,G922+I921-$E$17*$E$18,0)</f>
        <v>0</v>
      </c>
    </row>
    <row r="923" spans="7:9" x14ac:dyDescent="0.25">
      <c r="G923">
        <v>3</v>
      </c>
      <c r="H923">
        <f>IF((G923+I922)&lt;=$E$17*$E$18,G923+I922,$E$17*$E$18)</f>
        <v>3</v>
      </c>
      <c r="I923">
        <f>IF((G923+I922)&gt;=$E$17*$E$18,G923+I922-$E$17*$E$18,0)</f>
        <v>0</v>
      </c>
    </row>
    <row r="924" spans="7:9" x14ac:dyDescent="0.25">
      <c r="G924">
        <v>2</v>
      </c>
      <c r="H924">
        <f>IF((G924+I923)&lt;=$E$17*$E$18,G924+I923,$E$17*$E$18)</f>
        <v>2</v>
      </c>
      <c r="I924">
        <f>IF((G924+I923)&gt;=$E$17*$E$18,G924+I923-$E$17*$E$18,0)</f>
        <v>0</v>
      </c>
    </row>
    <row r="925" spans="7:9" x14ac:dyDescent="0.25">
      <c r="G925">
        <v>3</v>
      </c>
      <c r="H925">
        <f>IF((G925+I924)&lt;=$E$17*$E$18,G925+I924,$E$17*$E$18)</f>
        <v>3</v>
      </c>
      <c r="I925">
        <f>IF((G925+I924)&gt;=$E$17*$E$18,G925+I924-$E$17*$E$18,0)</f>
        <v>0</v>
      </c>
    </row>
    <row r="926" spans="7:9" x14ac:dyDescent="0.25">
      <c r="G926">
        <v>2</v>
      </c>
      <c r="H926">
        <f>IF((G926+I925)&lt;=$E$17*$E$18,G926+I925,$E$17*$E$18)</f>
        <v>2</v>
      </c>
      <c r="I926">
        <f>IF((G926+I925)&gt;=$E$17*$E$18,G926+I925-$E$17*$E$18,0)</f>
        <v>0</v>
      </c>
    </row>
    <row r="927" spans="7:9" x14ac:dyDescent="0.25">
      <c r="G927">
        <v>3</v>
      </c>
      <c r="H927">
        <f>IF((G927+I926)&lt;=$E$17*$E$18,G927+I926,$E$17*$E$18)</f>
        <v>3</v>
      </c>
      <c r="I927">
        <f>IF((G927+I926)&gt;=$E$17*$E$18,G927+I926-$E$17*$E$18,0)</f>
        <v>0</v>
      </c>
    </row>
    <row r="928" spans="7:9" x14ac:dyDescent="0.25">
      <c r="G928">
        <v>2</v>
      </c>
      <c r="H928">
        <f>IF((G928+I927)&lt;=$E$17*$E$18,G928+I927,$E$17*$E$18)</f>
        <v>2</v>
      </c>
      <c r="I928">
        <f>IF((G928+I927)&gt;=$E$17*$E$18,G928+I927-$E$17*$E$18,0)</f>
        <v>0</v>
      </c>
    </row>
    <row r="929" spans="7:9" x14ac:dyDescent="0.25">
      <c r="G929">
        <v>3</v>
      </c>
      <c r="H929">
        <f>IF((G929+I928)&lt;=$E$17*$E$18,G929+I928,$E$17*$E$18)</f>
        <v>3</v>
      </c>
      <c r="I929">
        <f>IF((G929+I928)&gt;=$E$17*$E$18,G929+I928-$E$17*$E$18,0)</f>
        <v>0</v>
      </c>
    </row>
    <row r="930" spans="7:9" x14ac:dyDescent="0.25">
      <c r="G930">
        <v>2</v>
      </c>
      <c r="H930">
        <f>IF((G930+I929)&lt;=$E$17*$E$18,G930+I929,$E$17*$E$18)</f>
        <v>2</v>
      </c>
      <c r="I930">
        <f>IF((G930+I929)&gt;=$E$17*$E$18,G930+I929-$E$17*$E$18,0)</f>
        <v>0</v>
      </c>
    </row>
    <row r="931" spans="7:9" x14ac:dyDescent="0.25">
      <c r="G931">
        <v>3</v>
      </c>
      <c r="H931">
        <f>IF((G931+I930)&lt;=$E$17*$E$18,G931+I930,$E$17*$E$18)</f>
        <v>3</v>
      </c>
      <c r="I931">
        <f>IF((G931+I930)&gt;=$E$17*$E$18,G931+I930-$E$17*$E$18,0)</f>
        <v>0</v>
      </c>
    </row>
    <row r="932" spans="7:9" x14ac:dyDescent="0.25">
      <c r="G932">
        <v>2</v>
      </c>
      <c r="H932">
        <f>IF((G932+I931)&lt;=$E$17*$E$18,G932+I931,$E$17*$E$18)</f>
        <v>2</v>
      </c>
      <c r="I932">
        <f>IF((G932+I931)&gt;=$E$17*$E$18,G932+I931-$E$17*$E$18,0)</f>
        <v>0</v>
      </c>
    </row>
    <row r="933" spans="7:9" x14ac:dyDescent="0.25">
      <c r="G933">
        <v>3</v>
      </c>
      <c r="H933">
        <f>IF((G933+I932)&lt;=$E$17*$E$18,G933+I932,$E$17*$E$18)</f>
        <v>3</v>
      </c>
      <c r="I933">
        <f>IF((G933+I932)&gt;=$E$17*$E$18,G933+I932-$E$17*$E$18,0)</f>
        <v>0</v>
      </c>
    </row>
    <row r="934" spans="7:9" x14ac:dyDescent="0.25">
      <c r="G934">
        <v>2</v>
      </c>
      <c r="H934">
        <f>IF((G934+I933)&lt;=$E$17*$E$18,G934+I933,$E$17*$E$18)</f>
        <v>2</v>
      </c>
      <c r="I934">
        <f>IF((G934+I933)&gt;=$E$17*$E$18,G934+I933-$E$17*$E$18,0)</f>
        <v>0</v>
      </c>
    </row>
    <row r="935" spans="7:9" x14ac:dyDescent="0.25">
      <c r="G935">
        <v>3</v>
      </c>
      <c r="H935">
        <f>IF((G935+I934)&lt;=$E$17*$E$18,G935+I934,$E$17*$E$18)</f>
        <v>3</v>
      </c>
      <c r="I935">
        <f>IF((G935+I934)&gt;=$E$17*$E$18,G935+I934-$E$17*$E$18,0)</f>
        <v>0</v>
      </c>
    </row>
    <row r="936" spans="7:9" x14ac:dyDescent="0.25">
      <c r="G936">
        <v>2</v>
      </c>
      <c r="H936">
        <f>IF((G936+I935)&lt;=$E$17*$E$18,G936+I935,$E$17*$E$18)</f>
        <v>2</v>
      </c>
      <c r="I936">
        <f>IF((G936+I935)&gt;=$E$17*$E$18,G936+I935-$E$17*$E$18,0)</f>
        <v>0</v>
      </c>
    </row>
    <row r="937" spans="7:9" x14ac:dyDescent="0.25">
      <c r="G937">
        <v>3</v>
      </c>
      <c r="H937">
        <f>IF((G937+I936)&lt;=$E$17*$E$18,G937+I936,$E$17*$E$18)</f>
        <v>3</v>
      </c>
      <c r="I937">
        <f>IF((G937+I936)&gt;=$E$17*$E$18,G937+I936-$E$17*$E$18,0)</f>
        <v>0</v>
      </c>
    </row>
    <row r="938" spans="7:9" x14ac:dyDescent="0.25">
      <c r="G938">
        <v>2</v>
      </c>
      <c r="H938">
        <f>IF((G938+I937)&lt;=$E$17*$E$18,G938+I937,$E$17*$E$18)</f>
        <v>2</v>
      </c>
      <c r="I938">
        <f>IF((G938+I937)&gt;=$E$17*$E$18,G938+I937-$E$17*$E$18,0)</f>
        <v>0</v>
      </c>
    </row>
    <row r="939" spans="7:9" x14ac:dyDescent="0.25">
      <c r="G939">
        <v>3</v>
      </c>
      <c r="H939">
        <f>IF((G939+I938)&lt;=$E$17*$E$18,G939+I938,$E$17*$E$18)</f>
        <v>3</v>
      </c>
      <c r="I939">
        <f>IF((G939+I938)&gt;=$E$17*$E$18,G939+I938-$E$17*$E$18,0)</f>
        <v>0</v>
      </c>
    </row>
    <row r="940" spans="7:9" x14ac:dyDescent="0.25">
      <c r="G940">
        <v>2</v>
      </c>
      <c r="H940">
        <f>IF((G940+I939)&lt;=$E$17*$E$18,G940+I939,$E$17*$E$18)</f>
        <v>2</v>
      </c>
      <c r="I940">
        <f>IF((G940+I939)&gt;=$E$17*$E$18,G940+I939-$E$17*$E$18,0)</f>
        <v>0</v>
      </c>
    </row>
    <row r="941" spans="7:9" x14ac:dyDescent="0.25">
      <c r="G941">
        <v>3</v>
      </c>
      <c r="H941">
        <f>IF((G941+I940)&lt;=$E$17*$E$18,G941+I940,$E$17*$E$18)</f>
        <v>3</v>
      </c>
      <c r="I941">
        <f>IF((G941+I940)&gt;=$E$17*$E$18,G941+I940-$E$17*$E$18,0)</f>
        <v>0</v>
      </c>
    </row>
    <row r="942" spans="7:9" x14ac:dyDescent="0.25">
      <c r="G942">
        <v>2</v>
      </c>
      <c r="H942">
        <f>IF((G942+I941)&lt;=$E$17*$E$18,G942+I941,$E$17*$E$18)</f>
        <v>2</v>
      </c>
      <c r="I942">
        <f>IF((G942+I941)&gt;=$E$17*$E$18,G942+I941-$E$17*$E$18,0)</f>
        <v>0</v>
      </c>
    </row>
    <row r="943" spans="7:9" x14ac:dyDescent="0.25">
      <c r="G943">
        <v>3</v>
      </c>
      <c r="H943">
        <f>IF((G943+I942)&lt;=$E$17*$E$18,G943+I942,$E$17*$E$18)</f>
        <v>3</v>
      </c>
      <c r="I943">
        <f>IF((G943+I942)&gt;=$E$17*$E$18,G943+I942-$E$17*$E$18,0)</f>
        <v>0</v>
      </c>
    </row>
    <row r="944" spans="7:9" x14ac:dyDescent="0.25">
      <c r="G944">
        <v>2</v>
      </c>
      <c r="H944">
        <f>IF((G944+I943)&lt;=$E$17*$E$18,G944+I943,$E$17*$E$18)</f>
        <v>2</v>
      </c>
      <c r="I944">
        <f>IF((G944+I943)&gt;=$E$17*$E$18,G944+I943-$E$17*$E$18,0)</f>
        <v>0</v>
      </c>
    </row>
    <row r="945" spans="7:9" x14ac:dyDescent="0.25">
      <c r="G945">
        <v>3</v>
      </c>
      <c r="H945">
        <f>IF((G945+I944)&lt;=$E$17*$E$18,G945+I944,$E$17*$E$18)</f>
        <v>3</v>
      </c>
      <c r="I945">
        <f>IF((G945+I944)&gt;=$E$17*$E$18,G945+I944-$E$17*$E$18,0)</f>
        <v>0</v>
      </c>
    </row>
    <row r="946" spans="7:9" x14ac:dyDescent="0.25">
      <c r="G946">
        <v>2</v>
      </c>
      <c r="H946">
        <f>IF((G946+I945)&lt;=$E$17*$E$18,G946+I945,$E$17*$E$18)</f>
        <v>2</v>
      </c>
      <c r="I946">
        <f>IF((G946+I945)&gt;=$E$17*$E$18,G946+I945-$E$17*$E$18,0)</f>
        <v>0</v>
      </c>
    </row>
    <row r="947" spans="7:9" x14ac:dyDescent="0.25">
      <c r="G947">
        <v>3</v>
      </c>
      <c r="H947">
        <f>IF((G947+I946)&lt;=$E$17*$E$18,G947+I946,$E$17*$E$18)</f>
        <v>3</v>
      </c>
      <c r="I947">
        <f>IF((G947+I946)&gt;=$E$17*$E$18,G947+I946-$E$17*$E$18,0)</f>
        <v>0</v>
      </c>
    </row>
    <row r="948" spans="7:9" x14ac:dyDescent="0.25">
      <c r="G948">
        <v>2</v>
      </c>
      <c r="H948">
        <f>IF((G948+I947)&lt;=$E$17*$E$18,G948+I947,$E$17*$E$18)</f>
        <v>2</v>
      </c>
      <c r="I948">
        <f>IF((G948+I947)&gt;=$E$17*$E$18,G948+I947-$E$17*$E$18,0)</f>
        <v>0</v>
      </c>
    </row>
    <row r="949" spans="7:9" x14ac:dyDescent="0.25">
      <c r="G949">
        <v>3</v>
      </c>
      <c r="H949">
        <f>IF((G949+I948)&lt;=$E$17*$E$18,G949+I948,$E$17*$E$18)</f>
        <v>3</v>
      </c>
      <c r="I949">
        <f>IF((G949+I948)&gt;=$E$17*$E$18,G949+I948-$E$17*$E$18,0)</f>
        <v>0</v>
      </c>
    </row>
    <row r="950" spans="7:9" x14ac:dyDescent="0.25">
      <c r="G950">
        <v>2</v>
      </c>
      <c r="H950">
        <f>IF((G950+I949)&lt;=$E$17*$E$18,G950+I949,$E$17*$E$18)</f>
        <v>2</v>
      </c>
      <c r="I950">
        <f>IF((G950+I949)&gt;=$E$17*$E$18,G950+I949-$E$17*$E$18,0)</f>
        <v>0</v>
      </c>
    </row>
    <row r="951" spans="7:9" x14ac:dyDescent="0.25">
      <c r="G951">
        <v>3</v>
      </c>
      <c r="H951">
        <f>IF((G951+I950)&lt;=$E$17*$E$18,G951+I950,$E$17*$E$18)</f>
        <v>3</v>
      </c>
      <c r="I951">
        <f>IF((G951+I950)&gt;=$E$17*$E$18,G951+I950-$E$17*$E$18,0)</f>
        <v>0</v>
      </c>
    </row>
    <row r="952" spans="7:9" x14ac:dyDescent="0.25">
      <c r="G952">
        <v>2</v>
      </c>
      <c r="H952">
        <f>IF((G952+I951)&lt;=$E$17*$E$18,G952+I951,$E$17*$E$18)</f>
        <v>2</v>
      </c>
      <c r="I952">
        <f>IF((G952+I951)&gt;=$E$17*$E$18,G952+I951-$E$17*$E$18,0)</f>
        <v>0</v>
      </c>
    </row>
    <row r="953" spans="7:9" x14ac:dyDescent="0.25">
      <c r="G953">
        <v>3</v>
      </c>
      <c r="H953">
        <f>IF((G953+I952)&lt;=$E$17*$E$18,G953+I952,$E$17*$E$18)</f>
        <v>3</v>
      </c>
      <c r="I953">
        <f>IF((G953+I952)&gt;=$E$17*$E$18,G953+I952-$E$17*$E$18,0)</f>
        <v>0</v>
      </c>
    </row>
    <row r="954" spans="7:9" x14ac:dyDescent="0.25">
      <c r="G954">
        <v>2</v>
      </c>
      <c r="H954">
        <f>IF((G954+I953)&lt;=$E$17*$E$18,G954+I953,$E$17*$E$18)</f>
        <v>2</v>
      </c>
      <c r="I954">
        <f>IF((G954+I953)&gt;=$E$17*$E$18,G954+I953-$E$17*$E$18,0)</f>
        <v>0</v>
      </c>
    </row>
    <row r="955" spans="7:9" x14ac:dyDescent="0.25">
      <c r="G955">
        <v>3</v>
      </c>
      <c r="H955">
        <f>IF((G955+I954)&lt;=$E$17*$E$18,G955+I954,$E$17*$E$18)</f>
        <v>3</v>
      </c>
      <c r="I955">
        <f>IF((G955+I954)&gt;=$E$17*$E$18,G955+I954-$E$17*$E$18,0)</f>
        <v>0</v>
      </c>
    </row>
    <row r="956" spans="7:9" x14ac:dyDescent="0.25">
      <c r="G956">
        <v>2</v>
      </c>
      <c r="H956">
        <f>IF((G956+I955)&lt;=$E$17*$E$18,G956+I955,$E$17*$E$18)</f>
        <v>2</v>
      </c>
      <c r="I956">
        <f>IF((G956+I955)&gt;=$E$17*$E$18,G956+I955-$E$17*$E$18,0)</f>
        <v>0</v>
      </c>
    </row>
    <row r="957" spans="7:9" x14ac:dyDescent="0.25">
      <c r="G957">
        <v>3</v>
      </c>
      <c r="H957">
        <f>IF((G957+I956)&lt;=$E$17*$E$18,G957+I956,$E$17*$E$18)</f>
        <v>3</v>
      </c>
      <c r="I957">
        <f>IF((G957+I956)&gt;=$E$17*$E$18,G957+I956-$E$17*$E$18,0)</f>
        <v>0</v>
      </c>
    </row>
    <row r="958" spans="7:9" x14ac:dyDescent="0.25">
      <c r="G958">
        <v>2</v>
      </c>
      <c r="H958">
        <f>IF((G958+I957)&lt;=$E$17*$E$18,G958+I957,$E$17*$E$18)</f>
        <v>2</v>
      </c>
      <c r="I958">
        <f>IF((G958+I957)&gt;=$E$17*$E$18,G958+I957-$E$17*$E$18,0)</f>
        <v>0</v>
      </c>
    </row>
    <row r="959" spans="7:9" x14ac:dyDescent="0.25">
      <c r="G959">
        <v>3</v>
      </c>
      <c r="H959">
        <f>IF((G959+I958)&lt;=$E$17*$E$18,G959+I958,$E$17*$E$18)</f>
        <v>3</v>
      </c>
      <c r="I959">
        <f>IF((G959+I958)&gt;=$E$17*$E$18,G959+I958-$E$17*$E$18,0)</f>
        <v>0</v>
      </c>
    </row>
    <row r="960" spans="7:9" x14ac:dyDescent="0.25">
      <c r="G960">
        <v>2</v>
      </c>
      <c r="H960">
        <f>IF((G960+I959)&lt;=$E$17*$E$18,G960+I959,$E$17*$E$18)</f>
        <v>2</v>
      </c>
      <c r="I960">
        <f>IF((G960+I959)&gt;=$E$17*$E$18,G960+I959-$E$17*$E$18,0)</f>
        <v>0</v>
      </c>
    </row>
    <row r="961" spans="7:9" x14ac:dyDescent="0.25">
      <c r="G961">
        <v>3</v>
      </c>
      <c r="H961">
        <f>IF((G961+I960)&lt;=$E$17*$E$18,G961+I960,$E$17*$E$18)</f>
        <v>3</v>
      </c>
      <c r="I961">
        <f>IF((G961+I960)&gt;=$E$17*$E$18,G961+I960-$E$17*$E$18,0)</f>
        <v>0</v>
      </c>
    </row>
    <row r="962" spans="7:9" x14ac:dyDescent="0.25">
      <c r="G962">
        <v>2</v>
      </c>
      <c r="H962">
        <f>IF((G962+I961)&lt;=$E$17*$E$18,G962+I961,$E$17*$E$18)</f>
        <v>2</v>
      </c>
      <c r="I962">
        <f>IF((G962+I961)&gt;=$E$17*$E$18,G962+I961-$E$17*$E$18,0)</f>
        <v>0</v>
      </c>
    </row>
    <row r="963" spans="7:9" x14ac:dyDescent="0.25">
      <c r="G963">
        <v>3</v>
      </c>
      <c r="H963">
        <f>IF((G963+I962)&lt;=$E$17*$E$18,G963+I962,$E$17*$E$18)</f>
        <v>3</v>
      </c>
      <c r="I963">
        <f>IF((G963+I962)&gt;=$E$17*$E$18,G963+I962-$E$17*$E$18,0)</f>
        <v>0</v>
      </c>
    </row>
    <row r="964" spans="7:9" x14ac:dyDescent="0.25">
      <c r="G964">
        <v>2</v>
      </c>
      <c r="H964">
        <f>IF((G964+I963)&lt;=$E$17*$E$18,G964+I963,$E$17*$E$18)</f>
        <v>2</v>
      </c>
      <c r="I964">
        <f>IF((G964+I963)&gt;=$E$17*$E$18,G964+I963-$E$17*$E$18,0)</f>
        <v>0</v>
      </c>
    </row>
    <row r="965" spans="7:9" x14ac:dyDescent="0.25">
      <c r="G965">
        <v>3</v>
      </c>
      <c r="H965">
        <f>IF((G965+I964)&lt;=$E$17*$E$18,G965+I964,$E$17*$E$18)</f>
        <v>3</v>
      </c>
      <c r="I965">
        <f>IF((G965+I964)&gt;=$E$17*$E$18,G965+I964-$E$17*$E$18,0)</f>
        <v>0</v>
      </c>
    </row>
    <row r="966" spans="7:9" x14ac:dyDescent="0.25">
      <c r="G966">
        <v>2</v>
      </c>
      <c r="H966">
        <f>IF((G966+I965)&lt;=$E$17*$E$18,G966+I965,$E$17*$E$18)</f>
        <v>2</v>
      </c>
      <c r="I966">
        <f>IF((G966+I965)&gt;=$E$17*$E$18,G966+I965-$E$17*$E$18,0)</f>
        <v>0</v>
      </c>
    </row>
    <row r="967" spans="7:9" x14ac:dyDescent="0.25">
      <c r="G967">
        <v>3</v>
      </c>
      <c r="H967">
        <f>IF((G967+I966)&lt;=$E$17*$E$18,G967+I966,$E$17*$E$18)</f>
        <v>3</v>
      </c>
      <c r="I967">
        <f>IF((G967+I966)&gt;=$E$17*$E$18,G967+I966-$E$17*$E$18,0)</f>
        <v>0</v>
      </c>
    </row>
    <row r="968" spans="7:9" x14ac:dyDescent="0.25">
      <c r="G968">
        <v>2</v>
      </c>
      <c r="H968">
        <f>IF((G968+I967)&lt;=$E$17*$E$18,G968+I967,$E$17*$E$18)</f>
        <v>2</v>
      </c>
      <c r="I968">
        <f>IF((G968+I967)&gt;=$E$17*$E$18,G968+I967-$E$17*$E$18,0)</f>
        <v>0</v>
      </c>
    </row>
    <row r="969" spans="7:9" x14ac:dyDescent="0.25">
      <c r="G969">
        <v>3</v>
      </c>
      <c r="H969">
        <f>IF((G969+I968)&lt;=$E$17*$E$18,G969+I968,$E$17*$E$18)</f>
        <v>3</v>
      </c>
      <c r="I969">
        <f>IF((G969+I968)&gt;=$E$17*$E$18,G969+I968-$E$17*$E$18,0)</f>
        <v>0</v>
      </c>
    </row>
    <row r="970" spans="7:9" x14ac:dyDescent="0.25">
      <c r="G970">
        <v>2</v>
      </c>
      <c r="H970">
        <f>IF((G970+I969)&lt;=$E$17*$E$18,G970+I969,$E$17*$E$18)</f>
        <v>2</v>
      </c>
      <c r="I970">
        <f>IF((G970+I969)&gt;=$E$17*$E$18,G970+I969-$E$17*$E$18,0)</f>
        <v>0</v>
      </c>
    </row>
    <row r="971" spans="7:9" x14ac:dyDescent="0.25">
      <c r="G971">
        <v>3</v>
      </c>
      <c r="H971">
        <f>IF((G971+I970)&lt;=$E$17*$E$18,G971+I970,$E$17*$E$18)</f>
        <v>3</v>
      </c>
      <c r="I971">
        <f>IF((G971+I970)&gt;=$E$17*$E$18,G971+I970-$E$17*$E$18,0)</f>
        <v>0</v>
      </c>
    </row>
    <row r="972" spans="7:9" x14ac:dyDescent="0.25">
      <c r="G972">
        <v>2</v>
      </c>
      <c r="H972">
        <f>IF((G972+I971)&lt;=$E$17*$E$18,G972+I971,$E$17*$E$18)</f>
        <v>2</v>
      </c>
      <c r="I972">
        <f>IF((G972+I971)&gt;=$E$17*$E$18,G972+I971-$E$17*$E$18,0)</f>
        <v>0</v>
      </c>
    </row>
    <row r="973" spans="7:9" x14ac:dyDescent="0.25">
      <c r="G973">
        <v>3</v>
      </c>
      <c r="H973">
        <f>IF((G973+I972)&lt;=$E$17*$E$18,G973+I972,$E$17*$E$18)</f>
        <v>3</v>
      </c>
      <c r="I973">
        <f>IF((G973+I972)&gt;=$E$17*$E$18,G973+I972-$E$17*$E$18,0)</f>
        <v>0</v>
      </c>
    </row>
    <row r="974" spans="7:9" x14ac:dyDescent="0.25">
      <c r="G974">
        <v>2</v>
      </c>
      <c r="H974">
        <f>IF((G974+I973)&lt;=$E$17*$E$18,G974+I973,$E$17*$E$18)</f>
        <v>2</v>
      </c>
      <c r="I974">
        <f>IF((G974+I973)&gt;=$E$17*$E$18,G974+I973-$E$17*$E$18,0)</f>
        <v>0</v>
      </c>
    </row>
    <row r="975" spans="7:9" x14ac:dyDescent="0.25">
      <c r="G975">
        <v>3</v>
      </c>
      <c r="H975">
        <f>IF((G975+I974)&lt;=$E$17*$E$18,G975+I974,$E$17*$E$18)</f>
        <v>3</v>
      </c>
      <c r="I975">
        <f>IF((G975+I974)&gt;=$E$17*$E$18,G975+I974-$E$17*$E$18,0)</f>
        <v>0</v>
      </c>
    </row>
    <row r="976" spans="7:9" x14ac:dyDescent="0.25">
      <c r="G976">
        <v>2</v>
      </c>
      <c r="H976">
        <f>IF((G976+I975)&lt;=$E$17*$E$18,G976+I975,$E$17*$E$18)</f>
        <v>2</v>
      </c>
      <c r="I976">
        <f>IF((G976+I975)&gt;=$E$17*$E$18,G976+I975-$E$17*$E$18,0)</f>
        <v>0</v>
      </c>
    </row>
    <row r="977" spans="7:9" x14ac:dyDescent="0.25">
      <c r="G977">
        <v>3</v>
      </c>
      <c r="H977">
        <f>IF((G977+I976)&lt;=$E$17*$E$18,G977+I976,$E$17*$E$18)</f>
        <v>3</v>
      </c>
      <c r="I977">
        <f>IF((G977+I976)&gt;=$E$17*$E$18,G977+I976-$E$17*$E$18,0)</f>
        <v>0</v>
      </c>
    </row>
    <row r="978" spans="7:9" x14ac:dyDescent="0.25">
      <c r="G978">
        <v>2</v>
      </c>
      <c r="H978">
        <f>IF((G978+I977)&lt;=$E$17*$E$18,G978+I977,$E$17*$E$18)</f>
        <v>2</v>
      </c>
      <c r="I978">
        <f>IF((G978+I977)&gt;=$E$17*$E$18,G978+I977-$E$17*$E$18,0)</f>
        <v>0</v>
      </c>
    </row>
    <row r="979" spans="7:9" x14ac:dyDescent="0.25">
      <c r="G979">
        <v>3</v>
      </c>
      <c r="H979">
        <f>IF((G979+I978)&lt;=$E$17*$E$18,G979+I978,$E$17*$E$18)</f>
        <v>3</v>
      </c>
      <c r="I979">
        <f>IF((G979+I978)&gt;=$E$17*$E$18,G979+I978-$E$17*$E$18,0)</f>
        <v>0</v>
      </c>
    </row>
    <row r="980" spans="7:9" x14ac:dyDescent="0.25">
      <c r="G980">
        <v>2</v>
      </c>
      <c r="H980">
        <f>IF((G980+I979)&lt;=$E$17*$E$18,G980+I979,$E$17*$E$18)</f>
        <v>2</v>
      </c>
      <c r="I980">
        <f>IF((G980+I979)&gt;=$E$17*$E$18,G980+I979-$E$17*$E$18,0)</f>
        <v>0</v>
      </c>
    </row>
    <row r="981" spans="7:9" x14ac:dyDescent="0.25">
      <c r="G981">
        <v>3</v>
      </c>
      <c r="H981">
        <f>IF((G981+I980)&lt;=$E$17*$E$18,G981+I980,$E$17*$E$18)</f>
        <v>3</v>
      </c>
      <c r="I981">
        <f>IF((G981+I980)&gt;=$E$17*$E$18,G981+I980-$E$17*$E$18,0)</f>
        <v>0</v>
      </c>
    </row>
    <row r="982" spans="7:9" x14ac:dyDescent="0.25">
      <c r="G982">
        <v>2</v>
      </c>
      <c r="H982">
        <f>IF((G982+I981)&lt;=$E$17*$E$18,G982+I981,$E$17*$E$18)</f>
        <v>2</v>
      </c>
      <c r="I982">
        <f>IF((G982+I981)&gt;=$E$17*$E$18,G982+I981-$E$17*$E$18,0)</f>
        <v>0</v>
      </c>
    </row>
    <row r="983" spans="7:9" x14ac:dyDescent="0.25">
      <c r="G983">
        <v>3</v>
      </c>
      <c r="H983">
        <f>IF((G983+I982)&lt;=$E$17*$E$18,G983+I982,$E$17*$E$18)</f>
        <v>3</v>
      </c>
      <c r="I983">
        <f>IF((G983+I982)&gt;=$E$17*$E$18,G983+I982-$E$17*$E$18,0)</f>
        <v>0</v>
      </c>
    </row>
    <row r="984" spans="7:9" x14ac:dyDescent="0.25">
      <c r="G984">
        <v>2</v>
      </c>
      <c r="H984">
        <f>IF((G984+I983)&lt;=$E$17*$E$18,G984+I983,$E$17*$E$18)</f>
        <v>2</v>
      </c>
      <c r="I984">
        <f>IF((G984+I983)&gt;=$E$17*$E$18,G984+I983-$E$17*$E$18,0)</f>
        <v>0</v>
      </c>
    </row>
    <row r="985" spans="7:9" x14ac:dyDescent="0.25">
      <c r="G985">
        <v>3</v>
      </c>
      <c r="H985">
        <f>IF((G985+I984)&lt;=$E$17*$E$18,G985+I984,$E$17*$E$18)</f>
        <v>3</v>
      </c>
      <c r="I985">
        <f>IF((G985+I984)&gt;=$E$17*$E$18,G985+I984-$E$17*$E$18,0)</f>
        <v>0</v>
      </c>
    </row>
    <row r="986" spans="7:9" x14ac:dyDescent="0.25">
      <c r="G986">
        <v>2</v>
      </c>
      <c r="H986">
        <f>IF((G986+I985)&lt;=$E$17*$E$18,G986+I985,$E$17*$E$18)</f>
        <v>2</v>
      </c>
      <c r="I986">
        <f>IF((G986+I985)&gt;=$E$17*$E$18,G986+I985-$E$17*$E$18,0)</f>
        <v>0</v>
      </c>
    </row>
    <row r="987" spans="7:9" x14ac:dyDescent="0.25">
      <c r="G987">
        <v>3</v>
      </c>
      <c r="H987">
        <f>IF((G987+I986)&lt;=$E$17*$E$18,G987+I986,$E$17*$E$18)</f>
        <v>3</v>
      </c>
      <c r="I987">
        <f>IF((G987+I986)&gt;=$E$17*$E$18,G987+I986-$E$17*$E$18,0)</f>
        <v>0</v>
      </c>
    </row>
    <row r="988" spans="7:9" x14ac:dyDescent="0.25">
      <c r="G988">
        <v>2</v>
      </c>
      <c r="H988">
        <f>IF((G988+I987)&lt;=$E$17*$E$18,G988+I987,$E$17*$E$18)</f>
        <v>2</v>
      </c>
      <c r="I988">
        <f>IF((G988+I987)&gt;=$E$17*$E$18,G988+I987-$E$17*$E$18,0)</f>
        <v>0</v>
      </c>
    </row>
    <row r="989" spans="7:9" x14ac:dyDescent="0.25">
      <c r="G989">
        <v>3</v>
      </c>
      <c r="H989">
        <f>IF((G989+I988)&lt;=$E$17*$E$18,G989+I988,$E$17*$E$18)</f>
        <v>3</v>
      </c>
      <c r="I989">
        <f>IF((G989+I988)&gt;=$E$17*$E$18,G989+I988-$E$17*$E$18,0)</f>
        <v>0</v>
      </c>
    </row>
    <row r="990" spans="7:9" x14ac:dyDescent="0.25">
      <c r="G990">
        <v>2</v>
      </c>
      <c r="H990">
        <f>IF((G990+I989)&lt;=$E$17*$E$18,G990+I989,$E$17*$E$18)</f>
        <v>2</v>
      </c>
      <c r="I990">
        <f>IF((G990+I989)&gt;=$E$17*$E$18,G990+I989-$E$17*$E$18,0)</f>
        <v>0</v>
      </c>
    </row>
    <row r="991" spans="7:9" x14ac:dyDescent="0.25">
      <c r="G991">
        <v>3</v>
      </c>
      <c r="H991">
        <f>IF((G991+I990)&lt;=$E$17*$E$18,G991+I990,$E$17*$E$18)</f>
        <v>3</v>
      </c>
      <c r="I991">
        <f>IF((G991+I990)&gt;=$E$17*$E$18,G991+I990-$E$17*$E$18,0)</f>
        <v>0</v>
      </c>
    </row>
    <row r="992" spans="7:9" x14ac:dyDescent="0.25">
      <c r="G992">
        <v>2</v>
      </c>
      <c r="H992">
        <f>IF((G992+I991)&lt;=$E$17*$E$18,G992+I991,$E$17*$E$18)</f>
        <v>2</v>
      </c>
      <c r="I992">
        <f>IF((G992+I991)&gt;=$E$17*$E$18,G992+I991-$E$17*$E$18,0)</f>
        <v>0</v>
      </c>
    </row>
    <row r="993" spans="7:9" x14ac:dyDescent="0.25">
      <c r="G993">
        <v>3</v>
      </c>
      <c r="H993">
        <f>IF((G993+I992)&lt;=$E$17*$E$18,G993+I992,$E$17*$E$18)</f>
        <v>3</v>
      </c>
      <c r="I993">
        <f>IF((G993+I992)&gt;=$E$17*$E$18,G993+I992-$E$17*$E$18,0)</f>
        <v>0</v>
      </c>
    </row>
    <row r="994" spans="7:9" x14ac:dyDescent="0.25">
      <c r="G994">
        <v>2</v>
      </c>
      <c r="H994">
        <f>IF((G994+I993)&lt;=$E$17*$E$18,G994+I993,$E$17*$E$18)</f>
        <v>2</v>
      </c>
      <c r="I994">
        <f>IF((G994+I993)&gt;=$E$17*$E$18,G994+I993-$E$17*$E$18,0)</f>
        <v>0</v>
      </c>
    </row>
    <row r="995" spans="7:9" x14ac:dyDescent="0.25">
      <c r="G995">
        <v>3</v>
      </c>
      <c r="H995">
        <f>IF((G995+I994)&lt;=$E$17*$E$18,G995+I994,$E$17*$E$18)</f>
        <v>3</v>
      </c>
      <c r="I995">
        <f>IF((G995+I994)&gt;=$E$17*$E$18,G995+I994-$E$17*$E$18,0)</f>
        <v>0</v>
      </c>
    </row>
    <row r="996" spans="7:9" x14ac:dyDescent="0.25">
      <c r="G996">
        <v>2</v>
      </c>
      <c r="H996">
        <f>IF((G996+I995)&lt;=$E$17*$E$18,G996+I995,$E$17*$E$18)</f>
        <v>2</v>
      </c>
      <c r="I996">
        <f>IF((G996+I995)&gt;=$E$17*$E$18,G996+I995-$E$17*$E$18,0)</f>
        <v>0</v>
      </c>
    </row>
    <row r="997" spans="7:9" x14ac:dyDescent="0.25">
      <c r="G997">
        <v>3</v>
      </c>
      <c r="H997">
        <f>IF((G997+I996)&lt;=$E$17*$E$18,G997+I996,$E$17*$E$18)</f>
        <v>3</v>
      </c>
      <c r="I997">
        <f>IF((G997+I996)&gt;=$E$17*$E$18,G997+I996-$E$17*$E$18,0)</f>
        <v>0</v>
      </c>
    </row>
    <row r="998" spans="7:9" x14ac:dyDescent="0.25">
      <c r="G998">
        <v>2</v>
      </c>
      <c r="H998">
        <f>IF((G998+I997)&lt;=$E$17*$E$18,G998+I997,$E$17*$E$18)</f>
        <v>2</v>
      </c>
      <c r="I998">
        <f>IF((G998+I997)&gt;=$E$17*$E$18,G998+I997-$E$17*$E$18,0)</f>
        <v>0</v>
      </c>
    </row>
    <row r="999" spans="7:9" x14ac:dyDescent="0.25">
      <c r="G999">
        <v>3</v>
      </c>
      <c r="H999">
        <f>IF((G999+I998)&lt;=$E$17*$E$18,G999+I998,$E$17*$E$18)</f>
        <v>3</v>
      </c>
      <c r="I999">
        <f>IF((G999+I998)&gt;=$E$17*$E$18,G999+I998-$E$17*$E$18,0)</f>
        <v>0</v>
      </c>
    </row>
    <row r="1000" spans="7:9" x14ac:dyDescent="0.25">
      <c r="G1000">
        <v>2</v>
      </c>
      <c r="H1000">
        <f>IF((G1000+I999)&lt;=$E$17*$E$18,G1000+I999,$E$17*$E$18)</f>
        <v>2</v>
      </c>
      <c r="I1000">
        <f>IF((G1000+I999)&gt;=$E$17*$E$18,G1000+I999-$E$17*$E$18,0)</f>
        <v>0</v>
      </c>
    </row>
    <row r="1001" spans="7:9" x14ac:dyDescent="0.25">
      <c r="G1001">
        <v>3</v>
      </c>
      <c r="H1001">
        <f>IF((G1001+I1000)&lt;=$E$17*$E$18,G1001+I1000,$E$17*$E$18)</f>
        <v>3</v>
      </c>
      <c r="I1001">
        <f>IF((G1001+I1000)&gt;=$E$17*$E$18,G1001+I1000-$E$17*$E$18,0)</f>
        <v>0</v>
      </c>
    </row>
    <row r="1002" spans="7:9" x14ac:dyDescent="0.25">
      <c r="G1002">
        <v>2</v>
      </c>
      <c r="H1002">
        <f>IF((G1002+I1001)&lt;=$E$17*$E$18,G1002+I1001,$E$17*$E$18)</f>
        <v>2</v>
      </c>
      <c r="I1002">
        <f>IF((G1002+I1001)&gt;=$E$17*$E$18,G1002+I1001-$E$17*$E$18,0)</f>
        <v>0</v>
      </c>
    </row>
    <row r="1003" spans="7:9" x14ac:dyDescent="0.25">
      <c r="G1003">
        <v>3</v>
      </c>
      <c r="H1003">
        <f>IF((G1003+I1002)&lt;=$E$17*$E$18,G1003+I1002,$E$17*$E$18)</f>
        <v>3</v>
      </c>
      <c r="I1003">
        <f>IF((G1003+I1002)&gt;=$E$17*$E$18,G1003+I1002-$E$17*$E$18,0)</f>
        <v>0</v>
      </c>
    </row>
    <row r="1004" spans="7:9" x14ac:dyDescent="0.25">
      <c r="G1004">
        <v>2</v>
      </c>
      <c r="H1004">
        <f>IF((G1004+I1003)&lt;=$E$17*$E$18,G1004+I1003,$E$17*$E$18)</f>
        <v>2</v>
      </c>
      <c r="I1004">
        <f>IF((G1004+I1003)&gt;=$E$17*$E$18,G1004+I1003-$E$17*$E$18,0)</f>
        <v>0</v>
      </c>
    </row>
    <row r="1005" spans="7:9" x14ac:dyDescent="0.25">
      <c r="G1005">
        <v>3</v>
      </c>
      <c r="H1005">
        <f>IF((G1005+I1004)&lt;=$E$17*$E$18,G1005+I1004,$E$17*$E$18)</f>
        <v>3</v>
      </c>
      <c r="I1005">
        <f>IF((G1005+I1004)&gt;=$E$17*$E$18,G1005+I1004-$E$17*$E$18,0)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2018-11-06T10:46:56Z</dcterms:created>
  <dcterms:modified xsi:type="dcterms:W3CDTF">2018-11-06T12:06:40Z</dcterms:modified>
</cp:coreProperties>
</file>