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F:\Data mentah\user-sipk_os\"/>
    </mc:Choice>
  </mc:AlternateContent>
  <xr:revisionPtr revIDLastSave="0" documentId="13_ncr:1_{BA3F116C-2A05-4D08-A6D0-DCA1E57876A5}" xr6:coauthVersionLast="47" xr6:coauthVersionMax="47" xr10:uidLastSave="{00000000-0000-0000-0000-000000000000}"/>
  <bookViews>
    <workbookView xWindow="-120" yWindow="-120" windowWidth="29040" windowHeight="15720" xr2:uid="{0BAF4B18-33E9-47A4-8D98-10891D98EA9C}"/>
  </bookViews>
  <sheets>
    <sheet name="os3" sheetId="1" r:id="rId1"/>
  </sheets>
  <definedNames>
    <definedName name="_xlnm._FilterDatabase" localSheetId="0" hidden="1">'os3'!$A$1:$K$57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2" i="1"/>
  <c r="C2" i="1"/>
  <c r="K2" i="1"/>
  <c r="C3" i="1"/>
  <c r="K3" i="1"/>
  <c r="C4" i="1"/>
  <c r="K4" i="1"/>
  <c r="C5" i="1"/>
  <c r="K5" i="1"/>
  <c r="C6" i="1"/>
  <c r="K6" i="1"/>
  <c r="C7" i="1"/>
  <c r="K7" i="1"/>
  <c r="C8" i="1"/>
  <c r="K8" i="1"/>
  <c r="C9" i="1"/>
  <c r="K9" i="1"/>
  <c r="C10" i="1"/>
  <c r="K10" i="1"/>
  <c r="C11" i="1"/>
  <c r="K11" i="1"/>
  <c r="C12" i="1"/>
  <c r="K12" i="1"/>
  <c r="C13" i="1"/>
  <c r="K13" i="1"/>
  <c r="C14" i="1"/>
  <c r="K14" i="1"/>
  <c r="C15" i="1"/>
  <c r="K15" i="1"/>
  <c r="C16" i="1"/>
  <c r="K16" i="1"/>
  <c r="C17" i="1"/>
  <c r="K17" i="1"/>
  <c r="C18" i="1"/>
  <c r="K18" i="1"/>
  <c r="C19" i="1"/>
  <c r="K19" i="1"/>
  <c r="C20" i="1"/>
  <c r="K20" i="1"/>
  <c r="C21" i="1"/>
  <c r="K21" i="1"/>
  <c r="C22" i="1"/>
  <c r="K22" i="1"/>
  <c r="C23" i="1"/>
  <c r="K23" i="1"/>
  <c r="C24" i="1"/>
  <c r="K24" i="1"/>
  <c r="C25" i="1"/>
  <c r="K25" i="1"/>
  <c r="C26" i="1"/>
  <c r="K26" i="1"/>
  <c r="C27" i="1"/>
  <c r="K27" i="1"/>
  <c r="C28" i="1"/>
  <c r="K28" i="1"/>
  <c r="C29" i="1"/>
  <c r="K29" i="1"/>
  <c r="C30" i="1"/>
  <c r="K30" i="1"/>
  <c r="C31" i="1"/>
  <c r="K31" i="1"/>
  <c r="C32" i="1"/>
  <c r="K32" i="1"/>
  <c r="C33" i="1"/>
  <c r="K33" i="1"/>
  <c r="C34" i="1"/>
  <c r="K34" i="1"/>
  <c r="C35" i="1"/>
  <c r="K35" i="1"/>
  <c r="C36" i="1"/>
  <c r="K36" i="1"/>
  <c r="C37" i="1"/>
  <c r="K37" i="1"/>
  <c r="C38" i="1"/>
  <c r="K38" i="1"/>
  <c r="C39" i="1"/>
  <c r="K39" i="1"/>
  <c r="C40" i="1"/>
  <c r="K40" i="1"/>
  <c r="C41" i="1"/>
  <c r="K41" i="1"/>
  <c r="C42" i="1"/>
  <c r="K42" i="1"/>
  <c r="C43" i="1"/>
  <c r="K43" i="1"/>
  <c r="C44" i="1"/>
  <c r="K44" i="1"/>
  <c r="C45" i="1"/>
  <c r="K45" i="1"/>
  <c r="C46" i="1"/>
  <c r="K46" i="1"/>
  <c r="C47" i="1"/>
  <c r="K47" i="1"/>
  <c r="C48" i="1"/>
  <c r="K48" i="1"/>
  <c r="C49" i="1"/>
  <c r="K49" i="1"/>
  <c r="C50" i="1"/>
  <c r="K50" i="1"/>
  <c r="C51" i="1"/>
  <c r="K51" i="1"/>
  <c r="C52" i="1"/>
  <c r="K52" i="1"/>
  <c r="C53" i="1"/>
  <c r="K53" i="1"/>
  <c r="C54" i="1"/>
  <c r="K54" i="1"/>
  <c r="C55" i="1"/>
  <c r="K55" i="1"/>
  <c r="C56" i="1"/>
  <c r="K56" i="1"/>
  <c r="C57" i="1"/>
  <c r="K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LENOVO</author>
  </authors>
  <commentList>
    <comment ref="B2" authorId="0" shapeId="0" xr:uid="{626BAB90-C743-4380-8DF6-F0D498CFA01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Pindah lokasi tgl 1 Januari 2025. sebelumnya di Gd ll Lt 1 Merdeka Selatan</t>
        </r>
      </text>
    </comment>
    <comment ref="B3" authorId="0" shapeId="0" xr:uid="{9DB4C543-6CB2-4799-92C9-1EA4D76FB72F}">
      <text>
        <r>
          <rPr>
            <sz val="9"/>
            <color indexed="81"/>
            <rFont val="Tahoma"/>
            <family val="2"/>
          </rPr>
          <t xml:space="preserve">Pindah lokasi tugas tgl 10 Januari 2025. Lokasi sebelumnya tugas di Dipo
</t>
        </r>
      </text>
    </comment>
    <comment ref="B4" authorId="0" shapeId="0" xr:uid="{648792E8-067A-42A5-94BC-B5997FA2A3D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Pindah lokasi tgl 4 maret 2024. lokasi sebelumnya Gd lll lt 2 Merut</t>
        </r>
      </text>
    </comment>
    <comment ref="B5" authorId="1" shapeId="0" xr:uid="{8F8AE9CC-D323-421A-B5CA-3718D081FB42}">
      <text>
        <r>
          <rPr>
            <b/>
            <sz val="9"/>
            <rFont val="Tahoma"/>
            <family val="2"/>
          </rPr>
          <t>Pindah lokasi tugas tgl 16 Januari 2023. Lokasi sebelumnya Gd Penunjang Lt 1 Mersel.</t>
        </r>
      </text>
    </comment>
    <comment ref="B6" authorId="0" shapeId="0" xr:uid="{49E375E0-DADF-4C5D-9150-9F26BC121F2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Pindah lokasi tgl 4 12 Agustus 2024, lokasi sebelumnya Gd 2 Lt 5 Merdeka Selatan</t>
        </r>
      </text>
    </comment>
    <comment ref="B7" authorId="0" shapeId="0" xr:uid="{5FAB0585-652F-4401-82AA-79D8383420FA}">
      <text>
        <r>
          <rPr>
            <sz val="9"/>
            <color indexed="81"/>
            <rFont val="Tahoma"/>
            <family val="2"/>
          </rPr>
          <t xml:space="preserve">Petugas baru, masuk tgl 12 Januari 2023
</t>
        </r>
      </text>
    </comment>
    <comment ref="B8" authorId="0" shapeId="0" xr:uid="{31F82880-57CF-4215-9374-7CBF619F088E}">
      <text>
        <r>
          <rPr>
            <sz val="9"/>
            <color indexed="81"/>
            <rFont val="Tahoma"/>
            <family val="2"/>
          </rPr>
          <t>Pindah lokasi tgl 14 Agustus 2023. lokasi sebelumnya toilet wanita set penunjang</t>
        </r>
      </text>
    </comment>
    <comment ref="B9" authorId="0" shapeId="0" xr:uid="{81A29D72-1E4E-4923-82FD-918EDD13A8F5}">
      <text>
        <r>
          <rPr>
            <sz val="9"/>
            <color indexed="81"/>
            <rFont val="Tahoma"/>
            <family val="2"/>
          </rPr>
          <t>Pindah lokasi tugas tgl 10 Januari 2025. Lokasi sebelumnya Kediaman Diponegoro.</t>
        </r>
      </text>
    </comment>
    <comment ref="B10" authorId="0" shapeId="0" xr:uid="{8D0CED4C-5C6D-4841-9040-74F16EA93A2A}">
      <text>
        <r>
          <rPr>
            <sz val="9"/>
            <color indexed="81"/>
            <rFont val="Tahoma"/>
            <family val="2"/>
          </rPr>
          <t>Pindah lokasi tgl 4 maret 2024. sebelumnya di Gedung 3 Auditorium, DWP Merdeka Selatan</t>
        </r>
      </text>
    </comment>
    <comment ref="B11" authorId="0" shapeId="0" xr:uid="{6283C164-6B54-440A-845C-E01B43C8150F}">
      <text>
        <r>
          <rPr>
            <sz val="9"/>
            <color indexed="81"/>
            <rFont val="Tahoma"/>
            <family val="2"/>
          </rPr>
          <t>Tgl 23 oktober pindah ke mersel. Sebelumnya bertugas di gd ll lt 2 merut.</t>
        </r>
      </text>
    </comment>
    <comment ref="B12" authorId="0" shapeId="0" xr:uid="{BBA46FEE-D2B3-4FC6-88F0-F4EACD45193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Pindah lokasi tugas tgl 1 Juni 2025. Area tugas sebelumnya Gd 3 lt 1 Merut</t>
        </r>
      </text>
    </comment>
    <comment ref="B13" authorId="0" shapeId="0" xr:uid="{245A136E-D870-4891-95E3-AD7462EFB5E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Pindah tugas tanggal 1 Juni 2025. Area tugas sebelumnya gd 2 lt 1 Merut</t>
        </r>
      </text>
    </comment>
    <comment ref="B14" authorId="0" shapeId="0" xr:uid="{C2E7B629-CCD0-4E3B-B85B-64B2DED6F93B}">
      <text>
        <r>
          <rPr>
            <sz val="9"/>
            <color indexed="81"/>
            <rFont val="Tahoma"/>
            <family val="2"/>
          </rPr>
          <t xml:space="preserve">Pindah lokasi tgl 1 Juni 2025. Lokasi sebelumnya Gd II Lt 2 Merut
</t>
        </r>
      </text>
    </comment>
    <comment ref="B15" authorId="0" shapeId="0" xr:uid="{02AD9E03-D76A-4EEF-ACD4-F5D567A69935}">
      <text>
        <r>
          <rPr>
            <sz val="9"/>
            <color indexed="81"/>
            <rFont val="Tahoma"/>
            <family val="2"/>
          </rPr>
          <t>Tgl 10 Januari pindah ke mersel. Sebelumnya bertugas di Dipo</t>
        </r>
      </text>
    </comment>
    <comment ref="B16" authorId="0" shapeId="0" xr:uid="{5FF6121E-F556-45F5-A1F2-21AB9F0D723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Tgl 1 Juli 2025 pindah ke mersel. Sebelumnya bertugas di Merut</t>
        </r>
      </text>
    </comment>
    <comment ref="B17" authorId="0" shapeId="0" xr:uid="{34D6D334-9000-4522-A0B2-5CCCF8F035C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Tgl 3 Juli 2025 pindah ke mersel. Sebelumnya bertugas di Merut</t>
        </r>
      </text>
    </comment>
    <comment ref="B18" authorId="0" shapeId="0" xr:uid="{BA8B6C04-BCC3-4905-B494-1D829D00E51D}">
      <text>
        <r>
          <rPr>
            <b/>
            <sz val="9"/>
            <color indexed="81"/>
            <rFont val="Tahoma"/>
            <family val="2"/>
          </rPr>
          <t>Tgl 3 Juli 2025 beralih menjadi pelaksana gedung. Sebelumnya bertugas di pelaksana taman.</t>
        </r>
      </text>
    </comment>
    <comment ref="B19" authorId="0" shapeId="0" xr:uid="{6F5AB0D4-0928-442C-BF6C-9DD8217D0D4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Per 17 Februari pindah tugas ke Dipo. Sebelumnya bertugas di Mersel.</t>
        </r>
      </text>
    </comment>
    <comment ref="B21" authorId="0" shapeId="0" xr:uid="{105BE7E6-8D63-47CB-8381-33779B4AA21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Per 10 Februari pindah tugas ke Dipo. Sebelumnya bertugas di Mersel.</t>
        </r>
      </text>
    </comment>
    <comment ref="B22" authorId="0" shapeId="0" xr:uid="{96DBE8AC-A078-4796-BCB2-CB11175BF56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Per 10 Februari pindah tugas ke Dipo. Sebelumnya bertugas di Mersel.</t>
        </r>
      </text>
    </comment>
    <comment ref="B25" authorId="1" shapeId="0" xr:uid="{38EDBB6B-B0C4-477E-AEB8-CEF500074DDC}">
      <text>
        <r>
          <rPr>
            <b/>
            <sz val="9"/>
            <rFont val="Tahoma"/>
            <family val="2"/>
          </rPr>
          <t>LENOVO:</t>
        </r>
        <r>
          <rPr>
            <sz val="9"/>
            <rFont val="Tahoma"/>
            <family val="2"/>
          </rPr>
          <t xml:space="preserve">
A.n Dadang Kurniawan di delete</t>
        </r>
      </text>
    </comment>
    <comment ref="B28" authorId="0" shapeId="0" xr:uid="{476A4DE8-7164-4BA9-9AC8-FFAB912BC8B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Perubahan tugas tgl 10 Februari 2025. Tugas sebelumnya Koordinator Taman.</t>
        </r>
      </text>
    </comment>
    <comment ref="B29" authorId="0" shapeId="0" xr:uid="{49E2F9FF-B5FA-43F7-AB1E-0ADC83395F3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Pindah lokasi tgl 12 Agustus 2024. Lokasi sebelumnya Mersel Set 2 Lt 5</t>
        </r>
      </text>
    </comment>
    <comment ref="B33" authorId="0" shapeId="0" xr:uid="{07820B24-5BD3-4716-92DD-FB6BEDBC328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Pindah tugas tanggal 1 November 2024. Area tugas sebelumnya di Dipo</t>
        </r>
      </text>
    </comment>
    <comment ref="B34" authorId="0" shapeId="0" xr:uid="{DDB0FFC0-C909-4188-ADFA-90CFBF1B76AC}">
      <text>
        <r>
          <rPr>
            <sz val="9"/>
            <color indexed="81"/>
            <rFont val="Tahoma"/>
            <family val="2"/>
          </rPr>
          <t>Pindah lokasi tgl 10 Februari 2025. lokasi sebelumnya Taman Dipo.</t>
        </r>
      </text>
    </comment>
    <comment ref="B36" authorId="1" shapeId="0" xr:uid="{55CE2409-2E32-4C5D-9170-582F5EA9B757}">
      <text>
        <r>
          <rPr>
            <b/>
            <sz val="9"/>
            <rFont val="Tahoma"/>
            <family val="2"/>
          </rPr>
          <t>LENOVO:</t>
        </r>
        <r>
          <rPr>
            <sz val="9"/>
            <rFont val="Tahoma"/>
            <family val="2"/>
          </rPr>
          <t xml:space="preserve">
Update pergantian per 26 Agustus 2021 </t>
        </r>
      </text>
    </comment>
    <comment ref="B37" authorId="1" shapeId="0" xr:uid="{D9A74B65-CFBE-4581-9DE6-BD482E2D1EFB}">
      <text>
        <r>
          <rPr>
            <b/>
            <sz val="9"/>
            <rFont val="Tahoma"/>
            <family val="2"/>
          </rPr>
          <t>Pindah lokasi tgl 10 Februari 2025. lokasi sebelumnya Taman Mersel.</t>
        </r>
      </text>
    </comment>
    <comment ref="B38" authorId="0" shapeId="0" xr:uid="{2C0205FE-ED18-4CEE-94F6-ECD13AFA25A8}">
      <text>
        <r>
          <rPr>
            <sz val="9"/>
            <color indexed="81"/>
            <rFont val="Tahoma"/>
            <family val="2"/>
          </rPr>
          <t xml:space="preserve">Pindah lokasi tugas tgl 1 Okt 2024. Lokasi sebelumnya Petugas Taman Mersel
</t>
        </r>
      </text>
    </comment>
    <comment ref="B39" authorId="0" shapeId="0" xr:uid="{A305AF85-44CC-440A-8846-B17A74D398B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Pindah tugas tanggal 1 November 2024. Area tugas sebelumnya di Dipo</t>
        </r>
      </text>
    </comment>
    <comment ref="B40" authorId="0" shapeId="0" xr:uid="{D459A960-080F-4751-8995-58C91A20313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Pindah lokasi tgl 10 Februari 2025. lokasi sebelumnya Taman Merut.</t>
        </r>
      </text>
    </comment>
    <comment ref="B41" authorId="1" shapeId="0" xr:uid="{3535FBD6-99E2-4500-B543-10E8C0EE6C6B}">
      <text>
        <r>
          <rPr>
            <b/>
            <sz val="9"/>
            <rFont val="Tahoma"/>
            <family val="2"/>
          </rPr>
          <t>Pindah lokasi tgl 10 Februari 2025. lokasi sebelumnya Taman Mersel.</t>
        </r>
      </text>
    </comment>
    <comment ref="B42" authorId="0" shapeId="0" xr:uid="{D4DF21FC-43DA-42E8-B874-15007A43456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Pindah lokasi tgl 10 Februari 2025. lokasi sebelumnya Taman Merut.</t>
        </r>
      </text>
    </comment>
    <comment ref="B43" authorId="0" shapeId="0" xr:uid="{8048B9B8-1BBE-4B0A-8AFE-5CBF58915615}">
      <text>
        <r>
          <rPr>
            <sz val="9"/>
            <color indexed="81"/>
            <rFont val="Tahoma"/>
            <family val="2"/>
          </rPr>
          <t xml:space="preserve">Pindah lokasi tugas tgl 16 Januari 2023. Loasi sebelumnya Taman Mersel.
</t>
        </r>
      </text>
    </comment>
    <comment ref="B44" authorId="0" shapeId="0" xr:uid="{43CDFFD6-21D7-422F-B263-01686B30A2E5}">
      <text>
        <r>
          <rPr>
            <sz val="9"/>
            <color indexed="81"/>
            <rFont val="Tahoma"/>
            <family val="2"/>
          </rPr>
          <t xml:space="preserve">Pindah lokasi tugas tgl 1 september 2023. Lokasi sebelumnya di Merut.
</t>
        </r>
      </text>
    </comment>
    <comment ref="B46" authorId="0" shapeId="0" xr:uid="{78011727-2C24-45BD-9959-83251BE3BECD}">
      <text>
        <r>
          <rPr>
            <sz val="9"/>
            <color indexed="81"/>
            <rFont val="Tahoma"/>
            <family val="2"/>
          </rPr>
          <t>Pelaksana baru, menggantikan Johan Saputra. Efektif mulai tgl 1 feb 24</t>
        </r>
      </text>
    </comment>
    <comment ref="B47" authorId="0" shapeId="0" xr:uid="{8F977D47-47C4-4021-A3E7-FACF8315C890}">
      <text>
        <r>
          <rPr>
            <sz val="9"/>
            <color indexed="81"/>
            <rFont val="Tahoma"/>
            <family val="2"/>
          </rPr>
          <t xml:space="preserve">Petugas baru, masuk tgl 12 Januari 2023
</t>
        </r>
      </text>
    </comment>
    <comment ref="B49" authorId="0" shapeId="0" xr:uid="{406A8A0E-E8DE-47B8-B8DE-D09E8943ED6A}">
      <text>
        <r>
          <rPr>
            <sz val="9"/>
            <color indexed="81"/>
            <rFont val="Tahoma"/>
            <family val="2"/>
          </rPr>
          <t xml:space="preserve">Pindah lokasi tugas tgl 16 Januari 2023. Lokasi sebelumnya Taman Mersel.
</t>
        </r>
      </text>
    </comment>
    <comment ref="B50" authorId="0" shapeId="0" xr:uid="{91E8C44B-54F0-4358-AE3E-A812CCCD18FE}">
      <text>
        <r>
          <rPr>
            <sz val="9"/>
            <color indexed="81"/>
            <rFont val="Tahoma"/>
            <family val="2"/>
          </rPr>
          <t xml:space="preserve">Petugas baru, masuk tgl 12 Jaaanuari 2023
</t>
        </r>
      </text>
    </comment>
    <comment ref="B51" authorId="0" shapeId="0" xr:uid="{1810DDF8-60CA-442B-B657-284E1D2C5B7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-) Per data yang diterima 14 Juni 2023 berubah menjadi Petugas Taman Merdeka Selatan.
Sebelumnya: Petugas kebersihan gedung Merdeka Utara
-) Masuk kerja tgl 14 Oktober 2022, menggantikan a.n. Muhamad Aliyafi</t>
        </r>
      </text>
    </comment>
    <comment ref="B52" authorId="0" shapeId="0" xr:uid="{18244454-BAE0-4698-939B-439C7B7784C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tgl 10 februari 2025 pindah ke mersel, sebelumnya tugas di Dipo.</t>
        </r>
      </text>
    </comment>
    <comment ref="B53" authorId="0" shapeId="0" xr:uid="{9D3208CA-1FC4-4074-B37F-34A68F0DEE12}">
      <text>
        <r>
          <rPr>
            <b/>
            <sz val="9"/>
            <color indexed="81"/>
            <rFont val="Tahoma"/>
            <family val="2"/>
          </rPr>
          <t>Petugas baru, menggantikan Muhammad Raihan mulai efektif tanggal 1 Juli 2025. ybs bertugas di administrasi bagian bangunan.</t>
        </r>
      </text>
    </comment>
    <comment ref="B54" authorId="0" shapeId="0" xr:uid="{7EB5847D-1A35-4BCE-A890-6C182765AAC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Pindah lokasi tugas tanggal 1 juni 2025. Sebelumnya bertugas di merut</t>
        </r>
      </text>
    </comment>
    <comment ref="B56" authorId="0" shapeId="0" xr:uid="{22B5445E-0ED8-4A72-A8B1-6D9AECA61AF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Pindah tugas tanggal 1 Juli 2025. Area tugas sebelumnya di Merut</t>
        </r>
      </text>
    </comment>
    <comment ref="B57" authorId="1" shapeId="0" xr:uid="{36C3332A-1BB3-4738-A7C9-BC7188DC8EB2}">
      <text>
        <r>
          <rPr>
            <b/>
            <sz val="9"/>
            <rFont val="Tahoma"/>
            <family val="2"/>
          </rPr>
          <t>Pindah tugas tanggal 1 Juli 2025. Area tugas sebelumnya di Merut</t>
        </r>
      </text>
    </comment>
  </commentList>
</comments>
</file>

<file path=xl/sharedStrings.xml><?xml version="1.0" encoding="utf-8"?>
<sst xmlns="http://schemas.openxmlformats.org/spreadsheetml/2006/main" count="403" uniqueCount="151">
  <si>
    <t>outsourcing</t>
  </si>
  <si>
    <t>PT. Biosis Multi Jaya</t>
  </si>
  <si>
    <t>Biro Umum</t>
  </si>
  <si>
    <t>NA201906199801</t>
  </si>
  <si>
    <t>Merdeka Selatan</t>
  </si>
  <si>
    <t>Petugas Taman</t>
  </si>
  <si>
    <t>Syah Rizal Wahab</t>
  </si>
  <si>
    <t>NA201701199501</t>
  </si>
  <si>
    <t>Iwan Kuswandi</t>
  </si>
  <si>
    <t>NA20250501001</t>
  </si>
  <si>
    <t>Rizky Muhammad Saputra</t>
  </si>
  <si>
    <t>NA202307200201</t>
  </si>
  <si>
    <t>Abdul Zaeni Nurifqi</t>
  </si>
  <si>
    <t>Marchela Cladiola Van Leeuwen</t>
  </si>
  <si>
    <t>NA200504197801</t>
  </si>
  <si>
    <t>Sahroni</t>
  </si>
  <si>
    <t>NA202210198701</t>
  </si>
  <si>
    <t>Edi Munandar</t>
  </si>
  <si>
    <t>NA202301199501</t>
  </si>
  <si>
    <t>Mersel, Merut, Dipo dan Slipi (Semua Area)</t>
  </si>
  <si>
    <t>Suharto</t>
  </si>
  <si>
    <t>NA201711199301</t>
  </si>
  <si>
    <t>Danang Noviyanto</t>
  </si>
  <si>
    <t>NA201507199501</t>
  </si>
  <si>
    <t>Nana</t>
  </si>
  <si>
    <t>NA200611198701</t>
  </si>
  <si>
    <t>Wahyudin</t>
  </si>
  <si>
    <t>NA202402200101</t>
  </si>
  <si>
    <t>Aria</t>
  </si>
  <si>
    <t>NA201312199501</t>
  </si>
  <si>
    <t>Misna Jaelani</t>
  </si>
  <si>
    <t>NA201412199001</t>
  </si>
  <si>
    <t>Merdeka Utara</t>
  </si>
  <si>
    <t>Bantu Sihombing</t>
  </si>
  <si>
    <t>NA201708198301</t>
  </si>
  <si>
    <t>Kediaman Diponegoro</t>
  </si>
  <si>
    <t>Haerudin</t>
  </si>
  <si>
    <t>NA202204200401</t>
  </si>
  <si>
    <t>Firmansyah</t>
  </si>
  <si>
    <t>NA202304200201</t>
  </si>
  <si>
    <t>Jaja Cahyudin</t>
  </si>
  <si>
    <t>NA200808197001</t>
  </si>
  <si>
    <t>Dadang Kurniawan</t>
  </si>
  <si>
    <t>NA201004197101</t>
  </si>
  <si>
    <t>Sugeng Prihatin</t>
  </si>
  <si>
    <t>NA202403199301</t>
  </si>
  <si>
    <t>Fikri Maulana</t>
  </si>
  <si>
    <t>NA201411197501</t>
  </si>
  <si>
    <t>Matsani</t>
  </si>
  <si>
    <t>NA201208199001</t>
  </si>
  <si>
    <t>Muhammad Iriansyah</t>
  </si>
  <si>
    <t>NA200505198401</t>
  </si>
  <si>
    <t>Madro'i</t>
  </si>
  <si>
    <t>NA201308199001</t>
  </si>
  <si>
    <t>Gedung 3 Lt. 1 Merdeka Utara</t>
  </si>
  <si>
    <t>Nanang Waluyo</t>
  </si>
  <si>
    <t>NA200306198101</t>
  </si>
  <si>
    <t>Gedung 1,2,3 Lt. 2 Merdeka Utara</t>
  </si>
  <si>
    <t>Ivan Setiawan</t>
  </si>
  <si>
    <t>NA201011199001</t>
  </si>
  <si>
    <t>Kediaman Kasetwapres, Slipi</t>
  </si>
  <si>
    <t>Dedi Priyadi</t>
  </si>
  <si>
    <t>NA201201199101</t>
  </si>
  <si>
    <t>Gedung 1,2 Lt. 1 Merdeka Utara</t>
  </si>
  <si>
    <t>Ahmad Khoerudin</t>
  </si>
  <si>
    <t>NA201811199001</t>
  </si>
  <si>
    <t>Posko</t>
  </si>
  <si>
    <t>Ahmad Husaini</t>
  </si>
  <si>
    <t>NA201707197601</t>
  </si>
  <si>
    <t>Kurniawan</t>
  </si>
  <si>
    <t>NA201502198101</t>
  </si>
  <si>
    <t>Rumah Sewa Paspampres Jln. Kediri dan Kediaman Pribadi Wapres Jln. Situbondo No. 12</t>
  </si>
  <si>
    <t>Eka Supriawan Prasinatra</t>
  </si>
  <si>
    <t>NA199305197001</t>
  </si>
  <si>
    <t>POS Madiun/ Kediaman Diponegoro</t>
  </si>
  <si>
    <t>Sukrowi</t>
  </si>
  <si>
    <t>NA199704197701</t>
  </si>
  <si>
    <t>Saepuloh</t>
  </si>
  <si>
    <t>NA201204198201</t>
  </si>
  <si>
    <t>Diki Hadiansyah</t>
  </si>
  <si>
    <t>NA201806199001</t>
  </si>
  <si>
    <t>Muhamad Ramdoni</t>
  </si>
  <si>
    <t>NA202103199601</t>
  </si>
  <si>
    <t>Bagos Tri Prasetyono</t>
  </si>
  <si>
    <t>NA201608198701</t>
  </si>
  <si>
    <t>Winardi</t>
  </si>
  <si>
    <t>NA200710198001</t>
  </si>
  <si>
    <t>Mohamad Amin</t>
  </si>
  <si>
    <t>NA200301198501</t>
  </si>
  <si>
    <t>Sutaryo</t>
  </si>
  <si>
    <t>NA202303200001</t>
  </si>
  <si>
    <t>Gedung Utama l Merdeka Selatan</t>
  </si>
  <si>
    <t>Reza Kristiana</t>
  </si>
  <si>
    <t>NA201012197401</t>
  </si>
  <si>
    <t>Gedung Utama ll Merdeka Selatan</t>
  </si>
  <si>
    <t>Asep Mulyadi</t>
  </si>
  <si>
    <t>NA200103198501</t>
  </si>
  <si>
    <t>Adang</t>
  </si>
  <si>
    <t>NA200810198801</t>
  </si>
  <si>
    <t>Gedung ll Lt. 2 Merdeka Selatan</t>
  </si>
  <si>
    <t>Toni Rahman</t>
  </si>
  <si>
    <t>NA201401199001</t>
  </si>
  <si>
    <t>Yani Sujana</t>
  </si>
  <si>
    <t>NA200212198001</t>
  </si>
  <si>
    <t>Gedung 2 Lt. 1 Merdeka Selatan</t>
  </si>
  <si>
    <t>Hendrik Lesmana</t>
  </si>
  <si>
    <t>NA201406199502</t>
  </si>
  <si>
    <t>Fajar Mulyawan</t>
  </si>
  <si>
    <t>NA200405198302</t>
  </si>
  <si>
    <t>Kantin</t>
  </si>
  <si>
    <t>Muhamad Guntur</t>
  </si>
  <si>
    <t>NA200202198301</t>
  </si>
  <si>
    <t>Posko Kebon Sirih Merdeka Selatan</t>
  </si>
  <si>
    <t>Saepudin</t>
  </si>
  <si>
    <t>NA201009198001</t>
  </si>
  <si>
    <t>Gedung Penunjang Lt 1</t>
  </si>
  <si>
    <t>M. Zen</t>
  </si>
  <si>
    <t>NA202307199101</t>
  </si>
  <si>
    <t>Toilet Wanita Gedung 3 Merdeka Selatan</t>
  </si>
  <si>
    <t>Susi Susanti</t>
  </si>
  <si>
    <t>NA202310198401</t>
  </si>
  <si>
    <t>Toilet Wanita Gedung 2 Merdeka Selatan</t>
  </si>
  <si>
    <t>Ade Dian Andreani</t>
  </si>
  <si>
    <t>NA201402199401</t>
  </si>
  <si>
    <t>Gedung 1 Lt. 3 Merdeka Selatan</t>
  </si>
  <si>
    <t>Feri Eka Setiawan</t>
  </si>
  <si>
    <t>NA200905197201</t>
  </si>
  <si>
    <t>Posko Merdeka Selatan</t>
  </si>
  <si>
    <t>Sukarno</t>
  </si>
  <si>
    <t>NA200203198201</t>
  </si>
  <si>
    <t>Basement, Mersel</t>
  </si>
  <si>
    <t>Darus</t>
  </si>
  <si>
    <t>NA201401199101</t>
  </si>
  <si>
    <t>Rahmat Akbar</t>
  </si>
  <si>
    <t>NA199701197001</t>
  </si>
  <si>
    <t>Gedung 3 Auditorium, DWP Merdeka Selatan</t>
  </si>
  <si>
    <t>Nazarudin</t>
  </si>
  <si>
    <t>id</t>
  </si>
  <si>
    <t>role</t>
  </si>
  <si>
    <t>Perusahaan</t>
  </si>
  <si>
    <t>unit_kerja</t>
  </si>
  <si>
    <t>nip_nrp</t>
  </si>
  <si>
    <t>lokasi_kerja</t>
  </si>
  <si>
    <t>jabatan</t>
  </si>
  <si>
    <t>email</t>
  </si>
  <si>
    <t>name</t>
  </si>
  <si>
    <t>image</t>
  </si>
  <si>
    <t>NA123</t>
  </si>
  <si>
    <t>Petugas Kebersihan</t>
  </si>
  <si>
    <t>Koordinator dan Pengawas</t>
  </si>
  <si>
    <t>Tenaga Administraso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</si>
</sst>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 Light"/>
      <family val="2"/>
    </font>
    <font>
      <sz val="12"/>
      <name val="Calibri Light"/>
      <family val="2"/>
    </font>
    <font>
      <b/>
      <sz val="12"/>
      <color theme="1"/>
      <name val="Calibri Light"/>
      <family val="2"/>
    </font>
    <font>
      <b/>
      <sz val="12"/>
      <name val="Calibri Light"/>
      <family val="2"/>
    </font>
    <font>
      <b/>
      <sz val="9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1" fillId="0" borderId="0" xfId="1"/>
    <xf numFmtId="0" fontId="1" fillId="0" borderId="0" xfId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0" xfId="0" applyAlignment="1">
      <alignment horizontal="left" vertical="top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4" fillId="3" borderId="2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2">
    <cellStyle name="Normal" xfId="0" builtinId="0"/>
    <cellStyle name="Normal 4" xfId="1" xr:uid="{A823A456-6288-4A65-9845-3B97AA0361A6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FC40B-B731-4319-80E5-1AA9861AB4E0}">
  <dimension ref="A1:K57"/>
  <sheetViews>
    <sheetView tabSelected="1" topLeftCell="A47" zoomScale="85" zoomScaleNormal="85" workbookViewId="0">
      <selection activeCell="D2" sqref="D2:D57"/>
    </sheetView>
  </sheetViews>
  <sheetFormatPr defaultRowHeight="15" x14ac:dyDescent="0.25"/>
  <cols>
    <col min="1" max="1" width="6.42578125" style="2" customWidth="1"/>
    <col min="2" max="3" width="38" style="1" customWidth="1"/>
    <col min="4" max="4" width="45.5703125" style="1" bestFit="1" customWidth="1"/>
    <col min="5" max="5" width="41.42578125" style="1" customWidth="1"/>
    <col min="6" max="6" width="30.28515625" style="1" customWidth="1"/>
    <col min="7" max="7" width="45.7109375" style="1" customWidth="1"/>
    <col min="8" max="8" width="29.42578125" style="1" customWidth="1"/>
    <col min="9" max="9" width="22.140625" style="1" bestFit="1" customWidth="1"/>
    <col min="10" max="10" width="30.5703125" style="1" customWidth="1"/>
    <col min="11" max="11" width="10.85546875" style="1" customWidth="1"/>
    <col min="12" max="16384" width="9.140625" style="1"/>
  </cols>
  <sheetData>
    <row r="1" spans="1:11" ht="30.75" customHeight="1" x14ac:dyDescent="0.25">
      <c r="A1" s="15" t="s">
        <v>137</v>
      </c>
      <c r="B1" s="15" t="s">
        <v>145</v>
      </c>
      <c r="C1" s="15" t="s">
        <v>144</v>
      </c>
      <c r="D1" s="15" t="s">
        <v>143</v>
      </c>
      <c r="E1" s="15" t="s">
        <v>142</v>
      </c>
      <c r="F1" s="15" t="s">
        <v>141</v>
      </c>
      <c r="G1" s="15" t="s">
        <v>140</v>
      </c>
      <c r="H1" s="15" t="s">
        <v>139</v>
      </c>
      <c r="I1" s="15" t="s">
        <v>138</v>
      </c>
      <c r="J1" s="15" t="s">
        <v>146</v>
      </c>
      <c r="K1" s="15" t="s">
        <v>137</v>
      </c>
    </row>
    <row r="2" spans="1:11" ht="20.25" customHeight="1" x14ac:dyDescent="0.25">
      <c r="A2" s="3">
        <v>152</v>
      </c>
      <c r="B2" s="7" t="s">
        <v>136</v>
      </c>
      <c r="C2" s="6" t="str">
        <f t="shared" ref="C2:C7" si="0">LOWER(SUBSTITUTE(LEFT(B2, FIND(",", B2 &amp; ",") - 1), " ", "")) &amp; "@setwapresri.go.id"</f>
        <v>nazarudin@setwapresri.go.id</v>
      </c>
      <c r="D2" s="3" t="s">
        <v>148</v>
      </c>
      <c r="E2" s="6" t="s">
        <v>135</v>
      </c>
      <c r="F2" s="5" t="s">
        <v>134</v>
      </c>
      <c r="G2" s="4" t="s">
        <v>2</v>
      </c>
      <c r="H2" s="3" t="s">
        <v>1</v>
      </c>
      <c r="I2" s="3" t="s">
        <v>0</v>
      </c>
      <c r="J2" s="16" t="str">
        <f>"image/os/"&amp;F2&amp;".jpg"</f>
        <v>image/os/NA199701197001.jpg</v>
      </c>
      <c r="K2" s="3">
        <f t="shared" ref="K2:K33" si="1">A2</f>
        <v>152</v>
      </c>
    </row>
    <row r="3" spans="1:11" ht="20.25" customHeight="1" x14ac:dyDescent="0.25">
      <c r="A3" s="8">
        <v>153</v>
      </c>
      <c r="B3" s="7" t="s">
        <v>133</v>
      </c>
      <c r="C3" s="6" t="str">
        <f t="shared" si="0"/>
        <v>rahmatakbar@setwapresri.go.id</v>
      </c>
      <c r="D3" s="3" t="s">
        <v>148</v>
      </c>
      <c r="E3" s="6" t="s">
        <v>94</v>
      </c>
      <c r="F3" s="5" t="s">
        <v>132</v>
      </c>
      <c r="G3" s="4" t="s">
        <v>2</v>
      </c>
      <c r="H3" s="3" t="s">
        <v>1</v>
      </c>
      <c r="I3" s="3" t="s">
        <v>0</v>
      </c>
      <c r="J3" s="16" t="str">
        <f t="shared" ref="J3:J57" si="2">"image/os/"&amp;F3&amp;".jpg"</f>
        <v>image/os/NA201401199101.jpg</v>
      </c>
      <c r="K3" s="3">
        <f t="shared" si="1"/>
        <v>153</v>
      </c>
    </row>
    <row r="4" spans="1:11" ht="20.25" customHeight="1" x14ac:dyDescent="0.25">
      <c r="A4" s="3">
        <v>154</v>
      </c>
      <c r="B4" s="7" t="s">
        <v>131</v>
      </c>
      <c r="C4" s="6" t="str">
        <f t="shared" si="0"/>
        <v>darus@setwapresri.go.id</v>
      </c>
      <c r="D4" s="3" t="s">
        <v>148</v>
      </c>
      <c r="E4" s="5" t="s">
        <v>130</v>
      </c>
      <c r="F4" s="5" t="s">
        <v>129</v>
      </c>
      <c r="G4" s="4" t="s">
        <v>2</v>
      </c>
      <c r="H4" s="3" t="s">
        <v>1</v>
      </c>
      <c r="I4" s="3" t="s">
        <v>0</v>
      </c>
      <c r="J4" s="16" t="str">
        <f t="shared" si="2"/>
        <v>image/os/NA200203198201.jpg</v>
      </c>
      <c r="K4" s="3">
        <f t="shared" si="1"/>
        <v>154</v>
      </c>
    </row>
    <row r="5" spans="1:11" ht="20.25" customHeight="1" x14ac:dyDescent="0.25">
      <c r="A5" s="8">
        <v>155</v>
      </c>
      <c r="B5" s="7" t="s">
        <v>128</v>
      </c>
      <c r="C5" s="6" t="str">
        <f t="shared" si="0"/>
        <v>sukarno@setwapresri.go.id</v>
      </c>
      <c r="D5" s="3" t="s">
        <v>148</v>
      </c>
      <c r="E5" s="6" t="s">
        <v>127</v>
      </c>
      <c r="F5" s="5" t="s">
        <v>126</v>
      </c>
      <c r="G5" s="4" t="s">
        <v>2</v>
      </c>
      <c r="H5" s="3" t="s">
        <v>1</v>
      </c>
      <c r="I5" s="3" t="s">
        <v>0</v>
      </c>
      <c r="J5" s="16" t="str">
        <f t="shared" si="2"/>
        <v>image/os/NA200905197201.jpg</v>
      </c>
      <c r="K5" s="3">
        <f t="shared" si="1"/>
        <v>155</v>
      </c>
    </row>
    <row r="6" spans="1:11" ht="20.25" customHeight="1" x14ac:dyDescent="0.25">
      <c r="A6" s="3">
        <v>156</v>
      </c>
      <c r="B6" s="7" t="s">
        <v>125</v>
      </c>
      <c r="C6" s="6" t="str">
        <f t="shared" si="0"/>
        <v>feriekasetiawan@setwapresri.go.id</v>
      </c>
      <c r="D6" s="3" t="s">
        <v>148</v>
      </c>
      <c r="E6" s="6" t="s">
        <v>124</v>
      </c>
      <c r="F6" s="5" t="s">
        <v>123</v>
      </c>
      <c r="G6" s="4" t="s">
        <v>2</v>
      </c>
      <c r="H6" s="3" t="s">
        <v>1</v>
      </c>
      <c r="I6" s="3" t="s">
        <v>0</v>
      </c>
      <c r="J6" s="16" t="str">
        <f t="shared" si="2"/>
        <v>image/os/NA201402199401.jpg</v>
      </c>
      <c r="K6" s="3">
        <f t="shared" si="1"/>
        <v>156</v>
      </c>
    </row>
    <row r="7" spans="1:11" ht="20.25" customHeight="1" x14ac:dyDescent="0.25">
      <c r="A7" s="8">
        <v>157</v>
      </c>
      <c r="B7" s="7" t="s">
        <v>122</v>
      </c>
      <c r="C7" s="6" t="str">
        <f t="shared" si="0"/>
        <v>adedianandreani@setwapresri.go.id</v>
      </c>
      <c r="D7" s="3" t="s">
        <v>148</v>
      </c>
      <c r="E7" s="6" t="s">
        <v>121</v>
      </c>
      <c r="F7" s="5" t="s">
        <v>120</v>
      </c>
      <c r="G7" s="4" t="s">
        <v>2</v>
      </c>
      <c r="H7" s="3" t="s">
        <v>1</v>
      </c>
      <c r="I7" s="3" t="s">
        <v>0</v>
      </c>
      <c r="J7" s="16" t="str">
        <f t="shared" si="2"/>
        <v>image/os/NA202310198401.jpg</v>
      </c>
      <c r="K7" s="3">
        <f t="shared" si="1"/>
        <v>157</v>
      </c>
    </row>
    <row r="8" spans="1:11" ht="20.25" customHeight="1" x14ac:dyDescent="0.25">
      <c r="A8" s="3">
        <v>158</v>
      </c>
      <c r="B8" s="7" t="s">
        <v>119</v>
      </c>
      <c r="C8" s="6" t="str">
        <f>LOWER(SUBSTITUTE(LEFT(B8, FIND(",", B8 &amp; ",") - 1), " ", "")) &amp; ".pkg@setwapresri.go.id"</f>
        <v>susisusanti.pkg@setwapresri.go.id</v>
      </c>
      <c r="D8" s="3" t="s">
        <v>148</v>
      </c>
      <c r="E8" s="6" t="s">
        <v>118</v>
      </c>
      <c r="F8" s="5" t="s">
        <v>117</v>
      </c>
      <c r="G8" s="4" t="s">
        <v>2</v>
      </c>
      <c r="H8" s="3" t="s">
        <v>1</v>
      </c>
      <c r="I8" s="3" t="s">
        <v>0</v>
      </c>
      <c r="J8" s="16" t="str">
        <f t="shared" si="2"/>
        <v>image/os/NA202307199101.jpg</v>
      </c>
      <c r="K8" s="3">
        <f t="shared" si="1"/>
        <v>158</v>
      </c>
    </row>
    <row r="9" spans="1:11" ht="20.25" customHeight="1" x14ac:dyDescent="0.25">
      <c r="A9" s="8">
        <v>159</v>
      </c>
      <c r="B9" s="7" t="s">
        <v>116</v>
      </c>
      <c r="C9" s="6" t="str">
        <f t="shared" ref="C9:C39" si="3">LOWER(SUBSTITUTE(LEFT(B9, FIND(",", B9 &amp; ",") - 1), " ", "")) &amp; "@setwapresri.go.id"</f>
        <v>m.zen@setwapresri.go.id</v>
      </c>
      <c r="D9" s="3" t="s">
        <v>148</v>
      </c>
      <c r="E9" s="6" t="s">
        <v>115</v>
      </c>
      <c r="F9" s="5" t="s">
        <v>114</v>
      </c>
      <c r="G9" s="4" t="s">
        <v>2</v>
      </c>
      <c r="H9" s="3" t="s">
        <v>1</v>
      </c>
      <c r="I9" s="3" t="s">
        <v>0</v>
      </c>
      <c r="J9" s="16" t="str">
        <f t="shared" si="2"/>
        <v>image/os/NA201009198001.jpg</v>
      </c>
      <c r="K9" s="3">
        <f t="shared" si="1"/>
        <v>159</v>
      </c>
    </row>
    <row r="10" spans="1:11" ht="20.25" customHeight="1" x14ac:dyDescent="0.25">
      <c r="A10" s="3">
        <v>160</v>
      </c>
      <c r="B10" s="7" t="s">
        <v>113</v>
      </c>
      <c r="C10" s="6" t="str">
        <f t="shared" si="3"/>
        <v>saepudin@setwapresri.go.id</v>
      </c>
      <c r="D10" s="3" t="s">
        <v>148</v>
      </c>
      <c r="E10" s="6" t="s">
        <v>112</v>
      </c>
      <c r="F10" s="5" t="s">
        <v>111</v>
      </c>
      <c r="G10" s="4" t="s">
        <v>2</v>
      </c>
      <c r="H10" s="3" t="s">
        <v>1</v>
      </c>
      <c r="I10" s="3" t="s">
        <v>0</v>
      </c>
      <c r="J10" s="16" t="str">
        <f t="shared" si="2"/>
        <v>image/os/NA200202198301.jpg</v>
      </c>
      <c r="K10" s="3">
        <f t="shared" si="1"/>
        <v>160</v>
      </c>
    </row>
    <row r="11" spans="1:11" ht="20.25" customHeight="1" x14ac:dyDescent="0.25">
      <c r="A11" s="8">
        <v>161</v>
      </c>
      <c r="B11" s="7" t="s">
        <v>110</v>
      </c>
      <c r="C11" s="6" t="str">
        <f t="shared" si="3"/>
        <v>muhamadguntur@setwapresri.go.id</v>
      </c>
      <c r="D11" s="3" t="s">
        <v>148</v>
      </c>
      <c r="E11" s="5" t="s">
        <v>109</v>
      </c>
      <c r="F11" s="5" t="s">
        <v>108</v>
      </c>
      <c r="G11" s="4" t="s">
        <v>2</v>
      </c>
      <c r="H11" s="3" t="s">
        <v>1</v>
      </c>
      <c r="I11" s="3" t="s">
        <v>0</v>
      </c>
      <c r="J11" s="16" t="str">
        <f t="shared" si="2"/>
        <v>image/os/NA200405198302.jpg</v>
      </c>
      <c r="K11" s="3">
        <f t="shared" si="1"/>
        <v>161</v>
      </c>
    </row>
    <row r="12" spans="1:11" ht="20.25" customHeight="1" x14ac:dyDescent="0.25">
      <c r="A12" s="3">
        <v>162</v>
      </c>
      <c r="B12" s="14" t="s">
        <v>107</v>
      </c>
      <c r="C12" s="6" t="str">
        <f t="shared" si="3"/>
        <v>fajarmulyawan@setwapresri.go.id</v>
      </c>
      <c r="D12" s="12" t="s">
        <v>148</v>
      </c>
      <c r="E12" s="13" t="s">
        <v>91</v>
      </c>
      <c r="F12" s="5" t="s">
        <v>106</v>
      </c>
      <c r="G12" s="4" t="s">
        <v>2</v>
      </c>
      <c r="H12" s="12" t="s">
        <v>1</v>
      </c>
      <c r="I12" s="3" t="s">
        <v>0</v>
      </c>
      <c r="J12" s="16" t="str">
        <f t="shared" si="2"/>
        <v>image/os/NA201406199502.jpg</v>
      </c>
      <c r="K12" s="3">
        <f t="shared" si="1"/>
        <v>162</v>
      </c>
    </row>
    <row r="13" spans="1:11" ht="20.25" customHeight="1" x14ac:dyDescent="0.25">
      <c r="A13" s="8">
        <v>163</v>
      </c>
      <c r="B13" s="14" t="s">
        <v>105</v>
      </c>
      <c r="C13" s="6" t="str">
        <f t="shared" si="3"/>
        <v>hendriklesmana@setwapresri.go.id</v>
      </c>
      <c r="D13" s="12" t="s">
        <v>148</v>
      </c>
      <c r="E13" s="13" t="s">
        <v>104</v>
      </c>
      <c r="F13" s="5" t="s">
        <v>103</v>
      </c>
      <c r="G13" s="4" t="s">
        <v>2</v>
      </c>
      <c r="H13" s="12" t="s">
        <v>1</v>
      </c>
      <c r="I13" s="3" t="s">
        <v>0</v>
      </c>
      <c r="J13" s="16" t="str">
        <f t="shared" si="2"/>
        <v>image/os/NA200212198001.jpg</v>
      </c>
      <c r="K13" s="3">
        <f t="shared" si="1"/>
        <v>163</v>
      </c>
    </row>
    <row r="14" spans="1:11" ht="20.25" customHeight="1" x14ac:dyDescent="0.25">
      <c r="A14" s="3">
        <v>164</v>
      </c>
      <c r="B14" s="14" t="s">
        <v>102</v>
      </c>
      <c r="C14" s="6" t="str">
        <f t="shared" si="3"/>
        <v>yanisujana@setwapresri.go.id</v>
      </c>
      <c r="D14" s="12" t="s">
        <v>148</v>
      </c>
      <c r="E14" s="13" t="s">
        <v>99</v>
      </c>
      <c r="F14" s="5" t="s">
        <v>101</v>
      </c>
      <c r="G14" s="4" t="s">
        <v>2</v>
      </c>
      <c r="H14" s="12" t="s">
        <v>1</v>
      </c>
      <c r="I14" s="3" t="s">
        <v>0</v>
      </c>
      <c r="J14" s="16" t="str">
        <f t="shared" si="2"/>
        <v>image/os/NA201401199001.jpg</v>
      </c>
      <c r="K14" s="3">
        <f t="shared" si="1"/>
        <v>164</v>
      </c>
    </row>
    <row r="15" spans="1:11" ht="20.25" customHeight="1" x14ac:dyDescent="0.25">
      <c r="A15" s="8">
        <v>165</v>
      </c>
      <c r="B15" s="7" t="s">
        <v>100</v>
      </c>
      <c r="C15" s="6" t="str">
        <f t="shared" si="3"/>
        <v>tonirahman@setwapresri.go.id</v>
      </c>
      <c r="D15" s="3" t="s">
        <v>148</v>
      </c>
      <c r="E15" s="6" t="s">
        <v>99</v>
      </c>
      <c r="F15" s="5" t="s">
        <v>98</v>
      </c>
      <c r="G15" s="4" t="s">
        <v>2</v>
      </c>
      <c r="H15" s="3" t="s">
        <v>1</v>
      </c>
      <c r="I15" s="3" t="s">
        <v>0</v>
      </c>
      <c r="J15" s="16" t="str">
        <f t="shared" si="2"/>
        <v>image/os/NA200810198801.jpg</v>
      </c>
      <c r="K15" s="3">
        <f t="shared" si="1"/>
        <v>165</v>
      </c>
    </row>
    <row r="16" spans="1:11" ht="20.25" customHeight="1" x14ac:dyDescent="0.25">
      <c r="A16" s="3">
        <v>166</v>
      </c>
      <c r="B16" s="7" t="s">
        <v>97</v>
      </c>
      <c r="C16" s="6" t="str">
        <f t="shared" si="3"/>
        <v>adang@setwapresri.go.id</v>
      </c>
      <c r="D16" s="3" t="s">
        <v>148</v>
      </c>
      <c r="E16" s="6" t="s">
        <v>94</v>
      </c>
      <c r="F16" s="5" t="s">
        <v>96</v>
      </c>
      <c r="G16" s="4" t="s">
        <v>2</v>
      </c>
      <c r="H16" s="3" t="s">
        <v>1</v>
      </c>
      <c r="I16" s="3" t="s">
        <v>0</v>
      </c>
      <c r="J16" s="16" t="str">
        <f t="shared" si="2"/>
        <v>image/os/NA200103198501.jpg</v>
      </c>
      <c r="K16" s="3">
        <f t="shared" si="1"/>
        <v>166</v>
      </c>
    </row>
    <row r="17" spans="1:11" ht="20.25" customHeight="1" x14ac:dyDescent="0.25">
      <c r="A17" s="8">
        <v>167</v>
      </c>
      <c r="B17" s="7" t="s">
        <v>95</v>
      </c>
      <c r="C17" s="6" t="str">
        <f t="shared" si="3"/>
        <v>asepmulyadi@setwapresri.go.id</v>
      </c>
      <c r="D17" s="3" t="s">
        <v>148</v>
      </c>
      <c r="E17" s="6" t="s">
        <v>94</v>
      </c>
      <c r="F17" s="5" t="s">
        <v>93</v>
      </c>
      <c r="G17" s="4" t="s">
        <v>2</v>
      </c>
      <c r="H17" s="3" t="s">
        <v>1</v>
      </c>
      <c r="I17" s="3" t="s">
        <v>0</v>
      </c>
      <c r="J17" s="16" t="str">
        <f t="shared" si="2"/>
        <v>image/os/NA201012197401.jpg</v>
      </c>
      <c r="K17" s="3">
        <f t="shared" si="1"/>
        <v>167</v>
      </c>
    </row>
    <row r="18" spans="1:11" ht="20.25" customHeight="1" x14ac:dyDescent="0.25">
      <c r="A18" s="3">
        <v>168</v>
      </c>
      <c r="B18" s="7" t="s">
        <v>92</v>
      </c>
      <c r="C18" s="6" t="str">
        <f t="shared" si="3"/>
        <v>rezakristiana@setwapresri.go.id</v>
      </c>
      <c r="D18" s="3" t="s">
        <v>148</v>
      </c>
      <c r="E18" s="6" t="s">
        <v>91</v>
      </c>
      <c r="F18" s="5" t="s">
        <v>90</v>
      </c>
      <c r="G18" s="4" t="s">
        <v>2</v>
      </c>
      <c r="H18" s="3" t="s">
        <v>1</v>
      </c>
      <c r="I18" s="3" t="s">
        <v>0</v>
      </c>
      <c r="J18" s="16" t="str">
        <f t="shared" si="2"/>
        <v>image/os/NA202303200001.jpg</v>
      </c>
      <c r="K18" s="3">
        <f t="shared" si="1"/>
        <v>168</v>
      </c>
    </row>
    <row r="19" spans="1:11" ht="20.25" customHeight="1" x14ac:dyDescent="0.25">
      <c r="A19" s="8">
        <v>169</v>
      </c>
      <c r="B19" s="10" t="s">
        <v>89</v>
      </c>
      <c r="C19" s="6" t="str">
        <f t="shared" si="3"/>
        <v>sutaryo@setwapresri.go.id</v>
      </c>
      <c r="D19" s="9" t="s">
        <v>149</v>
      </c>
      <c r="E19" s="6" t="s">
        <v>35</v>
      </c>
      <c r="F19" s="5" t="s">
        <v>88</v>
      </c>
      <c r="G19" s="4" t="s">
        <v>2</v>
      </c>
      <c r="H19" s="3" t="s">
        <v>1</v>
      </c>
      <c r="I19" s="3" t="s">
        <v>0</v>
      </c>
      <c r="J19" s="16" t="str">
        <f t="shared" si="2"/>
        <v>image/os/NA200301198501.jpg</v>
      </c>
      <c r="K19" s="3">
        <f t="shared" si="1"/>
        <v>169</v>
      </c>
    </row>
    <row r="20" spans="1:11" ht="20.25" customHeight="1" x14ac:dyDescent="0.25">
      <c r="A20" s="3">
        <v>170</v>
      </c>
      <c r="B20" s="11" t="s">
        <v>87</v>
      </c>
      <c r="C20" s="6" t="str">
        <f t="shared" si="3"/>
        <v>mohamadamin@setwapresri.go.id</v>
      </c>
      <c r="D20" s="3" t="s">
        <v>148</v>
      </c>
      <c r="E20" s="6" t="s">
        <v>35</v>
      </c>
      <c r="F20" s="5" t="s">
        <v>86</v>
      </c>
      <c r="G20" s="4" t="s">
        <v>2</v>
      </c>
      <c r="H20" s="3" t="s">
        <v>1</v>
      </c>
      <c r="I20" s="3" t="s">
        <v>0</v>
      </c>
      <c r="J20" s="16" t="str">
        <f t="shared" si="2"/>
        <v>image/os/NA200710198001.jpg</v>
      </c>
      <c r="K20" s="3">
        <f t="shared" si="1"/>
        <v>170</v>
      </c>
    </row>
    <row r="21" spans="1:11" ht="20.25" customHeight="1" x14ac:dyDescent="0.25">
      <c r="A21" s="8">
        <v>171</v>
      </c>
      <c r="B21" s="7" t="s">
        <v>85</v>
      </c>
      <c r="C21" s="6" t="str">
        <f t="shared" si="3"/>
        <v>winardi@setwapresri.go.id</v>
      </c>
      <c r="D21" s="3" t="s">
        <v>148</v>
      </c>
      <c r="E21" s="6" t="s">
        <v>35</v>
      </c>
      <c r="F21" s="5" t="s">
        <v>84</v>
      </c>
      <c r="G21" s="4" t="s">
        <v>2</v>
      </c>
      <c r="H21" s="3" t="s">
        <v>1</v>
      </c>
      <c r="I21" s="3" t="s">
        <v>0</v>
      </c>
      <c r="J21" s="16" t="str">
        <f t="shared" si="2"/>
        <v>image/os/NA201608198701.jpg</v>
      </c>
      <c r="K21" s="3">
        <f t="shared" si="1"/>
        <v>171</v>
      </c>
    </row>
    <row r="22" spans="1:11" ht="20.25" customHeight="1" x14ac:dyDescent="0.25">
      <c r="A22" s="3">
        <v>172</v>
      </c>
      <c r="B22" s="7" t="s">
        <v>83</v>
      </c>
      <c r="C22" s="6" t="str">
        <f t="shared" si="3"/>
        <v>bagostriprasetyono@setwapresri.go.id</v>
      </c>
      <c r="D22" s="3" t="s">
        <v>148</v>
      </c>
      <c r="E22" s="6" t="s">
        <v>35</v>
      </c>
      <c r="F22" s="5" t="s">
        <v>82</v>
      </c>
      <c r="G22" s="4" t="s">
        <v>2</v>
      </c>
      <c r="H22" s="3" t="s">
        <v>1</v>
      </c>
      <c r="I22" s="3" t="s">
        <v>0</v>
      </c>
      <c r="J22" s="16" t="str">
        <f t="shared" si="2"/>
        <v>image/os/NA202103199601.jpg</v>
      </c>
      <c r="K22" s="3">
        <f t="shared" si="1"/>
        <v>172</v>
      </c>
    </row>
    <row r="23" spans="1:11" ht="20.25" customHeight="1" x14ac:dyDescent="0.25">
      <c r="A23" s="8">
        <v>173</v>
      </c>
      <c r="B23" s="11" t="s">
        <v>81</v>
      </c>
      <c r="C23" s="6" t="str">
        <f t="shared" si="3"/>
        <v>muhamadramdoni@setwapresri.go.id</v>
      </c>
      <c r="D23" s="3" t="s">
        <v>148</v>
      </c>
      <c r="E23" s="6" t="s">
        <v>35</v>
      </c>
      <c r="F23" s="5" t="s">
        <v>80</v>
      </c>
      <c r="G23" s="4" t="s">
        <v>2</v>
      </c>
      <c r="H23" s="3" t="s">
        <v>1</v>
      </c>
      <c r="I23" s="3" t="s">
        <v>0</v>
      </c>
      <c r="J23" s="16" t="str">
        <f t="shared" si="2"/>
        <v>image/os/NA201806199001.jpg</v>
      </c>
      <c r="K23" s="3">
        <f t="shared" si="1"/>
        <v>173</v>
      </c>
    </row>
    <row r="24" spans="1:11" ht="20.25" customHeight="1" x14ac:dyDescent="0.25">
      <c r="A24" s="3">
        <v>174</v>
      </c>
      <c r="B24" s="7" t="s">
        <v>79</v>
      </c>
      <c r="C24" s="6" t="str">
        <f t="shared" si="3"/>
        <v>dikihadiansyah@setwapresri.go.id</v>
      </c>
      <c r="D24" s="3" t="s">
        <v>148</v>
      </c>
      <c r="E24" s="6" t="s">
        <v>35</v>
      </c>
      <c r="F24" s="5" t="s">
        <v>78</v>
      </c>
      <c r="G24" s="4" t="s">
        <v>2</v>
      </c>
      <c r="H24" s="3" t="s">
        <v>1</v>
      </c>
      <c r="I24" s="3" t="s">
        <v>0</v>
      </c>
      <c r="J24" s="16" t="str">
        <f t="shared" si="2"/>
        <v>image/os/NA201204198201.jpg</v>
      </c>
      <c r="K24" s="3">
        <f t="shared" si="1"/>
        <v>174</v>
      </c>
    </row>
    <row r="25" spans="1:11" ht="20.25" customHeight="1" x14ac:dyDescent="0.25">
      <c r="A25" s="8">
        <v>175</v>
      </c>
      <c r="B25" s="7" t="s">
        <v>77</v>
      </c>
      <c r="C25" s="6" t="str">
        <f t="shared" si="3"/>
        <v>saepuloh@setwapresri.go.id</v>
      </c>
      <c r="D25" s="3" t="s">
        <v>148</v>
      </c>
      <c r="E25" s="6" t="s">
        <v>74</v>
      </c>
      <c r="F25" s="5" t="s">
        <v>76</v>
      </c>
      <c r="G25" s="4" t="s">
        <v>2</v>
      </c>
      <c r="H25" s="3" t="s">
        <v>1</v>
      </c>
      <c r="I25" s="3" t="s">
        <v>0</v>
      </c>
      <c r="J25" s="16" t="str">
        <f t="shared" si="2"/>
        <v>image/os/NA199704197701.jpg</v>
      </c>
      <c r="K25" s="3">
        <f t="shared" si="1"/>
        <v>175</v>
      </c>
    </row>
    <row r="26" spans="1:11" ht="20.25" customHeight="1" x14ac:dyDescent="0.25">
      <c r="A26" s="3">
        <v>176</v>
      </c>
      <c r="B26" s="7" t="s">
        <v>75</v>
      </c>
      <c r="C26" s="6" t="str">
        <f t="shared" si="3"/>
        <v>sukrowi@setwapresri.go.id</v>
      </c>
      <c r="D26" s="3" t="s">
        <v>148</v>
      </c>
      <c r="E26" s="6" t="s">
        <v>74</v>
      </c>
      <c r="F26" s="5" t="s">
        <v>73</v>
      </c>
      <c r="G26" s="4" t="s">
        <v>2</v>
      </c>
      <c r="H26" s="3" t="s">
        <v>1</v>
      </c>
      <c r="I26" s="3" t="s">
        <v>0</v>
      </c>
      <c r="J26" s="16" t="str">
        <f t="shared" si="2"/>
        <v>image/os/NA199305197001.jpg</v>
      </c>
      <c r="K26" s="3">
        <f t="shared" si="1"/>
        <v>176</v>
      </c>
    </row>
    <row r="27" spans="1:11" ht="20.25" customHeight="1" x14ac:dyDescent="0.25">
      <c r="A27" s="8">
        <v>177</v>
      </c>
      <c r="B27" s="7" t="s">
        <v>72</v>
      </c>
      <c r="C27" s="6" t="str">
        <f t="shared" si="3"/>
        <v>ekasupriawanprasinatra@setwapresri.go.id</v>
      </c>
      <c r="D27" s="3" t="s">
        <v>148</v>
      </c>
      <c r="E27" s="5" t="s">
        <v>71</v>
      </c>
      <c r="F27" s="5" t="s">
        <v>70</v>
      </c>
      <c r="G27" s="4" t="s">
        <v>2</v>
      </c>
      <c r="H27" s="3" t="s">
        <v>1</v>
      </c>
      <c r="I27" s="3" t="s">
        <v>0</v>
      </c>
      <c r="J27" s="16" t="str">
        <f t="shared" si="2"/>
        <v>image/os/NA201502198101.jpg</v>
      </c>
      <c r="K27" s="3">
        <f t="shared" si="1"/>
        <v>177</v>
      </c>
    </row>
    <row r="28" spans="1:11" ht="20.25" customHeight="1" x14ac:dyDescent="0.25">
      <c r="A28" s="3">
        <v>178</v>
      </c>
      <c r="B28" s="10" t="s">
        <v>69</v>
      </c>
      <c r="C28" s="6" t="str">
        <f t="shared" si="3"/>
        <v>kurniawan@setwapresri.go.id</v>
      </c>
      <c r="D28" s="9" t="s">
        <v>149</v>
      </c>
      <c r="E28" s="6" t="s">
        <v>32</v>
      </c>
      <c r="F28" s="5" t="s">
        <v>68</v>
      </c>
      <c r="G28" s="4" t="s">
        <v>2</v>
      </c>
      <c r="H28" s="3" t="s">
        <v>1</v>
      </c>
      <c r="I28" s="3" t="s">
        <v>0</v>
      </c>
      <c r="J28" s="16" t="str">
        <f t="shared" si="2"/>
        <v>image/os/NA201707197601.jpg</v>
      </c>
      <c r="K28" s="3">
        <f t="shared" si="1"/>
        <v>178</v>
      </c>
    </row>
    <row r="29" spans="1:11" ht="20.25" customHeight="1" x14ac:dyDescent="0.25">
      <c r="A29" s="8">
        <v>179</v>
      </c>
      <c r="B29" s="7" t="s">
        <v>67</v>
      </c>
      <c r="C29" s="6" t="str">
        <f t="shared" si="3"/>
        <v>ahmadhusaini@setwapresri.go.id</v>
      </c>
      <c r="D29" s="3" t="s">
        <v>148</v>
      </c>
      <c r="E29" s="6" t="s">
        <v>66</v>
      </c>
      <c r="F29" s="5" t="s">
        <v>65</v>
      </c>
      <c r="G29" s="4" t="s">
        <v>2</v>
      </c>
      <c r="H29" s="3" t="s">
        <v>1</v>
      </c>
      <c r="I29" s="3" t="s">
        <v>0</v>
      </c>
      <c r="J29" s="16" t="str">
        <f t="shared" si="2"/>
        <v>image/os/NA201811199001.jpg</v>
      </c>
      <c r="K29" s="3">
        <f t="shared" si="1"/>
        <v>179</v>
      </c>
    </row>
    <row r="30" spans="1:11" ht="20.25" customHeight="1" x14ac:dyDescent="0.25">
      <c r="A30" s="3">
        <v>180</v>
      </c>
      <c r="B30" s="7" t="s">
        <v>64</v>
      </c>
      <c r="C30" s="6" t="str">
        <f t="shared" si="3"/>
        <v>ahmadkhoerudin@setwapresri.go.id</v>
      </c>
      <c r="D30" s="3" t="s">
        <v>148</v>
      </c>
      <c r="E30" s="6" t="s">
        <v>63</v>
      </c>
      <c r="F30" s="5" t="s">
        <v>62</v>
      </c>
      <c r="G30" s="4" t="s">
        <v>2</v>
      </c>
      <c r="H30" s="3" t="s">
        <v>1</v>
      </c>
      <c r="I30" s="3" t="s">
        <v>0</v>
      </c>
      <c r="J30" s="16" t="str">
        <f t="shared" si="2"/>
        <v>image/os/NA201201199101.jpg</v>
      </c>
      <c r="K30" s="3">
        <f t="shared" si="1"/>
        <v>180</v>
      </c>
    </row>
    <row r="31" spans="1:11" ht="20.25" customHeight="1" x14ac:dyDescent="0.25">
      <c r="A31" s="8">
        <v>181</v>
      </c>
      <c r="B31" s="7" t="s">
        <v>61</v>
      </c>
      <c r="C31" s="6" t="str">
        <f t="shared" si="3"/>
        <v>dedipriyadi@setwapresri.go.id</v>
      </c>
      <c r="D31" s="3" t="s">
        <v>148</v>
      </c>
      <c r="E31" s="6" t="s">
        <v>60</v>
      </c>
      <c r="F31" s="5" t="s">
        <v>59</v>
      </c>
      <c r="G31" s="4" t="s">
        <v>2</v>
      </c>
      <c r="H31" s="3" t="s">
        <v>1</v>
      </c>
      <c r="I31" s="3" t="s">
        <v>0</v>
      </c>
      <c r="J31" s="16" t="str">
        <f t="shared" si="2"/>
        <v>image/os/NA201011199001.jpg</v>
      </c>
      <c r="K31" s="3">
        <f t="shared" si="1"/>
        <v>181</v>
      </c>
    </row>
    <row r="32" spans="1:11" ht="20.25" customHeight="1" x14ac:dyDescent="0.25">
      <c r="A32" s="3">
        <v>182</v>
      </c>
      <c r="B32" s="7" t="s">
        <v>58</v>
      </c>
      <c r="C32" s="6" t="str">
        <f t="shared" si="3"/>
        <v>ivansetiawan@setwapresri.go.id</v>
      </c>
      <c r="D32" s="3" t="s">
        <v>148</v>
      </c>
      <c r="E32" s="6" t="s">
        <v>57</v>
      </c>
      <c r="F32" s="5" t="s">
        <v>56</v>
      </c>
      <c r="G32" s="4" t="s">
        <v>2</v>
      </c>
      <c r="H32" s="3" t="s">
        <v>1</v>
      </c>
      <c r="I32" s="3" t="s">
        <v>0</v>
      </c>
      <c r="J32" s="16" t="str">
        <f t="shared" si="2"/>
        <v>image/os/NA200306198101.jpg</v>
      </c>
      <c r="K32" s="3">
        <f t="shared" si="1"/>
        <v>182</v>
      </c>
    </row>
    <row r="33" spans="1:11" ht="20.25" customHeight="1" x14ac:dyDescent="0.25">
      <c r="A33" s="8">
        <v>183</v>
      </c>
      <c r="B33" s="7" t="s">
        <v>55</v>
      </c>
      <c r="C33" s="6" t="str">
        <f t="shared" si="3"/>
        <v>nanangwaluyo@setwapresri.go.id</v>
      </c>
      <c r="D33" s="3" t="s">
        <v>148</v>
      </c>
      <c r="E33" s="6" t="s">
        <v>54</v>
      </c>
      <c r="F33" s="5" t="s">
        <v>53</v>
      </c>
      <c r="G33" s="4" t="s">
        <v>2</v>
      </c>
      <c r="H33" s="3" t="s">
        <v>1</v>
      </c>
      <c r="I33" s="3" t="s">
        <v>0</v>
      </c>
      <c r="J33" s="16" t="str">
        <f t="shared" si="2"/>
        <v>image/os/NA201308199001.jpg</v>
      </c>
      <c r="K33" s="3">
        <f t="shared" si="1"/>
        <v>183</v>
      </c>
    </row>
    <row r="34" spans="1:11" ht="20.25" customHeight="1" x14ac:dyDescent="0.25">
      <c r="A34" s="3">
        <v>184</v>
      </c>
      <c r="B34" s="10" t="s">
        <v>52</v>
      </c>
      <c r="C34" s="6" t="str">
        <f t="shared" si="3"/>
        <v>madro'i@setwapresri.go.id</v>
      </c>
      <c r="D34" s="9" t="s">
        <v>149</v>
      </c>
      <c r="E34" s="6" t="s">
        <v>32</v>
      </c>
      <c r="F34" s="5" t="s">
        <v>51</v>
      </c>
      <c r="G34" s="4" t="s">
        <v>2</v>
      </c>
      <c r="H34" s="3" t="s">
        <v>1</v>
      </c>
      <c r="I34" s="3" t="s">
        <v>0</v>
      </c>
      <c r="J34" s="16" t="str">
        <f t="shared" si="2"/>
        <v>image/os/NA200505198401.jpg</v>
      </c>
      <c r="K34" s="3">
        <f t="shared" ref="K34:K57" si="4">A34</f>
        <v>184</v>
      </c>
    </row>
    <row r="35" spans="1:11" ht="20.25" customHeight="1" x14ac:dyDescent="0.25">
      <c r="A35" s="8">
        <v>185</v>
      </c>
      <c r="B35" s="11" t="s">
        <v>50</v>
      </c>
      <c r="C35" s="6" t="str">
        <f t="shared" si="3"/>
        <v>muhammadiriansyah@setwapresri.go.id</v>
      </c>
      <c r="D35" s="3" t="s">
        <v>5</v>
      </c>
      <c r="E35" s="6" t="s">
        <v>32</v>
      </c>
      <c r="F35" s="5" t="s">
        <v>49</v>
      </c>
      <c r="G35" s="4" t="s">
        <v>2</v>
      </c>
      <c r="H35" s="3" t="s">
        <v>1</v>
      </c>
      <c r="I35" s="3" t="s">
        <v>0</v>
      </c>
      <c r="J35" s="16" t="str">
        <f t="shared" si="2"/>
        <v>image/os/NA201208199001.jpg</v>
      </c>
      <c r="K35" s="3">
        <f t="shared" si="4"/>
        <v>185</v>
      </c>
    </row>
    <row r="36" spans="1:11" ht="20.25" customHeight="1" x14ac:dyDescent="0.25">
      <c r="A36" s="3">
        <v>186</v>
      </c>
      <c r="B36" s="7" t="s">
        <v>48</v>
      </c>
      <c r="C36" s="6" t="str">
        <f t="shared" si="3"/>
        <v>matsani@setwapresri.go.id</v>
      </c>
      <c r="D36" s="3" t="s">
        <v>5</v>
      </c>
      <c r="E36" s="6" t="s">
        <v>32</v>
      </c>
      <c r="F36" s="5" t="s">
        <v>47</v>
      </c>
      <c r="G36" s="4" t="s">
        <v>2</v>
      </c>
      <c r="H36" s="3" t="s">
        <v>1</v>
      </c>
      <c r="I36" s="3" t="s">
        <v>0</v>
      </c>
      <c r="J36" s="16" t="str">
        <f t="shared" si="2"/>
        <v>image/os/NA201411197501.jpg</v>
      </c>
      <c r="K36" s="3">
        <f t="shared" si="4"/>
        <v>186</v>
      </c>
    </row>
    <row r="37" spans="1:11" ht="20.25" customHeight="1" x14ac:dyDescent="0.25">
      <c r="A37" s="8">
        <v>187</v>
      </c>
      <c r="B37" s="7" t="s">
        <v>46</v>
      </c>
      <c r="C37" s="6" t="str">
        <f t="shared" si="3"/>
        <v>fikrimaulana@setwapresri.go.id</v>
      </c>
      <c r="D37" s="3" t="s">
        <v>5</v>
      </c>
      <c r="E37" s="6" t="s">
        <v>32</v>
      </c>
      <c r="F37" s="5" t="s">
        <v>45</v>
      </c>
      <c r="G37" s="4" t="s">
        <v>2</v>
      </c>
      <c r="H37" s="3" t="s">
        <v>1</v>
      </c>
      <c r="I37" s="3" t="s">
        <v>0</v>
      </c>
      <c r="J37" s="16" t="str">
        <f t="shared" si="2"/>
        <v>image/os/NA202403199301.jpg</v>
      </c>
      <c r="K37" s="3">
        <f t="shared" si="4"/>
        <v>187</v>
      </c>
    </row>
    <row r="38" spans="1:11" ht="20.25" customHeight="1" x14ac:dyDescent="0.25">
      <c r="A38" s="3">
        <v>188</v>
      </c>
      <c r="B38" s="7" t="s">
        <v>44</v>
      </c>
      <c r="C38" s="6" t="str">
        <f t="shared" si="3"/>
        <v>sugengprihatin@setwapresri.go.id</v>
      </c>
      <c r="D38" s="3" t="s">
        <v>5</v>
      </c>
      <c r="E38" s="6" t="s">
        <v>32</v>
      </c>
      <c r="F38" s="5" t="s">
        <v>43</v>
      </c>
      <c r="G38" s="4" t="s">
        <v>2</v>
      </c>
      <c r="H38" s="3" t="s">
        <v>1</v>
      </c>
      <c r="I38" s="3" t="s">
        <v>0</v>
      </c>
      <c r="J38" s="16" t="str">
        <f t="shared" si="2"/>
        <v>image/os/NA201004197101.jpg</v>
      </c>
      <c r="K38" s="3">
        <f t="shared" si="4"/>
        <v>188</v>
      </c>
    </row>
    <row r="39" spans="1:11" ht="20.25" customHeight="1" x14ac:dyDescent="0.25">
      <c r="A39" s="8">
        <v>189</v>
      </c>
      <c r="B39" s="7" t="s">
        <v>42</v>
      </c>
      <c r="C39" s="6" t="str">
        <f t="shared" si="3"/>
        <v>dadangkurniawan@setwapresri.go.id</v>
      </c>
      <c r="D39" s="3" t="s">
        <v>5</v>
      </c>
      <c r="E39" s="6" t="s">
        <v>32</v>
      </c>
      <c r="F39" s="5" t="s">
        <v>41</v>
      </c>
      <c r="G39" s="4" t="s">
        <v>2</v>
      </c>
      <c r="H39" s="3" t="s">
        <v>1</v>
      </c>
      <c r="I39" s="3" t="s">
        <v>0</v>
      </c>
      <c r="J39" s="16" t="str">
        <f t="shared" si="2"/>
        <v>image/os/NA200808197001.jpg</v>
      </c>
      <c r="K39" s="3">
        <f t="shared" si="4"/>
        <v>189</v>
      </c>
    </row>
    <row r="40" spans="1:11" ht="20.25" customHeight="1" x14ac:dyDescent="0.25">
      <c r="A40" s="3">
        <v>190</v>
      </c>
      <c r="B40" s="10" t="s">
        <v>26</v>
      </c>
      <c r="C40" s="6" t="str">
        <f>LOWER(SUBSTITUTE(LEFT(B40, FIND(",", B40 &amp; ",") - 1), " ", "")) &amp; ".pwt@setwapresri.go.id"</f>
        <v>wahyudin.pwt@setwapresri.go.id</v>
      </c>
      <c r="D40" s="9" t="s">
        <v>149</v>
      </c>
      <c r="E40" s="6" t="s">
        <v>35</v>
      </c>
      <c r="F40" s="5" t="s">
        <v>25</v>
      </c>
      <c r="G40" s="4" t="s">
        <v>2</v>
      </c>
      <c r="H40" s="3" t="s">
        <v>1</v>
      </c>
      <c r="I40" s="3" t="s">
        <v>0</v>
      </c>
      <c r="J40" s="16" t="str">
        <f t="shared" si="2"/>
        <v>image/os/NA200611198701.jpg</v>
      </c>
      <c r="K40" s="3">
        <f t="shared" si="4"/>
        <v>190</v>
      </c>
    </row>
    <row r="41" spans="1:11" ht="20.25" customHeight="1" x14ac:dyDescent="0.25">
      <c r="A41" s="8">
        <v>191</v>
      </c>
      <c r="B41" s="7" t="s">
        <v>40</v>
      </c>
      <c r="C41" s="6" t="str">
        <f t="shared" ref="C41:C57" si="5">LOWER(SUBSTITUTE(LEFT(B41, FIND(",", B41 &amp; ",") - 1), " ", "")) &amp; "@setwapresri.go.id"</f>
        <v>jajacahyudin@setwapresri.go.id</v>
      </c>
      <c r="D41" s="3" t="s">
        <v>5</v>
      </c>
      <c r="E41" s="6" t="s">
        <v>35</v>
      </c>
      <c r="F41" s="5" t="s">
        <v>39</v>
      </c>
      <c r="G41" s="4" t="s">
        <v>2</v>
      </c>
      <c r="H41" s="3" t="s">
        <v>1</v>
      </c>
      <c r="I41" s="3" t="s">
        <v>0</v>
      </c>
      <c r="J41" s="16" t="str">
        <f t="shared" si="2"/>
        <v>image/os/NA202304200201.jpg</v>
      </c>
      <c r="K41" s="3">
        <f t="shared" si="4"/>
        <v>191</v>
      </c>
    </row>
    <row r="42" spans="1:11" ht="20.25" customHeight="1" x14ac:dyDescent="0.25">
      <c r="A42" s="3">
        <v>192</v>
      </c>
      <c r="B42" s="7" t="s">
        <v>38</v>
      </c>
      <c r="C42" s="6" t="str">
        <f t="shared" si="5"/>
        <v>firmansyah@setwapresri.go.id</v>
      </c>
      <c r="D42" s="3" t="s">
        <v>5</v>
      </c>
      <c r="E42" s="6" t="s">
        <v>35</v>
      </c>
      <c r="F42" s="5" t="s">
        <v>37</v>
      </c>
      <c r="G42" s="4" t="s">
        <v>2</v>
      </c>
      <c r="H42" s="3" t="s">
        <v>1</v>
      </c>
      <c r="I42" s="3" t="s">
        <v>0</v>
      </c>
      <c r="J42" s="16" t="str">
        <f t="shared" si="2"/>
        <v>image/os/NA202204200401.jpg</v>
      </c>
      <c r="K42" s="3">
        <f t="shared" si="4"/>
        <v>192</v>
      </c>
    </row>
    <row r="43" spans="1:11" ht="20.25" customHeight="1" x14ac:dyDescent="0.25">
      <c r="A43" s="8">
        <v>193</v>
      </c>
      <c r="B43" s="7" t="s">
        <v>36</v>
      </c>
      <c r="C43" s="6" t="str">
        <f t="shared" si="5"/>
        <v>haerudin@setwapresri.go.id</v>
      </c>
      <c r="D43" s="3" t="s">
        <v>5</v>
      </c>
      <c r="E43" s="6" t="s">
        <v>35</v>
      </c>
      <c r="F43" s="5" t="s">
        <v>34</v>
      </c>
      <c r="G43" s="4" t="s">
        <v>2</v>
      </c>
      <c r="H43" s="3" t="s">
        <v>1</v>
      </c>
      <c r="I43" s="3" t="s">
        <v>0</v>
      </c>
      <c r="J43" s="16" t="str">
        <f t="shared" si="2"/>
        <v>image/os/NA201708198301.jpg</v>
      </c>
      <c r="K43" s="3">
        <f t="shared" si="4"/>
        <v>193</v>
      </c>
    </row>
    <row r="44" spans="1:11" ht="20.25" customHeight="1" x14ac:dyDescent="0.25">
      <c r="A44" s="3">
        <v>194</v>
      </c>
      <c r="B44" s="10" t="s">
        <v>33</v>
      </c>
      <c r="C44" s="6" t="str">
        <f t="shared" si="5"/>
        <v>bantusihombing@setwapresri.go.id</v>
      </c>
      <c r="D44" s="9" t="s">
        <v>149</v>
      </c>
      <c r="E44" s="6" t="s">
        <v>32</v>
      </c>
      <c r="F44" s="5" t="s">
        <v>31</v>
      </c>
      <c r="G44" s="4" t="s">
        <v>2</v>
      </c>
      <c r="H44" s="3" t="s">
        <v>1</v>
      </c>
      <c r="I44" s="3" t="s">
        <v>0</v>
      </c>
      <c r="J44" s="16" t="str">
        <f t="shared" si="2"/>
        <v>image/os/NA201412199001.jpg</v>
      </c>
      <c r="K44" s="3">
        <f t="shared" si="4"/>
        <v>194</v>
      </c>
    </row>
    <row r="45" spans="1:11" ht="20.25" customHeight="1" x14ac:dyDescent="0.25">
      <c r="A45" s="8">
        <v>195</v>
      </c>
      <c r="B45" s="7" t="s">
        <v>30</v>
      </c>
      <c r="C45" s="6" t="str">
        <f t="shared" si="5"/>
        <v>misnajaelani@setwapresri.go.id</v>
      </c>
      <c r="D45" s="3" t="s">
        <v>5</v>
      </c>
      <c r="E45" s="6" t="s">
        <v>4</v>
      </c>
      <c r="F45" s="5" t="s">
        <v>29</v>
      </c>
      <c r="G45" s="4" t="s">
        <v>2</v>
      </c>
      <c r="H45" s="3" t="s">
        <v>1</v>
      </c>
      <c r="I45" s="3" t="s">
        <v>0</v>
      </c>
      <c r="J45" s="16" t="str">
        <f t="shared" si="2"/>
        <v>image/os/NA201312199501.jpg</v>
      </c>
      <c r="K45" s="3">
        <f t="shared" si="4"/>
        <v>195</v>
      </c>
    </row>
    <row r="46" spans="1:11" ht="20.25" customHeight="1" x14ac:dyDescent="0.25">
      <c r="A46" s="3">
        <v>196</v>
      </c>
      <c r="B46" s="7" t="s">
        <v>28</v>
      </c>
      <c r="C46" s="6" t="str">
        <f t="shared" si="5"/>
        <v>aria@setwapresri.go.id</v>
      </c>
      <c r="D46" s="3" t="s">
        <v>5</v>
      </c>
      <c r="E46" s="6" t="s">
        <v>4</v>
      </c>
      <c r="F46" s="5" t="s">
        <v>27</v>
      </c>
      <c r="G46" s="4" t="s">
        <v>2</v>
      </c>
      <c r="H46" s="3" t="s">
        <v>1</v>
      </c>
      <c r="I46" s="3" t="s">
        <v>0</v>
      </c>
      <c r="J46" s="16" t="str">
        <f t="shared" si="2"/>
        <v>image/os/NA202402200101.jpg</v>
      </c>
      <c r="K46" s="3">
        <f t="shared" si="4"/>
        <v>196</v>
      </c>
    </row>
    <row r="47" spans="1:11" ht="20.25" customHeight="1" x14ac:dyDescent="0.25">
      <c r="A47" s="8">
        <v>197</v>
      </c>
      <c r="B47" s="7" t="s">
        <v>26</v>
      </c>
      <c r="C47" s="6" t="str">
        <f t="shared" si="5"/>
        <v>wahyudin@setwapresri.go.id</v>
      </c>
      <c r="D47" s="3" t="s">
        <v>5</v>
      </c>
      <c r="E47" s="6" t="s">
        <v>4</v>
      </c>
      <c r="F47" s="5" t="s">
        <v>25</v>
      </c>
      <c r="G47" s="4" t="s">
        <v>2</v>
      </c>
      <c r="H47" s="3" t="s">
        <v>1</v>
      </c>
      <c r="I47" s="3" t="s">
        <v>0</v>
      </c>
      <c r="J47" s="16" t="str">
        <f t="shared" si="2"/>
        <v>image/os/NA200611198701.jpg</v>
      </c>
      <c r="K47" s="3">
        <f t="shared" si="4"/>
        <v>197</v>
      </c>
    </row>
    <row r="48" spans="1:11" ht="20.25" customHeight="1" x14ac:dyDescent="0.25">
      <c r="A48" s="3">
        <v>198</v>
      </c>
      <c r="B48" s="7" t="s">
        <v>24</v>
      </c>
      <c r="C48" s="6" t="str">
        <f t="shared" si="5"/>
        <v>nana@setwapresri.go.id</v>
      </c>
      <c r="D48" s="3" t="s">
        <v>5</v>
      </c>
      <c r="E48" s="6" t="s">
        <v>4</v>
      </c>
      <c r="F48" s="5" t="s">
        <v>23</v>
      </c>
      <c r="G48" s="4" t="s">
        <v>2</v>
      </c>
      <c r="H48" s="3" t="s">
        <v>1</v>
      </c>
      <c r="I48" s="3" t="s">
        <v>0</v>
      </c>
      <c r="J48" s="16" t="str">
        <f t="shared" si="2"/>
        <v>image/os/NA201507199501.jpg</v>
      </c>
      <c r="K48" s="3">
        <f t="shared" si="4"/>
        <v>198</v>
      </c>
    </row>
    <row r="49" spans="1:11" ht="20.25" customHeight="1" x14ac:dyDescent="0.25">
      <c r="A49" s="8">
        <v>199</v>
      </c>
      <c r="B49" s="7" t="s">
        <v>22</v>
      </c>
      <c r="C49" s="6" t="str">
        <f t="shared" si="5"/>
        <v>danangnoviyanto@setwapresri.go.id</v>
      </c>
      <c r="D49" s="3" t="s">
        <v>5</v>
      </c>
      <c r="E49" s="6" t="s">
        <v>19</v>
      </c>
      <c r="F49" s="5" t="s">
        <v>21</v>
      </c>
      <c r="G49" s="4" t="s">
        <v>2</v>
      </c>
      <c r="H49" s="3" t="s">
        <v>1</v>
      </c>
      <c r="I49" s="3" t="s">
        <v>0</v>
      </c>
      <c r="J49" s="16" t="str">
        <f t="shared" si="2"/>
        <v>image/os/NA201711199301.jpg</v>
      </c>
      <c r="K49" s="3">
        <f t="shared" si="4"/>
        <v>199</v>
      </c>
    </row>
    <row r="50" spans="1:11" ht="20.25" customHeight="1" x14ac:dyDescent="0.25">
      <c r="A50" s="3">
        <v>200</v>
      </c>
      <c r="B50" s="7" t="s">
        <v>20</v>
      </c>
      <c r="C50" s="6" t="str">
        <f t="shared" si="5"/>
        <v>suharto@setwapresri.go.id</v>
      </c>
      <c r="D50" s="3" t="s">
        <v>5</v>
      </c>
      <c r="E50" s="6" t="s">
        <v>19</v>
      </c>
      <c r="F50" s="5" t="s">
        <v>18</v>
      </c>
      <c r="G50" s="4" t="s">
        <v>2</v>
      </c>
      <c r="H50" s="3" t="s">
        <v>1</v>
      </c>
      <c r="I50" s="3" t="s">
        <v>0</v>
      </c>
      <c r="J50" s="16" t="str">
        <f t="shared" si="2"/>
        <v>image/os/NA202301199501.jpg</v>
      </c>
      <c r="K50" s="3">
        <f t="shared" si="4"/>
        <v>200</v>
      </c>
    </row>
    <row r="51" spans="1:11" ht="20.25" customHeight="1" x14ac:dyDescent="0.25">
      <c r="A51" s="8">
        <v>201</v>
      </c>
      <c r="B51" s="7" t="s">
        <v>17</v>
      </c>
      <c r="C51" s="6" t="str">
        <f t="shared" si="5"/>
        <v>edimunandar@setwapresri.go.id</v>
      </c>
      <c r="D51" s="3" t="s">
        <v>5</v>
      </c>
      <c r="E51" s="6" t="s">
        <v>4</v>
      </c>
      <c r="F51" s="5" t="s">
        <v>16</v>
      </c>
      <c r="G51" s="4" t="s">
        <v>2</v>
      </c>
      <c r="H51" s="3" t="s">
        <v>1</v>
      </c>
      <c r="I51" s="3" t="s">
        <v>0</v>
      </c>
      <c r="J51" s="16" t="str">
        <f t="shared" si="2"/>
        <v>image/os/NA202210198701.jpg</v>
      </c>
      <c r="K51" s="3">
        <f t="shared" si="4"/>
        <v>201</v>
      </c>
    </row>
    <row r="52" spans="1:11" ht="20.25" customHeight="1" x14ac:dyDescent="0.25">
      <c r="A52" s="3">
        <v>202</v>
      </c>
      <c r="B52" s="7" t="s">
        <v>15</v>
      </c>
      <c r="C52" s="6" t="str">
        <f t="shared" si="5"/>
        <v>sahroni@setwapresri.go.id</v>
      </c>
      <c r="D52" s="3" t="s">
        <v>5</v>
      </c>
      <c r="E52" s="6" t="s">
        <v>4</v>
      </c>
      <c r="F52" s="5" t="s">
        <v>14</v>
      </c>
      <c r="G52" s="4" t="s">
        <v>2</v>
      </c>
      <c r="H52" s="3" t="s">
        <v>1</v>
      </c>
      <c r="I52" s="3" t="s">
        <v>0</v>
      </c>
      <c r="J52" s="16" t="str">
        <f t="shared" si="2"/>
        <v>image/os/NA200504197801.jpg</v>
      </c>
      <c r="K52" s="3">
        <f t="shared" si="4"/>
        <v>202</v>
      </c>
    </row>
    <row r="53" spans="1:11" ht="22.5" customHeight="1" x14ac:dyDescent="0.25">
      <c r="A53" s="8">
        <v>203</v>
      </c>
      <c r="B53" s="7" t="s">
        <v>13</v>
      </c>
      <c r="C53" s="6" t="str">
        <f t="shared" si="5"/>
        <v>marchelacladiolavanleeuwen@setwapresri.go.id</v>
      </c>
      <c r="D53" s="3" t="s">
        <v>150</v>
      </c>
      <c r="E53" s="6" t="s">
        <v>4</v>
      </c>
      <c r="F53" s="5" t="s">
        <v>147</v>
      </c>
      <c r="G53" s="4" t="s">
        <v>2</v>
      </c>
      <c r="H53" s="3" t="s">
        <v>1</v>
      </c>
      <c r="I53" s="3" t="s">
        <v>0</v>
      </c>
      <c r="J53" s="16" t="str">
        <f t="shared" si="2"/>
        <v>image/os/NA123.jpg</v>
      </c>
      <c r="K53" s="3">
        <f t="shared" si="4"/>
        <v>203</v>
      </c>
    </row>
    <row r="54" spans="1:11" ht="22.5" customHeight="1" x14ac:dyDescent="0.25">
      <c r="A54" s="3">
        <v>204</v>
      </c>
      <c r="B54" s="7" t="s">
        <v>12</v>
      </c>
      <c r="C54" s="6" t="str">
        <f t="shared" si="5"/>
        <v>abdulzaeninurifqi@setwapresri.go.id</v>
      </c>
      <c r="D54" s="3" t="s">
        <v>5</v>
      </c>
      <c r="E54" s="6" t="s">
        <v>4</v>
      </c>
      <c r="F54" s="5" t="s">
        <v>11</v>
      </c>
      <c r="G54" s="4" t="s">
        <v>2</v>
      </c>
      <c r="H54" s="3" t="s">
        <v>1</v>
      </c>
      <c r="I54" s="3" t="s">
        <v>0</v>
      </c>
      <c r="J54" s="16" t="str">
        <f t="shared" si="2"/>
        <v>image/os/NA202307200201.jpg</v>
      </c>
      <c r="K54" s="3">
        <f t="shared" si="4"/>
        <v>204</v>
      </c>
    </row>
    <row r="55" spans="1:11" ht="22.5" customHeight="1" x14ac:dyDescent="0.25">
      <c r="A55" s="8">
        <v>205</v>
      </c>
      <c r="B55" s="7" t="s">
        <v>10</v>
      </c>
      <c r="C55" s="6" t="str">
        <f t="shared" si="5"/>
        <v>rizkymuhammadsaputra@setwapresri.go.id</v>
      </c>
      <c r="D55" s="3" t="s">
        <v>5</v>
      </c>
      <c r="E55" s="6" t="s">
        <v>4</v>
      </c>
      <c r="F55" s="5" t="s">
        <v>9</v>
      </c>
      <c r="G55" s="4" t="s">
        <v>2</v>
      </c>
      <c r="H55" s="3" t="s">
        <v>1</v>
      </c>
      <c r="I55" s="3" t="s">
        <v>0</v>
      </c>
      <c r="J55" s="16" t="str">
        <f t="shared" si="2"/>
        <v>image/os/NA20250501001.jpg</v>
      </c>
      <c r="K55" s="3">
        <f t="shared" si="4"/>
        <v>205</v>
      </c>
    </row>
    <row r="56" spans="1:11" ht="22.5" customHeight="1" x14ac:dyDescent="0.25">
      <c r="A56" s="3">
        <v>206</v>
      </c>
      <c r="B56" s="7" t="s">
        <v>8</v>
      </c>
      <c r="C56" s="6" t="str">
        <f t="shared" si="5"/>
        <v>iwankuswandi@setwapresri.go.id</v>
      </c>
      <c r="D56" s="3" t="s">
        <v>5</v>
      </c>
      <c r="E56" s="6" t="s">
        <v>4</v>
      </c>
      <c r="F56" s="5" t="s">
        <v>7</v>
      </c>
      <c r="G56" s="4" t="s">
        <v>2</v>
      </c>
      <c r="H56" s="3" t="s">
        <v>1</v>
      </c>
      <c r="I56" s="3" t="s">
        <v>0</v>
      </c>
      <c r="J56" s="16" t="str">
        <f t="shared" si="2"/>
        <v>image/os/NA201701199501.jpg</v>
      </c>
      <c r="K56" s="3">
        <f t="shared" si="4"/>
        <v>206</v>
      </c>
    </row>
    <row r="57" spans="1:11" ht="22.5" customHeight="1" x14ac:dyDescent="0.25">
      <c r="A57" s="8">
        <v>207</v>
      </c>
      <c r="B57" s="7" t="s">
        <v>6</v>
      </c>
      <c r="C57" s="6" t="str">
        <f t="shared" si="5"/>
        <v>syahrizalwahab@setwapresri.go.id</v>
      </c>
      <c r="D57" s="3" t="s">
        <v>5</v>
      </c>
      <c r="E57" s="6" t="s">
        <v>4</v>
      </c>
      <c r="F57" s="5" t="s">
        <v>3</v>
      </c>
      <c r="G57" s="4" t="s">
        <v>2</v>
      </c>
      <c r="H57" s="3" t="s">
        <v>1</v>
      </c>
      <c r="I57" s="3" t="s">
        <v>0</v>
      </c>
      <c r="J57" s="16" t="str">
        <f t="shared" si="2"/>
        <v>image/os/NA201906199801.jpg</v>
      </c>
      <c r="K57" s="3">
        <f t="shared" si="4"/>
        <v>207</v>
      </c>
    </row>
  </sheetData>
  <conditionalFormatting sqref="C1:C1048576">
    <cfRule type="duplicateValues" dxfId="1" priority="1"/>
    <cfRule type="duplicateValues" dxfId="0" priority="2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msofficekmz73</dc:creator>
  <cp:lastModifiedBy>msofficekmz73</cp:lastModifiedBy>
  <dcterms:created xsi:type="dcterms:W3CDTF">2025-08-22T06:49:41Z</dcterms:created>
  <dcterms:modified xsi:type="dcterms:W3CDTF">2025-08-27T05:57:09Z</dcterms:modified>
</cp:coreProperties>
</file>