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_DA+DS\04_Statistics\statistics-365-data-science\study_material\"/>
    </mc:Choice>
  </mc:AlternateContent>
  <xr:revisionPtr revIDLastSave="0" documentId="13_ncr:1_{CA86E6F0-4449-4667-BC47-2C7031AEA0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3" l="1"/>
  <c r="L17" i="13"/>
  <c r="K16" i="13"/>
  <c r="D11" i="10"/>
  <c r="C11" i="10"/>
  <c r="G6" i="10" s="1"/>
  <c r="D11" i="11"/>
  <c r="C11" i="11"/>
  <c r="G6" i="11" s="1"/>
  <c r="G9" i="10" l="1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<sst xmlns="http://schemas.openxmlformats.org/spreadsheetml/2006/main" count="65" uniqueCount="44">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</sst>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7" fillId="0" borderId="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8-4B91-9B73-FAF05D40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123536"/>
        <c:axId val="1988124976"/>
      </c:scatterChart>
      <c:valAx>
        <c:axId val="198812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24976"/>
        <c:crosses val="autoZero"/>
        <c:crossBetween val="midCat"/>
      </c:valAx>
      <c:valAx>
        <c:axId val="19881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2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13</xdr:row>
      <xdr:rowOff>110490</xdr:rowOff>
    </xdr:from>
    <xdr:to>
      <xdr:col>8</xdr:col>
      <xdr:colOff>274320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F13F3-6D87-B75D-21B0-A5E8298B8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R40"/>
  <sheetViews>
    <sheetView tabSelected="1" topLeftCell="A4" zoomScaleNormal="100" workbookViewId="0">
      <selection activeCell="O10" sqref="O10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4" style="1" customWidth="1"/>
    <col min="8" max="9" width="9.109375" style="1"/>
    <col min="10" max="10" width="17.44140625" style="1" bestFit="1" customWidth="1"/>
    <col min="11" max="11" width="12" style="1" bestFit="1" customWidth="1"/>
    <col min="12" max="12" width="9" style="1" bestFit="1" customWidth="1"/>
    <col min="13" max="16384" width="9.109375" style="1"/>
  </cols>
  <sheetData>
    <row r="1" spans="2:14" ht="15.6" x14ac:dyDescent="0.3">
      <c r="B1" s="2" t="s">
        <v>1</v>
      </c>
    </row>
    <row r="2" spans="2:14" ht="12" x14ac:dyDescent="0.25">
      <c r="B2" s="5" t="s">
        <v>19</v>
      </c>
    </row>
    <row r="3" spans="2:14" ht="12" x14ac:dyDescent="0.25">
      <c r="B3" s="5"/>
    </row>
    <row r="4" spans="2:14" ht="12" x14ac:dyDescent="0.25">
      <c r="B4" s="5" t="s">
        <v>9</v>
      </c>
      <c r="D4" s="1" t="s">
        <v>14</v>
      </c>
    </row>
    <row r="5" spans="2:14" ht="12" x14ac:dyDescent="0.25">
      <c r="B5" s="5" t="s">
        <v>10</v>
      </c>
      <c r="D5" s="1" t="s">
        <v>12</v>
      </c>
    </row>
    <row r="6" spans="2:14" ht="12" x14ac:dyDescent="0.25">
      <c r="B6" s="5" t="s">
        <v>11</v>
      </c>
      <c r="D6" s="1" t="s">
        <v>13</v>
      </c>
    </row>
    <row r="7" spans="2:14" ht="12" x14ac:dyDescent="0.25">
      <c r="B7" s="5" t="s">
        <v>17</v>
      </c>
      <c r="D7" s="1" t="s">
        <v>18</v>
      </c>
    </row>
    <row r="9" spans="2:14" ht="12" x14ac:dyDescent="0.25">
      <c r="B9" s="5"/>
    </row>
    <row r="10" spans="2:14" ht="12.6" thickBot="1" x14ac:dyDescent="0.3">
      <c r="B10" s="5"/>
      <c r="N10" s="1">
        <f>_xlfn.COVARIANCE.S(C12:C16,D12:D16)</f>
        <v>21155.55</v>
      </c>
    </row>
    <row r="11" spans="2:14" ht="16.2" thickBot="1" x14ac:dyDescent="0.35">
      <c r="C11" s="3" t="s">
        <v>16</v>
      </c>
      <c r="D11" s="3" t="s">
        <v>15</v>
      </c>
      <c r="G11" s="15" t="s">
        <v>3</v>
      </c>
      <c r="J11" s="22"/>
      <c r="K11" s="22" t="s">
        <v>16</v>
      </c>
      <c r="L11" s="22" t="s">
        <v>15</v>
      </c>
    </row>
    <row r="12" spans="2:14" ht="14.4" x14ac:dyDescent="0.3">
      <c r="C12" s="16">
        <v>344</v>
      </c>
      <c r="D12" s="16">
        <v>378</v>
      </c>
      <c r="G12" s="18"/>
      <c r="J12" s="20" t="s">
        <v>16</v>
      </c>
      <c r="K12" s="20">
        <v>1</v>
      </c>
      <c r="L12" s="20"/>
      <c r="M12" s="8"/>
    </row>
    <row r="13" spans="2:14" ht="15" thickBot="1" x14ac:dyDescent="0.35">
      <c r="C13" s="16">
        <v>383</v>
      </c>
      <c r="D13" s="16">
        <v>349</v>
      </c>
      <c r="G13" s="18"/>
      <c r="J13" s="21" t="s">
        <v>15</v>
      </c>
      <c r="K13" s="21">
        <v>0.93812571333175809</v>
      </c>
      <c r="L13" s="21">
        <v>1</v>
      </c>
    </row>
    <row r="14" spans="2:14" ht="12" thickBot="1" x14ac:dyDescent="0.25">
      <c r="C14" s="16">
        <v>611</v>
      </c>
      <c r="D14" s="16">
        <v>503</v>
      </c>
      <c r="G14" s="18"/>
    </row>
    <row r="15" spans="2:14" ht="14.4" x14ac:dyDescent="0.3">
      <c r="C15" s="16">
        <v>713</v>
      </c>
      <c r="D15" s="16">
        <v>719</v>
      </c>
      <c r="G15" s="18"/>
      <c r="J15" s="22"/>
      <c r="K15" s="22" t="s">
        <v>16</v>
      </c>
      <c r="L15" s="22" t="s">
        <v>15</v>
      </c>
    </row>
    <row r="16" spans="2:14" ht="14.4" x14ac:dyDescent="0.3">
      <c r="C16" s="17">
        <v>536</v>
      </c>
      <c r="D16" s="17">
        <v>503</v>
      </c>
      <c r="G16" s="18"/>
      <c r="J16" s="20" t="s">
        <v>16</v>
      </c>
      <c r="K16" s="20">
        <f>VARP(Covariance!$C$12:$C$16)</f>
        <v>19099.439999999999</v>
      </c>
      <c r="L16" s="20"/>
    </row>
    <row r="17" spans="2:18" ht="15" thickBot="1" x14ac:dyDescent="0.35">
      <c r="J17" s="21" t="s">
        <v>15</v>
      </c>
      <c r="K17" s="21">
        <v>16924.439999999999</v>
      </c>
      <c r="L17" s="21">
        <f>VARP(Covariance!$D$12:$D$16)</f>
        <v>17040.64</v>
      </c>
    </row>
    <row r="18" spans="2:18" ht="12" x14ac:dyDescent="0.25">
      <c r="B18" s="10"/>
      <c r="C18" s="4"/>
      <c r="D18" s="4"/>
      <c r="F18" s="5"/>
      <c r="G18" s="19"/>
    </row>
    <row r="19" spans="2:18" ht="12" x14ac:dyDescent="0.25">
      <c r="B19" s="5"/>
      <c r="C19" s="8"/>
      <c r="D19" s="8"/>
      <c r="F19" s="5"/>
      <c r="G19" s="13"/>
    </row>
    <row r="20" spans="2:18" ht="14.4" x14ac:dyDescent="0.3">
      <c r="B20" s="5"/>
      <c r="C20" s="4"/>
      <c r="D20" s="4"/>
      <c r="F20" s="5"/>
      <c r="G20" s="18"/>
      <c r="J20" t="s">
        <v>20</v>
      </c>
      <c r="K20"/>
      <c r="L20"/>
      <c r="M20"/>
      <c r="N20"/>
      <c r="O20"/>
      <c r="P20"/>
      <c r="Q20"/>
      <c r="R20"/>
    </row>
    <row r="21" spans="2:18" ht="15" thickBot="1" x14ac:dyDescent="0.35">
      <c r="J21"/>
      <c r="K21"/>
      <c r="L21"/>
      <c r="M21"/>
      <c r="N21"/>
      <c r="O21"/>
      <c r="P21"/>
      <c r="Q21"/>
      <c r="R21"/>
    </row>
    <row r="22" spans="2:18" ht="14.4" x14ac:dyDescent="0.3">
      <c r="F22" s="5"/>
      <c r="G22" s="9"/>
      <c r="J22" s="23" t="s">
        <v>21</v>
      </c>
      <c r="K22" s="23"/>
      <c r="L22"/>
      <c r="M22"/>
      <c r="N22"/>
      <c r="O22"/>
      <c r="P22"/>
      <c r="Q22"/>
      <c r="R22"/>
    </row>
    <row r="23" spans="2:18" ht="14.4" x14ac:dyDescent="0.3">
      <c r="J23" s="20" t="s">
        <v>22</v>
      </c>
      <c r="K23" s="20">
        <v>0.93812571333175809</v>
      </c>
      <c r="L23"/>
      <c r="M23"/>
      <c r="N23"/>
      <c r="O23"/>
      <c r="P23"/>
      <c r="Q23"/>
      <c r="R23"/>
    </row>
    <row r="24" spans="2:18" ht="14.4" x14ac:dyDescent="0.3">
      <c r="J24" s="20" t="s">
        <v>23</v>
      </c>
      <c r="K24" s="20">
        <v>0.88007985401421995</v>
      </c>
      <c r="L24"/>
      <c r="M24"/>
      <c r="N24"/>
      <c r="O24"/>
      <c r="P24"/>
      <c r="Q24"/>
      <c r="R24"/>
    </row>
    <row r="25" spans="2:18" ht="14.4" x14ac:dyDescent="0.3">
      <c r="J25" s="20" t="s">
        <v>24</v>
      </c>
      <c r="K25" s="20">
        <v>0.84010647201895994</v>
      </c>
      <c r="L25"/>
      <c r="M25"/>
      <c r="N25"/>
      <c r="O25"/>
      <c r="P25"/>
      <c r="Q25"/>
      <c r="R25"/>
    </row>
    <row r="26" spans="2:18" ht="14.4" x14ac:dyDescent="0.3">
      <c r="J26" s="20" t="s">
        <v>25</v>
      </c>
      <c r="K26" s="20">
        <v>61.784674920871289</v>
      </c>
      <c r="L26"/>
      <c r="M26"/>
      <c r="N26"/>
      <c r="O26"/>
      <c r="P26"/>
      <c r="Q26"/>
      <c r="R26"/>
    </row>
    <row r="27" spans="2:18" ht="15" thickBot="1" x14ac:dyDescent="0.35">
      <c r="J27" s="21" t="s">
        <v>26</v>
      </c>
      <c r="K27" s="21">
        <v>5</v>
      </c>
      <c r="L27"/>
      <c r="M27"/>
      <c r="N27"/>
      <c r="O27"/>
      <c r="P27"/>
      <c r="Q27"/>
      <c r="R27"/>
    </row>
    <row r="28" spans="2:18" ht="14.4" x14ac:dyDescent="0.3">
      <c r="J28"/>
      <c r="K28"/>
      <c r="L28"/>
      <c r="M28"/>
      <c r="N28"/>
      <c r="O28"/>
      <c r="P28"/>
      <c r="Q28"/>
      <c r="R28"/>
    </row>
    <row r="29" spans="2:18" ht="15" thickBot="1" x14ac:dyDescent="0.35">
      <c r="J29" t="s">
        <v>27</v>
      </c>
      <c r="K29"/>
      <c r="L29"/>
      <c r="M29"/>
      <c r="N29"/>
      <c r="O29"/>
      <c r="P29"/>
      <c r="Q29"/>
      <c r="R29"/>
    </row>
    <row r="30" spans="2:18" ht="14.4" x14ac:dyDescent="0.3">
      <c r="J30" s="22"/>
      <c r="K30" s="22" t="s">
        <v>32</v>
      </c>
      <c r="L30" s="22" t="s">
        <v>33</v>
      </c>
      <c r="M30" s="22" t="s">
        <v>34</v>
      </c>
      <c r="N30" s="22" t="s">
        <v>35</v>
      </c>
      <c r="O30" s="22" t="s">
        <v>36</v>
      </c>
      <c r="P30"/>
      <c r="Q30"/>
      <c r="R30"/>
    </row>
    <row r="31" spans="2:18" ht="14.4" x14ac:dyDescent="0.3">
      <c r="J31" s="20" t="s">
        <v>28</v>
      </c>
      <c r="K31" s="20">
        <v>1</v>
      </c>
      <c r="L31" s="20">
        <v>84045.161834766768</v>
      </c>
      <c r="M31" s="20">
        <v>84045.161834766768</v>
      </c>
      <c r="N31" s="20">
        <v>22.016647330930848</v>
      </c>
      <c r="O31" s="20">
        <v>1.8303192297957221E-2</v>
      </c>
      <c r="P31"/>
      <c r="Q31"/>
      <c r="R31"/>
    </row>
    <row r="32" spans="2:18" ht="14.4" x14ac:dyDescent="0.3">
      <c r="J32" s="20" t="s">
        <v>29</v>
      </c>
      <c r="K32" s="20">
        <v>3</v>
      </c>
      <c r="L32" s="20">
        <v>11452.038165233225</v>
      </c>
      <c r="M32" s="20">
        <v>3817.3460550777418</v>
      </c>
      <c r="N32" s="20"/>
      <c r="O32" s="20"/>
      <c r="P32"/>
      <c r="Q32"/>
      <c r="R32"/>
    </row>
    <row r="33" spans="10:18" ht="15" thickBot="1" x14ac:dyDescent="0.35">
      <c r="J33" s="21" t="s">
        <v>30</v>
      </c>
      <c r="K33" s="21">
        <v>4</v>
      </c>
      <c r="L33" s="21">
        <v>95497.2</v>
      </c>
      <c r="M33" s="21"/>
      <c r="N33" s="21"/>
      <c r="O33" s="21"/>
      <c r="P33"/>
      <c r="Q33"/>
      <c r="R33"/>
    </row>
    <row r="34" spans="10:18" ht="15" thickBot="1" x14ac:dyDescent="0.35">
      <c r="J34"/>
      <c r="K34"/>
      <c r="L34"/>
      <c r="M34"/>
      <c r="N34"/>
      <c r="O34"/>
      <c r="P34"/>
      <c r="Q34"/>
      <c r="R34"/>
    </row>
    <row r="35" spans="10:18" ht="14.4" x14ac:dyDescent="0.3">
      <c r="J35" s="22"/>
      <c r="K35" s="22" t="s">
        <v>37</v>
      </c>
      <c r="L35" s="22" t="s">
        <v>25</v>
      </c>
      <c r="M35" s="22" t="s">
        <v>38</v>
      </c>
      <c r="N35" s="22" t="s">
        <v>39</v>
      </c>
      <c r="O35" s="22" t="s">
        <v>40</v>
      </c>
      <c r="P35" s="22" t="s">
        <v>41</v>
      </c>
      <c r="Q35" s="22" t="s">
        <v>42</v>
      </c>
      <c r="R35" s="22" t="s">
        <v>43</v>
      </c>
    </row>
    <row r="36" spans="10:18" ht="14.4" x14ac:dyDescent="0.3">
      <c r="J36" s="20" t="s">
        <v>31</v>
      </c>
      <c r="K36" s="20">
        <v>30.344034026890881</v>
      </c>
      <c r="L36" s="20">
        <v>107.41602768361729</v>
      </c>
      <c r="M36" s="20">
        <v>0.28249074818020709</v>
      </c>
      <c r="N36" s="20">
        <v>0.79593615794790729</v>
      </c>
      <c r="O36" s="20">
        <v>-311.50170640308954</v>
      </c>
      <c r="P36" s="20">
        <v>372.18977445687131</v>
      </c>
      <c r="Q36" s="20">
        <v>-311.50170640308954</v>
      </c>
      <c r="R36" s="20">
        <v>372.18977445687131</v>
      </c>
    </row>
    <row r="37" spans="10:18" ht="15" thickBot="1" x14ac:dyDescent="0.35">
      <c r="J37" s="21" t="s">
        <v>15</v>
      </c>
      <c r="K37" s="21">
        <v>0.99318100728611158</v>
      </c>
      <c r="L37" s="21">
        <v>0.21166683355403879</v>
      </c>
      <c r="M37" s="21">
        <v>4.6921900356795927</v>
      </c>
      <c r="N37" s="21">
        <v>1.8303192297957203E-2</v>
      </c>
      <c r="O37" s="21">
        <v>0.31956267489095902</v>
      </c>
      <c r="P37" s="21">
        <v>1.6667993396812641</v>
      </c>
      <c r="Q37" s="21">
        <v>0.31956267489095902</v>
      </c>
      <c r="R37" s="21">
        <v>1.6667993396812641</v>
      </c>
    </row>
    <row r="38" spans="10:18" ht="14.4" x14ac:dyDescent="0.3">
      <c r="J38"/>
      <c r="K38"/>
      <c r="L38"/>
      <c r="M38"/>
      <c r="N38"/>
      <c r="O38"/>
      <c r="P38"/>
      <c r="Q38"/>
      <c r="R38"/>
    </row>
    <row r="39" spans="10:18" ht="14.4" x14ac:dyDescent="0.3">
      <c r="J39"/>
      <c r="K39"/>
      <c r="L39"/>
      <c r="M39"/>
      <c r="N39"/>
      <c r="O39"/>
      <c r="P39"/>
      <c r="Q39"/>
      <c r="R39"/>
    </row>
    <row r="40" spans="10:18" ht="14.4" x14ac:dyDescent="0.3">
      <c r="J40"/>
      <c r="K40"/>
      <c r="L40"/>
      <c r="M40"/>
      <c r="N40"/>
      <c r="O40"/>
      <c r="P40"/>
      <c r="Q40"/>
      <c r="R40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PRANOY CHAKRABORTY</cp:lastModifiedBy>
  <dcterms:created xsi:type="dcterms:W3CDTF">2017-03-21T13:09:44Z</dcterms:created>
  <dcterms:modified xsi:type="dcterms:W3CDTF">2024-11-15T20:13:53Z</dcterms:modified>
</cp:coreProperties>
</file>