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2E458A90-A781-43C2-88A6-AAA52145DB1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Frequency distribution table" sheetId="4" r:id="rId1"/>
    <sheet name="Bar chart" sheetId="8" r:id="rId2"/>
    <sheet name="Pie chart" sheetId="7" r:id="rId3"/>
    <sheet name="Pareto diagram" sheetId="12" r:id="rId4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2" l="1"/>
  <c r="D15" i="12"/>
  <c r="D14" i="12"/>
  <c r="D13" i="12"/>
  <c r="C16" i="12"/>
  <c r="E16" i="12" s="1"/>
  <c r="E13" i="12"/>
  <c r="E13" i="7"/>
  <c r="E12" i="7"/>
  <c r="E11" i="7"/>
  <c r="E10" i="7"/>
  <c r="D13" i="7"/>
  <c r="D12" i="7"/>
  <c r="D11" i="7"/>
  <c r="D10" i="7"/>
  <c r="C13" i="7"/>
  <c r="C13" i="8"/>
  <c r="C15" i="4"/>
  <c r="E14" i="12" l="1"/>
  <c r="E15" i="12" s="1"/>
</calcChain>
</file>

<file path=xl/sharedStrings.xml><?xml version="1.0" encoding="utf-8"?>
<sst xmlns="http://schemas.openxmlformats.org/spreadsheetml/2006/main" count="72" uniqueCount="35">
  <si>
    <t>Background</t>
  </si>
  <si>
    <t>Data</t>
  </si>
  <si>
    <t>Ice cream shop</t>
  </si>
  <si>
    <t>There is an ice cream shop, that is operating in New York, LA and San Francisco.</t>
  </si>
  <si>
    <t>Task</t>
  </si>
  <si>
    <t>Order the data in a frequency distribution table.</t>
  </si>
  <si>
    <t>You have a frequency distribution table with all the sales.</t>
  </si>
  <si>
    <t>Task 1</t>
  </si>
  <si>
    <t>Task 2</t>
  </si>
  <si>
    <t>Create a pie chart, representing the share of each city to the sales of your company.</t>
  </si>
  <si>
    <t>Create a new column in your table, representing the relative frequency of input. You can choose to express it in percentages or as a decimal.</t>
  </si>
  <si>
    <t>Create a bar chart, representing the data. Note that in Excel, the term for a bar charts are called both:  'column charts' and 'bar charts'.</t>
  </si>
  <si>
    <t>You have a frequency distribution table with all the sales. You also have the relative frequency from the pie chart problem.</t>
  </si>
  <si>
    <t>Order the table by frequency.</t>
  </si>
  <si>
    <t>Create a bar (column) chart representing the ordered data.</t>
  </si>
  <si>
    <t>Task 3</t>
  </si>
  <si>
    <t xml:space="preserve">In a new column, calculate the cumulative frequency of the data. </t>
  </si>
  <si>
    <t>Task 4</t>
  </si>
  <si>
    <t>On a second axis in the same chart, represent the cumulative frequency of the data.</t>
  </si>
  <si>
    <t>Note: You may solve these problems both on paper or in a software of your choice. The medium is not crucial.</t>
  </si>
  <si>
    <t>Categorical variables. Visualization techniques</t>
  </si>
  <si>
    <t>You have sold 12,327 ice creams in New York; 17,129 in LA and 19,923 in San Francisco.</t>
  </si>
  <si>
    <t>City</t>
  </si>
  <si>
    <t>Frequency</t>
  </si>
  <si>
    <t>New York</t>
  </si>
  <si>
    <t>LA</t>
  </si>
  <si>
    <t>San Francisco</t>
  </si>
  <si>
    <t>Total</t>
  </si>
  <si>
    <t>Relative Frequency</t>
  </si>
  <si>
    <t>Percentage</t>
  </si>
  <si>
    <t>Sum</t>
  </si>
  <si>
    <t>Average</t>
  </si>
  <si>
    <t>Running Total</t>
  </si>
  <si>
    <t>Count</t>
  </si>
  <si>
    <t>Cummlative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</si>
</sst>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horizontal="right"/>
    </xf>
    <xf numFmtId="9" fontId="4" fillId="2" borderId="0" xfId="1" applyFont="1" applyFill="1" applyBorder="1"/>
    <xf numFmtId="0" fontId="5" fillId="2" borderId="0" xfId="0" applyFont="1" applyFill="1"/>
    <xf numFmtId="9" fontId="4" fillId="2" borderId="0" xfId="0" applyNumberFormat="1" applyFont="1" applyFill="1"/>
    <xf numFmtId="2" fontId="4" fillId="2" borderId="0" xfId="0" applyNumberFormat="1" applyFont="1" applyFill="1"/>
    <xf numFmtId="0" fontId="6" fillId="2" borderId="0" xfId="2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3" fillId="2" borderId="2" xfId="0" applyFont="1" applyFill="1" applyBorder="1"/>
    <xf numFmtId="0" fontId="4" fillId="2" borderId="2" xfId="0" applyFont="1" applyFill="1" applyBorder="1"/>
    <xf numFmtId="2" fontId="4" fillId="2" borderId="0" xfId="1" applyNumberFormat="1" applyFont="1" applyFill="1" applyBorder="1"/>
    <xf numFmtId="10" fontId="4" fillId="2" borderId="0" xfId="1" applyNumberFormat="1" applyFont="1" applyFill="1" applyBorder="1"/>
    <xf numFmtId="0" fontId="3" fillId="2" borderId="1" xfId="0" applyFont="1" applyFill="1" applyBorder="1" applyAlignment="1">
      <alignment horizontal="center"/>
    </xf>
    <xf numFmtId="0" fontId="7" fillId="2" borderId="2" xfId="0" applyFont="1" applyFill="1" applyBorder="1"/>
    <xf numFmtId="2" fontId="7" fillId="2" borderId="2" xfId="1" applyNumberFormat="1" applyFont="1" applyFill="1" applyBorder="1"/>
    <xf numFmtId="10" fontId="7" fillId="2" borderId="2" xfId="1" applyNumberFormat="1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7" fillId="2" borderId="0" xfId="0" applyFont="1" applyFill="1" applyBorder="1"/>
    <xf numFmtId="10" fontId="7" fillId="2" borderId="0" xfId="1" applyNumberFormat="1" applyFont="1" applyFill="1" applyBorder="1"/>
    <xf numFmtId="0" fontId="3" fillId="2" borderId="0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chart'!$C$9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'Bar chart'!$B$10:$B$12</c:f>
              <c:strCache>
                <c:ptCount val="3"/>
                <c:pt idx="0">
                  <c:v>New York</c:v>
                </c:pt>
                <c:pt idx="1">
                  <c:v>LA</c:v>
                </c:pt>
                <c:pt idx="2">
                  <c:v>San Francisco</c:v>
                </c:pt>
              </c:strCache>
            </c:strRef>
          </c:cat>
          <c:val>
            <c:numRef>
              <c:f>'Bar chart'!$C$10:$C$12</c:f>
              <c:numCache>
                <c:formatCode>General</c:formatCode>
                <c:ptCount val="3"/>
                <c:pt idx="0">
                  <c:v>12327</c:v>
                </c:pt>
                <c:pt idx="1">
                  <c:v>17129</c:v>
                </c:pt>
                <c:pt idx="2">
                  <c:v>19923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62-4825-B7B4-6057E5EFB38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03351792"/>
        <c:axId val="1203355152"/>
      </c:barChart>
      <c:catAx>
        <c:axId val="120335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355152"/>
        <c:crosses val="autoZero"/>
        <c:auto val="1"/>
        <c:lblAlgn val="ctr"/>
        <c:lblOffset val="100"/>
        <c:noMultiLvlLbl val="0"/>
      </c:catAx>
      <c:valAx>
        <c:axId val="120335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35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chart'!$C$9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'Bar chart'!$B$10:$B$12</c:f>
              <c:strCache>
                <c:ptCount val="3"/>
                <c:pt idx="0">
                  <c:v>New York</c:v>
                </c:pt>
                <c:pt idx="1">
                  <c:v>LA</c:v>
                </c:pt>
                <c:pt idx="2">
                  <c:v>San Francisco</c:v>
                </c:pt>
              </c:strCache>
            </c:strRef>
          </c:cat>
          <c:val>
            <c:numRef>
              <c:f>'Bar chart'!$C$10:$C$12</c:f>
              <c:numCache>
                <c:formatCode>General</c:formatCode>
                <c:ptCount val="3"/>
                <c:pt idx="0">
                  <c:v>12327</c:v>
                </c:pt>
                <c:pt idx="1">
                  <c:v>17129</c:v>
                </c:pt>
                <c:pt idx="2">
                  <c:v>19923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62-4825-B7B4-6057E5EFB38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203351792"/>
        <c:axId val="1203355152"/>
      </c:barChart>
      <c:catAx>
        <c:axId val="1203351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355152"/>
        <c:crosses val="autoZero"/>
        <c:auto val="1"/>
        <c:lblAlgn val="ctr"/>
        <c:lblOffset val="100"/>
        <c:noMultiLvlLbl val="0"/>
      </c:catAx>
      <c:valAx>
        <c:axId val="120335515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35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Ice Cream 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2"/>
          <c:order val="2"/>
          <c:tx>
            <c:strRef>
              <c:f>'Pie chart'!$E$9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64FD-4957-B5B3-E99207185C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2-64FD-4957-B5B3-E99207185C5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64FD-4957-B5B3-E99207185C5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41-64FD-4957-B5B3-E99207185C53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42-64FD-4957-B5B3-E99207185C53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43-64FD-4957-B5B3-E99207185C53}"/>
                </c:ext>
              </c:extLst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'Pie chart'!$B$10:$B$13</c15:sqref>
                  </c15:fullRef>
                </c:ext>
              </c:extLst>
              <c:f>'Pie chart'!$B$10:$B$12</c:f>
              <c:strCache>
                <c:ptCount val="3"/>
                <c:pt idx="0">
                  <c:v>New York</c:v>
                </c:pt>
                <c:pt idx="1">
                  <c:v>LA</c:v>
                </c:pt>
                <c:pt idx="2">
                  <c:v>San Francisco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'Pie chart'!$E$10:$E$13</c15:sqref>
                  </c15:fullRef>
                </c:ext>
              </c:extLst>
              <c:f>'Pie chart'!$E$10:$E$12</c:f>
              <c:numCache>
                <c:formatCode>0.00%</c:formatCode>
                <c:ptCount val="3"/>
                <c:pt idx="0">
                  <c:v>0.24964053545029263</c:v>
                </c:pt>
                <c:pt idx="1">
                  <c:v>0.34688835334858947</c:v>
                </c:pt>
                <c:pt idx="2">
                  <c:v>0.40347111120111789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2-64FD-4957-B5B3-E99207185C5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'Pie chart'!$C$9</c15:sqref>
                        </c15:formulaRef>
                      </c:ext>
                    </c:extLst>
                    <c:strCache>
                      <c:ptCount val="1"/>
                      <c:pt idx="0">
                        <c:v>Frequency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39-64FD-4957-B5B3-E99207185C5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3A-64FD-4957-B5B3-E99207185C5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3B-64FD-4957-B5B3-E99207185C53}"/>
                    </c:ext>
                  </c:extLst>
                </c:dPt>
                <c:dLbls>
                  <c:dLbl>
                    <c:idx val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extLst>
                      <c:ext xmlns:c16="http://schemas.microsoft.com/office/drawing/2014/chart" uri="{C3380CC4-5D6E-409C-BE32-E72D297353CC}">
                        <c16:uniqueId val="{00000039-64FD-4957-B5B3-E99207185C53}"/>
                      </c:ext>
                    </c:extLst>
                  </c:dLbl>
                  <c:dLbl>
                    <c:idx val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2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extLst>
                      <c:ext xmlns:c16="http://schemas.microsoft.com/office/drawing/2014/chart" uri="{C3380CC4-5D6E-409C-BE32-E72D297353CC}">
                        <c16:uniqueId val="{0000003A-64FD-4957-B5B3-E99207185C53}"/>
                      </c:ext>
                    </c:extLst>
                  </c:dLbl>
                  <c:dLbl>
                    <c:idx val="2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3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extLst>
                      <c:ext xmlns:c16="http://schemas.microsoft.com/office/drawing/2014/chart" uri="{C3380CC4-5D6E-409C-BE32-E72D297353CC}">
                        <c16:uniqueId val="{0000003B-64FD-4957-B5B3-E99207185C53}"/>
                      </c:ext>
                    </c:extLst>
                  </c:dLbl>
                  <c:dLblPos val="out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'Pie chart'!$B$10:$B$13</c15:sqref>
                        </c15:fullRef>
                        <c15:formulaRef>
                          <c15:sqref>'Pie chart'!$B$10:$B$12</c15:sqref>
                        </c15:formulaRef>
                      </c:ext>
                    </c:extLst>
                    <c:strCache>
                      <c:ptCount val="3"/>
                      <c:pt idx="0">
                        <c:v>New York</c:v>
                      </c:pt>
                      <c:pt idx="1">
                        <c:v>LA</c:v>
                      </c:pt>
                      <c:pt idx="2">
                        <c:v>San Francisco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'Pie chart'!$C$10:$C$13</c15:sqref>
                        </c15:fullRef>
                        <c15:formulaRef>
                          <c15:sqref>'Pie chart'!$C$10:$C$12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12327</c:v>
                      </c:pt>
                      <c:pt idx="1">
                        <c:v>17129</c:v>
                      </c:pt>
                      <c:pt idx="2">
                        <c:v>19923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0-64FD-4957-B5B3-E99207185C53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'Pie chart'!$D$9</c15:sqref>
                        </c15:formulaRef>
                      </c:ext>
                    </c:extLst>
                    <c:strCache>
                      <c:ptCount val="1"/>
                      <c:pt idx="0">
                        <c:v>Relative Frequency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3D-64FD-4957-B5B3-E99207185C5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3E-64FD-4957-B5B3-E99207185C53}"/>
                    </c:ext>
                  </c:extLst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635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3F-64FD-4957-B5B3-E99207185C53}"/>
                    </c:ext>
                  </c:extLst>
                </c:dPt>
                <c:dLbls>
                  <c:dLbl>
                    <c:idx val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1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extLst>
                      <c:ext xmlns:c16="http://schemas.microsoft.com/office/drawing/2014/chart" uri="{C3380CC4-5D6E-409C-BE32-E72D297353CC}">
                        <c16:uniqueId val="{0000003D-64FD-4957-B5B3-E99207185C53}"/>
                      </c:ext>
                    </c:extLst>
                  </c:dLbl>
                  <c:dLbl>
                    <c:idx val="1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2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extLst>
                      <c:ext xmlns:c16="http://schemas.microsoft.com/office/drawing/2014/chart" uri="{C3380CC4-5D6E-409C-BE32-E72D297353CC}">
                        <c16:uniqueId val="{0000003E-64FD-4957-B5B3-E99207185C53}"/>
                      </c:ext>
                    </c:extLst>
                  </c:dLbl>
                  <c:dLbl>
                    <c:idx val="2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1000" b="1" i="0" u="none" strike="noStrike" kern="1200" spc="0" baseline="0">
                            <a:solidFill>
                              <a:schemeClr val="accent3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outEnd"/>
                    <c:showLegendKey val="0"/>
                    <c:showVal val="0"/>
                    <c:showCatName val="1"/>
                    <c:showSerName val="0"/>
                    <c:showPercent val="1"/>
                    <c:showBubbleSize val="0"/>
                    <c:extLst>
                      <c:ext xmlns:c16="http://schemas.microsoft.com/office/drawing/2014/chart" uri="{C3380CC4-5D6E-409C-BE32-E72D297353CC}">
                        <c16:uniqueId val="{0000003F-64FD-4957-B5B3-E99207185C53}"/>
                      </c:ext>
                    </c:extLst>
                  </c:dLbl>
                  <c:dLblPos val="outEnd"/>
                  <c:showLegendKey val="0"/>
                  <c:showVal val="0"/>
                  <c:showCatName val="1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'Pie chart'!$B$10:$B$13</c15:sqref>
                        </c15:fullRef>
                        <c15:formulaRef>
                          <c15:sqref>'Pie chart'!$B$10:$B$12</c15:sqref>
                        </c15:formulaRef>
                      </c:ext>
                    </c:extLst>
                    <c:strCache>
                      <c:ptCount val="3"/>
                      <c:pt idx="0">
                        <c:v>New York</c:v>
                      </c:pt>
                      <c:pt idx="1">
                        <c:v>LA</c:v>
                      </c:pt>
                      <c:pt idx="2">
                        <c:v>San Francisco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'Pie chart'!$D$10:$D$13</c15:sqref>
                        </c15:fullRef>
                        <c15:formulaRef>
                          <c15:sqref>'Pie chart'!$D$10:$D$12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0.24964053545029263</c:v>
                      </c:pt>
                      <c:pt idx="1">
                        <c:v>0.34688835334858947</c:v>
                      </c:pt>
                      <c:pt idx="2">
                        <c:v>0.40347111120111789</c:v>
                      </c:pt>
                    </c:numCache>
                  </c:numRef>
                </c:val>
                <c:extLst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1-64FD-4957-B5B3-E99207185C53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1"/>
          <c:tx>
            <c:strRef>
              <c:f>'Pie chart'!$D$9</c:f>
              <c:strCache>
                <c:ptCount val="1"/>
                <c:pt idx="0">
                  <c:v>Relative Frequency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459-4822-8B63-D54DFE15415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459-4822-8B63-D54DFE15415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'Pie chart'!$B$10:$B$13</c15:sqref>
                  </c15:fullRef>
                </c:ext>
              </c:extLst>
              <c:f>'Pie chart'!$B$10:$B$12</c:f>
              <c:strCache>
                <c:ptCount val="3"/>
                <c:pt idx="0">
                  <c:v>New York</c:v>
                </c:pt>
                <c:pt idx="1">
                  <c:v>LA</c:v>
                </c:pt>
                <c:pt idx="2">
                  <c:v>San Francisco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'Pie chart'!$D$10:$D$13</c15:sqref>
                  </c15:fullRef>
                </c:ext>
              </c:extLst>
              <c:f>'Pie chart'!$D$10:$D$12</c:f>
              <c:numCache>
                <c:formatCode>0.00</c:formatCode>
                <c:ptCount val="3"/>
                <c:pt idx="0">
                  <c:v>0.24964053545029263</c:v>
                </c:pt>
                <c:pt idx="1">
                  <c:v>0.34688835334858947</c:v>
                </c:pt>
                <c:pt idx="2">
                  <c:v>0.40347111120111789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1-B459-4822-8B63-D54DFE15415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'Pie chart'!$C$9</c15:sqref>
                        </c15:formulaRef>
                      </c:ext>
                    </c:extLst>
                    <c:strCache>
                      <c:ptCount val="1"/>
                      <c:pt idx="0">
                        <c:v>Frequency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'Pie chart'!$B$10:$B$13</c15:sqref>
                        </c15:fullRef>
                        <c15:formulaRef>
                          <c15:sqref>'Pie chart'!$B$10:$B$12</c15:sqref>
                        </c15:formulaRef>
                      </c:ext>
                    </c:extLst>
                    <c:strCache>
                      <c:ptCount val="3"/>
                      <c:pt idx="0">
                        <c:v>New York</c:v>
                      </c:pt>
                      <c:pt idx="1">
                        <c:v>LA</c:v>
                      </c:pt>
                      <c:pt idx="2">
                        <c:v>San Francisco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'Pie chart'!$C$10:$C$13</c15:sqref>
                        </c15:fullRef>
                        <c15:formulaRef>
                          <c15:sqref>'Pie chart'!$C$10:$C$12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12327</c:v>
                      </c:pt>
                      <c:pt idx="1">
                        <c:v>17129</c:v>
                      </c:pt>
                      <c:pt idx="2">
                        <c:v>19923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0-B459-4822-8B63-D54DFE154155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'Pie chart'!$E$9</c15:sqref>
                        </c15:formulaRef>
                      </c:ext>
                    </c:extLst>
                    <c:strCache>
                      <c:ptCount val="1"/>
                      <c:pt idx="0">
                        <c:v>Percentage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317500" algn="ctr" rotWithShape="0">
                        <a:prstClr val="black">
                          <a:alpha val="25000"/>
                        </a:prstClr>
                      </a:outerShdw>
                    </a:effectLst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dk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'Pie chart'!$B$10:$B$13</c15:sqref>
                        </c15:fullRef>
                        <c15:formulaRef>
                          <c15:sqref>'Pie chart'!$B$10:$B$12</c15:sqref>
                        </c15:formulaRef>
                      </c:ext>
                    </c:extLst>
                    <c:strCache>
                      <c:ptCount val="3"/>
                      <c:pt idx="0">
                        <c:v>New York</c:v>
                      </c:pt>
                      <c:pt idx="1">
                        <c:v>LA</c:v>
                      </c:pt>
                      <c:pt idx="2">
                        <c:v>San Francisco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'Pie chart'!$E$10:$E$13</c15:sqref>
                        </c15:fullRef>
                        <c15:formulaRef>
                          <c15:sqref>'Pie chart'!$E$10:$E$12</c15:sqref>
                        </c15:formulaRef>
                      </c:ext>
                    </c:extLst>
                    <c:numCache>
                      <c:formatCode>0.00%</c:formatCode>
                      <c:ptCount val="3"/>
                      <c:pt idx="0">
                        <c:v>0.24964053545029263</c:v>
                      </c:pt>
                      <c:pt idx="1">
                        <c:v>0.34688835334858947</c:v>
                      </c:pt>
                      <c:pt idx="2">
                        <c:v>0.40347111120111789</c:v>
                      </c:pt>
                    </c:numCache>
                  </c:numRef>
                </c:val>
                <c:extLst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2-B459-4822-8B63-D54DFE154155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'Pareto diagram'!$C$12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'Pareto diagram'!$B$13:$B$15</c:f>
              <c:strCache>
                <c:ptCount val="3"/>
                <c:pt idx="0">
                  <c:v>San Francisco</c:v>
                </c:pt>
                <c:pt idx="1">
                  <c:v>LA</c:v>
                </c:pt>
                <c:pt idx="2">
                  <c:v>New York</c:v>
                </c:pt>
              </c:strCache>
            </c:strRef>
          </c:cat>
          <c:val>
            <c:numRef>
              <c:f>'Pareto diagram'!$C$13:$C$15</c:f>
              <c:numCache>
                <c:formatCode>General</c:formatCode>
                <c:ptCount val="3"/>
                <c:pt idx="0">
                  <c:v>19923</c:v>
                </c:pt>
                <c:pt idx="1">
                  <c:v>17129</c:v>
                </c:pt>
                <c:pt idx="2">
                  <c:v>12327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5F-4287-BEFC-627DD0616F30}"/>
            </c:ext>
          </c:extLst>
        </c:ser>
        <c:ser>
          <c:idx val="1"/>
          <c:order val="1"/>
          <c:tx>
            <c:strRef>
              <c:f>'Pareto diagram'!$D$12</c:f>
              <c:strCache>
                <c:ptCount val="1"/>
                <c:pt idx="0">
                  <c:v>Relative Frequency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'Pareto diagram'!$B$13:$B$15</c:f>
              <c:strCache>
                <c:ptCount val="3"/>
                <c:pt idx="0">
                  <c:v>San Francisco</c:v>
                </c:pt>
                <c:pt idx="1">
                  <c:v>LA</c:v>
                </c:pt>
                <c:pt idx="2">
                  <c:v>New York</c:v>
                </c:pt>
              </c:strCache>
            </c:strRef>
          </c:cat>
          <c:val>
            <c:numRef>
              <c:f>'Pareto diagram'!$D$13:$D$15</c:f>
              <c:numCache>
                <c:formatCode>0.00%</c:formatCode>
                <c:ptCount val="3"/>
                <c:pt idx="0">
                  <c:v>0.40347111120111789</c:v>
                </c:pt>
                <c:pt idx="1">
                  <c:v>0.34688835334858947</c:v>
                </c:pt>
                <c:pt idx="2">
                  <c:v>0.24964053545029263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5F-4287-BEFC-627DD0616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1995456"/>
        <c:axId val="1542006976"/>
      </c:barChart>
      <c:lineChart>
        <c:grouping val="standard"/>
        <c:varyColors val="0"/>
        <c:ser>
          <c:idx val="2"/>
          <c:order val="2"/>
          <c:tx>
            <c:strRef>
              <c:f>'Pareto diagram'!$E$12</c:f>
              <c:strCache>
                <c:ptCount val="1"/>
                <c:pt idx="0">
                  <c:v>Cummlative Frequency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'Pareto diagram'!$B$13:$B$15</c:f>
              <c:strCache>
                <c:ptCount val="3"/>
                <c:pt idx="0">
                  <c:v>San Francisco</c:v>
                </c:pt>
                <c:pt idx="1">
                  <c:v>LA</c:v>
                </c:pt>
                <c:pt idx="2">
                  <c:v>New York</c:v>
                </c:pt>
              </c:strCache>
            </c:strRef>
          </c:cat>
          <c:val>
            <c:numRef>
              <c:f>'Pareto diagram'!$E$13:$E$15</c:f>
              <c:numCache>
                <c:formatCode>0.00%</c:formatCode>
                <c:ptCount val="3"/>
                <c:pt idx="0">
                  <c:v>0.40347111120111789</c:v>
                </c:pt>
                <c:pt idx="1">
                  <c:v>0.75035946454970737</c:v>
                </c:pt>
                <c:pt idx="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5F-4287-BEFC-627DD0616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1971456"/>
        <c:axId val="1203911280"/>
      </c:lineChart>
      <c:catAx>
        <c:axId val="154199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006976"/>
        <c:crosses val="autoZero"/>
        <c:auto val="1"/>
        <c:lblAlgn val="ctr"/>
        <c:lblOffset val="100"/>
        <c:noMultiLvlLbl val="0"/>
      </c:catAx>
      <c:valAx>
        <c:axId val="154200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995456"/>
        <c:crosses val="autoZero"/>
        <c:crossBetween val="between"/>
      </c:valAx>
      <c:valAx>
        <c:axId val="1203911280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971456"/>
        <c:crosses val="max"/>
        <c:crossBetween val="between"/>
      </c:valAx>
      <c:catAx>
        <c:axId val="154197145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203911280"/>
        <c:crosses val="max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777240</xdr:colOff>
      <xdr:row>7</xdr:row>
      <xdr:rowOff>49530</xdr:rowOff>
    </xdr:from>
    <xdr:to>
      <xdr:col>10</xdr:col>
      <xdr:colOff>312420</xdr:colOff>
      <xdr:row>26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CDD20C-20F0-A476-8942-0AE41F80F0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243840</xdr:colOff>
      <xdr:row>7</xdr:row>
      <xdr:rowOff>72390</xdr:rowOff>
    </xdr:from>
    <xdr:to>
      <xdr:col>18</xdr:col>
      <xdr:colOff>548640</xdr:colOff>
      <xdr:row>26</xdr:row>
      <xdr:rowOff>34290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94758A-BDED-854D-CED4-B5A3B4E240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198120</xdr:colOff>
      <xdr:row>7</xdr:row>
      <xdr:rowOff>72390</xdr:rowOff>
    </xdr:from>
    <xdr:to>
      <xdr:col>12</xdr:col>
      <xdr:colOff>502920</xdr:colOff>
      <xdr:row>26</xdr:row>
      <xdr:rowOff>34290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3978110-7995-D841-1119-F33F13DB2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137160</xdr:colOff>
      <xdr:row>7</xdr:row>
      <xdr:rowOff>41910</xdr:rowOff>
    </xdr:from>
    <xdr:to>
      <xdr:col>20</xdr:col>
      <xdr:colOff>441960</xdr:colOff>
      <xdr:row>26</xdr:row>
      <xdr:rowOff>3810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B8532FA-1A63-96B8-0EB0-9F54744306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403859</xdr:colOff>
      <xdr:row>7</xdr:row>
      <xdr:rowOff>34290</xdr:rowOff>
    </xdr:from>
    <xdr:to>
      <xdr:col>12</xdr:col>
      <xdr:colOff>278294</xdr:colOff>
      <xdr:row>24</xdr:row>
      <xdr:rowOff>79513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3BD4BAE-2D6E-A070-AEAE-5A7BD1A09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7"/>
  <sheetViews>
    <sheetView zoomScaleNormal="100" workbookViewId="0">
      <selection activeCell="B11" sqref="B11:C15"/>
    </sheetView>
  </sheetViews>
  <sheetFormatPr defaultRowHeight="11.4" x14ac:dyDescent="0.2"/>
  <cols>
    <col min="1" max="1" width="2" style="3" customWidth="1"/>
    <col min="2" max="2" width="12.5546875" style="3" customWidth="1"/>
    <col min="3" max="3" width="9" style="3" customWidth="1"/>
    <col min="4" max="4" width="15.88671875" style="3" bestFit="1" customWidth="1"/>
    <col min="5" max="16384" width="8.88671875" style="3"/>
  </cols>
  <sheetData>
    <row r="1" spans="2:4" ht="15.6" x14ac:dyDescent="0.3">
      <c r="B1" s="1" t="s">
        <v>20</v>
      </c>
    </row>
    <row r="2" spans="2:4" ht="12" x14ac:dyDescent="0.25">
      <c r="B2" s="2" t="s">
        <v>2</v>
      </c>
    </row>
    <row r="4" spans="2:4" x14ac:dyDescent="0.2">
      <c r="B4" s="3" t="s">
        <v>19</v>
      </c>
    </row>
    <row r="6" spans="2:4" ht="12" x14ac:dyDescent="0.25">
      <c r="B6" s="2" t="s">
        <v>0</v>
      </c>
      <c r="C6" s="3" t="s">
        <v>3</v>
      </c>
      <c r="D6" s="4"/>
    </row>
    <row r="7" spans="2:4" ht="12" x14ac:dyDescent="0.25">
      <c r="B7" s="2" t="s">
        <v>1</v>
      </c>
      <c r="C7" s="3" t="s">
        <v>21</v>
      </c>
      <c r="D7" s="5"/>
    </row>
    <row r="8" spans="2:4" ht="12" x14ac:dyDescent="0.25">
      <c r="B8" s="2" t="s">
        <v>4</v>
      </c>
      <c r="C8" s="3" t="s">
        <v>5</v>
      </c>
      <c r="D8" s="5"/>
    </row>
    <row r="9" spans="2:4" x14ac:dyDescent="0.2">
      <c r="D9" s="5"/>
    </row>
    <row r="11" spans="2:4" ht="12" x14ac:dyDescent="0.25">
      <c r="B11" s="10" t="s">
        <v>22</v>
      </c>
      <c r="C11" s="10" t="s">
        <v>23</v>
      </c>
    </row>
    <row r="12" spans="2:4" x14ac:dyDescent="0.2">
      <c r="B12" s="3" t="s">
        <v>24</v>
      </c>
      <c r="C12" s="3">
        <v>12327</v>
      </c>
    </row>
    <row r="13" spans="2:4" x14ac:dyDescent="0.2">
      <c r="B13" s="3" t="s">
        <v>25</v>
      </c>
      <c r="C13" s="3">
        <v>17129</v>
      </c>
    </row>
    <row r="14" spans="2:4" x14ac:dyDescent="0.2">
      <c r="B14" s="11" t="s">
        <v>26</v>
      </c>
      <c r="C14" s="11">
        <v>19923</v>
      </c>
    </row>
    <row r="15" spans="2:4" ht="12" x14ac:dyDescent="0.25">
      <c r="B15" s="12" t="s">
        <v>27</v>
      </c>
      <c r="C15" s="13">
        <f>SUM(C12:C14)</f>
        <v>49379</v>
      </c>
    </row>
    <row r="16" spans="2:4" ht="12" x14ac:dyDescent="0.25">
      <c r="B16" s="2"/>
      <c r="D16" s="4"/>
    </row>
    <row r="17" spans="2:4" ht="12" x14ac:dyDescent="0.25">
      <c r="B17" s="2"/>
      <c r="D1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7"/>
  <sheetViews>
    <sheetView zoomScaleNormal="100" workbookViewId="0">
      <selection activeCell="U10" sqref="U10"/>
    </sheetView>
  </sheetViews>
  <sheetFormatPr defaultRowHeight="11.4" x14ac:dyDescent="0.2"/>
  <cols>
    <col min="1" max="1" width="2" style="3" customWidth="1"/>
    <col min="2" max="2" width="12.109375" style="3" customWidth="1"/>
    <col min="3" max="3" width="10.109375" style="3" customWidth="1"/>
    <col min="4" max="4" width="20.109375" style="3" customWidth="1"/>
    <col min="5" max="16384" width="8.88671875" style="3"/>
  </cols>
  <sheetData>
    <row r="1" spans="2:4" ht="15.6" x14ac:dyDescent="0.3">
      <c r="B1" s="1" t="s">
        <v>20</v>
      </c>
    </row>
    <row r="2" spans="2:4" ht="12" x14ac:dyDescent="0.25">
      <c r="B2" s="2" t="s">
        <v>2</v>
      </c>
    </row>
    <row r="4" spans="2:4" ht="12" x14ac:dyDescent="0.25">
      <c r="B4" s="2" t="s">
        <v>0</v>
      </c>
      <c r="C4" s="3" t="s">
        <v>6</v>
      </c>
      <c r="D4" s="4"/>
    </row>
    <row r="5" spans="2:4" ht="12" x14ac:dyDescent="0.25">
      <c r="B5" s="2" t="s">
        <v>4</v>
      </c>
      <c r="C5" s="3" t="s">
        <v>11</v>
      </c>
      <c r="D5" s="5"/>
    </row>
    <row r="6" spans="2:4" x14ac:dyDescent="0.2">
      <c r="D6" s="5"/>
    </row>
    <row r="7" spans="2:4" x14ac:dyDescent="0.2">
      <c r="D7" s="5"/>
    </row>
    <row r="8" spans="2:4" ht="12" x14ac:dyDescent="0.25">
      <c r="B8" s="2"/>
    </row>
    <row r="9" spans="2:4" ht="12" x14ac:dyDescent="0.25">
      <c r="B9" s="10" t="s">
        <v>22</v>
      </c>
      <c r="C9" s="10" t="s">
        <v>23</v>
      </c>
    </row>
    <row r="10" spans="2:4" x14ac:dyDescent="0.2">
      <c r="B10" s="3" t="s">
        <v>24</v>
      </c>
      <c r="C10" s="3">
        <v>12327</v>
      </c>
    </row>
    <row r="11" spans="2:4" x14ac:dyDescent="0.2">
      <c r="B11" s="3" t="s">
        <v>25</v>
      </c>
      <c r="C11" s="3">
        <v>17129</v>
      </c>
    </row>
    <row r="12" spans="2:4" x14ac:dyDescent="0.2">
      <c r="B12" s="11" t="s">
        <v>26</v>
      </c>
      <c r="C12" s="11">
        <v>19923</v>
      </c>
    </row>
    <row r="13" spans="2:4" ht="12" x14ac:dyDescent="0.25">
      <c r="B13" s="12" t="s">
        <v>27</v>
      </c>
      <c r="C13" s="13">
        <f>SUM(C10:C12)</f>
        <v>49379</v>
      </c>
    </row>
    <row r="14" spans="2:4" ht="12" x14ac:dyDescent="0.25">
      <c r="B14" s="2"/>
      <c r="D14" s="4"/>
    </row>
    <row r="15" spans="2:4" x14ac:dyDescent="0.2">
      <c r="D15" s="5"/>
    </row>
    <row r="16" spans="2:4" x14ac:dyDescent="0.2">
      <c r="B16" s="6"/>
      <c r="D16" s="5"/>
    </row>
    <row r="17" spans="2:4" x14ac:dyDescent="0.2">
      <c r="B17" s="6"/>
      <c r="D17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15"/>
  <sheetViews>
    <sheetView zoomScaleNormal="100" workbookViewId="0">
      <selection activeCell="D9" sqref="D9:D13"/>
    </sheetView>
  </sheetViews>
  <sheetFormatPr defaultRowHeight="11.4" x14ac:dyDescent="0.2"/>
  <cols>
    <col min="1" max="1" width="2" style="3" customWidth="1"/>
    <col min="2" max="2" width="12.6640625" style="3" customWidth="1"/>
    <col min="3" max="3" width="10.109375" style="3" customWidth="1"/>
    <col min="4" max="4" width="17.77734375" style="3" customWidth="1"/>
    <col min="5" max="5" width="9.88671875" style="3" bestFit="1" customWidth="1"/>
    <col min="6" max="16384" width="8.88671875" style="3"/>
  </cols>
  <sheetData>
    <row r="1" spans="2:5" ht="15.6" x14ac:dyDescent="0.3">
      <c r="B1" s="1" t="s">
        <v>20</v>
      </c>
    </row>
    <row r="2" spans="2:5" ht="12" x14ac:dyDescent="0.25">
      <c r="B2" s="2" t="s">
        <v>2</v>
      </c>
    </row>
    <row r="4" spans="2:5" ht="12" x14ac:dyDescent="0.25">
      <c r="B4" s="2" t="s">
        <v>0</v>
      </c>
      <c r="C4" s="3" t="s">
        <v>6</v>
      </c>
      <c r="D4" s="4"/>
    </row>
    <row r="5" spans="2:5" ht="12" x14ac:dyDescent="0.25">
      <c r="B5" s="2" t="s">
        <v>7</v>
      </c>
      <c r="C5" s="3" t="s">
        <v>10</v>
      </c>
      <c r="D5" s="5"/>
    </row>
    <row r="6" spans="2:5" ht="12" x14ac:dyDescent="0.25">
      <c r="B6" s="2" t="s">
        <v>8</v>
      </c>
      <c r="C6" s="3" t="s">
        <v>9</v>
      </c>
    </row>
    <row r="9" spans="2:5" ht="12" x14ac:dyDescent="0.25">
      <c r="B9" s="10" t="s">
        <v>22</v>
      </c>
      <c r="C9" s="10" t="s">
        <v>23</v>
      </c>
      <c r="D9" s="16" t="s">
        <v>28</v>
      </c>
      <c r="E9" s="16" t="s">
        <v>29</v>
      </c>
    </row>
    <row r="10" spans="2:5" x14ac:dyDescent="0.2">
      <c r="B10" s="3" t="s">
        <v>24</v>
      </c>
      <c r="C10" s="3">
        <v>12327</v>
      </c>
      <c r="D10" s="14">
        <f>C10/C13</f>
        <v>0.24964053545029263</v>
      </c>
      <c r="E10" s="15">
        <f>D10/D13</f>
        <v>0.24964053545029263</v>
      </c>
    </row>
    <row r="11" spans="2:5" x14ac:dyDescent="0.2">
      <c r="B11" s="3" t="s">
        <v>25</v>
      </c>
      <c r="C11" s="3">
        <v>17129</v>
      </c>
      <c r="D11" s="14">
        <f>C11/C13</f>
        <v>0.34688835334858947</v>
      </c>
      <c r="E11" s="15">
        <f>D11/D13</f>
        <v>0.34688835334858947</v>
      </c>
    </row>
    <row r="12" spans="2:5" x14ac:dyDescent="0.2">
      <c r="B12" s="11" t="s">
        <v>26</v>
      </c>
      <c r="C12" s="11">
        <v>19923</v>
      </c>
      <c r="D12" s="14">
        <f>C12/C13</f>
        <v>0.40347111120111789</v>
      </c>
      <c r="E12" s="15">
        <f>D12/D13</f>
        <v>0.40347111120111789</v>
      </c>
    </row>
    <row r="13" spans="2:5" ht="12" x14ac:dyDescent="0.25">
      <c r="B13" s="12" t="s">
        <v>27</v>
      </c>
      <c r="C13" s="17">
        <f>SUM(C10:C12)</f>
        <v>49379</v>
      </c>
      <c r="D13" s="18">
        <f>C13/C13</f>
        <v>1</v>
      </c>
      <c r="E13" s="19">
        <f>D13/D13</f>
        <v>1</v>
      </c>
    </row>
    <row r="14" spans="2:5" ht="12" x14ac:dyDescent="0.25">
      <c r="B14" s="2"/>
      <c r="D14" s="5"/>
      <c r="E14" s="8"/>
    </row>
    <row r="15" spans="2:5" ht="12" x14ac:dyDescent="0.25">
      <c r="B15" s="2"/>
      <c r="D15" s="7"/>
      <c r="E15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19"/>
  <sheetViews>
    <sheetView tabSelected="1" zoomScale="115" zoomScaleNormal="115" workbookViewId="0">
      <selection activeCell="O13" sqref="O13"/>
    </sheetView>
  </sheetViews>
  <sheetFormatPr defaultRowHeight="11.4" x14ac:dyDescent="0.2"/>
  <cols>
    <col min="1" max="1" width="2" style="3" customWidth="1"/>
    <col min="2" max="2" width="12.21875" style="3" customWidth="1"/>
    <col min="3" max="3" width="10.109375" style="3" customWidth="1"/>
    <col min="4" max="4" width="18.21875" style="3" customWidth="1"/>
    <col min="5" max="5" width="21.5546875" style="3" customWidth="1"/>
    <col min="6" max="16384" width="8.88671875" style="3"/>
  </cols>
  <sheetData>
    <row r="1" spans="2:9" ht="15.6" x14ac:dyDescent="0.3">
      <c r="B1" s="1" t="s">
        <v>20</v>
      </c>
    </row>
    <row r="2" spans="2:9" ht="12" x14ac:dyDescent="0.25">
      <c r="B2" s="2" t="s">
        <v>2</v>
      </c>
    </row>
    <row r="4" spans="2:9" ht="12" x14ac:dyDescent="0.25">
      <c r="B4" s="2" t="s">
        <v>0</v>
      </c>
      <c r="C4" s="3" t="s">
        <v>12</v>
      </c>
    </row>
    <row r="5" spans="2:9" ht="12" x14ac:dyDescent="0.25">
      <c r="B5" s="2" t="s">
        <v>7</v>
      </c>
      <c r="C5" s="3" t="s">
        <v>13</v>
      </c>
    </row>
    <row r="6" spans="2:9" ht="12" x14ac:dyDescent="0.25">
      <c r="B6" s="2" t="s">
        <v>8</v>
      </c>
      <c r="C6" s="3" t="s">
        <v>14</v>
      </c>
    </row>
    <row r="7" spans="2:9" ht="12" x14ac:dyDescent="0.25">
      <c r="B7" s="2" t="s">
        <v>15</v>
      </c>
      <c r="C7" s="3" t="s">
        <v>16</v>
      </c>
    </row>
    <row r="8" spans="2:9" ht="12" x14ac:dyDescent="0.25">
      <c r="B8" s="2" t="s">
        <v>17</v>
      </c>
      <c r="C8" s="3" t="s">
        <v>18</v>
      </c>
      <c r="D8" s="4"/>
    </row>
    <row r="9" spans="2:9" ht="12" x14ac:dyDescent="0.25">
      <c r="B9" s="2"/>
      <c r="D9" s="5"/>
    </row>
    <row r="10" spans="2:9" ht="12" x14ac:dyDescent="0.25">
      <c r="B10" s="2"/>
      <c r="D10" s="5"/>
    </row>
    <row r="11" spans="2:9" ht="12" x14ac:dyDescent="0.25">
      <c r="B11" s="2"/>
      <c r="D11" s="5"/>
      <c r="F11" s="21"/>
      <c r="G11" s="21"/>
      <c r="H11" s="21"/>
      <c r="I11" s="21"/>
    </row>
    <row r="12" spans="2:9" ht="12" x14ac:dyDescent="0.25">
      <c r="B12" s="10" t="s">
        <v>22</v>
      </c>
      <c r="C12" s="10" t="s">
        <v>23</v>
      </c>
      <c r="D12" s="16" t="s">
        <v>28</v>
      </c>
      <c r="E12" s="16" t="s">
        <v>34</v>
      </c>
      <c r="F12" s="20"/>
      <c r="G12" s="20"/>
      <c r="H12" s="24"/>
      <c r="I12" s="21"/>
    </row>
    <row r="13" spans="2:9" x14ac:dyDescent="0.2">
      <c r="B13" s="21" t="s">
        <v>26</v>
      </c>
      <c r="C13" s="21">
        <v>19923</v>
      </c>
      <c r="D13" s="15">
        <f>C13/C16</f>
        <v>0.40347111120111789</v>
      </c>
      <c r="E13" s="15">
        <f>C13/C16</f>
        <v>0.40347111120111789</v>
      </c>
      <c r="F13" s="21"/>
      <c r="G13" s="21"/>
      <c r="H13" s="15"/>
      <c r="I13" s="21"/>
    </row>
    <row r="14" spans="2:9" x14ac:dyDescent="0.2">
      <c r="B14" s="21" t="s">
        <v>25</v>
      </c>
      <c r="C14" s="21">
        <v>17129</v>
      </c>
      <c r="D14" s="15">
        <f>C14/C16</f>
        <v>0.34688835334858947</v>
      </c>
      <c r="E14" s="15">
        <f>(C14/C16)+E13</f>
        <v>0.75035946454970737</v>
      </c>
      <c r="F14" s="21"/>
      <c r="G14" s="21"/>
      <c r="H14" s="15"/>
      <c r="I14" s="21"/>
    </row>
    <row r="15" spans="2:9" x14ac:dyDescent="0.2">
      <c r="B15" s="21" t="s">
        <v>24</v>
      </c>
      <c r="C15" s="21">
        <v>12327</v>
      </c>
      <c r="D15" s="15">
        <f>C15/C16</f>
        <v>0.24964053545029263</v>
      </c>
      <c r="E15" s="15">
        <f>(C15/C16)+E14</f>
        <v>1</v>
      </c>
      <c r="F15" s="21"/>
      <c r="G15" s="21"/>
      <c r="H15" s="15"/>
      <c r="I15" s="21"/>
    </row>
    <row r="16" spans="2:9" ht="12" x14ac:dyDescent="0.25">
      <c r="B16" s="12" t="s">
        <v>27</v>
      </c>
      <c r="C16" s="17">
        <f>SUM(C13:C15)</f>
        <v>49379</v>
      </c>
      <c r="D16" s="19">
        <f>C16/C16</f>
        <v>1</v>
      </c>
      <c r="E16" s="19">
        <f>C16/C16</f>
        <v>1</v>
      </c>
      <c r="F16" s="20"/>
      <c r="G16" s="22"/>
      <c r="H16" s="23"/>
      <c r="I16" s="21"/>
    </row>
    <row r="17" spans="6:9" x14ac:dyDescent="0.2">
      <c r="F17" s="21"/>
      <c r="G17" s="21"/>
      <c r="H17" s="21"/>
      <c r="I17" s="21"/>
    </row>
    <row r="18" spans="6:9" x14ac:dyDescent="0.2">
      <c r="F18" s="21"/>
      <c r="G18" s="21"/>
      <c r="H18" s="21"/>
      <c r="I18" s="21"/>
    </row>
    <row r="19" spans="6:9" ht="14.4" x14ac:dyDescent="0.3">
      <c r="F19" s="9"/>
      <c r="G19" s="21"/>
      <c r="H19" s="21"/>
      <c r="I19" s="2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Frequency distribution table</vt:lpstr>
      <vt:lpstr>Bar chart</vt:lpstr>
      <vt:lpstr>Pie chart</vt:lpstr>
      <vt:lpstr>Pareto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2024-11-11T05:28:58Z</dcterms:modified>
</cp:coreProperties>
</file>