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DA+DS\04_Statistics\statistics-365-data-science\study_material\"/>
    </mc:Choice>
  </mc:AlternateContent>
  <xr:revisionPtr revIDLastSave="0" documentId="8_{884B774C-9597-4FEA-A263-C3D608EEB48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he histogram" sheetId="9" r:id="rId1"/>
    <sheet name="Fr. distr. table" sheetId="10" r:id="rId2"/>
  </sheets>
  <definedNames>
    <definedName name="_xlchart.v1.0" hidden="1">'Fr. distr. table'!$B$11:$B$30</definedName>
    <definedName name="_xlchart.v1.1" hidden="1">'Fr. distr. table'!$B$11:$B$30</definedName>
    <definedName name="_xlchart.v1.2" hidden="1">'Fr. distr. table'!$B$11:$B$30</definedName>
  </definedNames>
  <calcPr calcId="191029"/>
  <fileRecoveryPr autoRecover="0"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6" i="10" l="1"/>
  <c r="M26" i="10"/>
  <c r="G26" i="10"/>
  <c r="F26" i="10"/>
  <c r="N25" i="10"/>
  <c r="M25" i="10"/>
  <c r="L25" i="10"/>
  <c r="K25" i="10"/>
  <c r="G25" i="10"/>
  <c r="F25" i="10"/>
  <c r="E25" i="10"/>
  <c r="D25" i="10"/>
  <c r="N24" i="10"/>
  <c r="M24" i="10"/>
  <c r="L24" i="10"/>
  <c r="K24" i="10"/>
  <c r="G24" i="10"/>
  <c r="F24" i="10"/>
  <c r="E24" i="10"/>
  <c r="D24" i="10"/>
  <c r="N23" i="10"/>
  <c r="M23" i="10"/>
  <c r="L23" i="10"/>
  <c r="K23" i="10"/>
  <c r="G23" i="10"/>
  <c r="F23" i="10"/>
  <c r="E23" i="10"/>
  <c r="D23" i="10"/>
  <c r="N22" i="10"/>
  <c r="M22" i="10"/>
  <c r="L22" i="10"/>
  <c r="K22" i="10"/>
  <c r="G22" i="10"/>
  <c r="F22" i="10"/>
  <c r="E22" i="10"/>
  <c r="D22" i="10"/>
  <c r="N21" i="10"/>
  <c r="M21" i="10"/>
  <c r="L21" i="10"/>
  <c r="K21" i="10"/>
  <c r="G21" i="10"/>
  <c r="F21" i="10"/>
  <c r="E21" i="10"/>
  <c r="D21" i="10"/>
  <c r="N20" i="10"/>
  <c r="M20" i="10"/>
  <c r="L20" i="10"/>
  <c r="K20" i="10"/>
  <c r="G20" i="10"/>
  <c r="F20" i="10"/>
  <c r="E20" i="10"/>
  <c r="D20" i="10"/>
  <c r="N19" i="10"/>
  <c r="M19" i="10"/>
  <c r="L19" i="10"/>
  <c r="K19" i="10"/>
  <c r="G19" i="10"/>
  <c r="F19" i="10"/>
  <c r="E19" i="10"/>
  <c r="D19" i="10"/>
  <c r="N18" i="10"/>
  <c r="M18" i="10"/>
  <c r="L18" i="10"/>
  <c r="K18" i="10"/>
  <c r="G18" i="10"/>
  <c r="F18" i="10"/>
  <c r="E18" i="10"/>
  <c r="D18" i="10"/>
  <c r="N17" i="10"/>
  <c r="M17" i="10"/>
  <c r="L17" i="10"/>
  <c r="K17" i="10"/>
  <c r="G17" i="10"/>
  <c r="F17" i="10"/>
  <c r="E17" i="10"/>
  <c r="D17" i="10"/>
  <c r="N16" i="10"/>
  <c r="M16" i="10"/>
  <c r="L16" i="10"/>
  <c r="K16" i="10"/>
  <c r="G16" i="10"/>
  <c r="F16" i="10"/>
  <c r="E16" i="10"/>
  <c r="D16" i="10"/>
  <c r="L13" i="10"/>
  <c r="E13" i="10"/>
</calcChain>
</file>

<file path=xl/sharedStrings.xml><?xml version="1.0" encoding="utf-8"?>
<sst xmlns="http://schemas.openxmlformats.org/spreadsheetml/2006/main" count="34" uniqueCount="18">
  <si>
    <t>The histogram</t>
  </si>
  <si>
    <t>Interval start</t>
  </si>
  <si>
    <t>Interval end</t>
  </si>
  <si>
    <t>Relative frequency</t>
  </si>
  <si>
    <t>Dataset</t>
  </si>
  <si>
    <t>Background</t>
  </si>
  <si>
    <t>You are given a dataset.</t>
  </si>
  <si>
    <t>Task 1</t>
  </si>
  <si>
    <t>Construct a frequency distribution table.</t>
  </si>
  <si>
    <t>Note: Go to the next sheet if you wish to skip this part.</t>
  </si>
  <si>
    <t>Task 2</t>
  </si>
  <si>
    <t>Create a histogram with 10 intervals, based on your dataset.</t>
  </si>
  <si>
    <t>Intervals</t>
  </si>
  <si>
    <t>Interval width</t>
  </si>
  <si>
    <t>Frequency distribution table. Exact width</t>
  </si>
  <si>
    <t>Frequency distribution table. Rounded up width</t>
  </si>
  <si>
    <t>Absolute frequency</t>
  </si>
  <si>
    <t xml:space="preserve">Note: creating a histogram in Excel has some peculiarities.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</si>
</sst>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 applyAlignment="1">
      <alignment horizontal="center" vertical="center"/>
    </xf>
    <xf numFmtId="2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2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6" fillId="2" borderId="2" xfId="0" applyFont="1" applyFill="1" applyBorder="1" applyAlignment="1">
      <alignment horizontal="right" vertical="center"/>
    </xf>
    <xf numFmtId="0" fontId="6" fillId="2" borderId="0" xfId="0" applyFont="1" applyFill="1"/>
    <xf numFmtId="0" fontId="1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A70E3EBF-D819-4E6B-99CF-59EED0F27E20}">
          <cx:spPr>
            <a:solidFill>
              <a:srgbClr val="002060"/>
            </a:solidFill>
          </cx:spPr>
          <cx:dataId val="0"/>
          <cx:layoutPr>
            <cx:binning intervalClosed="r">
              <cx:binSize val="92.299999999999997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n>
                  <a:noFill/>
                </a:ln>
                <a:solidFill>
                  <a:sysClr val="windowText" lastClr="000000">
                    <a:lumMod val="50000"/>
                    <a:lumOff val="50000"/>
                  </a:sysClr>
                </a:solidFill>
              </a:defRPr>
            </a:pPr>
            <a:endParaRPr lang="en-US" sz="900" b="0" i="0" u="none" strike="noStrike" baseline="0">
              <a:ln>
                <a:noFill/>
              </a:ln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ckLabels/>
      </cx:axis>
    </cx:plotArea>
  </cx:chart>
  <cx:spPr>
    <a:ln>
      <a:solidFill>
        <a:schemeClr val="tx1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0000000B-5A6B-4671-B121-4B77940ECD02}">
          <cx:dataId val="0"/>
          <cx:layoutPr>
            <cx:binning intervalClosed="r">
              <cx:binSize val="93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1577339</xdr:colOff>
      <xdr:row>29</xdr:row>
      <xdr:rowOff>64770</xdr:rowOff>
    </xdr:from>
    <xdr:to>
      <xdr:col>11</xdr:col>
      <xdr:colOff>376517</xdr:colOff>
      <xdr:row>54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51757DF-3DAA-90C2-779D-4F549040A0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68879" y="4438650"/>
              <a:ext cx="6899238" cy="35547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103095</xdr:colOff>
      <xdr:row>28</xdr:row>
      <xdr:rowOff>134469</xdr:rowOff>
    </xdr:from>
    <xdr:to>
      <xdr:col>20</xdr:col>
      <xdr:colOff>304800</xdr:colOff>
      <xdr:row>50</xdr:row>
      <xdr:rowOff>8964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5707E96-8F35-1EE4-96CD-65173286E0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84977" y="4347881"/>
              <a:ext cx="6154270" cy="30300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3"/>
  <sheetViews>
    <sheetView zoomScaleNormal="100" workbookViewId="0"/>
  </sheetViews>
  <sheetFormatPr defaultRowHeight="11.4" x14ac:dyDescent="0.2"/>
  <cols>
    <col min="1" max="1" width="2" style="3" customWidth="1"/>
    <col min="2" max="2" width="11" style="3" customWidth="1"/>
    <col min="3" max="3" width="25.77734375" style="3" customWidth="1"/>
    <col min="4" max="4" width="11" style="6" customWidth="1"/>
    <col min="5" max="5" width="10.21875" style="6" customWidth="1"/>
    <col min="6" max="6" width="16.109375" style="6" bestFit="1" customWidth="1"/>
    <col min="7" max="7" width="15.77734375" style="6" customWidth="1"/>
    <col min="8" max="10" width="8.88671875" style="3"/>
    <col min="11" max="11" width="12.5546875" style="3" customWidth="1"/>
    <col min="12" max="12" width="10.21875" style="3" bestFit="1" customWidth="1"/>
    <col min="13" max="13" width="16.109375" style="3" bestFit="1" customWidth="1"/>
    <col min="14" max="14" width="15.77734375" style="3" bestFit="1" customWidth="1"/>
    <col min="15" max="18" width="8.88671875" style="3"/>
    <col min="19" max="19" width="10.44140625" style="3" customWidth="1"/>
    <col min="20" max="16384" width="8.88671875" style="3"/>
  </cols>
  <sheetData>
    <row r="1" spans="2:16" ht="15.6" x14ac:dyDescent="0.3">
      <c r="B1" s="4" t="s">
        <v>0</v>
      </c>
    </row>
    <row r="2" spans="2:16" ht="12" x14ac:dyDescent="0.25">
      <c r="B2" s="5"/>
    </row>
    <row r="3" spans="2:16" ht="12" x14ac:dyDescent="0.25">
      <c r="B3" s="14" t="s">
        <v>5</v>
      </c>
      <c r="C3" s="3" t="s">
        <v>6</v>
      </c>
    </row>
    <row r="4" spans="2:16" ht="12" x14ac:dyDescent="0.25">
      <c r="B4" s="14" t="s">
        <v>7</v>
      </c>
      <c r="C4" s="3" t="s">
        <v>8</v>
      </c>
    </row>
    <row r="5" spans="2:16" ht="12" x14ac:dyDescent="0.25">
      <c r="B5" s="14"/>
      <c r="C5" s="3" t="s">
        <v>9</v>
      </c>
    </row>
    <row r="6" spans="2:16" ht="12" x14ac:dyDescent="0.25">
      <c r="B6" s="14" t="s">
        <v>10</v>
      </c>
      <c r="C6" s="3" t="s">
        <v>11</v>
      </c>
    </row>
    <row r="7" spans="2:16" ht="12" x14ac:dyDescent="0.25">
      <c r="B7" s="14"/>
      <c r="C7" s="3" t="s">
        <v>17</v>
      </c>
    </row>
    <row r="8" spans="2:16" ht="12" x14ac:dyDescent="0.25">
      <c r="B8" s="14"/>
    </row>
    <row r="9" spans="2:16" ht="12" x14ac:dyDescent="0.25">
      <c r="B9" s="5"/>
    </row>
    <row r="10" spans="2:16" ht="13.8" thickBot="1" x14ac:dyDescent="0.25">
      <c r="B10" s="13" t="s">
        <v>4</v>
      </c>
      <c r="D10" s="12"/>
      <c r="K10" s="12"/>
      <c r="L10" s="6"/>
      <c r="M10" s="6"/>
      <c r="N10" s="6"/>
    </row>
    <row r="11" spans="2:16" x14ac:dyDescent="0.2">
      <c r="B11" s="3">
        <v>13</v>
      </c>
      <c r="K11" s="6"/>
      <c r="L11" s="6"/>
      <c r="M11" s="6"/>
      <c r="N11" s="6"/>
    </row>
    <row r="12" spans="2:16" ht="12" x14ac:dyDescent="0.25">
      <c r="B12" s="3">
        <v>68</v>
      </c>
      <c r="D12" s="14"/>
      <c r="E12" s="3"/>
      <c r="F12" s="3"/>
      <c r="G12" s="3"/>
      <c r="K12" s="14"/>
    </row>
    <row r="13" spans="2:16" ht="12" x14ac:dyDescent="0.25">
      <c r="B13" s="3">
        <v>165</v>
      </c>
      <c r="D13" s="14"/>
      <c r="E13" s="3"/>
      <c r="F13" s="3"/>
      <c r="G13" s="3"/>
      <c r="K13" s="14"/>
    </row>
    <row r="14" spans="2:16" x14ac:dyDescent="0.2">
      <c r="B14" s="3">
        <v>193</v>
      </c>
      <c r="D14" s="3"/>
      <c r="E14" s="3"/>
      <c r="F14" s="3"/>
      <c r="G14" s="3"/>
    </row>
    <row r="15" spans="2:16" ht="12" x14ac:dyDescent="0.2">
      <c r="B15" s="3">
        <v>216</v>
      </c>
      <c r="D15" s="16"/>
      <c r="E15" s="16"/>
      <c r="F15" s="16"/>
      <c r="G15" s="16"/>
      <c r="K15" s="16"/>
      <c r="L15" s="16"/>
      <c r="M15" s="16"/>
      <c r="N15" s="16"/>
    </row>
    <row r="16" spans="2:16" x14ac:dyDescent="0.2">
      <c r="B16" s="3">
        <v>228</v>
      </c>
      <c r="D16" s="10"/>
      <c r="E16" s="10"/>
      <c r="F16" s="10"/>
      <c r="G16" s="9"/>
      <c r="K16" s="10"/>
      <c r="L16" s="10"/>
      <c r="M16" s="10"/>
      <c r="N16" s="9"/>
      <c r="P16" s="1"/>
    </row>
    <row r="17" spans="2:16" x14ac:dyDescent="0.2">
      <c r="B17" s="3">
        <v>361</v>
      </c>
      <c r="D17" s="10"/>
      <c r="E17" s="10"/>
      <c r="F17" s="10"/>
      <c r="G17" s="9"/>
      <c r="K17" s="10"/>
      <c r="L17" s="10"/>
      <c r="M17" s="10"/>
      <c r="N17" s="9"/>
      <c r="P17" s="1"/>
    </row>
    <row r="18" spans="2:16" x14ac:dyDescent="0.2">
      <c r="B18" s="3">
        <v>470</v>
      </c>
      <c r="D18" s="10"/>
      <c r="E18" s="10"/>
      <c r="F18" s="10"/>
      <c r="G18" s="9"/>
      <c r="K18" s="10"/>
      <c r="L18" s="10"/>
      <c r="M18" s="10"/>
      <c r="N18" s="9"/>
      <c r="P18" s="1"/>
    </row>
    <row r="19" spans="2:16" x14ac:dyDescent="0.2">
      <c r="B19" s="3">
        <v>500</v>
      </c>
      <c r="D19" s="10"/>
      <c r="E19" s="10"/>
      <c r="F19" s="10"/>
      <c r="G19" s="9"/>
      <c r="K19" s="10"/>
      <c r="L19" s="10"/>
      <c r="M19" s="10"/>
      <c r="N19" s="9"/>
      <c r="P19" s="1"/>
    </row>
    <row r="20" spans="2:16" x14ac:dyDescent="0.2">
      <c r="B20" s="3">
        <v>529</v>
      </c>
      <c r="D20" s="10"/>
      <c r="E20" s="10"/>
      <c r="F20" s="10"/>
      <c r="G20" s="9"/>
      <c r="K20" s="10"/>
      <c r="L20" s="10"/>
      <c r="M20" s="10"/>
      <c r="N20" s="9"/>
      <c r="P20" s="2"/>
    </row>
    <row r="21" spans="2:16" x14ac:dyDescent="0.2">
      <c r="B21" s="3">
        <v>544</v>
      </c>
      <c r="D21" s="10"/>
      <c r="E21" s="10"/>
      <c r="F21" s="10"/>
      <c r="G21" s="9"/>
      <c r="K21" s="10"/>
      <c r="L21" s="10"/>
      <c r="M21" s="10"/>
      <c r="N21" s="9"/>
      <c r="P21" s="2"/>
    </row>
    <row r="22" spans="2:16" x14ac:dyDescent="0.2">
      <c r="B22" s="3">
        <v>602</v>
      </c>
      <c r="D22" s="10"/>
      <c r="E22" s="10"/>
      <c r="F22" s="10"/>
      <c r="G22" s="9"/>
      <c r="K22" s="10"/>
      <c r="L22" s="10"/>
      <c r="M22" s="10"/>
      <c r="N22" s="9"/>
      <c r="P22" s="2"/>
    </row>
    <row r="23" spans="2:16" x14ac:dyDescent="0.2">
      <c r="B23" s="3">
        <v>647</v>
      </c>
      <c r="D23" s="10"/>
      <c r="E23" s="10"/>
      <c r="F23" s="10"/>
      <c r="G23" s="9"/>
      <c r="K23" s="10"/>
      <c r="L23" s="10"/>
      <c r="M23" s="10"/>
      <c r="N23" s="9"/>
      <c r="P23" s="2"/>
    </row>
    <row r="24" spans="2:16" x14ac:dyDescent="0.2">
      <c r="B24" s="3">
        <v>692</v>
      </c>
      <c r="D24" s="10"/>
      <c r="E24" s="10"/>
      <c r="F24" s="10"/>
      <c r="G24" s="9"/>
      <c r="K24" s="10"/>
      <c r="L24" s="10"/>
      <c r="M24" s="10"/>
      <c r="N24" s="9"/>
      <c r="P24" s="2"/>
    </row>
    <row r="25" spans="2:16" x14ac:dyDescent="0.2">
      <c r="B25" s="3">
        <v>696</v>
      </c>
      <c r="D25" s="10"/>
      <c r="E25" s="10"/>
      <c r="F25" s="10"/>
      <c r="G25" s="9"/>
      <c r="K25" s="10"/>
      <c r="L25" s="10"/>
      <c r="M25" s="10"/>
      <c r="N25" s="9"/>
      <c r="P25" s="2"/>
    </row>
    <row r="26" spans="2:16" x14ac:dyDescent="0.2">
      <c r="B26" s="3">
        <v>699</v>
      </c>
      <c r="F26" s="10"/>
      <c r="G26" s="9"/>
      <c r="K26" s="6"/>
      <c r="L26" s="6"/>
      <c r="M26" s="10"/>
      <c r="N26" s="9"/>
    </row>
    <row r="27" spans="2:16" x14ac:dyDescent="0.2">
      <c r="B27" s="3">
        <v>809</v>
      </c>
    </row>
    <row r="28" spans="2:16" x14ac:dyDescent="0.2">
      <c r="B28" s="3">
        <v>892</v>
      </c>
    </row>
    <row r="29" spans="2:16" x14ac:dyDescent="0.2">
      <c r="B29" s="3">
        <v>899</v>
      </c>
      <c r="D29" s="15"/>
    </row>
    <row r="30" spans="2:16" x14ac:dyDescent="0.2">
      <c r="B30" s="3">
        <v>936</v>
      </c>
      <c r="D30" s="3"/>
    </row>
    <row r="31" spans="2:16" x14ac:dyDescent="0.2">
      <c r="D31" s="3"/>
    </row>
    <row r="33" spans="4:4" x14ac:dyDescent="0.2">
      <c r="D33" s="15"/>
    </row>
  </sheetData>
  <sortState xmlns:xlrd2="http://schemas.microsoft.com/office/spreadsheetml/2017/richdata2" ref="B11:B30">
    <sortCondition ref="B1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3"/>
  <sheetViews>
    <sheetView tabSelected="1" topLeftCell="B11" zoomScale="85" zoomScaleNormal="85" workbookViewId="0">
      <selection activeCell="P25" sqref="P25"/>
    </sheetView>
  </sheetViews>
  <sheetFormatPr defaultRowHeight="11.4" x14ac:dyDescent="0.2"/>
  <cols>
    <col min="1" max="1" width="2" style="3" customWidth="1"/>
    <col min="2" max="2" width="11" style="3" customWidth="1"/>
    <col min="3" max="3" width="25.77734375" style="3" customWidth="1"/>
    <col min="4" max="4" width="11" style="6" customWidth="1"/>
    <col min="5" max="5" width="10.21875" style="6" customWidth="1"/>
    <col min="6" max="6" width="16.109375" style="6" customWidth="1"/>
    <col min="7" max="7" width="15.77734375" style="6" customWidth="1"/>
    <col min="8" max="10" width="8.88671875" style="3"/>
    <col min="11" max="11" width="12.5546875" style="3" customWidth="1"/>
    <col min="12" max="12" width="10.21875" style="3" customWidth="1"/>
    <col min="13" max="13" width="16.109375" style="3" customWidth="1"/>
    <col min="14" max="14" width="15.77734375" style="3" customWidth="1"/>
    <col min="15" max="18" width="8.88671875" style="3"/>
    <col min="19" max="19" width="10.44140625" style="3" customWidth="1"/>
    <col min="20" max="16384" width="8.88671875" style="3"/>
  </cols>
  <sheetData>
    <row r="1" spans="2:16" ht="15.6" x14ac:dyDescent="0.3">
      <c r="B1" s="4" t="s">
        <v>0</v>
      </c>
    </row>
    <row r="2" spans="2:16" ht="12" x14ac:dyDescent="0.25">
      <c r="B2" s="5"/>
    </row>
    <row r="3" spans="2:16" ht="12" x14ac:dyDescent="0.25">
      <c r="B3" s="14" t="s">
        <v>5</v>
      </c>
      <c r="C3" s="3" t="s">
        <v>6</v>
      </c>
    </row>
    <row r="4" spans="2:16" ht="12" x14ac:dyDescent="0.25">
      <c r="B4" s="14" t="s">
        <v>7</v>
      </c>
      <c r="C4" s="3" t="s">
        <v>8</v>
      </c>
    </row>
    <row r="5" spans="2:16" ht="12" x14ac:dyDescent="0.25">
      <c r="B5" s="14"/>
      <c r="C5" s="3" t="s">
        <v>9</v>
      </c>
    </row>
    <row r="6" spans="2:16" ht="12" x14ac:dyDescent="0.25">
      <c r="B6" s="14" t="s">
        <v>10</v>
      </c>
      <c r="C6" s="3" t="s">
        <v>11</v>
      </c>
    </row>
    <row r="7" spans="2:16" ht="12" x14ac:dyDescent="0.25">
      <c r="B7" s="14"/>
      <c r="C7" s="3" t="s">
        <v>17</v>
      </c>
    </row>
    <row r="8" spans="2:16" ht="12" x14ac:dyDescent="0.25">
      <c r="B8" s="14"/>
    </row>
    <row r="9" spans="2:16" ht="12" x14ac:dyDescent="0.25">
      <c r="B9" s="5"/>
    </row>
    <row r="10" spans="2:16" ht="13.8" thickBot="1" x14ac:dyDescent="0.25">
      <c r="B10" s="13" t="s">
        <v>4</v>
      </c>
      <c r="D10" s="12" t="s">
        <v>14</v>
      </c>
      <c r="K10" s="12" t="s">
        <v>15</v>
      </c>
      <c r="L10" s="6"/>
      <c r="M10" s="6"/>
      <c r="N10" s="6"/>
    </row>
    <row r="11" spans="2:16" x14ac:dyDescent="0.2">
      <c r="B11" s="3">
        <v>13</v>
      </c>
      <c r="K11" s="6"/>
      <c r="L11" s="6"/>
      <c r="M11" s="6"/>
      <c r="N11" s="6"/>
    </row>
    <row r="12" spans="2:16" ht="12" x14ac:dyDescent="0.25">
      <c r="B12" s="3">
        <v>68</v>
      </c>
      <c r="D12" s="14" t="s">
        <v>12</v>
      </c>
      <c r="E12" s="3">
        <v>10</v>
      </c>
      <c r="F12" s="3"/>
      <c r="G12" s="3"/>
      <c r="K12" s="14" t="s">
        <v>12</v>
      </c>
      <c r="L12" s="3">
        <v>10</v>
      </c>
    </row>
    <row r="13" spans="2:16" ht="12" x14ac:dyDescent="0.25">
      <c r="B13" s="3">
        <v>165</v>
      </c>
      <c r="D13" s="14" t="s">
        <v>13</v>
      </c>
      <c r="E13" s="3">
        <f>($B$30-$B$11)/E12</f>
        <v>92.3</v>
      </c>
      <c r="F13" s="3"/>
      <c r="G13" s="3"/>
      <c r="K13" s="14" t="s">
        <v>13</v>
      </c>
      <c r="L13" s="3">
        <f>ROUNDUP(($B$30-$B$11)/L12,0)</f>
        <v>93</v>
      </c>
    </row>
    <row r="14" spans="2:16" x14ac:dyDescent="0.2">
      <c r="B14" s="3">
        <v>193</v>
      </c>
      <c r="D14" s="3"/>
      <c r="E14" s="3"/>
      <c r="F14" s="3"/>
      <c r="G14" s="3"/>
    </row>
    <row r="15" spans="2:16" ht="12.6" thickBot="1" x14ac:dyDescent="0.25">
      <c r="B15" s="3">
        <v>216</v>
      </c>
      <c r="D15" s="11" t="s">
        <v>1</v>
      </c>
      <c r="E15" s="11" t="s">
        <v>2</v>
      </c>
      <c r="F15" s="11" t="s">
        <v>16</v>
      </c>
      <c r="G15" s="11" t="s">
        <v>3</v>
      </c>
      <c r="K15" s="11" t="s">
        <v>1</v>
      </c>
      <c r="L15" s="11" t="s">
        <v>2</v>
      </c>
      <c r="M15" s="11" t="s">
        <v>16</v>
      </c>
      <c r="N15" s="11" t="s">
        <v>3</v>
      </c>
    </row>
    <row r="16" spans="2:16" x14ac:dyDescent="0.2">
      <c r="B16" s="3">
        <v>228</v>
      </c>
      <c r="D16" s="10">
        <f>B11</f>
        <v>13</v>
      </c>
      <c r="E16" s="10">
        <f>D16+$E$13</f>
        <v>105.3</v>
      </c>
      <c r="F16" s="10">
        <f>COUNTIF($B$11:$B$30,"&gt;="&amp;D16)-COUNTIF($B$11:$B$30,"&gt;"&amp;E16)</f>
        <v>2</v>
      </c>
      <c r="G16" s="9">
        <f t="shared" ref="G16:G26" si="0">F16/20</f>
        <v>0.1</v>
      </c>
      <c r="K16" s="10">
        <f>B11</f>
        <v>13</v>
      </c>
      <c r="L16" s="10">
        <f>K16+$L$13</f>
        <v>106</v>
      </c>
      <c r="M16" s="10">
        <f>COUNTIF($B$11:$B$30,"&gt;="&amp;K16)-COUNTIF($B$11:$B$30,"&gt;"&amp;L16)</f>
        <v>2</v>
      </c>
      <c r="N16" s="9">
        <f t="shared" ref="N16:N26" si="1">M16/20</f>
        <v>0.1</v>
      </c>
      <c r="P16" s="1"/>
    </row>
    <row r="17" spans="2:16" x14ac:dyDescent="0.2">
      <c r="B17" s="3">
        <v>361</v>
      </c>
      <c r="D17" s="10">
        <f>E16</f>
        <v>105.3</v>
      </c>
      <c r="E17" s="10">
        <f t="shared" ref="E17:E25" si="2">D17+$E$13</f>
        <v>197.6</v>
      </c>
      <c r="F17" s="10">
        <f t="shared" ref="F17:F25" si="3">COUNTIF($B$11:$B$30,"&gt;="&amp;D17)-COUNTIF($B$11:$B$30,"&gt;"&amp;E17)</f>
        <v>2</v>
      </c>
      <c r="G17" s="9">
        <f t="shared" si="0"/>
        <v>0.1</v>
      </c>
      <c r="K17" s="10">
        <f>L16</f>
        <v>106</v>
      </c>
      <c r="L17" s="10">
        <f t="shared" ref="L17:L24" si="4">K17+$L$13</f>
        <v>199</v>
      </c>
      <c r="M17" s="10">
        <f t="shared" ref="M17:M25" si="5">COUNTIF($B$11:$B$30,"&gt;="&amp;K17)-COUNTIF($B$11:$B$30,"&gt;"&amp;L17)</f>
        <v>2</v>
      </c>
      <c r="N17" s="9">
        <f t="shared" si="1"/>
        <v>0.1</v>
      </c>
      <c r="P17" s="1"/>
    </row>
    <row r="18" spans="2:16" x14ac:dyDescent="0.2">
      <c r="B18" s="3">
        <v>470</v>
      </c>
      <c r="D18" s="10">
        <f t="shared" ref="D18:D25" si="6">E17</f>
        <v>197.6</v>
      </c>
      <c r="E18" s="10">
        <f t="shared" si="2"/>
        <v>289.89999999999998</v>
      </c>
      <c r="F18" s="10">
        <f t="shared" si="3"/>
        <v>2</v>
      </c>
      <c r="G18" s="9">
        <f t="shared" si="0"/>
        <v>0.1</v>
      </c>
      <c r="K18" s="10">
        <f t="shared" ref="K18:K25" si="7">L17</f>
        <v>199</v>
      </c>
      <c r="L18" s="10">
        <f t="shared" si="4"/>
        <v>292</v>
      </c>
      <c r="M18" s="10">
        <f t="shared" si="5"/>
        <v>2</v>
      </c>
      <c r="N18" s="9">
        <f t="shared" si="1"/>
        <v>0.1</v>
      </c>
      <c r="P18" s="1"/>
    </row>
    <row r="19" spans="2:16" x14ac:dyDescent="0.2">
      <c r="B19" s="3">
        <v>500</v>
      </c>
      <c r="D19" s="10">
        <f t="shared" si="6"/>
        <v>289.89999999999998</v>
      </c>
      <c r="E19" s="10">
        <f t="shared" si="2"/>
        <v>382.2</v>
      </c>
      <c r="F19" s="10">
        <f t="shared" si="3"/>
        <v>1</v>
      </c>
      <c r="G19" s="9">
        <f t="shared" si="0"/>
        <v>0.05</v>
      </c>
      <c r="K19" s="10">
        <f t="shared" si="7"/>
        <v>292</v>
      </c>
      <c r="L19" s="10">
        <f t="shared" si="4"/>
        <v>385</v>
      </c>
      <c r="M19" s="10">
        <f t="shared" si="5"/>
        <v>1</v>
      </c>
      <c r="N19" s="9">
        <f t="shared" si="1"/>
        <v>0.05</v>
      </c>
      <c r="P19" s="1"/>
    </row>
    <row r="20" spans="2:16" x14ac:dyDescent="0.2">
      <c r="B20" s="3">
        <v>529</v>
      </c>
      <c r="D20" s="10">
        <f t="shared" si="6"/>
        <v>382.2</v>
      </c>
      <c r="E20" s="10">
        <f t="shared" si="2"/>
        <v>474.5</v>
      </c>
      <c r="F20" s="10">
        <f t="shared" si="3"/>
        <v>1</v>
      </c>
      <c r="G20" s="9">
        <f t="shared" si="0"/>
        <v>0.05</v>
      </c>
      <c r="K20" s="10">
        <f t="shared" si="7"/>
        <v>385</v>
      </c>
      <c r="L20" s="10">
        <f t="shared" si="4"/>
        <v>478</v>
      </c>
      <c r="M20" s="10">
        <f t="shared" si="5"/>
        <v>1</v>
      </c>
      <c r="N20" s="9">
        <f t="shared" si="1"/>
        <v>0.05</v>
      </c>
      <c r="P20" s="2"/>
    </row>
    <row r="21" spans="2:16" x14ac:dyDescent="0.2">
      <c r="B21" s="3">
        <v>544</v>
      </c>
      <c r="D21" s="10">
        <f t="shared" si="6"/>
        <v>474.5</v>
      </c>
      <c r="E21" s="10">
        <f t="shared" si="2"/>
        <v>566.79999999999995</v>
      </c>
      <c r="F21" s="10">
        <f t="shared" si="3"/>
        <v>3</v>
      </c>
      <c r="G21" s="9">
        <f t="shared" si="0"/>
        <v>0.15</v>
      </c>
      <c r="K21" s="10">
        <f t="shared" si="7"/>
        <v>478</v>
      </c>
      <c r="L21" s="10">
        <f t="shared" si="4"/>
        <v>571</v>
      </c>
      <c r="M21" s="10">
        <f t="shared" si="5"/>
        <v>3</v>
      </c>
      <c r="N21" s="9">
        <f t="shared" si="1"/>
        <v>0.15</v>
      </c>
      <c r="P21" s="2"/>
    </row>
    <row r="22" spans="2:16" x14ac:dyDescent="0.2">
      <c r="B22" s="3">
        <v>602</v>
      </c>
      <c r="D22" s="10">
        <f t="shared" si="6"/>
        <v>566.79999999999995</v>
      </c>
      <c r="E22" s="10">
        <f t="shared" si="2"/>
        <v>659.09999999999991</v>
      </c>
      <c r="F22" s="10">
        <f t="shared" si="3"/>
        <v>2</v>
      </c>
      <c r="G22" s="9">
        <f t="shared" si="0"/>
        <v>0.1</v>
      </c>
      <c r="K22" s="10">
        <f t="shared" si="7"/>
        <v>571</v>
      </c>
      <c r="L22" s="10">
        <f t="shared" si="4"/>
        <v>664</v>
      </c>
      <c r="M22" s="10">
        <f t="shared" si="5"/>
        <v>2</v>
      </c>
      <c r="N22" s="9">
        <f t="shared" si="1"/>
        <v>0.1</v>
      </c>
      <c r="P22" s="2"/>
    </row>
    <row r="23" spans="2:16" x14ac:dyDescent="0.2">
      <c r="B23" s="3">
        <v>647</v>
      </c>
      <c r="D23" s="10">
        <f t="shared" si="6"/>
        <v>659.09999999999991</v>
      </c>
      <c r="E23" s="10">
        <f t="shared" si="2"/>
        <v>751.39999999999986</v>
      </c>
      <c r="F23" s="10">
        <f t="shared" si="3"/>
        <v>3</v>
      </c>
      <c r="G23" s="9">
        <f t="shared" si="0"/>
        <v>0.15</v>
      </c>
      <c r="K23" s="10">
        <f t="shared" si="7"/>
        <v>664</v>
      </c>
      <c r="L23" s="10">
        <f t="shared" si="4"/>
        <v>757</v>
      </c>
      <c r="M23" s="10">
        <f t="shared" si="5"/>
        <v>3</v>
      </c>
      <c r="N23" s="9">
        <f t="shared" si="1"/>
        <v>0.15</v>
      </c>
      <c r="P23" s="2"/>
    </row>
    <row r="24" spans="2:16" x14ac:dyDescent="0.2">
      <c r="B24" s="3">
        <v>692</v>
      </c>
      <c r="D24" s="10">
        <f t="shared" si="6"/>
        <v>751.39999999999986</v>
      </c>
      <c r="E24" s="10">
        <f t="shared" si="2"/>
        <v>843.69999999999982</v>
      </c>
      <c r="F24" s="10">
        <f t="shared" si="3"/>
        <v>1</v>
      </c>
      <c r="G24" s="9">
        <f t="shared" si="0"/>
        <v>0.05</v>
      </c>
      <c r="K24" s="10">
        <f t="shared" si="7"/>
        <v>757</v>
      </c>
      <c r="L24" s="10">
        <f t="shared" si="4"/>
        <v>850</v>
      </c>
      <c r="M24" s="10">
        <f t="shared" si="5"/>
        <v>1</v>
      </c>
      <c r="N24" s="9">
        <f t="shared" si="1"/>
        <v>0.05</v>
      </c>
      <c r="P24" s="2"/>
    </row>
    <row r="25" spans="2:16" x14ac:dyDescent="0.2">
      <c r="B25" s="3">
        <v>696</v>
      </c>
      <c r="D25" s="8">
        <f t="shared" si="6"/>
        <v>843.69999999999982</v>
      </c>
      <c r="E25" s="8">
        <f t="shared" si="2"/>
        <v>935.99999999999977</v>
      </c>
      <c r="F25" s="8">
        <f t="shared" si="3"/>
        <v>3</v>
      </c>
      <c r="G25" s="7">
        <f t="shared" si="0"/>
        <v>0.15</v>
      </c>
      <c r="K25" s="8">
        <f t="shared" si="7"/>
        <v>850</v>
      </c>
      <c r="L25" s="8">
        <f>K25+$L$13</f>
        <v>943</v>
      </c>
      <c r="M25" s="8">
        <f t="shared" si="5"/>
        <v>3</v>
      </c>
      <c r="N25" s="7">
        <f t="shared" si="1"/>
        <v>0.15</v>
      </c>
      <c r="P25" s="2"/>
    </row>
    <row r="26" spans="2:16" x14ac:dyDescent="0.2">
      <c r="B26" s="3">
        <v>699</v>
      </c>
      <c r="F26" s="10">
        <f>SUM(F16:F25)</f>
        <v>20</v>
      </c>
      <c r="G26" s="9">
        <f t="shared" si="0"/>
        <v>1</v>
      </c>
      <c r="K26" s="6"/>
      <c r="L26" s="6"/>
      <c r="M26" s="10">
        <f>SUM(M16:M25)</f>
        <v>20</v>
      </c>
      <c r="N26" s="9">
        <f t="shared" si="1"/>
        <v>1</v>
      </c>
    </row>
    <row r="27" spans="2:16" x14ac:dyDescent="0.2">
      <c r="B27" s="3">
        <v>809</v>
      </c>
    </row>
    <row r="28" spans="2:16" x14ac:dyDescent="0.2">
      <c r="B28" s="3">
        <v>892</v>
      </c>
    </row>
    <row r="29" spans="2:16" x14ac:dyDescent="0.2">
      <c r="B29" s="3">
        <v>899</v>
      </c>
      <c r="D29" s="15"/>
    </row>
    <row r="30" spans="2:16" x14ac:dyDescent="0.2">
      <c r="B30" s="3">
        <v>936</v>
      </c>
      <c r="D30" s="3"/>
    </row>
    <row r="31" spans="2:16" x14ac:dyDescent="0.2">
      <c r="D31" s="3"/>
    </row>
    <row r="33" spans="4:4" x14ac:dyDescent="0.2">
      <c r="D33" s="1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 histogram</vt:lpstr>
      <vt:lpstr>Fr. distr.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PRANOY CHAKRABORTY</cp:lastModifiedBy>
  <dcterms:created xsi:type="dcterms:W3CDTF">2017-04-19T06:27:11Z</dcterms:created>
  <dcterms:modified xsi:type="dcterms:W3CDTF">2024-11-11T06:57:20Z</dcterms:modified>
</cp:coreProperties>
</file>