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itbucket\EPONS\Database\"/>
    </mc:Choice>
  </mc:AlternateContent>
  <bookViews>
    <workbookView xWindow="0" yWindow="0" windowWidth="20490" windowHeight="7530"/>
  </bookViews>
  <sheets>
    <sheet name="ICD &amp; IGC Psychiatric only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" i="1"/>
</calcChain>
</file>

<file path=xl/sharedStrings.xml><?xml version="1.0" encoding="utf-8"?>
<sst xmlns="http://schemas.openxmlformats.org/spreadsheetml/2006/main" count="287" uniqueCount="270">
  <si>
    <t>Description</t>
  </si>
  <si>
    <t xml:space="preserve">Psychiatric </t>
  </si>
  <si>
    <t>18.1.1.1</t>
  </si>
  <si>
    <t>Delirium due to a general medical condition</t>
  </si>
  <si>
    <t>18.1.1.2</t>
  </si>
  <si>
    <t>Delirium due to intoxication</t>
  </si>
  <si>
    <t>18.1.1.3</t>
  </si>
  <si>
    <t>Delirium due to withdrawal of a substance</t>
  </si>
  <si>
    <t>18.1.1.4</t>
  </si>
  <si>
    <t>18.1.2.1</t>
  </si>
  <si>
    <t>Dementia due to vascular dementia</t>
  </si>
  <si>
    <t>18.1.2.2</t>
  </si>
  <si>
    <t>Dementia due to HIV</t>
  </si>
  <si>
    <t>18.1.2.3</t>
  </si>
  <si>
    <t>Dementia due to Head Trauma</t>
  </si>
  <si>
    <t>18.1.2.4</t>
  </si>
  <si>
    <t>Dementia due to Parkinson’s disease</t>
  </si>
  <si>
    <t>18.1.2.5</t>
  </si>
  <si>
    <t>18.2.1</t>
  </si>
  <si>
    <t>Substance related disorders due to Alcohol</t>
  </si>
  <si>
    <t>18.2.2</t>
  </si>
  <si>
    <t>Substance related disorders due to Amphetamine</t>
  </si>
  <si>
    <t>18.2.3</t>
  </si>
  <si>
    <t>Substance related disorders due to Cannabis</t>
  </si>
  <si>
    <t>18.2.4</t>
  </si>
  <si>
    <t>Substance related disorders due to Cocaine</t>
  </si>
  <si>
    <t>18.2.5</t>
  </si>
  <si>
    <t>Substance related disorders due to Hallucinogen related inhalant</t>
  </si>
  <si>
    <t>18.2.6</t>
  </si>
  <si>
    <t>Substance related disorders due to Opiate</t>
  </si>
  <si>
    <t>18.2.7</t>
  </si>
  <si>
    <t>Substance related disorders due to Phencyclidine (PCP)</t>
  </si>
  <si>
    <t>18.2.8</t>
  </si>
  <si>
    <t>Substance related disorders due to Sedatives/hypnotics/anxiolytics</t>
  </si>
  <si>
    <t>18.2.9</t>
  </si>
  <si>
    <t>Substance related disorders due to Poly-substance</t>
  </si>
  <si>
    <t>18.2.10</t>
  </si>
  <si>
    <t>Substance related disorders due to multiple substances</t>
  </si>
  <si>
    <t>18.2.11</t>
  </si>
  <si>
    <t>Substance related disorders due to other</t>
  </si>
  <si>
    <t xml:space="preserve">18.3.1 </t>
  </si>
  <si>
    <t>Mood Disorders - Dysthymic Disorders</t>
  </si>
  <si>
    <t>18.3.2.1</t>
  </si>
  <si>
    <t>Major Depressive Mood Disorders - Severe with psychotic features</t>
  </si>
  <si>
    <t>18.3.2.2</t>
  </si>
  <si>
    <t>Major Depressive Mood Disorders - Severe without psychotic features</t>
  </si>
  <si>
    <t>18.3.3.1</t>
  </si>
  <si>
    <t>Bipolar Disorder - the most recent episode depressed - severe without psychotic features</t>
  </si>
  <si>
    <t>18.3.3.2</t>
  </si>
  <si>
    <t>Bipolar Disorder - the most recent episode depressed - severe with psychotic features</t>
  </si>
  <si>
    <t>18.3.3.3</t>
  </si>
  <si>
    <t>Bipolar Disorder - the most recent episode manic - severe without psychotic features</t>
  </si>
  <si>
    <t>18.3.3.4</t>
  </si>
  <si>
    <t>Bipolar Disorder - the most recent episode manic - severe with psychotic features</t>
  </si>
  <si>
    <t>18.3.3.5</t>
  </si>
  <si>
    <t>Bipolar Disorder - the most recent episode mixed - severe without psychotic features</t>
  </si>
  <si>
    <t>18.3.3.6</t>
  </si>
  <si>
    <t>Bipolar Disorder - the most recent episode mixed - severe with psychotic features</t>
  </si>
  <si>
    <t>18.4.3</t>
  </si>
  <si>
    <t>Anxiety Disorders - Panic Disorder without agoraphobia</t>
  </si>
  <si>
    <t>18.4.4</t>
  </si>
  <si>
    <t>Anxiety Disorders - Specific phobia</t>
  </si>
  <si>
    <t>18.4.5</t>
  </si>
  <si>
    <t>Anxiety Disorders - Social phobia</t>
  </si>
  <si>
    <t>18.4.6</t>
  </si>
  <si>
    <t>Anxiety Disorders - Obsessive Compulsive Disorder</t>
  </si>
  <si>
    <t>18.4.7</t>
  </si>
  <si>
    <t>Anxiety Disorders - Post Traumatic Stress Disorder</t>
  </si>
  <si>
    <t>18.4.8</t>
  </si>
  <si>
    <t>Anxiety Disorders - Acute Stress Disorder</t>
  </si>
  <si>
    <t>18.5.1</t>
  </si>
  <si>
    <t>Eating Disorders - Anorexia Nervosa</t>
  </si>
  <si>
    <t>18.5.2</t>
  </si>
  <si>
    <t>Eating Disorders - Bulimia Nervosa</t>
  </si>
  <si>
    <t>18.5.3</t>
  </si>
  <si>
    <t>Eating Disorders - Binge-eating Disorder</t>
  </si>
  <si>
    <t>18.6.1</t>
  </si>
  <si>
    <t>Schizophrenia &amp; Other Psychoses - Catatonic Schizophrenia</t>
  </si>
  <si>
    <t>18.6.2</t>
  </si>
  <si>
    <t>Schizophrenia &amp; Other Psychoses - Disorganised Schizophrenia</t>
  </si>
  <si>
    <t>18.6.3</t>
  </si>
  <si>
    <t>Schizophrenia &amp; Other Psychoses - Paranoid Schizophrenia</t>
  </si>
  <si>
    <t>18.6.4</t>
  </si>
  <si>
    <t>Schizophrenia &amp; Other Psychoses - Residual Schizophrenia</t>
  </si>
  <si>
    <t>18.6.5</t>
  </si>
  <si>
    <t>Schizophrenia &amp; Other Psychoses - Undifferentiated Schizophrenia</t>
  </si>
  <si>
    <t>18.6.6</t>
  </si>
  <si>
    <t>Schizophrenia &amp; Other Psychoses - Schizophreniform Psychosis</t>
  </si>
  <si>
    <t>18.6.7</t>
  </si>
  <si>
    <t>Schizophrenia &amp; Other Psychoses - Schizoaffective Psychosis</t>
  </si>
  <si>
    <t>18.6.8</t>
  </si>
  <si>
    <t>Schizophrenia &amp; Other Psychoses - Delusional Disorder</t>
  </si>
  <si>
    <t>18.6.9</t>
  </si>
  <si>
    <t>Schizophrenia &amp; Other Psychoses - Brief Reactive Psychosis</t>
  </si>
  <si>
    <t>18.6.10</t>
  </si>
  <si>
    <t>Schizophrenia &amp; Other Psychoses - Other</t>
  </si>
  <si>
    <t>18.7.1</t>
  </si>
  <si>
    <t>Attention Deficit &amp; Disruptive Behaviour Disorders - Attention Deficit Hyperactivity Disorder</t>
  </si>
  <si>
    <t>18.7.2</t>
  </si>
  <si>
    <t>Attention Deficit &amp; Disruptive Behaviour Disorders - Conduct Disorder</t>
  </si>
  <si>
    <t>18.7.3</t>
  </si>
  <si>
    <t>Attention Deficit &amp; Disruptive Behaviour Disorders - Oppositional Defiant Disorder</t>
  </si>
  <si>
    <t>18.7.4</t>
  </si>
  <si>
    <t>Attention Deficit &amp; Disruptive Behaviour Disorders - Disruptive Behaviour Disorder</t>
  </si>
  <si>
    <t>18.8.1</t>
  </si>
  <si>
    <t>Somatoform Disorders - Somatisation Disorder</t>
  </si>
  <si>
    <t>18.8.2</t>
  </si>
  <si>
    <t>Somatoform Disorders - Conversion Disorder</t>
  </si>
  <si>
    <t>Adjustment Disorders</t>
  </si>
  <si>
    <t>Intellectual Disability &amp; Challenging Behavioural Disorders</t>
  </si>
  <si>
    <t>F05.0</t>
  </si>
  <si>
    <t>Delirium not superimposed on dementia, so described</t>
  </si>
  <si>
    <t>F10.0</t>
  </si>
  <si>
    <t>Mental and behavioural disorders due to use of alcohol, acute intoxication</t>
  </si>
  <si>
    <t>F10.4</t>
  </si>
  <si>
    <t>Mental and behavioural disorders due to use of alcohol, withdrawal state with delirium</t>
  </si>
  <si>
    <t>F11.0</t>
  </si>
  <si>
    <t>Mental and behavioural disorders due to use of opioids, acute intoxication</t>
  </si>
  <si>
    <t>F11.4</t>
  </si>
  <si>
    <t>Mental and behavioural disorders due to use of opioids, withdrawal state with delirium</t>
  </si>
  <si>
    <t>F12.0</t>
  </si>
  <si>
    <t>Mental and behavioural disorders due to use of cannabinoids, acute intoxication</t>
  </si>
  <si>
    <t>F12.4</t>
  </si>
  <si>
    <t>Mental and behavioural disorders due to use of cannabinoids, withdrawal state with delirium</t>
  </si>
  <si>
    <t>F13.0</t>
  </si>
  <si>
    <t>Mental and behavioural disorders due to use of sedatives or hypnotics, acute intoxication</t>
  </si>
  <si>
    <t>F13.4</t>
  </si>
  <si>
    <t>Mental and behavioural disorders due to use of sedatives or hypnotics, withdrawal state with delirium</t>
  </si>
  <si>
    <t>F14.0</t>
  </si>
  <si>
    <t>Mental and behavioural disorders due to use of cocaine, acute intoxication</t>
  </si>
  <si>
    <t>F14.4</t>
  </si>
  <si>
    <t>Mental and behavioural disorders due to use of cocaine, withdrawal state with delirium</t>
  </si>
  <si>
    <t>F15.0</t>
  </si>
  <si>
    <t>Mental and behavioural disorders due to use of other stimulants including caffeine, acute intoxication</t>
  </si>
  <si>
    <t>F15.4</t>
  </si>
  <si>
    <t>Mental and behavioural disorders due to use of other stimulants including caffeine, withdrawal state with delirium</t>
  </si>
  <si>
    <t>F16.0</t>
  </si>
  <si>
    <t>Mental and behavioural disorders due to use of hallucinogens, acute intoxication</t>
  </si>
  <si>
    <t>F16.4</t>
  </si>
  <si>
    <t>Mental and behavioural disorders due to use of hallucinogens, withdrawal state with delirium</t>
  </si>
  <si>
    <t>F17.4</t>
  </si>
  <si>
    <t>Mental and behavioural disorders due to use of tobacco, withdrawal state with delirium</t>
  </si>
  <si>
    <t>F18.0</t>
  </si>
  <si>
    <t>Mental and behavioural disorders due to use of volatile solvents, acute intoxication</t>
  </si>
  <si>
    <t>F18.4</t>
  </si>
  <si>
    <t>Mental and behavioural disorders due to use of volatile solvents, withdrawal state with delirium</t>
  </si>
  <si>
    <t>F19.0</t>
  </si>
  <si>
    <t>Mental and behavioural disorders due to multiple drug use and use of other psychoactive substances, acute intoxication</t>
  </si>
  <si>
    <t>F19.3</t>
  </si>
  <si>
    <t>Mental and behavioural disorders due to multiple drug use and use of other psychoactive substances, withdrawal state</t>
  </si>
  <si>
    <t>F19.4</t>
  </si>
  <si>
    <t>Mental and behavioural disorders due to multiple drug use and use of other psychoactive substances, withdrawal state with delirium</t>
  </si>
  <si>
    <t>F05.8</t>
  </si>
  <si>
    <t>Other delirium</t>
  </si>
  <si>
    <t>18.1.1.5</t>
  </si>
  <si>
    <t>18.1.1.6</t>
  </si>
  <si>
    <t>18.1.1.7</t>
  </si>
  <si>
    <t>18.1.1.8</t>
  </si>
  <si>
    <t>18.1.1.9</t>
  </si>
  <si>
    <t>18.1.1.10</t>
  </si>
  <si>
    <t>18.1.1.11</t>
  </si>
  <si>
    <t>18.1.1.12</t>
  </si>
  <si>
    <t>18.1.1.13</t>
  </si>
  <si>
    <t>Delirium due to other causes</t>
  </si>
  <si>
    <t>Delirium due to Alkohol</t>
  </si>
  <si>
    <t>Delirium due to Opioids - withdrawal state with delirium</t>
  </si>
  <si>
    <t>Delirium due to Cannabinoids</t>
  </si>
  <si>
    <t>Delirium due to Cocaine</t>
  </si>
  <si>
    <t>Impairment Code</t>
  </si>
  <si>
    <t>ICD10_Code</t>
  </si>
  <si>
    <t>Delirium due to Hallucinogens</t>
  </si>
  <si>
    <t>Delirium due to Volatile Solvents</t>
  </si>
  <si>
    <t>Delirium due to Other stimulants including Cafeine</t>
  </si>
  <si>
    <t>Delirium due to Sedatives or Hypnotics</t>
  </si>
  <si>
    <t>Delirium due to other Psychoactive substances</t>
  </si>
  <si>
    <t>F01.1</t>
  </si>
  <si>
    <t>Multi-infarct dementia</t>
  </si>
  <si>
    <t>F02.4*</t>
  </si>
  <si>
    <t>Dementia in Human Immunodeficiency Virus [HIV] disease (B22.0+)</t>
  </si>
  <si>
    <t>-</t>
  </si>
  <si>
    <t>F02.3*</t>
  </si>
  <si>
    <t>Dementia in Parkinson's disease (G20+)</t>
  </si>
  <si>
    <t>Dementia due to other causes</t>
  </si>
  <si>
    <t>F30.9</t>
  </si>
  <si>
    <t>Manic episode, unspecified</t>
  </si>
  <si>
    <t>18.2.12</t>
  </si>
  <si>
    <t>18.2.13</t>
  </si>
  <si>
    <t>Substance related disorders due to Tobacco</t>
  </si>
  <si>
    <t>Substance related disorders due to Volatile Solvents</t>
  </si>
  <si>
    <t>F34.1</t>
  </si>
  <si>
    <t>Dysthymia</t>
  </si>
  <si>
    <t>F32.3</t>
  </si>
  <si>
    <t>Severe depressive episode with psychotic symptoms</t>
  </si>
  <si>
    <t>F32.2</t>
  </si>
  <si>
    <t>Severe depressive episode without psychotic symptoms</t>
  </si>
  <si>
    <t>F31.5</t>
  </si>
  <si>
    <t>Bipolar affective disorder, current episode severe depression with psychotic symptoms</t>
  </si>
  <si>
    <t>F30.1</t>
  </si>
  <si>
    <t>Mania without psychotic symptoms</t>
  </si>
  <si>
    <t>F30.2</t>
  </si>
  <si>
    <t>Mania with psychotic symptoms</t>
  </si>
  <si>
    <t>F31.6</t>
  </si>
  <si>
    <t>Bipolar affective disorder, current episode mixed</t>
  </si>
  <si>
    <t>18.4.1</t>
  </si>
  <si>
    <t>18.4.2</t>
  </si>
  <si>
    <t>Anxiety Disorders - Generalised anxiety disorder</t>
  </si>
  <si>
    <t>F41.9</t>
  </si>
  <si>
    <t>Anxiety disorder, unspecified</t>
  </si>
  <si>
    <t>Anxiety Disorders - Unspecified</t>
  </si>
  <si>
    <t>F41.1</t>
  </si>
  <si>
    <t>Generalized anxiety disorder</t>
  </si>
  <si>
    <t>Anxiety Disorders - Panic Disorder with agoraphobia</t>
  </si>
  <si>
    <t>F40.0</t>
  </si>
  <si>
    <t>Agoraphobia</t>
  </si>
  <si>
    <t>F40.1</t>
  </si>
  <si>
    <t>Social phobias</t>
  </si>
  <si>
    <t>F40.2</t>
  </si>
  <si>
    <t>Specific (isolated) phobias</t>
  </si>
  <si>
    <t>F42.0</t>
  </si>
  <si>
    <t>Predominantly obsessional thoughts or ruminations</t>
  </si>
  <si>
    <t>F43.1</t>
  </si>
  <si>
    <t>Post-traumatic stress disorder</t>
  </si>
  <si>
    <t>F43.0</t>
  </si>
  <si>
    <t>Acute stress reaction</t>
  </si>
  <si>
    <t>F50.0</t>
  </si>
  <si>
    <t>Anorexia nervosa</t>
  </si>
  <si>
    <t>F50.2</t>
  </si>
  <si>
    <t>Bulimia nervosa</t>
  </si>
  <si>
    <t>F50.4</t>
  </si>
  <si>
    <t>Overeating associated with other psychological disturbances</t>
  </si>
  <si>
    <t>F20.2</t>
  </si>
  <si>
    <t>Catatonic schizophrenia</t>
  </si>
  <si>
    <t>F20.1</t>
  </si>
  <si>
    <t>Hebephrenic schizophrenia</t>
  </si>
  <si>
    <t>F20.0</t>
  </si>
  <si>
    <t>Paranoid schizophrenia</t>
  </si>
  <si>
    <t>F20.5</t>
  </si>
  <si>
    <t>Residual schizophrenia</t>
  </si>
  <si>
    <t>F20.3</t>
  </si>
  <si>
    <t>Undifferentiated schizophrenia</t>
  </si>
  <si>
    <t>F20.8</t>
  </si>
  <si>
    <t>Other schizophrenia</t>
  </si>
  <si>
    <t>F25.0</t>
  </si>
  <si>
    <t>Schizoaffective disorder, manic type</t>
  </si>
  <si>
    <t>F22.0</t>
  </si>
  <si>
    <t>Delusional disorder</t>
  </si>
  <si>
    <t>F23.8</t>
  </si>
  <si>
    <t>Other acute and transient psychotic disorders</t>
  </si>
  <si>
    <t>F23.9</t>
  </si>
  <si>
    <t>Acute and transient psychotic disorder, unspecified</t>
  </si>
  <si>
    <t>F90.0</t>
  </si>
  <si>
    <t>Disturbance of activity and attention</t>
  </si>
  <si>
    <t>F91.9</t>
  </si>
  <si>
    <t>Conduct disorder, unspecified</t>
  </si>
  <si>
    <t>F91.3</t>
  </si>
  <si>
    <t>Oppositional defiant disorder</t>
  </si>
  <si>
    <t>F91.8</t>
  </si>
  <si>
    <t>Other conduct disorders</t>
  </si>
  <si>
    <t>F45.0</t>
  </si>
  <si>
    <t>Somatization disorder</t>
  </si>
  <si>
    <t>F44.6</t>
  </si>
  <si>
    <t>Dissociative anaesthesia and sensory loss</t>
  </si>
  <si>
    <t>18.10.1</t>
  </si>
  <si>
    <t>18.10.2</t>
  </si>
  <si>
    <t>Borderline Personality disorders</t>
  </si>
  <si>
    <t>F60.3</t>
  </si>
  <si>
    <t>Emotionally unstable personality disorder</t>
  </si>
  <si>
    <t>Sexual disorders</t>
  </si>
  <si>
    <t>F65.0</t>
  </si>
  <si>
    <t>Fetishism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</si>
</sst>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00B050"/>
      <name val="MS Sans Serif"/>
      <family val="2"/>
    </font>
    <font>
      <b/>
      <sz val="10"/>
      <name val="MS Sans Serif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7">
    <xf numFmtId="0" fontId="0" fillId="0" borderId="0" xfId="0"/>
    <xf numFmtId="0" fontId="0" fillId="0" borderId="0" xfId="0" quotePrefix="1" applyNumberFormat="1"/>
    <xf numFmtId="0" fontId="5" fillId="0" borderId="0" xfId="0" quotePrefix="1" applyNumberFormat="1" applyFont="1"/>
    <xf numFmtId="0" fontId="6" fillId="0" borderId="0" xfId="0" quotePrefix="1" applyNumberFormat="1" applyFont="1"/>
    <xf numFmtId="0" fontId="0" fillId="0" borderId="0" xfId="0" applyAlignment="1">
      <alignment horizontal="right"/>
    </xf>
    <xf numFmtId="0" fontId="2" fillId="2" borderId="0" xfId="1"/>
    <xf numFmtId="0" fontId="2" fillId="2" borderId="0" xfId="1" applyAlignment="1">
      <alignment horizontal="right"/>
    </xf>
    <xf numFmtId="0" fontId="0" fillId="0" borderId="0" xfId="0" quotePrefix="1" applyNumberFormat="1" applyAlignment="1">
      <alignment horizontal="right"/>
    </xf>
    <xf numFmtId="49" fontId="7" fillId="0" borderId="0" xfId="0" applyNumberFormat="1" applyFont="1" applyFill="1" applyBorder="1" applyAlignment="1"/>
    <xf numFmtId="49" fontId="2" fillId="2" borderId="0" xfId="1" applyNumberFormat="1" applyBorder="1" applyAlignment="1"/>
    <xf numFmtId="0" fontId="4" fillId="4" borderId="0" xfId="3" applyAlignment="1">
      <alignment horizontal="right"/>
    </xf>
    <xf numFmtId="0" fontId="4" fillId="4" borderId="0" xfId="3"/>
    <xf numFmtId="49" fontId="4" fillId="4" borderId="0" xfId="3" applyNumberFormat="1" applyBorder="1" applyAlignment="1"/>
    <xf numFmtId="0" fontId="3" fillId="3" borderId="0" xfId="2" applyAlignment="1">
      <alignment horizontal="right"/>
    </xf>
    <xf numFmtId="0" fontId="3" fillId="3" borderId="0" xfId="2"/>
    <xf numFmtId="49" fontId="3" fillId="3" borderId="0" xfId="2" applyNumberFormat="1" applyBorder="1" applyAlignment="1"/>
    <xf numFmtId="0" fontId="0" fillId="5" borderId="1" xfId="4" applyFont="1" applyAlignment="1">
      <alignment horizontal="right"/>
    </xf>
    <xf numFmtId="0" fontId="0" fillId="5" borderId="1" xfId="4" applyFont="1"/>
    <xf numFmtId="49" fontId="7" fillId="5" borderId="1" xfId="4" applyNumberFormat="1" applyFont="1" applyAlignment="1"/>
    <xf numFmtId="0" fontId="1" fillId="6" borderId="0" xfId="5" applyAlignment="1">
      <alignment horizontal="right"/>
    </xf>
    <xf numFmtId="0" fontId="1" fillId="6" borderId="0" xfId="5"/>
    <xf numFmtId="49" fontId="1" fillId="6" borderId="0" xfId="5" applyNumberFormat="1" applyBorder="1" applyAlignment="1"/>
    <xf numFmtId="0" fontId="1" fillId="7" borderId="0" xfId="6" applyAlignment="1">
      <alignment horizontal="right"/>
    </xf>
    <xf numFmtId="0" fontId="1" fillId="7" borderId="0" xfId="6"/>
    <xf numFmtId="49" fontId="1" fillId="7" borderId="0" xfId="6" applyNumberFormat="1" applyBorder="1" applyAlignment="1"/>
    <xf numFmtId="0" fontId="0" fillId="7" borderId="0" xfId="6" applyFont="1"/>
    <xf numFmtId="0" fontId="0" fillId="0" borderId="0" xfId="0" quotePrefix="1" applyAlignment="1">
      <alignment horizontal="right"/>
    </xf>
  </cellXfs>
  <cellStyles count="7">
    <cellStyle name="20% - Accent5" xfId="5" builtinId="46"/>
    <cellStyle name="20% - Accent6" xfId="6" builtinId="50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pane ySplit="1" topLeftCell="A36" activePane="bottomLeft" state="frozen"/>
      <selection pane="bottomLeft" activeCell="F3" sqref="F3:F74"/>
    </sheetView>
  </sheetViews>
  <sheetFormatPr defaultRowHeight="14.25" x14ac:dyDescent="0.45"/>
  <cols>
    <col min="1" max="1" width="16.59765625" style="4" bestFit="1" customWidth="1"/>
    <col min="2" max="2" width="100.1328125" customWidth="1"/>
    <col min="3" max="3" width="15.3984375" customWidth="1"/>
    <col min="4" max="4" width="44.73046875" customWidth="1"/>
  </cols>
  <sheetData>
    <row r="1" spans="1:6" x14ac:dyDescent="0.45">
      <c r="A1" s="7" t="s">
        <v>168</v>
      </c>
      <c r="B1" s="1" t="s">
        <v>0</v>
      </c>
      <c r="C1" t="s">
        <v>169</v>
      </c>
      <c r="D1" s="1" t="s">
        <v>0</v>
      </c>
    </row>
    <row r="2" spans="1:6" x14ac:dyDescent="0.45">
      <c r="A2" s="7"/>
      <c r="B2" s="2" t="s">
        <v>1</v>
      </c>
      <c r="C2" s="3"/>
    </row>
    <row r="3" spans="1:6" x14ac:dyDescent="0.45">
      <c r="A3" s="4" t="s">
        <v>2</v>
      </c>
      <c r="B3" t="s">
        <v>3</v>
      </c>
      <c r="C3" s="8" t="s">
        <v>110</v>
      </c>
      <c r="D3" s="8" t="s">
        <v>111</v>
      </c>
      <c r="E3" t="str">
        <f>CONCATENATE("EXEC[dbo].[CreateICD10CodeMap] '",A3,"', '",C3,"'")</f>
        <v>EXEC[dbo].[CreateICD10CodeMap] '18.1.1.1', 'F05.0'</v>
      </c>
      <c r="F3" t="str">
        <f>CONCATENATE("EXEC [dbo].[CreateImairmentGroup] '",A3,"', 'Psychiatric - ",B3,"'")</f>
        <v>EXEC [dbo].[CreateImairmentGroup] '18.1.1.1', 'Psychiatric - Delirium due to a general medical condition'</v>
      </c>
    </row>
    <row r="4" spans="1:6" x14ac:dyDescent="0.45">
      <c r="A4" s="4" t="s">
        <v>4</v>
      </c>
      <c r="B4" t="s">
        <v>5</v>
      </c>
      <c r="C4" s="8" t="s">
        <v>146</v>
      </c>
      <c r="D4" s="8" t="s">
        <v>147</v>
      </c>
      <c r="E4" t="str">
        <f t="shared" ref="E4:E67" si="0">CONCATENATE("EXEC[dbo].[CreateICD10CodeMap] '",A4,"', '",C4,"'")</f>
        <v>EXEC[dbo].[CreateICD10CodeMap] '18.1.1.2', 'F19.0'</v>
      </c>
      <c r="F4" t="str">
        <f t="shared" ref="F4:F67" si="1">CONCATENATE("EXEC [dbo].[CreateImairmentGroup] '",A4,"', 'Psychiatric - ",B4,"'")</f>
        <v>EXEC [dbo].[CreateImairmentGroup] '18.1.1.2', 'Psychiatric - Delirium due to intoxication'</v>
      </c>
    </row>
    <row r="5" spans="1:6" x14ac:dyDescent="0.45">
      <c r="A5" s="4" t="s">
        <v>6</v>
      </c>
      <c r="B5" t="s">
        <v>7</v>
      </c>
      <c r="C5" s="8" t="s">
        <v>148</v>
      </c>
      <c r="D5" s="8" t="s">
        <v>149</v>
      </c>
      <c r="E5" t="str">
        <f t="shared" si="0"/>
        <v>EXEC[dbo].[CreateICD10CodeMap] '18.1.1.3', 'F19.3'</v>
      </c>
      <c r="F5" t="str">
        <f t="shared" si="1"/>
        <v>EXEC [dbo].[CreateImairmentGroup] '18.1.1.3', 'Psychiatric - Delirium due to withdrawal of a substance'</v>
      </c>
    </row>
    <row r="6" spans="1:6" x14ac:dyDescent="0.45">
      <c r="A6" s="4" t="s">
        <v>8</v>
      </c>
      <c r="B6" t="s">
        <v>163</v>
      </c>
      <c r="C6" s="8" t="s">
        <v>152</v>
      </c>
      <c r="D6" s="8" t="s">
        <v>153</v>
      </c>
      <c r="E6" t="str">
        <f t="shared" si="0"/>
        <v>EXEC[dbo].[CreateICD10CodeMap] '18.1.1.4', 'F05.8'</v>
      </c>
      <c r="F6" t="str">
        <f t="shared" si="1"/>
        <v>EXEC [dbo].[CreateImairmentGroup] '18.1.1.4', 'Psychiatric - Delirium due to other causes'</v>
      </c>
    </row>
    <row r="7" spans="1:6" x14ac:dyDescent="0.45">
      <c r="A7" s="4" t="s">
        <v>154</v>
      </c>
      <c r="B7" t="s">
        <v>164</v>
      </c>
      <c r="C7" s="8" t="s">
        <v>114</v>
      </c>
      <c r="D7" s="8" t="s">
        <v>115</v>
      </c>
      <c r="E7" t="str">
        <f t="shared" si="0"/>
        <v>EXEC[dbo].[CreateICD10CodeMap] '18.1.1.5', 'F10.4'</v>
      </c>
      <c r="F7" t="str">
        <f t="shared" si="1"/>
        <v>EXEC [dbo].[CreateImairmentGroup] '18.1.1.5', 'Psychiatric - Delirium due to Alkohol'</v>
      </c>
    </row>
    <row r="8" spans="1:6" x14ac:dyDescent="0.45">
      <c r="A8" s="4" t="s">
        <v>155</v>
      </c>
      <c r="B8" t="s">
        <v>165</v>
      </c>
      <c r="C8" s="8" t="s">
        <v>118</v>
      </c>
      <c r="D8" s="8" t="s">
        <v>119</v>
      </c>
      <c r="E8" t="str">
        <f t="shared" si="0"/>
        <v>EXEC[dbo].[CreateICD10CodeMap] '18.1.1.6', 'F11.4'</v>
      </c>
      <c r="F8" t="str">
        <f t="shared" si="1"/>
        <v>EXEC [dbo].[CreateImairmentGroup] '18.1.1.6', 'Psychiatric - Delirium due to Opioids - withdrawal state with delirium'</v>
      </c>
    </row>
    <row r="9" spans="1:6" x14ac:dyDescent="0.45">
      <c r="A9" s="4" t="s">
        <v>156</v>
      </c>
      <c r="B9" t="s">
        <v>166</v>
      </c>
      <c r="C9" s="8" t="s">
        <v>122</v>
      </c>
      <c r="D9" s="8" t="s">
        <v>123</v>
      </c>
      <c r="E9" t="str">
        <f t="shared" si="0"/>
        <v>EXEC[dbo].[CreateICD10CodeMap] '18.1.1.7', 'F12.4'</v>
      </c>
      <c r="F9" t="str">
        <f t="shared" si="1"/>
        <v>EXEC [dbo].[CreateImairmentGroup] '18.1.1.7', 'Psychiatric - Delirium due to Cannabinoids'</v>
      </c>
    </row>
    <row r="10" spans="1:6" x14ac:dyDescent="0.45">
      <c r="A10" s="4" t="s">
        <v>157</v>
      </c>
      <c r="B10" t="s">
        <v>173</v>
      </c>
      <c r="C10" s="8" t="s">
        <v>126</v>
      </c>
      <c r="D10" s="8" t="s">
        <v>127</v>
      </c>
      <c r="E10" t="str">
        <f t="shared" si="0"/>
        <v>EXEC[dbo].[CreateICD10CodeMap] '18.1.1.8', 'F13.4'</v>
      </c>
      <c r="F10" t="str">
        <f t="shared" si="1"/>
        <v>EXEC [dbo].[CreateImairmentGroup] '18.1.1.8', 'Psychiatric - Delirium due to Sedatives or Hypnotics'</v>
      </c>
    </row>
    <row r="11" spans="1:6" x14ac:dyDescent="0.45">
      <c r="A11" s="4" t="s">
        <v>158</v>
      </c>
      <c r="B11" t="s">
        <v>167</v>
      </c>
      <c r="C11" s="8" t="s">
        <v>130</v>
      </c>
      <c r="D11" s="8" t="s">
        <v>131</v>
      </c>
      <c r="E11" t="str">
        <f t="shared" si="0"/>
        <v>EXEC[dbo].[CreateICD10CodeMap] '18.1.1.9', 'F14.4'</v>
      </c>
      <c r="F11" t="str">
        <f t="shared" si="1"/>
        <v>EXEC [dbo].[CreateImairmentGroup] '18.1.1.9', 'Psychiatric - Delirium due to Cocaine'</v>
      </c>
    </row>
    <row r="12" spans="1:6" x14ac:dyDescent="0.45">
      <c r="A12" s="4" t="s">
        <v>159</v>
      </c>
      <c r="B12" t="s">
        <v>172</v>
      </c>
      <c r="C12" s="8" t="s">
        <v>134</v>
      </c>
      <c r="D12" s="8" t="s">
        <v>135</v>
      </c>
      <c r="E12" t="str">
        <f t="shared" si="0"/>
        <v>EXEC[dbo].[CreateICD10CodeMap] '18.1.1.10', 'F15.4'</v>
      </c>
      <c r="F12" t="str">
        <f t="shared" si="1"/>
        <v>EXEC [dbo].[CreateImairmentGroup] '18.1.1.10', 'Psychiatric - Delirium due to Other stimulants including Cafeine'</v>
      </c>
    </row>
    <row r="13" spans="1:6" x14ac:dyDescent="0.45">
      <c r="A13" s="4" t="s">
        <v>160</v>
      </c>
      <c r="B13" t="s">
        <v>170</v>
      </c>
      <c r="C13" s="8" t="s">
        <v>138</v>
      </c>
      <c r="D13" s="8" t="s">
        <v>139</v>
      </c>
      <c r="E13" t="str">
        <f t="shared" si="0"/>
        <v>EXEC[dbo].[CreateICD10CodeMap] '18.1.1.11', 'F16.4'</v>
      </c>
      <c r="F13" t="str">
        <f t="shared" si="1"/>
        <v>EXEC [dbo].[CreateImairmentGroup] '18.1.1.11', 'Psychiatric - Delirium due to Hallucinogens'</v>
      </c>
    </row>
    <row r="14" spans="1:6" x14ac:dyDescent="0.45">
      <c r="A14" s="4" t="s">
        <v>161</v>
      </c>
      <c r="B14" t="s">
        <v>171</v>
      </c>
      <c r="C14" s="8" t="s">
        <v>144</v>
      </c>
      <c r="D14" s="8" t="s">
        <v>145</v>
      </c>
      <c r="E14" t="str">
        <f t="shared" si="0"/>
        <v>EXEC[dbo].[CreateICD10CodeMap] '18.1.1.12', 'F18.4'</v>
      </c>
      <c r="F14" t="str">
        <f t="shared" si="1"/>
        <v>EXEC [dbo].[CreateImairmentGroup] '18.1.1.12', 'Psychiatric - Delirium due to Volatile Solvents'</v>
      </c>
    </row>
    <row r="15" spans="1:6" x14ac:dyDescent="0.45">
      <c r="A15" s="4" t="s">
        <v>162</v>
      </c>
      <c r="B15" t="s">
        <v>174</v>
      </c>
      <c r="C15" s="8" t="s">
        <v>150</v>
      </c>
      <c r="D15" s="8" t="s">
        <v>151</v>
      </c>
      <c r="E15" t="str">
        <f t="shared" si="0"/>
        <v>EXEC[dbo].[CreateICD10CodeMap] '18.1.1.13', 'F19.4'</v>
      </c>
      <c r="F15" t="str">
        <f t="shared" si="1"/>
        <v>EXEC [dbo].[CreateImairmentGroup] '18.1.1.13', 'Psychiatric - Delirium due to other Psychoactive substances'</v>
      </c>
    </row>
    <row r="16" spans="1:6" x14ac:dyDescent="0.45">
      <c r="A16" s="4" t="s">
        <v>9</v>
      </c>
      <c r="B16" t="s">
        <v>10</v>
      </c>
      <c r="C16" s="8" t="s">
        <v>175</v>
      </c>
      <c r="D16" s="8" t="s">
        <v>176</v>
      </c>
      <c r="E16" t="str">
        <f t="shared" si="0"/>
        <v>EXEC[dbo].[CreateICD10CodeMap] '18.1.2.1', 'F01.1'</v>
      </c>
      <c r="F16" t="str">
        <f t="shared" si="1"/>
        <v>EXEC [dbo].[CreateImairmentGroup] '18.1.2.1', 'Psychiatric - Dementia due to vascular dementia'</v>
      </c>
    </row>
    <row r="17" spans="1:6" x14ac:dyDescent="0.45">
      <c r="A17" s="4" t="s">
        <v>11</v>
      </c>
      <c r="B17" t="s">
        <v>12</v>
      </c>
      <c r="C17" s="8" t="s">
        <v>177</v>
      </c>
      <c r="D17" s="8" t="s">
        <v>178</v>
      </c>
      <c r="E17" t="str">
        <f t="shared" si="0"/>
        <v>EXEC[dbo].[CreateICD10CodeMap] '18.1.2.2', 'F02.4*'</v>
      </c>
      <c r="F17" t="str">
        <f t="shared" si="1"/>
        <v>EXEC [dbo].[CreateImairmentGroup] '18.1.2.2', 'Psychiatric - Dementia due to HIV'</v>
      </c>
    </row>
    <row r="18" spans="1:6" x14ac:dyDescent="0.45">
      <c r="A18" s="4" t="s">
        <v>13</v>
      </c>
      <c r="B18" t="s">
        <v>14</v>
      </c>
      <c r="C18" s="8" t="s">
        <v>179</v>
      </c>
      <c r="D18" s="8"/>
      <c r="E18" t="str">
        <f t="shared" si="0"/>
        <v>EXEC[dbo].[CreateICD10CodeMap] '18.1.2.3', '-'</v>
      </c>
      <c r="F18" t="str">
        <f t="shared" si="1"/>
        <v>EXEC [dbo].[CreateImairmentGroup] '18.1.2.3', 'Psychiatric - Dementia due to Head Trauma'</v>
      </c>
    </row>
    <row r="19" spans="1:6" x14ac:dyDescent="0.45">
      <c r="A19" s="4" t="s">
        <v>15</v>
      </c>
      <c r="B19" t="s">
        <v>16</v>
      </c>
      <c r="C19" s="8" t="s">
        <v>180</v>
      </c>
      <c r="D19" s="8" t="s">
        <v>181</v>
      </c>
      <c r="E19" t="str">
        <f t="shared" si="0"/>
        <v>EXEC[dbo].[CreateICD10CodeMap] '18.1.2.4', 'F02.3*'</v>
      </c>
      <c r="F19" t="str">
        <f t="shared" si="1"/>
        <v>EXEC [dbo].[CreateImairmentGroup] '18.1.2.4', 'Psychiatric - Dementia due to Parkinson’s disease'</v>
      </c>
    </row>
    <row r="20" spans="1:6" x14ac:dyDescent="0.45">
      <c r="A20" s="4" t="s">
        <v>17</v>
      </c>
      <c r="B20" t="s">
        <v>182</v>
      </c>
      <c r="C20" s="8" t="s">
        <v>183</v>
      </c>
      <c r="D20" s="8" t="s">
        <v>184</v>
      </c>
      <c r="E20" t="str">
        <f t="shared" si="0"/>
        <v>EXEC[dbo].[CreateICD10CodeMap] '18.1.2.5', 'F30.9'</v>
      </c>
      <c r="F20" t="str">
        <f t="shared" si="1"/>
        <v>EXEC [dbo].[CreateImairmentGroup] '18.1.2.5', 'Psychiatric - Dementia due to other causes'</v>
      </c>
    </row>
    <row r="21" spans="1:6" x14ac:dyDescent="0.45">
      <c r="A21" s="4" t="s">
        <v>18</v>
      </c>
      <c r="B21" t="s">
        <v>19</v>
      </c>
      <c r="C21" s="8" t="s">
        <v>112</v>
      </c>
      <c r="D21" s="8" t="s">
        <v>113</v>
      </c>
      <c r="E21" t="str">
        <f t="shared" si="0"/>
        <v>EXEC[dbo].[CreateICD10CodeMap] '18.2.1', 'F10.0'</v>
      </c>
      <c r="F21" t="str">
        <f t="shared" si="1"/>
        <v>EXEC [dbo].[CreateImairmentGroup] '18.2.1', 'Psychiatric - Substance related disorders due to Alcohol'</v>
      </c>
    </row>
    <row r="22" spans="1:6" x14ac:dyDescent="0.45">
      <c r="A22" s="13" t="s">
        <v>20</v>
      </c>
      <c r="B22" s="14" t="s">
        <v>21</v>
      </c>
      <c r="C22" s="15" t="s">
        <v>132</v>
      </c>
      <c r="D22" s="15" t="s">
        <v>133</v>
      </c>
      <c r="E22" t="str">
        <f t="shared" si="0"/>
        <v>EXEC[dbo].[CreateICD10CodeMap] '18.2.2', 'F15.0'</v>
      </c>
      <c r="F22" t="str">
        <f t="shared" si="1"/>
        <v>EXEC [dbo].[CreateImairmentGroup] '18.2.2', 'Psychiatric - Substance related disorders due to Amphetamine'</v>
      </c>
    </row>
    <row r="23" spans="1:6" x14ac:dyDescent="0.45">
      <c r="A23" s="4" t="s">
        <v>22</v>
      </c>
      <c r="B23" t="s">
        <v>23</v>
      </c>
      <c r="C23" s="8" t="s">
        <v>120</v>
      </c>
      <c r="D23" s="8" t="s">
        <v>121</v>
      </c>
      <c r="E23" t="str">
        <f t="shared" si="0"/>
        <v>EXEC[dbo].[CreateICD10CodeMap] '18.2.3', 'F12.0'</v>
      </c>
      <c r="F23" t="str">
        <f t="shared" si="1"/>
        <v>EXEC [dbo].[CreateImairmentGroup] '18.2.3', 'Psychiatric - Substance related disorders due to Cannabis'</v>
      </c>
    </row>
    <row r="24" spans="1:6" x14ac:dyDescent="0.45">
      <c r="A24" s="4" t="s">
        <v>24</v>
      </c>
      <c r="B24" t="s">
        <v>25</v>
      </c>
      <c r="C24" s="8" t="s">
        <v>128</v>
      </c>
      <c r="D24" s="8" t="s">
        <v>129</v>
      </c>
      <c r="E24" t="str">
        <f t="shared" si="0"/>
        <v>EXEC[dbo].[CreateICD10CodeMap] '18.2.4', 'F14.0'</v>
      </c>
      <c r="F24" t="str">
        <f t="shared" si="1"/>
        <v>EXEC [dbo].[CreateImairmentGroup] '18.2.4', 'Psychiatric - Substance related disorders due to Cocaine'</v>
      </c>
    </row>
    <row r="25" spans="1:6" x14ac:dyDescent="0.45">
      <c r="A25" s="6" t="s">
        <v>26</v>
      </c>
      <c r="B25" s="5" t="s">
        <v>27</v>
      </c>
      <c r="C25" s="9" t="s">
        <v>136</v>
      </c>
      <c r="D25" s="9" t="s">
        <v>137</v>
      </c>
      <c r="E25" t="str">
        <f t="shared" si="0"/>
        <v>EXEC[dbo].[CreateICD10CodeMap] '18.2.5', 'F16.0'</v>
      </c>
      <c r="F25" t="str">
        <f t="shared" si="1"/>
        <v>EXEC [dbo].[CreateImairmentGroup] '18.2.5', 'Psychiatric - Substance related disorders due to Hallucinogen related inhalant'</v>
      </c>
    </row>
    <row r="26" spans="1:6" x14ac:dyDescent="0.45">
      <c r="A26" s="4" t="s">
        <v>28</v>
      </c>
      <c r="B26" t="s">
        <v>29</v>
      </c>
      <c r="C26" s="8" t="s">
        <v>116</v>
      </c>
      <c r="D26" s="8" t="s">
        <v>117</v>
      </c>
      <c r="E26" t="str">
        <f t="shared" si="0"/>
        <v>EXEC[dbo].[CreateICD10CodeMap] '18.2.6', 'F11.0'</v>
      </c>
      <c r="F26" t="str">
        <f t="shared" si="1"/>
        <v>EXEC [dbo].[CreateImairmentGroup] '18.2.6', 'Psychiatric - Substance related disorders due to Opiate'</v>
      </c>
    </row>
    <row r="27" spans="1:6" x14ac:dyDescent="0.45">
      <c r="A27" s="6" t="s">
        <v>30</v>
      </c>
      <c r="B27" s="5" t="s">
        <v>31</v>
      </c>
      <c r="C27" s="9" t="s">
        <v>136</v>
      </c>
      <c r="D27" s="9" t="s">
        <v>137</v>
      </c>
      <c r="E27" t="str">
        <f t="shared" si="0"/>
        <v>EXEC[dbo].[CreateICD10CodeMap] '18.2.7', 'F16.0'</v>
      </c>
      <c r="F27" t="str">
        <f t="shared" si="1"/>
        <v>EXEC [dbo].[CreateImairmentGroup] '18.2.7', 'Psychiatric - Substance related disorders due to Phencyclidine (PCP)'</v>
      </c>
    </row>
    <row r="28" spans="1:6" x14ac:dyDescent="0.45">
      <c r="A28" s="4" t="s">
        <v>32</v>
      </c>
      <c r="B28" t="s">
        <v>33</v>
      </c>
      <c r="C28" s="8" t="s">
        <v>124</v>
      </c>
      <c r="D28" s="8" t="s">
        <v>125</v>
      </c>
      <c r="E28" t="str">
        <f t="shared" si="0"/>
        <v>EXEC[dbo].[CreateICD10CodeMap] '18.2.8', 'F13.0'</v>
      </c>
      <c r="F28" t="str">
        <f t="shared" si="1"/>
        <v>EXEC [dbo].[CreateImairmentGroup] '18.2.8', 'Psychiatric - Substance related disorders due to Sedatives/hypnotics/anxiolytics'</v>
      </c>
    </row>
    <row r="29" spans="1:6" x14ac:dyDescent="0.45">
      <c r="A29" s="10" t="s">
        <v>34</v>
      </c>
      <c r="B29" s="11" t="s">
        <v>35</v>
      </c>
      <c r="C29" s="12" t="s">
        <v>146</v>
      </c>
      <c r="D29" s="12" t="s">
        <v>147</v>
      </c>
      <c r="E29" t="str">
        <f t="shared" si="0"/>
        <v>EXEC[dbo].[CreateICD10CodeMap] '18.2.9', 'F19.0'</v>
      </c>
      <c r="F29" t="str">
        <f t="shared" si="1"/>
        <v>EXEC [dbo].[CreateImairmentGroup] '18.2.9', 'Psychiatric - Substance related disorders due to Poly-substance'</v>
      </c>
    </row>
    <row r="30" spans="1:6" x14ac:dyDescent="0.45">
      <c r="A30" s="10" t="s">
        <v>36</v>
      </c>
      <c r="B30" s="11" t="s">
        <v>37</v>
      </c>
      <c r="C30" s="12" t="s">
        <v>146</v>
      </c>
      <c r="D30" s="12" t="s">
        <v>147</v>
      </c>
      <c r="E30" t="str">
        <f t="shared" si="0"/>
        <v>EXEC[dbo].[CreateICD10CodeMap] '18.2.10', 'F19.0'</v>
      </c>
      <c r="F30" t="str">
        <f t="shared" si="1"/>
        <v>EXEC [dbo].[CreateImairmentGroup] '18.2.10', 'Psychiatric - Substance related disorders due to multiple substances'</v>
      </c>
    </row>
    <row r="31" spans="1:6" x14ac:dyDescent="0.45">
      <c r="A31" s="13" t="s">
        <v>38</v>
      </c>
      <c r="B31" s="14" t="s">
        <v>39</v>
      </c>
      <c r="C31" s="15" t="s">
        <v>132</v>
      </c>
      <c r="D31" s="15" t="s">
        <v>133</v>
      </c>
      <c r="E31" t="str">
        <f t="shared" si="0"/>
        <v>EXEC[dbo].[CreateICD10CodeMap] '18.2.11', 'F15.0'</v>
      </c>
      <c r="F31" t="str">
        <f t="shared" si="1"/>
        <v>EXEC [dbo].[CreateImairmentGroup] '18.2.11', 'Psychiatric - Substance related disorders due to other'</v>
      </c>
    </row>
    <row r="32" spans="1:6" x14ac:dyDescent="0.45">
      <c r="A32" s="4" t="s">
        <v>185</v>
      </c>
      <c r="B32" t="s">
        <v>187</v>
      </c>
      <c r="C32" s="8" t="s">
        <v>140</v>
      </c>
      <c r="D32" s="8" t="s">
        <v>141</v>
      </c>
      <c r="E32" t="str">
        <f t="shared" si="0"/>
        <v>EXEC[dbo].[CreateICD10CodeMap] '18.2.12', 'F17.4'</v>
      </c>
      <c r="F32" t="str">
        <f t="shared" si="1"/>
        <v>EXEC [dbo].[CreateImairmentGroup] '18.2.12', 'Psychiatric - Substance related disorders due to Tobacco'</v>
      </c>
    </row>
    <row r="33" spans="1:6" x14ac:dyDescent="0.45">
      <c r="A33" s="4" t="s">
        <v>186</v>
      </c>
      <c r="B33" t="s">
        <v>188</v>
      </c>
      <c r="C33" s="8" t="s">
        <v>142</v>
      </c>
      <c r="D33" s="8" t="s">
        <v>143</v>
      </c>
      <c r="E33" t="str">
        <f t="shared" si="0"/>
        <v>EXEC[dbo].[CreateICD10CodeMap] '18.2.13', 'F18.0'</v>
      </c>
      <c r="F33" t="str">
        <f t="shared" si="1"/>
        <v>EXEC [dbo].[CreateImairmentGroup] '18.2.13', 'Psychiatric - Substance related disorders due to Volatile Solvents'</v>
      </c>
    </row>
    <row r="34" spans="1:6" x14ac:dyDescent="0.45">
      <c r="A34" s="4" t="s">
        <v>40</v>
      </c>
      <c r="B34" t="s">
        <v>41</v>
      </c>
      <c r="C34" s="8" t="s">
        <v>189</v>
      </c>
      <c r="D34" s="8" t="s">
        <v>190</v>
      </c>
      <c r="E34" t="str">
        <f t="shared" si="0"/>
        <v>EXEC[dbo].[CreateICD10CodeMap] '18.3.1 ', 'F34.1'</v>
      </c>
      <c r="F34" t="str">
        <f t="shared" si="1"/>
        <v>EXEC [dbo].[CreateImairmentGroup] '18.3.1 ', 'Psychiatric - Mood Disorders - Dysthymic Disorders'</v>
      </c>
    </row>
    <row r="35" spans="1:6" x14ac:dyDescent="0.45">
      <c r="A35" s="16" t="s">
        <v>42</v>
      </c>
      <c r="B35" s="17" t="s">
        <v>43</v>
      </c>
      <c r="C35" s="18" t="s">
        <v>191</v>
      </c>
      <c r="D35" s="18" t="s">
        <v>192</v>
      </c>
      <c r="E35" t="str">
        <f t="shared" si="0"/>
        <v>EXEC[dbo].[CreateICD10CodeMap] '18.3.2.1', 'F32.3'</v>
      </c>
      <c r="F35" t="str">
        <f t="shared" si="1"/>
        <v>EXEC [dbo].[CreateImairmentGroup] '18.3.2.1', 'Psychiatric - Major Depressive Mood Disorders - Severe with psychotic features'</v>
      </c>
    </row>
    <row r="36" spans="1:6" x14ac:dyDescent="0.45">
      <c r="A36" s="4" t="s">
        <v>44</v>
      </c>
      <c r="B36" t="s">
        <v>45</v>
      </c>
      <c r="C36" s="8" t="s">
        <v>193</v>
      </c>
      <c r="D36" s="8" t="s">
        <v>194</v>
      </c>
      <c r="E36" t="str">
        <f t="shared" si="0"/>
        <v>EXEC[dbo].[CreateICD10CodeMap] '18.3.2.2', 'F32.2'</v>
      </c>
      <c r="F36" t="str">
        <f t="shared" si="1"/>
        <v>EXEC [dbo].[CreateImairmentGroup] '18.3.2.2', 'Psychiatric - Major Depressive Mood Disorders - Severe without psychotic features'</v>
      </c>
    </row>
    <row r="37" spans="1:6" x14ac:dyDescent="0.45">
      <c r="A37" s="4" t="s">
        <v>46</v>
      </c>
      <c r="B37" t="s">
        <v>47</v>
      </c>
      <c r="C37" s="8" t="s">
        <v>195</v>
      </c>
      <c r="D37" s="8" t="s">
        <v>196</v>
      </c>
      <c r="E37" t="str">
        <f t="shared" si="0"/>
        <v>EXEC[dbo].[CreateICD10CodeMap] '18.3.3.1', 'F31.5'</v>
      </c>
      <c r="F37" t="str">
        <f t="shared" si="1"/>
        <v>EXEC [dbo].[CreateImairmentGroup] '18.3.3.1', 'Psychiatric - Bipolar Disorder - the most recent episode depressed - severe without psychotic features'</v>
      </c>
    </row>
    <row r="38" spans="1:6" x14ac:dyDescent="0.45">
      <c r="A38" s="16" t="s">
        <v>48</v>
      </c>
      <c r="B38" s="17" t="s">
        <v>49</v>
      </c>
      <c r="C38" s="18" t="s">
        <v>191</v>
      </c>
      <c r="D38" s="18" t="s">
        <v>192</v>
      </c>
      <c r="E38" t="str">
        <f t="shared" si="0"/>
        <v>EXEC[dbo].[CreateICD10CodeMap] '18.3.3.2', 'F32.3'</v>
      </c>
      <c r="F38" t="str">
        <f t="shared" si="1"/>
        <v>EXEC [dbo].[CreateImairmentGroup] '18.3.3.2', 'Psychiatric - Bipolar Disorder - the most recent episode depressed - severe with psychotic features'</v>
      </c>
    </row>
    <row r="39" spans="1:6" x14ac:dyDescent="0.45">
      <c r="A39" s="4" t="s">
        <v>50</v>
      </c>
      <c r="B39" t="s">
        <v>51</v>
      </c>
      <c r="C39" s="8" t="s">
        <v>197</v>
      </c>
      <c r="D39" s="8" t="s">
        <v>198</v>
      </c>
      <c r="E39" t="str">
        <f t="shared" si="0"/>
        <v>EXEC[dbo].[CreateICD10CodeMap] '18.3.3.3', 'F30.1'</v>
      </c>
      <c r="F39" t="str">
        <f t="shared" si="1"/>
        <v>EXEC [dbo].[CreateImairmentGroup] '18.3.3.3', 'Psychiatric - Bipolar Disorder - the most recent episode manic - severe without psychotic features'</v>
      </c>
    </row>
    <row r="40" spans="1:6" x14ac:dyDescent="0.45">
      <c r="A40" s="4" t="s">
        <v>52</v>
      </c>
      <c r="B40" t="s">
        <v>53</v>
      </c>
      <c r="C40" s="8" t="s">
        <v>199</v>
      </c>
      <c r="D40" s="8" t="s">
        <v>200</v>
      </c>
      <c r="E40" t="str">
        <f t="shared" si="0"/>
        <v>EXEC[dbo].[CreateICD10CodeMap] '18.3.3.4', 'F30.2'</v>
      </c>
      <c r="F40" t="str">
        <f t="shared" si="1"/>
        <v>EXEC [dbo].[CreateImairmentGroup] '18.3.3.4', 'Psychiatric - Bipolar Disorder - the most recent episode manic - severe with psychotic features'</v>
      </c>
    </row>
    <row r="41" spans="1:6" x14ac:dyDescent="0.45">
      <c r="A41" s="19" t="s">
        <v>54</v>
      </c>
      <c r="B41" s="20" t="s">
        <v>55</v>
      </c>
      <c r="C41" s="21" t="s">
        <v>201</v>
      </c>
      <c r="D41" s="21" t="s">
        <v>202</v>
      </c>
      <c r="E41" t="str">
        <f t="shared" si="0"/>
        <v>EXEC[dbo].[CreateICD10CodeMap] '18.3.3.5', 'F31.6'</v>
      </c>
      <c r="F41" t="str">
        <f t="shared" si="1"/>
        <v>EXEC [dbo].[CreateImairmentGroup] '18.3.3.5', 'Psychiatric - Bipolar Disorder - the most recent episode mixed - severe without psychotic features'</v>
      </c>
    </row>
    <row r="42" spans="1:6" x14ac:dyDescent="0.45">
      <c r="A42" s="19" t="s">
        <v>56</v>
      </c>
      <c r="B42" s="20" t="s">
        <v>57</v>
      </c>
      <c r="C42" s="21" t="s">
        <v>201</v>
      </c>
      <c r="D42" s="21" t="s">
        <v>202</v>
      </c>
      <c r="E42" t="str">
        <f t="shared" si="0"/>
        <v>EXEC[dbo].[CreateICD10CodeMap] '18.3.3.6', 'F31.6'</v>
      </c>
      <c r="F42" t="str">
        <f t="shared" si="1"/>
        <v>EXEC [dbo].[CreateImairmentGroup] '18.3.3.6', 'Psychiatric - Bipolar Disorder - the most recent episode mixed - severe with psychotic features'</v>
      </c>
    </row>
    <row r="43" spans="1:6" x14ac:dyDescent="0.45">
      <c r="A43" s="4">
        <v>18.399999999999999</v>
      </c>
      <c r="B43" t="s">
        <v>208</v>
      </c>
      <c r="C43" s="8" t="s">
        <v>206</v>
      </c>
      <c r="D43" s="8" t="s">
        <v>207</v>
      </c>
      <c r="E43" t="str">
        <f t="shared" si="0"/>
        <v>EXEC[dbo].[CreateICD10CodeMap] '18.4', 'F41.9'</v>
      </c>
      <c r="F43" t="str">
        <f t="shared" si="1"/>
        <v>EXEC [dbo].[CreateImairmentGroup] '18.4', 'Psychiatric - Anxiety Disorders - Unspecified'</v>
      </c>
    </row>
    <row r="44" spans="1:6" x14ac:dyDescent="0.45">
      <c r="A44" s="4" t="s">
        <v>203</v>
      </c>
      <c r="B44" t="s">
        <v>205</v>
      </c>
      <c r="C44" s="8" t="s">
        <v>209</v>
      </c>
      <c r="D44" s="8" t="s">
        <v>210</v>
      </c>
      <c r="E44" t="str">
        <f t="shared" si="0"/>
        <v>EXEC[dbo].[CreateICD10CodeMap] '18.4.1', 'F41.1'</v>
      </c>
      <c r="F44" t="str">
        <f t="shared" si="1"/>
        <v>EXEC [dbo].[CreateImairmentGroup] '18.4.1', 'Psychiatric - Anxiety Disorders - Generalised anxiety disorder'</v>
      </c>
    </row>
    <row r="45" spans="1:6" x14ac:dyDescent="0.45">
      <c r="A45" s="4" t="s">
        <v>204</v>
      </c>
      <c r="B45" t="s">
        <v>211</v>
      </c>
      <c r="C45" s="8" t="s">
        <v>212</v>
      </c>
      <c r="D45" s="8" t="s">
        <v>213</v>
      </c>
      <c r="E45" t="str">
        <f t="shared" si="0"/>
        <v>EXEC[dbo].[CreateICD10CodeMap] '18.4.2', 'F40.0'</v>
      </c>
      <c r="F45" t="str">
        <f t="shared" si="1"/>
        <v>EXEC [dbo].[CreateImairmentGroup] '18.4.2', 'Psychiatric - Anxiety Disorders - Panic Disorder with agoraphobia'</v>
      </c>
    </row>
    <row r="46" spans="1:6" x14ac:dyDescent="0.45">
      <c r="A46" s="22" t="s">
        <v>58</v>
      </c>
      <c r="B46" s="25" t="s">
        <v>59</v>
      </c>
      <c r="C46" s="24" t="s">
        <v>214</v>
      </c>
      <c r="D46" s="24" t="s">
        <v>215</v>
      </c>
      <c r="E46" t="str">
        <f t="shared" si="0"/>
        <v>EXEC[dbo].[CreateICD10CodeMap] '18.4.3', 'F40.1'</v>
      </c>
      <c r="F46" t="str">
        <f t="shared" si="1"/>
        <v>EXEC [dbo].[CreateImairmentGroup] '18.4.3', 'Psychiatric - Anxiety Disorders - Panic Disorder without agoraphobia'</v>
      </c>
    </row>
    <row r="47" spans="1:6" x14ac:dyDescent="0.45">
      <c r="A47" s="4" t="s">
        <v>60</v>
      </c>
      <c r="B47" t="s">
        <v>61</v>
      </c>
      <c r="C47" s="8" t="s">
        <v>216</v>
      </c>
      <c r="D47" s="8" t="s">
        <v>217</v>
      </c>
      <c r="E47" t="str">
        <f t="shared" si="0"/>
        <v>EXEC[dbo].[CreateICD10CodeMap] '18.4.4', 'F40.2'</v>
      </c>
      <c r="F47" t="str">
        <f t="shared" si="1"/>
        <v>EXEC [dbo].[CreateImairmentGroup] '18.4.4', 'Psychiatric - Anxiety Disorders - Specific phobia'</v>
      </c>
    </row>
    <row r="48" spans="1:6" x14ac:dyDescent="0.45">
      <c r="A48" s="22" t="s">
        <v>62</v>
      </c>
      <c r="B48" s="23" t="s">
        <v>63</v>
      </c>
      <c r="C48" s="24" t="s">
        <v>214</v>
      </c>
      <c r="D48" s="24" t="s">
        <v>215</v>
      </c>
      <c r="E48" t="str">
        <f t="shared" si="0"/>
        <v>EXEC[dbo].[CreateICD10CodeMap] '18.4.5', 'F40.1'</v>
      </c>
      <c r="F48" t="str">
        <f t="shared" si="1"/>
        <v>EXEC [dbo].[CreateImairmentGroup] '18.4.5', 'Psychiatric - Anxiety Disorders - Social phobia'</v>
      </c>
    </row>
    <row r="49" spans="1:6" x14ac:dyDescent="0.45">
      <c r="A49" s="4" t="s">
        <v>64</v>
      </c>
      <c r="B49" t="s">
        <v>65</v>
      </c>
      <c r="C49" s="8" t="s">
        <v>218</v>
      </c>
      <c r="D49" s="8" t="s">
        <v>219</v>
      </c>
      <c r="E49" t="str">
        <f t="shared" si="0"/>
        <v>EXEC[dbo].[CreateICD10CodeMap] '18.4.6', 'F42.0'</v>
      </c>
      <c r="F49" t="str">
        <f t="shared" si="1"/>
        <v>EXEC [dbo].[CreateImairmentGroup] '18.4.6', 'Psychiatric - Anxiety Disorders - Obsessive Compulsive Disorder'</v>
      </c>
    </row>
    <row r="50" spans="1:6" x14ac:dyDescent="0.45">
      <c r="A50" s="4" t="s">
        <v>66</v>
      </c>
      <c r="B50" t="s">
        <v>67</v>
      </c>
      <c r="C50" s="8" t="s">
        <v>220</v>
      </c>
      <c r="D50" s="8" t="s">
        <v>221</v>
      </c>
      <c r="E50" t="str">
        <f t="shared" si="0"/>
        <v>EXEC[dbo].[CreateICD10CodeMap] '18.4.7', 'F43.1'</v>
      </c>
      <c r="F50" t="str">
        <f t="shared" si="1"/>
        <v>EXEC [dbo].[CreateImairmentGroup] '18.4.7', 'Psychiatric - Anxiety Disorders - Post Traumatic Stress Disorder'</v>
      </c>
    </row>
    <row r="51" spans="1:6" x14ac:dyDescent="0.45">
      <c r="A51" s="4" t="s">
        <v>68</v>
      </c>
      <c r="B51" t="s">
        <v>69</v>
      </c>
      <c r="C51" s="8" t="s">
        <v>222</v>
      </c>
      <c r="D51" s="8" t="s">
        <v>223</v>
      </c>
      <c r="E51" t="str">
        <f t="shared" si="0"/>
        <v>EXEC[dbo].[CreateICD10CodeMap] '18.4.8', 'F43.0'</v>
      </c>
      <c r="F51" t="str">
        <f t="shared" si="1"/>
        <v>EXEC [dbo].[CreateImairmentGroup] '18.4.8', 'Psychiatric - Anxiety Disorders - Acute Stress Disorder'</v>
      </c>
    </row>
    <row r="52" spans="1:6" x14ac:dyDescent="0.45">
      <c r="A52" s="4" t="s">
        <v>70</v>
      </c>
      <c r="B52" t="s">
        <v>71</v>
      </c>
      <c r="C52" s="8" t="s">
        <v>224</v>
      </c>
      <c r="D52" s="8" t="s">
        <v>225</v>
      </c>
      <c r="E52" t="str">
        <f t="shared" si="0"/>
        <v>EXEC[dbo].[CreateICD10CodeMap] '18.5.1', 'F50.0'</v>
      </c>
      <c r="F52" t="str">
        <f t="shared" si="1"/>
        <v>EXEC [dbo].[CreateImairmentGroup] '18.5.1', 'Psychiatric - Eating Disorders - Anorexia Nervosa'</v>
      </c>
    </row>
    <row r="53" spans="1:6" x14ac:dyDescent="0.45">
      <c r="A53" s="4" t="s">
        <v>72</v>
      </c>
      <c r="B53" t="s">
        <v>73</v>
      </c>
      <c r="C53" s="8" t="s">
        <v>226</v>
      </c>
      <c r="D53" s="8" t="s">
        <v>227</v>
      </c>
      <c r="E53" t="str">
        <f t="shared" si="0"/>
        <v>EXEC[dbo].[CreateICD10CodeMap] '18.5.2', 'F50.2'</v>
      </c>
      <c r="F53" t="str">
        <f t="shared" si="1"/>
        <v>EXEC [dbo].[CreateImairmentGroup] '18.5.2', 'Psychiatric - Eating Disorders - Bulimia Nervosa'</v>
      </c>
    </row>
    <row r="54" spans="1:6" x14ac:dyDescent="0.45">
      <c r="A54" s="4" t="s">
        <v>74</v>
      </c>
      <c r="B54" t="s">
        <v>75</v>
      </c>
      <c r="C54" s="8" t="s">
        <v>228</v>
      </c>
      <c r="D54" s="8" t="s">
        <v>229</v>
      </c>
      <c r="E54" t="str">
        <f t="shared" si="0"/>
        <v>EXEC[dbo].[CreateICD10CodeMap] '18.5.3', 'F50.4'</v>
      </c>
      <c r="F54" t="str">
        <f t="shared" si="1"/>
        <v>EXEC [dbo].[CreateImairmentGroup] '18.5.3', 'Psychiatric - Eating Disorders - Binge-eating Disorder'</v>
      </c>
    </row>
    <row r="55" spans="1:6" x14ac:dyDescent="0.45">
      <c r="A55" s="4" t="s">
        <v>76</v>
      </c>
      <c r="B55" t="s">
        <v>77</v>
      </c>
      <c r="C55" s="8" t="s">
        <v>230</v>
      </c>
      <c r="D55" s="8" t="s">
        <v>231</v>
      </c>
      <c r="E55" t="str">
        <f t="shared" si="0"/>
        <v>EXEC[dbo].[CreateICD10CodeMap] '18.6.1', 'F20.2'</v>
      </c>
      <c r="F55" t="str">
        <f t="shared" si="1"/>
        <v>EXEC [dbo].[CreateImairmentGroup] '18.6.1', 'Psychiatric - Schizophrenia &amp; Other Psychoses - Catatonic Schizophrenia'</v>
      </c>
    </row>
    <row r="56" spans="1:6" x14ac:dyDescent="0.45">
      <c r="A56" s="4" t="s">
        <v>78</v>
      </c>
      <c r="B56" t="s">
        <v>79</v>
      </c>
      <c r="C56" s="8" t="s">
        <v>232</v>
      </c>
      <c r="D56" s="8" t="s">
        <v>233</v>
      </c>
      <c r="E56" t="str">
        <f t="shared" si="0"/>
        <v>EXEC[dbo].[CreateICD10CodeMap] '18.6.2', 'F20.1'</v>
      </c>
      <c r="F56" t="str">
        <f t="shared" si="1"/>
        <v>EXEC [dbo].[CreateImairmentGroup] '18.6.2', 'Psychiatric - Schizophrenia &amp; Other Psychoses - Disorganised Schizophrenia'</v>
      </c>
    </row>
    <row r="57" spans="1:6" x14ac:dyDescent="0.45">
      <c r="A57" s="4" t="s">
        <v>80</v>
      </c>
      <c r="B57" t="s">
        <v>81</v>
      </c>
      <c r="C57" s="8" t="s">
        <v>234</v>
      </c>
      <c r="D57" s="8" t="s">
        <v>235</v>
      </c>
      <c r="E57" t="str">
        <f t="shared" si="0"/>
        <v>EXEC[dbo].[CreateICD10CodeMap] '18.6.3', 'F20.0'</v>
      </c>
      <c r="F57" t="str">
        <f t="shared" si="1"/>
        <v>EXEC [dbo].[CreateImairmentGroup] '18.6.3', 'Psychiatric - Schizophrenia &amp; Other Psychoses - Paranoid Schizophrenia'</v>
      </c>
    </row>
    <row r="58" spans="1:6" x14ac:dyDescent="0.45">
      <c r="A58" s="4" t="s">
        <v>82</v>
      </c>
      <c r="B58" t="s">
        <v>83</v>
      </c>
      <c r="C58" s="8" t="s">
        <v>236</v>
      </c>
      <c r="D58" s="8" t="s">
        <v>237</v>
      </c>
      <c r="E58" t="str">
        <f t="shared" si="0"/>
        <v>EXEC[dbo].[CreateICD10CodeMap] '18.6.4', 'F20.5'</v>
      </c>
      <c r="F58" t="str">
        <f t="shared" si="1"/>
        <v>EXEC [dbo].[CreateImairmentGroup] '18.6.4', 'Psychiatric - Schizophrenia &amp; Other Psychoses - Residual Schizophrenia'</v>
      </c>
    </row>
    <row r="59" spans="1:6" x14ac:dyDescent="0.45">
      <c r="A59" s="4" t="s">
        <v>84</v>
      </c>
      <c r="B59" t="s">
        <v>85</v>
      </c>
      <c r="C59" s="8" t="s">
        <v>238</v>
      </c>
      <c r="D59" s="8" t="s">
        <v>239</v>
      </c>
      <c r="E59" t="str">
        <f t="shared" si="0"/>
        <v>EXEC[dbo].[CreateICD10CodeMap] '18.6.5', 'F20.3'</v>
      </c>
      <c r="F59" t="str">
        <f t="shared" si="1"/>
        <v>EXEC [dbo].[CreateImairmentGroup] '18.6.5', 'Psychiatric - Schizophrenia &amp; Other Psychoses - Undifferentiated Schizophrenia'</v>
      </c>
    </row>
    <row r="60" spans="1:6" x14ac:dyDescent="0.45">
      <c r="A60" s="4" t="s">
        <v>86</v>
      </c>
      <c r="B60" t="s">
        <v>87</v>
      </c>
      <c r="C60" s="8" t="s">
        <v>240</v>
      </c>
      <c r="D60" s="8" t="s">
        <v>241</v>
      </c>
      <c r="E60" t="str">
        <f t="shared" si="0"/>
        <v>EXEC[dbo].[CreateICD10CodeMap] '18.6.6', 'F20.8'</v>
      </c>
      <c r="F60" t="str">
        <f t="shared" si="1"/>
        <v>EXEC [dbo].[CreateImairmentGroup] '18.6.6', 'Psychiatric - Schizophrenia &amp; Other Psychoses - Schizophreniform Psychosis'</v>
      </c>
    </row>
    <row r="61" spans="1:6" x14ac:dyDescent="0.45">
      <c r="A61" s="4" t="s">
        <v>88</v>
      </c>
      <c r="B61" t="s">
        <v>89</v>
      </c>
      <c r="C61" s="8" t="s">
        <v>242</v>
      </c>
      <c r="D61" s="8" t="s">
        <v>243</v>
      </c>
      <c r="E61" t="str">
        <f t="shared" si="0"/>
        <v>EXEC[dbo].[CreateICD10CodeMap] '18.6.7', 'F25.0'</v>
      </c>
      <c r="F61" t="str">
        <f t="shared" si="1"/>
        <v>EXEC [dbo].[CreateImairmentGroup] '18.6.7', 'Psychiatric - Schizophrenia &amp; Other Psychoses - Schizoaffective Psychosis'</v>
      </c>
    </row>
    <row r="62" spans="1:6" x14ac:dyDescent="0.45">
      <c r="A62" s="4" t="s">
        <v>90</v>
      </c>
      <c r="B62" t="s">
        <v>91</v>
      </c>
      <c r="C62" s="8" t="s">
        <v>244</v>
      </c>
      <c r="D62" s="8" t="s">
        <v>245</v>
      </c>
      <c r="E62" t="str">
        <f t="shared" si="0"/>
        <v>EXEC[dbo].[CreateICD10CodeMap] '18.6.8', 'F22.0'</v>
      </c>
      <c r="F62" t="str">
        <f t="shared" si="1"/>
        <v>EXEC [dbo].[CreateImairmentGroup] '18.6.8', 'Psychiatric - Schizophrenia &amp; Other Psychoses - Delusional Disorder'</v>
      </c>
    </row>
    <row r="63" spans="1:6" x14ac:dyDescent="0.45">
      <c r="A63" s="4" t="s">
        <v>92</v>
      </c>
      <c r="B63" t="s">
        <v>93</v>
      </c>
      <c r="C63" s="8" t="s">
        <v>246</v>
      </c>
      <c r="D63" s="8" t="s">
        <v>247</v>
      </c>
      <c r="E63" t="str">
        <f t="shared" si="0"/>
        <v>EXEC[dbo].[CreateICD10CodeMap] '18.6.9', 'F23.8'</v>
      </c>
      <c r="F63" t="str">
        <f t="shared" si="1"/>
        <v>EXEC [dbo].[CreateImairmentGroup] '18.6.9', 'Psychiatric - Schizophrenia &amp; Other Psychoses - Brief Reactive Psychosis'</v>
      </c>
    </row>
    <row r="64" spans="1:6" x14ac:dyDescent="0.45">
      <c r="A64" s="4" t="s">
        <v>94</v>
      </c>
      <c r="B64" t="s">
        <v>95</v>
      </c>
      <c r="C64" s="8" t="s">
        <v>248</v>
      </c>
      <c r="D64" s="8" t="s">
        <v>249</v>
      </c>
      <c r="E64" t="str">
        <f t="shared" si="0"/>
        <v>EXEC[dbo].[CreateICD10CodeMap] '18.6.10', 'F23.9'</v>
      </c>
      <c r="F64" t="str">
        <f t="shared" si="1"/>
        <v>EXEC [dbo].[CreateImairmentGroup] '18.6.10', 'Psychiatric - Schizophrenia &amp; Other Psychoses - Other'</v>
      </c>
    </row>
    <row r="65" spans="1:6" x14ac:dyDescent="0.45">
      <c r="A65" s="4" t="s">
        <v>96</v>
      </c>
      <c r="B65" t="s">
        <v>97</v>
      </c>
      <c r="C65" s="8" t="s">
        <v>250</v>
      </c>
      <c r="D65" s="8" t="s">
        <v>251</v>
      </c>
      <c r="E65" t="str">
        <f t="shared" si="0"/>
        <v>EXEC[dbo].[CreateICD10CodeMap] '18.7.1', 'F90.0'</v>
      </c>
      <c r="F65" t="str">
        <f t="shared" si="1"/>
        <v>EXEC [dbo].[CreateImairmentGroup] '18.7.1', 'Psychiatric - Attention Deficit &amp; Disruptive Behaviour Disorders - Attention Deficit Hyperactivity Disorder'</v>
      </c>
    </row>
    <row r="66" spans="1:6" x14ac:dyDescent="0.45">
      <c r="A66" s="4" t="s">
        <v>98</v>
      </c>
      <c r="B66" t="s">
        <v>99</v>
      </c>
      <c r="C66" s="8" t="s">
        <v>252</v>
      </c>
      <c r="D66" s="8" t="s">
        <v>253</v>
      </c>
      <c r="E66" t="str">
        <f t="shared" si="0"/>
        <v>EXEC[dbo].[CreateICD10CodeMap] '18.7.2', 'F91.9'</v>
      </c>
      <c r="F66" t="str">
        <f t="shared" si="1"/>
        <v>EXEC [dbo].[CreateImairmentGroup] '18.7.2', 'Psychiatric - Attention Deficit &amp; Disruptive Behaviour Disorders - Conduct Disorder'</v>
      </c>
    </row>
    <row r="67" spans="1:6" x14ac:dyDescent="0.45">
      <c r="A67" s="4" t="s">
        <v>100</v>
      </c>
      <c r="B67" t="s">
        <v>101</v>
      </c>
      <c r="C67" s="8" t="s">
        <v>254</v>
      </c>
      <c r="D67" s="8" t="s">
        <v>255</v>
      </c>
      <c r="E67" t="str">
        <f t="shared" si="0"/>
        <v>EXEC[dbo].[CreateICD10CodeMap] '18.7.3', 'F91.3'</v>
      </c>
      <c r="F67" t="str">
        <f t="shared" si="1"/>
        <v>EXEC [dbo].[CreateImairmentGroup] '18.7.3', 'Psychiatric - Attention Deficit &amp; Disruptive Behaviour Disorders - Oppositional Defiant Disorder'</v>
      </c>
    </row>
    <row r="68" spans="1:6" x14ac:dyDescent="0.45">
      <c r="A68" s="4" t="s">
        <v>102</v>
      </c>
      <c r="B68" t="s">
        <v>103</v>
      </c>
      <c r="C68" s="8" t="s">
        <v>256</v>
      </c>
      <c r="D68" s="8" t="s">
        <v>257</v>
      </c>
      <c r="E68" t="str">
        <f t="shared" ref="E68:E74" si="2">CONCATENATE("EXEC[dbo].[CreateICD10CodeMap] '",A68,"', '",C68,"'")</f>
        <v>EXEC[dbo].[CreateICD10CodeMap] '18.7.4', 'F91.8'</v>
      </c>
      <c r="F68" t="str">
        <f t="shared" ref="F68:F74" si="3">CONCATENATE("EXEC [dbo].[CreateImairmentGroup] '",A68,"', 'Psychiatric - ",B68,"'")</f>
        <v>EXEC [dbo].[CreateImairmentGroup] '18.7.4', 'Psychiatric - Attention Deficit &amp; Disruptive Behaviour Disorders - Disruptive Behaviour Disorder'</v>
      </c>
    </row>
    <row r="69" spans="1:6" x14ac:dyDescent="0.45">
      <c r="A69" s="4" t="s">
        <v>104</v>
      </c>
      <c r="B69" t="s">
        <v>105</v>
      </c>
      <c r="C69" s="8" t="s">
        <v>258</v>
      </c>
      <c r="D69" s="8" t="s">
        <v>259</v>
      </c>
      <c r="E69" t="str">
        <f t="shared" si="2"/>
        <v>EXEC[dbo].[CreateICD10CodeMap] '18.8.1', 'F45.0'</v>
      </c>
      <c r="F69" t="str">
        <f t="shared" si="3"/>
        <v>EXEC [dbo].[CreateImairmentGroup] '18.8.1', 'Psychiatric - Somatoform Disorders - Somatisation Disorder'</v>
      </c>
    </row>
    <row r="70" spans="1:6" x14ac:dyDescent="0.45">
      <c r="A70" s="4" t="s">
        <v>106</v>
      </c>
      <c r="B70" t="s">
        <v>107</v>
      </c>
      <c r="C70" s="8" t="s">
        <v>260</v>
      </c>
      <c r="D70" s="8" t="s">
        <v>261</v>
      </c>
      <c r="E70" t="str">
        <f t="shared" si="2"/>
        <v>EXEC[dbo].[CreateICD10CodeMap] '18.8.2', 'F44.6'</v>
      </c>
      <c r="F70" t="str">
        <f t="shared" si="3"/>
        <v>EXEC [dbo].[CreateImairmentGroup] '18.8.2', 'Psychiatric - Somatoform Disorders - Conversion Disorder'</v>
      </c>
    </row>
    <row r="71" spans="1:6" x14ac:dyDescent="0.45">
      <c r="A71" s="4">
        <v>18.899999999999999</v>
      </c>
      <c r="B71" t="s">
        <v>108</v>
      </c>
      <c r="C71" s="8" t="s">
        <v>179</v>
      </c>
      <c r="E71" t="str">
        <f t="shared" si="2"/>
        <v>EXEC[dbo].[CreateICD10CodeMap] '18.9', '-'</v>
      </c>
      <c r="F71" t="str">
        <f t="shared" si="3"/>
        <v>EXEC [dbo].[CreateImairmentGroup] '18.9', 'Psychiatric - Adjustment Disorders'</v>
      </c>
    </row>
    <row r="72" spans="1:6" x14ac:dyDescent="0.45">
      <c r="A72" s="26" t="s">
        <v>262</v>
      </c>
      <c r="B72" t="s">
        <v>264</v>
      </c>
      <c r="C72" s="8" t="s">
        <v>265</v>
      </c>
      <c r="D72" s="8" t="s">
        <v>266</v>
      </c>
      <c r="E72" t="str">
        <f t="shared" si="2"/>
        <v>EXEC[dbo].[CreateICD10CodeMap] '18.10.1', 'F60.3'</v>
      </c>
      <c r="F72" t="str">
        <f t="shared" si="3"/>
        <v>EXEC [dbo].[CreateImairmentGroup] '18.10.1', 'Psychiatric - Borderline Personality disorders'</v>
      </c>
    </row>
    <row r="73" spans="1:6" x14ac:dyDescent="0.45">
      <c r="A73" s="26" t="s">
        <v>263</v>
      </c>
      <c r="B73" t="s">
        <v>267</v>
      </c>
      <c r="C73" s="8" t="s">
        <v>268</v>
      </c>
      <c r="D73" s="8" t="s">
        <v>269</v>
      </c>
      <c r="E73" t="str">
        <f t="shared" si="2"/>
        <v>EXEC[dbo].[CreateICD10CodeMap] '18.10.2', 'F65.0'</v>
      </c>
      <c r="F73" t="str">
        <f t="shared" si="3"/>
        <v>EXEC [dbo].[CreateImairmentGroup] '18.10.2', 'Psychiatric - Sexual disorders'</v>
      </c>
    </row>
    <row r="74" spans="1:6" x14ac:dyDescent="0.45">
      <c r="A74" s="4">
        <v>18.11</v>
      </c>
      <c r="B74" t="s">
        <v>109</v>
      </c>
      <c r="C74" s="8" t="s">
        <v>179</v>
      </c>
      <c r="E74" t="str">
        <f t="shared" si="2"/>
        <v>EXEC[dbo].[CreateICD10CodeMap] '18.11', '-'</v>
      </c>
      <c r="F74" t="str">
        <f t="shared" si="3"/>
        <v>EXEC [dbo].[CreateImairmentGroup] '18.11', 'Psychiatric - Intellectual Disability &amp; Challenging Behavioural Disorders'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A46" sqref="A46:B54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ICD &amp; IGC Psychiatric only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Barend Erasmus</cp:lastModifiedBy>
  <dcterms:created xsi:type="dcterms:W3CDTF">2016-12-05T11:05:40Z</dcterms:created>
  <dcterms:modified xsi:type="dcterms:W3CDTF">2017-01-11T13:34:44Z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-306699454</vt:i4>
  </property>
  <property fmtid="{D5CDD505-2E9C-101B-9397-08002B2CF9AE}" pid="3" name="_NewReviewCycle">
    <vt:lpwstr/>
  </property>
  <property fmtid="{D5CDD505-2E9C-101B-9397-08002B2CF9AE}" pid="4" name="_EmailSubject">
    <vt:lpwstr>ICD10 linking</vt:lpwstr>
  </property>
  <property fmtid="{D5CDD505-2E9C-101B-9397-08002B2CF9AE}" pid="5" name="_AuthorEmail">
    <vt:lpwstr>antonio@sadfm.co.za</vt:lpwstr>
  </property>
  <property fmtid="{D5CDD505-2E9C-101B-9397-08002B2CF9AE}" pid="6" name="_AuthorEmailDisplayName">
    <vt:lpwstr>Antonio Teixeira</vt:lpwstr>
  </property>
  <property fmtid="{D5CDD505-2E9C-101B-9397-08002B2CF9AE}" pid="7" name="_ReviewingToolsShownOnce">
    <vt:lpwstr/>
  </property>
</Properties>
</file>