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E:\Devendar2024\CDMProject\ForeSiteEdge\src\test\resources\TestData\"/>
    </mc:Choice>
  </mc:AlternateContent>
  <xr:revisionPtr revIDLastSave="0" documentId="13_ncr:1_{A70BCE41-DFF1-4C9B-A9B5-54DA024D3F12}" xr6:coauthVersionLast="47" xr6:coauthVersionMax="47" xr10:uidLastSave="{00000000-0000-0000-0000-000000000000}"/>
  <bookViews>
    <workbookView xWindow="210" yWindow="20" windowWidth="18990" windowHeight="10060" firstSheet="4" activeTab="8" xr2:uid="{B94CF31C-73D1-43D6-ADD5-976739A21ED3}"/>
  </bookViews>
  <sheets>
    <sheet name="DASHBOARD" sheetId="2" r:id="rId1"/>
    <sheet name="EDGEDEVICES" sheetId="1" r:id="rId2"/>
    <sheet name="EDGEGROUPS" sheetId="10" r:id="rId3"/>
    <sheet name="APPS" sheetId="12" r:id="rId4"/>
    <sheet name="DEPLOYMENTS" sheetId="4" r:id="rId5"/>
    <sheet name="USERROLES" sheetId="13" r:id="rId6"/>
    <sheet name="USERGROUPS" sheetId="14" r:id="rId7"/>
    <sheet name="CONFIGURATIONS" sheetId="6" r:id="rId8"/>
    <sheet name="APPGROUPS" sheetId="5" r:id="rId9"/>
    <sheet name="REPORTS" sheetId="3" r:id="rId10"/>
    <sheet name="NOTIFICATIONS" sheetId="9" r:id="rId11"/>
    <sheet name="HARDWARE" sheetId="11" r:id="rId12"/>
    <sheet name="LICENSES" sheetId="16" r:id="rId13"/>
    <sheet name="VOLUMES" sheetId="18" r:id="rId14"/>
    <sheet name="USERS" sheetId="17" r:id="rId15"/>
    <sheet name="CERTIFICATES" sheetId="8" r:id="rId16"/>
    <sheet name="ABOUT" sheetId="7" r:id="rId17"/>
  </sheets>
  <definedNames>
    <definedName name="_xlnm._FilterDatabase" localSheetId="1" hidden="1">EDGEDEVICES!$A$1:$CU$65</definedName>
    <definedName name="_xlnm._FilterDatabase" localSheetId="2" hidden="1">EDGEGROUPS!$A$1:$AN$57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3" l="1"/>
  <c r="Z41" i="10"/>
  <c r="Y41" i="10"/>
  <c r="M40" i="10"/>
  <c r="L40" i="10"/>
  <c r="S29" i="11"/>
  <c r="R29" i="11"/>
  <c r="P29" i="11"/>
  <c r="M29" i="11"/>
  <c r="S28" i="11"/>
  <c r="R28" i="11"/>
  <c r="P28" i="11"/>
  <c r="M28" i="11"/>
  <c r="N20" i="11"/>
  <c r="M20" i="11"/>
  <c r="P3" i="1" l="1"/>
  <c r="H4" i="5"/>
  <c r="I4" i="5"/>
  <c r="Q34" i="1"/>
  <c r="P34" i="1"/>
  <c r="Z3" i="1"/>
  <c r="Q3" i="1"/>
</calcChain>
</file>

<file path=xl/sharedStrings.xml><?xml version="1.0" encoding="utf-8"?>
<sst xmlns="http://schemas.openxmlformats.org/spreadsheetml/2006/main" count="5610" uniqueCount="1722">
  <si>
    <t>TCName</t>
  </si>
  <si>
    <t>TCDescription</t>
  </si>
  <si>
    <t>Url</t>
  </si>
  <si>
    <t>Userid</t>
  </si>
  <si>
    <t>Password</t>
  </si>
  <si>
    <t>Communication Status</t>
  </si>
  <si>
    <t>Status</t>
  </si>
  <si>
    <t>ItemsPerPage</t>
  </si>
  <si>
    <t>OrganizationAdd</t>
  </si>
  <si>
    <t>OnboardingKeyAdd</t>
  </si>
  <si>
    <t>OnboardingKeyEdit</t>
  </si>
  <si>
    <t>Edge Name Update</t>
  </si>
  <si>
    <t>Edge Group Name Update</t>
  </si>
  <si>
    <t>Hardware Name Update</t>
  </si>
  <si>
    <t>LocationAdd</t>
  </si>
  <si>
    <t>LocationUpdate</t>
  </si>
  <si>
    <t>DescriptionAdd</t>
  </si>
  <si>
    <t>DescriptionUpdate</t>
  </si>
  <si>
    <t>AssignedToAdd</t>
  </si>
  <si>
    <t>AssignedToUpdate</t>
  </si>
  <si>
    <t>appNameApplicationConfiguration</t>
  </si>
  <si>
    <t>WellNameSearch</t>
  </si>
  <si>
    <t>WellIPAddressSearch</t>
  </si>
  <si>
    <t>WellDeviceTypeSearch</t>
  </si>
  <si>
    <t>WellRTUAddressSearch</t>
  </si>
  <si>
    <t>AddWellName</t>
  </si>
  <si>
    <t>SelectDeviceType</t>
  </si>
  <si>
    <t>AddPortNumber</t>
  </si>
  <si>
    <t>AddIPAddress</t>
  </si>
  <si>
    <t>serialNumberInputAdd</t>
  </si>
  <si>
    <t>onBoardingKeyInputAdd</t>
  </si>
  <si>
    <t>imageVersionInputAdd</t>
  </si>
  <si>
    <t>serialNumberUpdate</t>
  </si>
  <si>
    <t>ongoingBoardUpdate</t>
  </si>
  <si>
    <t>imageVersionUpdate</t>
  </si>
  <si>
    <t>serverPortUpdate</t>
  </si>
  <si>
    <t>applicationGroupUpdate</t>
  </si>
  <si>
    <t>environmentalConfigNameAdd</t>
  </si>
  <si>
    <t>environmentalConfigValueAdd</t>
  </si>
  <si>
    <t>applicationconfigurationEdgeIDDevice</t>
  </si>
  <si>
    <t>appNameInput</t>
  </si>
  <si>
    <t>ConfigNameAppDeploymentInput</t>
  </si>
  <si>
    <t>confignamesearch</t>
  </si>
  <si>
    <t>configvaluesearch</t>
  </si>
  <si>
    <t>BulkUpload</t>
  </si>
  <si>
    <t>applicationGroupSelectAdd</t>
  </si>
  <si>
    <t>applicationGroupSelectEdit</t>
  </si>
  <si>
    <t>edgeUserInputAdd</t>
  </si>
  <si>
    <t>edgeUserPasswordAdd</t>
  </si>
  <si>
    <t>edgeUserInputEdit</t>
  </si>
  <si>
    <t>edgeUserPasswordEdit</t>
  </si>
  <si>
    <t>serverPortInputAdd</t>
  </si>
  <si>
    <t>OrganizationEdit</t>
  </si>
  <si>
    <t>BrowserName</t>
  </si>
  <si>
    <t>confignameinput</t>
  </si>
  <si>
    <t>proxyAppinput</t>
  </si>
  <si>
    <t>configurationFileType</t>
  </si>
  <si>
    <t>EdgeAddTitle</t>
  </si>
  <si>
    <t>EdgeDeviceTitleList</t>
  </si>
  <si>
    <t>Successfully add a new Edge Device</t>
  </si>
  <si>
    <t>devendar.malothu@birlasoft.com</t>
  </si>
  <si>
    <t>Devendar@123</t>
  </si>
  <si>
    <t>#/auth/login</t>
  </si>
  <si>
    <t>TestFord</t>
  </si>
  <si>
    <t>Edge Devices</t>
  </si>
  <si>
    <t>EDGE_MIG</t>
  </si>
  <si>
    <t>ABOX-Automation</t>
  </si>
  <si>
    <t>Check pagination on Edge Device Page</t>
  </si>
  <si>
    <t>5</t>
  </si>
  <si>
    <t>Verification of error message without entering details Under Identity accordion</t>
  </si>
  <si>
    <t>TC001_Verify Add New Edge Device page</t>
  </si>
  <si>
    <t>TC002_Verify Add New Edge Device</t>
  </si>
  <si>
    <t>EDGEIDSearch</t>
  </si>
  <si>
    <t>Test</t>
  </si>
  <si>
    <t>TC003_search all columns of Edge Devices</t>
  </si>
  <si>
    <t>Verify search all columns of Edge Devices</t>
  </si>
  <si>
    <t>StagingID14112024102012</t>
  </si>
  <si>
    <t>EDGENameSearch</t>
  </si>
  <si>
    <t>StagingName14112024102012</t>
  </si>
  <si>
    <t>EDGEGroupNameSearch</t>
  </si>
  <si>
    <t>HardwareNameSearch</t>
  </si>
  <si>
    <t>AppGroupNameSearch</t>
  </si>
  <si>
    <t>Communication Status column Checkbox Functionality under Edge Device</t>
  </si>
  <si>
    <t>TC005_Verification of the search functionality for Communication status column (Valid Communication status Disconnected entry) in the EDGE Device List screen by Super admin/Admin user</t>
  </si>
  <si>
    <t>TC006_Verification of the search functionality for Communication status column (Valid Communication Edge Disconnected status entry) in the EDGE Device List screen by Super admin/Admin users</t>
  </si>
  <si>
    <t>TC08_Verification of tooltip functionality for Edit icon in Actions column of the EDGE Device List screen by Super admin/Admin user</t>
  </si>
  <si>
    <t>TC004_Verification of the search functionality for Communication status column (Valid Communication status with Connected entry) in the EDGE Device List screen by Super admin/Admin user</t>
  </si>
  <si>
    <t>TC007_Verification of the search functionality for Communication status column (Valid Communication Broker Disconnected status entry) in the EDGE Device List screen by Super admin/Admin user</t>
  </si>
  <si>
    <t>TC010_Verification of the removal of search results and text for EDGE ID column in the EDGE Device screen by Super admin/Admin user</t>
  </si>
  <si>
    <t>TC011_Verification of the removal of search results and text for EDGE Name column in the EDGE Device screen by Super admin/Admin user</t>
  </si>
  <si>
    <t>Staging11112024165006</t>
  </si>
  <si>
    <t>TC012_Verification of the removal of search results and text for EDGE Group Name column in the EDGE Device screen by Super admin/Admin user</t>
  </si>
  <si>
    <t>TC013_Verification of the removal of search results and text for App Group Name column in the EDGE Device screen by Super admin/Admin user</t>
  </si>
  <si>
    <t>TC014_Verification of the removal of search results and text for Hardware Name column in the EDGE Device screen by Super admin/Admin user</t>
  </si>
  <si>
    <t>TC009_Display icons based on checkbox selection on status column of Edge Device List Page</t>
  </si>
  <si>
    <t>uploadfileforEdgeDevice</t>
  </si>
  <si>
    <t>E:\Devendar2024\CDMProject\ForeSiteEdge\File\EdgeDevice.csv</t>
  </si>
  <si>
    <t>TC015_ Verify the presence of the Refresh button, Add button, Bulk Upload, Bulk Download, Bulk Application Configuration icons on top right side of EDGE Device List screen by Super admin/Admin user</t>
  </si>
  <si>
    <t>TC016_Verification of all button functionality in the EDGE Device List screen by Super admin/Admin user</t>
  </si>
  <si>
    <t>TC017_Verification of all tooltip functionality under action columns of Edge Device List</t>
  </si>
  <si>
    <t>TC019_Verification of redirection functionality for Cancel icon in Add screen of EDGE Device module by Super admin/Admin user</t>
  </si>
  <si>
    <t>expectedUrl</t>
  </si>
  <si>
    <t>http://20.244.0.113/#/home/device</t>
  </si>
  <si>
    <t>TC020_Verification of Validation error message for a blank input text field of EDGE ID under Identity section of User Add screen</t>
  </si>
  <si>
    <t>EdgeIDAdd</t>
  </si>
  <si>
    <t>weareTestingEdgeDeviceweareTestingEdgeDeviceweareTestingEdgeDevice</t>
  </si>
  <si>
    <t>#$</t>
  </si>
  <si>
    <t>TC18_Verification of sorting feature on all column of EDGE Device List page</t>
  </si>
  <si>
    <t>EDGE ID</t>
  </si>
  <si>
    <t>EDGEIDSort</t>
  </si>
  <si>
    <t>TC001_Verify the main dashboard overview with test data from Excel</t>
  </si>
  <si>
    <t>Total EDGE Groups</t>
  </si>
  <si>
    <t>Total EDGE Devices</t>
  </si>
  <si>
    <t>Active EDGE Groups</t>
  </si>
  <si>
    <t>Active EDGE Devices</t>
  </si>
  <si>
    <t>Active App Groups</t>
  </si>
  <si>
    <t>Active Applications</t>
  </si>
  <si>
    <t>Active Repositories</t>
  </si>
  <si>
    <t>Active Volumes</t>
  </si>
  <si>
    <t>Weatherford delivers innovative energy services that integrate proven technologies with advanced digitalization to create sustainable offerings for maximized</t>
  </si>
  <si>
    <t>HardwareNameAdd</t>
  </si>
  <si>
    <t>ImageVersionNumberAdd</t>
  </si>
  <si>
    <t>SerialNumberAdd</t>
  </si>
  <si>
    <t>Birlasoft</t>
  </si>
  <si>
    <t>EDG_GRP</t>
  </si>
  <si>
    <t>Texas</t>
  </si>
  <si>
    <t>This is for Test purpose</t>
  </si>
  <si>
    <t>EdgeNameAdd</t>
  </si>
  <si>
    <t>EDGEGroupNameAdd</t>
  </si>
  <si>
    <t>AppGroupAdd</t>
  </si>
  <si>
    <t>edgeuserNameAdd</t>
  </si>
  <si>
    <t>edgepasswordAdd</t>
  </si>
  <si>
    <t>Test@1234</t>
  </si>
  <si>
    <t>AssignedToAddList</t>
  </si>
  <si>
    <t>devendarm.birlasoft.com</t>
  </si>
  <si>
    <t>1.0</t>
  </si>
  <si>
    <t>001</t>
  </si>
  <si>
    <t>toastermessage</t>
  </si>
  <si>
    <t>EDGE Device added successfully</t>
  </si>
  <si>
    <t xml:space="preserve">search Edge Name from existing Edge device and click on deploy button from the action column
search Edge Name from existing Edge device and click on deploy button from the action column
</t>
  </si>
  <si>
    <t>1$E</t>
  </si>
  <si>
    <t>appNameSelection</t>
  </si>
  <si>
    <t>Test_JR_RBOX_6</t>
  </si>
  <si>
    <t>eclipse-mosquitto-app</t>
  </si>
  <si>
    <t>eclipse</t>
  </si>
  <si>
    <t>TC021_Validation of error message for exceeding character limit for Edge ID</t>
  </si>
  <si>
    <t>TC022_Validation of error message for entering invalid Edge ID</t>
  </si>
  <si>
    <t>TC023_Validation of error message for entering invalid Edge Name</t>
  </si>
  <si>
    <t>TC024_Validation of error message for exceeding character limit for Edge Name</t>
  </si>
  <si>
    <t>TC025_Verification of Validation error message for a blank input text field of EDGE ID under Identity section of User Add screen</t>
  </si>
  <si>
    <t>TC026_Validation of error message for exceeding character limit for Edge Name</t>
  </si>
  <si>
    <t>TC027_Verification of Validation error message for a blank input text field of EDGE Name under Identity section of User Add screen</t>
  </si>
  <si>
    <t>TC028_Validation of error message for entering Minimum character limit less than 2 for Edge Name</t>
  </si>
  <si>
    <t>TC029_Validation of error message if user leaves the mandatory organization dropdown field unselected under identity accordion</t>
  </si>
  <si>
    <t>TC030_Validation of error message if user leaves the mandatory Edge Group Name dropdown field unselected under identity accordion</t>
  </si>
  <si>
    <t>TC031_Validation of error message if user leaves the mandatory Hardware Name dropdown field unselected under identity accordion</t>
  </si>
  <si>
    <t>TC032_Validation of error message if user leaves the mandatory App Group Name dropdown field unselected under deployment accordion</t>
  </si>
  <si>
    <t>TC033_Verification of entry of valid data for all the text fields (Mandatory &amp; Optional) in Add screen of EDGE Device module by Super admin/Admin user</t>
  </si>
  <si>
    <t>TC034_Verification of Validation error message for a blank input text field of EDGE Name under Identity section of User Edit screen</t>
  </si>
  <si>
    <t>TC035_Verification of no validation error message for a blank input text field of Edge Username,password under well mapping of User Edit screen</t>
  </si>
  <si>
    <t>TC036_Verification of no validation error message for a blank input text field of Location and Description under identity accordion of User Edit screen</t>
  </si>
  <si>
    <t>TC037_Validation of error message for exceeding character limit for Edge Name under Identity section of User Edit screen</t>
  </si>
  <si>
    <t>TC038_Validation of error message for entering invalid Edge Name under Identity section of User Edit screen</t>
  </si>
  <si>
    <t>TC039_Validation of error message for entering Minimum character limit less than 2 for Edge Name under Identity section of User Edit screen</t>
  </si>
  <si>
    <t>TC040_verify all tooltips on Edge Edit screen</t>
  </si>
  <si>
    <t>TC041_verify all tooltips on Edge Add screen</t>
  </si>
  <si>
    <t>TC042_Verify user is landing on application selection for deployment</t>
  </si>
  <si>
    <t>TC043_Verify each application has three actions available having Restart, Purge, Activate</t>
  </si>
  <si>
    <t>TC044_Verify user should be able to proceed with the deployment</t>
  </si>
  <si>
    <t>TC045_Verify no hyperlink provided on step1 step2 and step3</t>
  </si>
  <si>
    <t>TC046_Verify to review the JSON file configuration and expand it by selecting the Expand icon under Step 5 (Deployment)</t>
  </si>
  <si>
    <t>TC047_Verify to review the JSON file configuration and minimize it by selecting the Collapse icon under Step 5 (Deployment)</t>
  </si>
  <si>
    <t>TC048_Verify all tooltips under Application Deployment Screen</t>
  </si>
  <si>
    <t>TC049_Verify search functionality for invalid search query under Application Deployment</t>
  </si>
  <si>
    <t>AppNameSearch</t>
  </si>
  <si>
    <t>fire</t>
  </si>
  <si>
    <t>TC050_Verify search functionality for valid search query under Application Deployment</t>
  </si>
  <si>
    <t>TC051_Verify search functionality for Edge invalid search query under Application Deployment</t>
  </si>
  <si>
    <t>P</t>
  </si>
  <si>
    <t>EdgeSearch</t>
  </si>
  <si>
    <t>TC052_Verify search functionality for App Groups valid search query under Application Deployment</t>
  </si>
  <si>
    <t>L</t>
  </si>
  <si>
    <t>AppGroupNameSearchConfig</t>
  </si>
  <si>
    <t>TC053_Verify search functionality for App Groups invalid search query under Application Deployment</t>
  </si>
  <si>
    <t>TC054_Verify search functionality for Edge Group valid search query under Application Deployment</t>
  </si>
  <si>
    <t>EdgeGroupNameSearchConfig</t>
  </si>
  <si>
    <t>TC055_Verify search functionality for Edge Group invalid search query under Application Deployment</t>
  </si>
  <si>
    <t>W</t>
  </si>
  <si>
    <t>TC02_To verify error message when user does not select the Report type drop-down</t>
  </si>
  <si>
    <t>TC03_Verification of check drop down option in Report type</t>
  </si>
  <si>
    <t>ReportType</t>
  </si>
  <si>
    <t>ReportChooseStartYear</t>
  </si>
  <si>
    <t>ReportChooseStartMonth</t>
  </si>
  <si>
    <t>ReportChooseStartDay</t>
  </si>
  <si>
    <t>Audit Logs</t>
  </si>
  <si>
    <t>2024</t>
  </si>
  <si>
    <t>11</t>
  </si>
  <si>
    <t>ReportChooseEndYear</t>
  </si>
  <si>
    <t>ReportChooseEndMonth</t>
  </si>
  <si>
    <t>ReportChooseEndDay</t>
  </si>
  <si>
    <t>21</t>
  </si>
  <si>
    <t>TC01_To verify that the user is able to successfully download any date's  Report</t>
  </si>
  <si>
    <t>November</t>
  </si>
  <si>
    <t>Download Successfully</t>
  </si>
  <si>
    <t>TC005_Verification of tool tip text visibilty for Start Date text field</t>
  </si>
  <si>
    <t>TC006_Verification of tool tip text visibilty for End Date</t>
  </si>
  <si>
    <t>TC004_Verification to check the labels of input text fields</t>
  </si>
  <si>
    <t>AutoTest@123</t>
  </si>
  <si>
    <t>26OCT_ICO</t>
  </si>
  <si>
    <t>App instance status modify | No Error</t>
  </si>
  <si>
    <t>ErrorSearch</t>
  </si>
  <si>
    <t>RunningVersionSearch</t>
  </si>
  <si>
    <t>1.1.8</t>
  </si>
  <si>
    <t>0.3.1603</t>
  </si>
  <si>
    <t>ExpectedVersionSearch</t>
  </si>
  <si>
    <t>DeploymentMonth</t>
  </si>
  <si>
    <t>DeploymentFromDate</t>
  </si>
  <si>
    <t>DeploymentToDate</t>
  </si>
  <si>
    <t>LastUpdatedYear</t>
  </si>
  <si>
    <t>LastUpdatedMonth</t>
  </si>
  <si>
    <t>LastUpdatedFromDate</t>
  </si>
  <si>
    <t>LastUpdatedToDate</t>
  </si>
  <si>
    <t>VolumeNameDetailsSearch</t>
  </si>
  <si>
    <t>VolumeStatusDetailsSearch</t>
  </si>
  <si>
    <t>VolumeErrorDetailsSearch</t>
  </si>
  <si>
    <t>CreatedDateYear</t>
  </si>
  <si>
    <t>CreatedMonth</t>
  </si>
  <si>
    <t>CreatedFromDate</t>
  </si>
  <si>
    <t>CreatedToDate</t>
  </si>
  <si>
    <t>0.3.483</t>
  </si>
  <si>
    <t>February</t>
  </si>
  <si>
    <t>02-28-2024</t>
  </si>
  <si>
    <t>02-29-2024</t>
  </si>
  <si>
    <t>cdm/edge/cygnet_gateway</t>
  </si>
  <si>
    <t>Volume status modify</t>
  </si>
  <si>
    <t>March</t>
  </si>
  <si>
    <t>03-04-2024</t>
  </si>
  <si>
    <t>03-06-2024</t>
  </si>
  <si>
    <t>cdm/edge/comm</t>
  </si>
  <si>
    <t>CREATED_VOLUME</t>
  </si>
  <si>
    <t>Volume status create</t>
  </si>
  <si>
    <t>25</t>
  </si>
  <si>
    <t>11-28-2024</t>
  </si>
  <si>
    <t>DeploymentYear</t>
  </si>
  <si>
    <t>DeploymentEndYear</t>
  </si>
  <si>
    <t>11-22-2024</t>
  </si>
  <si>
    <t>edgedatastoredb</t>
  </si>
  <si>
    <t>TC001_Verification of displaying the Deployment table details after clicking on Deployment module option from side menu bar by Super admin/Admin user</t>
  </si>
  <si>
    <t>TC002_Verification of Bulk download button functionality in the Deployment List screen by Super admin/Admin user</t>
  </si>
  <si>
    <t>TC003_Verification of tooltip functionality for info icon under Actions column of the Deployment List screen by Super admin/Admin user</t>
  </si>
  <si>
    <t>TC022_Verification of the removal of search results and text for Deployment Date columns in the Deployment screen by Super admin/Admin user</t>
  </si>
  <si>
    <t>TC021_Verification of the removal of search results and text for Last Updated Date columns in the Deployment screen by Super admin/Admin user</t>
  </si>
  <si>
    <t>TC014_Verfication to check all the tool tips on List page</t>
  </si>
  <si>
    <t>TC023_Verification of the removal of search results and text for Expected Version columns in the Deployment screen by Super admin/Admin user</t>
  </si>
  <si>
    <t>TC024_Verification of the removal of search results and text for Running Version columns in the Deployment screen by Super admin/Admin user</t>
  </si>
  <si>
    <t>TC004_Verification of the search functionality for Edge ID column (Valid Edge Name ) in the Deployment List screen by Super admin/Admin user on History View</t>
  </si>
  <si>
    <t>TC005_Verification of the search functionality for App Name column (Valid App Name) in the Deployment List screen by Super admin/Admin user on History View</t>
  </si>
  <si>
    <t>TC006_Verification of the search functionality for App Name column (InValid App Name) in the Deployment List screen by Super admin/Admin user on History View</t>
  </si>
  <si>
    <t>TC007_Verification of the search functionality for Error in the Deployment List screen by Super admin/Admin user on History View</t>
  </si>
  <si>
    <t>TC008_Verification of the search functionality for Running Version in the Deployment List screen by Super admin/Admin user on History View</t>
  </si>
  <si>
    <t>TC009_Verification of the search functionality for Expected Version in the Deployment List screen by Super admin/Admin user on History View</t>
  </si>
  <si>
    <t>TC010_Verification of the search functionality for Deployment Date in the Deployment List screen by Super admin/Admin user on History View</t>
  </si>
  <si>
    <t>TC011_Verification of the search functionality for Last Updated version in the Deployment List screen by Super admin/Admin user on History View</t>
  </si>
  <si>
    <t>TC012_Verification of the removal of search results and text for all Edge ID Column in the Deployment screen by Super admin/Admin user on History View</t>
  </si>
  <si>
    <t>TC013_Verification of the removal of search results and text for App Name columns in the Deployment screen by Super admin/Admin user on History View</t>
  </si>
  <si>
    <t>TC015_Verification of the removal of search results and text for Running Version columns in the Deployment screen by Super admin/Admin user on History View</t>
  </si>
  <si>
    <t>TC016_Verification of the removal of search results and text for Expected Version columns in the Deployment screen by Super admin/Admin user on History View</t>
  </si>
  <si>
    <t>TC017_Verification of the removal of search results and text for Deployment Date columns in the Deployment screen by Super admin/Admin user on History View</t>
  </si>
  <si>
    <t>TC018_Verification of the removal of search results and text for Last Updated Date columns in the Deployment screen by Super admin/Admin user on History View</t>
  </si>
  <si>
    <t>TC019_Verification of the Error column and verify link Show More screen by Super admin/Admin user on History View</t>
  </si>
  <si>
    <t>TC020_Verification of the Error column and verify link Show More screen on current view by Super admin/Admin user on History View</t>
  </si>
  <si>
    <t>TC025_Verification of the search functionality for Edge ID column (Valid Edge Name ) in the Deployment List screen by Super admin/Admin user</t>
  </si>
  <si>
    <t>TC026_Verification of the search functionality for App Name column (Valid App Name) in the Deployment List screen by Super admin/Admin user</t>
  </si>
  <si>
    <t>TC027_Verification of the search functionality for App Name column (InValid App Name) in the Deployment List screen by Super admin/Admin user</t>
  </si>
  <si>
    <t>TC028_Verification of the search functionality for Error in the Deployment List screen by Super admin/Admin user</t>
  </si>
  <si>
    <t>TC029_Verification of the search functionality for Running Version in the Deployment List screen by Super admin/Admin user</t>
  </si>
  <si>
    <t>TC030_Verification of the search functionality for Expected Version in the Deployment List screen by Super admin/Admin user</t>
  </si>
  <si>
    <t>TC031_Verification of the search functionality for Deployment Date in the Deployment List screen by Super admin/Admin user</t>
  </si>
  <si>
    <t>TC032_Verification of the search functionality for Last Updated version in the Deployment List screen by Super admin/Admin user</t>
  </si>
  <si>
    <t>TC033_Verification of the removal of search results and text for all Edge ID Column in the Deployment screen by Super admin/Admin user</t>
  </si>
  <si>
    <t>TC034_Verification of the removal of search results and text for App Name columns in the Deployment screen by Super admin/Admin user</t>
  </si>
  <si>
    <t>TC035_Verification of reduction in the number of records in pagination section of Deployment details screen</t>
  </si>
  <si>
    <t>TC036_Verification of changing the items per page functionality in the Deployment List screen by Super admin/Admin user</t>
  </si>
  <si>
    <t>TC037_Verification of displaying the items per page by default i.e. 25 per page in the Deployment List screen by Super admin/Admin user</t>
  </si>
  <si>
    <t>TC038_Verification of displaying the total number of records with pagination icons in the Deployment List screen by Super admin/Admin user</t>
  </si>
  <si>
    <t>TC039_Verification of displaying the First page (Full Backward arrow) button in the Deployment List screen by Super admin/Admin user</t>
  </si>
  <si>
    <t>TC040_Verification of displaying the Last page (Full Forward arrow button in the Deployment List screen by Super admin/Admin user</t>
  </si>
  <si>
    <t>TC041_Verification of displaying the Next page (Forward arrow button in the Deployment List screen by Super admin/Admin user</t>
  </si>
  <si>
    <t>TC042_Verification of displaying the Previous page (Backward arrow button in the Deployment List screen by Super admin/Admin user</t>
  </si>
  <si>
    <t>TC043_Verification of reduction in the number of records in pagination section of Deployment details screen on current view</t>
  </si>
  <si>
    <t>TC044_Verification of changing the items per page functionality in the Deployment List screen by Super admin/Admin user on current view</t>
  </si>
  <si>
    <t>TC045_Verification of displaying the items per page by default i.e. 25 per page in the Deployment List screen by Super admin/Admin user on current view</t>
  </si>
  <si>
    <t>TC046_Verification of displaying the total number of records with pagination icons in the Deployment List screen by Super admin/Admin user on current view</t>
  </si>
  <si>
    <t>TC047_Verification of displaying the First page (Full Backward arrow) button in the Deployment List screen by Super admin/Admin user on current view</t>
  </si>
  <si>
    <t>TC048_Verification of displaying the Last page (Full Forward arrow button in the Deployment List screen by Super admin/Admin user on current view</t>
  </si>
  <si>
    <t>TC049_Verification of displaying the Next page (Forward arrow button in the Deployment List screen by Super admin/Admin user on current view</t>
  </si>
  <si>
    <t>TC050_Verification of displaying the Previous page (Backward arrow button in the Deployment List screen by Super admin/Admin user on current view</t>
  </si>
  <si>
    <t>VolumeNameSearch</t>
  </si>
  <si>
    <t>VolumeStatusSearch</t>
  </si>
  <si>
    <t>TC054_Verification of search functionality on volume name on view deployed Volume Details icon on current view</t>
  </si>
  <si>
    <t>TC053_Verification of search functionality on error on view deployed Volume Details icon</t>
  </si>
  <si>
    <t>TC052_Verification of search functionality on status on view deployed Volume Details icon</t>
  </si>
  <si>
    <t>TC051_Verification of search functionality on volume name on view deployed Volume Details icon</t>
  </si>
  <si>
    <t>TC055_Verification of search functionality on status on view deployed Volume Details icon on current view</t>
  </si>
  <si>
    <t>TC056_Verification of search functionality on error on view deployed Volume Details icon on current view</t>
  </si>
  <si>
    <t>TC057_Verification of tool tip text visibilty for Close button in Deployed volume details in History view screen</t>
  </si>
  <si>
    <t>TC060_Verification of sorting feature of Status on current view of deployment page</t>
  </si>
  <si>
    <t>TC061_Verification of sorting feature of error on current view of deployment page</t>
  </si>
  <si>
    <t>TC059_Verification of sorting feature of App name on current view of deployment page</t>
  </si>
  <si>
    <t>TC002_Verify the total number of deployments that occurred in the last 24 hours</t>
  </si>
  <si>
    <t>TC058_Verification of sorting feature on Edge ID current view of deployment page</t>
  </si>
  <si>
    <t>TC062_Verification of sorting feature of RunningVersion on current view of deployment page</t>
  </si>
  <si>
    <t>TC063_Verification of sorting feature of  ExpectedVersion on current view of deployment page</t>
  </si>
  <si>
    <t>TC064_Verification of sorting feature of  DeploymentDate on current view of deployment page</t>
  </si>
  <si>
    <t>TC065_Verification of sorting feature of  LastUpdated on current view of deployment page</t>
  </si>
  <si>
    <t>TC066_Verification of sorting feature on Edge ID current view of deployment page on History view</t>
  </si>
  <si>
    <t>TC067_Verification of sorting feature of App name on current view of deployment page on History view</t>
  </si>
  <si>
    <t>TC068_Verification of sorting feature of Status on current view of deployment page on History view</t>
  </si>
  <si>
    <t>TC069_Verification of sorting feature of error on current view of deployment page on History view</t>
  </si>
  <si>
    <t>TC070_Verification of sorting feature of RunningVersion on current view of deployment page on History view</t>
  </si>
  <si>
    <t>TC071_Verification of sorting feature of  ExpectedVersion on current view of deployment page on History view</t>
  </si>
  <si>
    <t>TC072_Verification of sorting feature of  DeploymentDate on current view of deployment page on History view</t>
  </si>
  <si>
    <t>TC073_Verification of sorting feature of  LastUpdated on current view of deployment page on History view</t>
  </si>
  <si>
    <t>TC074_Verification of sorting feature of volumename on Deployed Volume Details</t>
  </si>
  <si>
    <t>TC075_Verification of sorting feature on status of Deployed Volume Details</t>
  </si>
  <si>
    <t>TC077_Verification of sorting feature on created date on Deployed Volume Details</t>
  </si>
  <si>
    <t>TC076_Verification of sorting feature on error of Deployed Volume Details</t>
  </si>
  <si>
    <t>TC078_Verification of sorting feature of volumename on Deployed Volume Details</t>
  </si>
  <si>
    <t>TC079_Verification of sorting feature on status of Deployed Volume Details</t>
  </si>
  <si>
    <t>TC080_Verification of sorting feature on error of Deployed Volume Details</t>
  </si>
  <si>
    <t>TC081_Verification of close icon on the popup of deployed volume details page</t>
  </si>
  <si>
    <t>TC082_Verification of the download status of the volume shown as a percentage on deployed volume details page</t>
  </si>
  <si>
    <t>conf</t>
  </si>
  <si>
    <t>4NOV_RBOX</t>
  </si>
  <si>
    <t>TC083_Verification of checking checkbox of RUNNING under deployment status column on the current view</t>
  </si>
  <si>
    <t>TC084_Verification of 'Deleted' Checkbox Inactive by Default</t>
  </si>
  <si>
    <t>TC085_Verification of checking'Deleted' Checkbox</t>
  </si>
  <si>
    <t>TC086_Verification of checking checkbox of RUNNING under deployment status column on the History view</t>
  </si>
  <si>
    <t xml:space="preserve"> TC087_Verification of 'Deleted' Checkbox Inactive by Default on History view</t>
  </si>
  <si>
    <t>TC088_Verification of checking'Deleted' Checkbox on History view</t>
  </si>
  <si>
    <t>TC003_Verify the total number of deployments that occurred in the last 7 days</t>
  </si>
  <si>
    <t>TC004_Verify the ongoing deployments that occurred in the last 24 hours</t>
  </si>
  <si>
    <t>TC005_Verify the ongoing deployments that occurred in the last 7 days</t>
  </si>
  <si>
    <t>TC006_Verify the successful deployments that occurred in the last 24 hours</t>
  </si>
  <si>
    <t>TC007_Verify the successful deployments that occurred in the last 7 days</t>
  </si>
  <si>
    <t>TC008_Verify the failed deployments that occurred in the last 24 hours</t>
  </si>
  <si>
    <t>TC009_Verify the failed deployments that occurred in the last 7 days</t>
  </si>
  <si>
    <t>TC010_Verify the deleted deployments that occurred in the last last 24 hours</t>
  </si>
  <si>
    <t>TC011_Verify the deleted deployments that occurred in the last 7 days</t>
  </si>
  <si>
    <t>TC012_Redirect to Total Edge Group page when clicking on the image of Total Edge Groups</t>
  </si>
  <si>
    <t>TC013_Redirect to Total Edge Devices page when clicking on the image of Total Edge Devices</t>
  </si>
  <si>
    <t>TC014_Redirect to Active App Groups page when clicking on the image of Active App Groups</t>
  </si>
  <si>
    <t>TC015_Redirect to Active Repositories page when clicking on the image of Active Repositories</t>
  </si>
  <si>
    <t>TC016_Redirect to Active Application page when clicking on the image of Active Application</t>
  </si>
  <si>
    <t>TC017_Redirect to Active Application page when clicking on the image of Active Volumes</t>
  </si>
  <si>
    <t>TC018_Redirect to Active Application page when clicking on the image of Active Edge Groups</t>
  </si>
  <si>
    <t>TC019_Redirect to Active Application page when clicking on the image of Active Edge Devices</t>
  </si>
  <si>
    <t>TC020_Redirect to Total Edge Group page when clicking on the number of Edge Groups and Verify the total number of EDGE groups</t>
  </si>
  <si>
    <t>TC021_Verify the total number of EDGE Devices</t>
  </si>
  <si>
    <t>TC022_Verify the total number of Active App Groups</t>
  </si>
  <si>
    <t>TC023_Verify the total number of Active Repositories</t>
  </si>
  <si>
    <t>TC024_Verify the total number of Active Edge Groups</t>
  </si>
  <si>
    <t>TC025_Verify the total number of Active Edge Devices</t>
  </si>
  <si>
    <t>TC026_Verify the total number of Active Applications</t>
  </si>
  <si>
    <t>TC027_Verify the total number of Active Volumes</t>
  </si>
  <si>
    <t>TC028_Verify colours on deployment Report table</t>
  </si>
  <si>
    <t>TC029_Deployment Report table should be printed on the console</t>
  </si>
  <si>
    <t>TC030_License Report table should be printed on the console</t>
  </si>
  <si>
    <t>TC001_Verify all tooltips on App Groups List page</t>
  </si>
  <si>
    <t>TC002_Verify all tooltips on App Groups Add page</t>
  </si>
  <si>
    <t>TC003_Verify add functionality of App Groups</t>
  </si>
  <si>
    <t>expectedUrlFragment</t>
  </si>
  <si>
    <t>appgroup/addappgroup</t>
  </si>
  <si>
    <t>expectedPageTitle</t>
  </si>
  <si>
    <t>AppGroupName</t>
  </si>
  <si>
    <t>AppGroupDisplayName</t>
  </si>
  <si>
    <t>http://20.244.0.113/#/home/appgroup/addappgroup</t>
  </si>
  <si>
    <t>App Group added successfully</t>
  </si>
  <si>
    <t>AppName27112024123006</t>
  </si>
  <si>
    <t>TC004_Verification of redirection functionality for Cancel icon in Add screen of App Groups module by Super admin/Admin user</t>
  </si>
  <si>
    <t>http://20.244.0.113/#/home/appgroup</t>
  </si>
  <si>
    <t>TC005_Verification of Validation error message for a blank input text field of AppGroupName under Identity section of User Add screen</t>
  </si>
  <si>
    <t>TC006_Verification of Validation error message for a blank input text field of AppGroup Display Name under Identity section of User Add screen</t>
  </si>
  <si>
    <t>AppGroupDisplayNameSearch</t>
  </si>
  <si>
    <t>TC007_Verify search functionality for App Group Name invalid search query</t>
  </si>
  <si>
    <t>l</t>
  </si>
  <si>
    <t>TC008_Verify search functionality for App Group Display Name invalid search query</t>
  </si>
  <si>
    <t>TC009_Verify labels on app groups add page</t>
  </si>
  <si>
    <t>TC010_Validation of error message for entering Minimum character limit less than 2 for App Group Name</t>
  </si>
  <si>
    <t>T</t>
  </si>
  <si>
    <t>TC011_Validation of error message for entering Minimum character limit less than 2 for App Group Display Name on Add page</t>
  </si>
  <si>
    <t>TC017_Verify labels on app groups edit page</t>
  </si>
  <si>
    <t>TC012_Validation of error message for entering invalid App Group Name on Add Page</t>
  </si>
  <si>
    <t>TC013_Validation of error message for entering invalid App Group Display Name on Add page</t>
  </si>
  <si>
    <t>TC014_Validation of error message for entering Minimum character limit less than 2 for App Group Display Name on Edit page</t>
  </si>
  <si>
    <t>TC015_Validation of error message for entering invalid App Group Name on Edit Page</t>
  </si>
  <si>
    <t>TC016_Validation of error message for entering invalid App Group Display Name on Edit page</t>
  </si>
  <si>
    <t>@</t>
  </si>
  <si>
    <t>TestApp</t>
  </si>
  <si>
    <t>TC018_Validation of error message for entering Minimum character limit less than 2 for App Group Name on Edit page</t>
  </si>
  <si>
    <t>TC019_Validation of error message for entering Minimum character limit less than 2 for App Group Display Name on Edit page</t>
  </si>
  <si>
    <t>TC020_Verification of switching between inputs fields using TAB</t>
  </si>
  <si>
    <t>TC022_Verification of sorting feature on App GroupDisplayName</t>
  </si>
  <si>
    <t>TC023_Verification of sorting feature on status</t>
  </si>
  <si>
    <t>TC021_Verification of sorting feature on App groupName</t>
  </si>
  <si>
    <t>TC024_Verification of reduction in the number of records in pagination section of App Groups details screen</t>
  </si>
  <si>
    <t>TC025_Verification of changing the items per page functionality in the App Groups List screen by Super admin/Admin user</t>
  </si>
  <si>
    <t>TC026_Verification of displaying the items per page by default i.e. 25 per page in the App Groups List screen by Super admin/Admin user</t>
  </si>
  <si>
    <t>TC027_Verification of displaying the total number of records with pagination icons in the App Groups List screen by Super admin/Admin user</t>
  </si>
  <si>
    <t>TC028_Verification of displaying the First page (Full Backward arrow) button in the App Groups List screen by Super admin/Admin user</t>
  </si>
  <si>
    <t>TC029_Verification of displaying the Last page (Full Forward arrow button in the App Groups List screen by Super admin/Admin user</t>
  </si>
  <si>
    <t>TC030_Verification of displaying the Next page (Forward arrow button in the App Groups List screen by Super admin/Admin user</t>
  </si>
  <si>
    <t>TC031_Verification of edit functionality of App Groups page</t>
  </si>
  <si>
    <t>AppGroupDisplayNameEdit</t>
  </si>
  <si>
    <t>AppGroupNameEdit</t>
  </si>
  <si>
    <t>TestAppLatest</t>
  </si>
  <si>
    <t>App Group updated successfully</t>
  </si>
  <si>
    <t>TC032_Verification of delete functionality of App Groups page</t>
  </si>
  <si>
    <t>ddfd</t>
  </si>
  <si>
    <t>TC033_Verification of download functionality of App Groups page</t>
  </si>
  <si>
    <t>TC034_Verification of refresh functionality of App Groups page</t>
  </si>
  <si>
    <t>TC035_Verification of sorting feature on select column on Add Applications page</t>
  </si>
  <si>
    <t>TC036_Verification of sorting feature on application column on Add Applications page</t>
  </si>
  <si>
    <t>TC037_Verification of sorting feature on architecture column on Add Applications page</t>
  </si>
  <si>
    <t>TC039_Verification of sorting feature on status column on Add Applications page</t>
  </si>
  <si>
    <t>TC038_Verification of sorting feature on version/Tag column on Add Applications page</t>
  </si>
  <si>
    <t>TC040_Verification of all tooltips on Add Applications page</t>
  </si>
  <si>
    <t>TC041_verification of mapping application on App Group page</t>
  </si>
  <si>
    <t>applicationNameSearch</t>
  </si>
  <si>
    <t>Automationtest-app</t>
  </si>
  <si>
    <t>TC042_verify upload functionality of App Group</t>
  </si>
  <si>
    <t>UploadFilePath</t>
  </si>
  <si>
    <t>E:\Devendar2024\CDMProject\ForeSiteEdge\src\test\resources\TestData\AppGroups\AppGroupsupload.csv</t>
  </si>
  <si>
    <t>toastermessageApp</t>
  </si>
  <si>
    <t>TC056_Verify specific edge device configured with applications</t>
  </si>
  <si>
    <t>AppnameSearchconfig</t>
  </si>
  <si>
    <t>TC057_Verify tooltip on Application Configuration page</t>
  </si>
  <si>
    <t>TC058_Verify sorting on config App stepper three</t>
  </si>
  <si>
    <t>TC059_Verify sorting on config App and config value on stepper four</t>
  </si>
  <si>
    <t>TC060_Verify search functionality on Config Name and Proxy App</t>
  </si>
  <si>
    <t>TC061_Verify pagination on Stepper four</t>
  </si>
  <si>
    <t>checkApp</t>
  </si>
  <si>
    <t>ConfigApp</t>
  </si>
  <si>
    <t>ProxyApp</t>
  </si>
  <si>
    <t>AutoTest</t>
  </si>
  <si>
    <t>/api/CygNetCommBrokerService/config_get</t>
  </si>
  <si>
    <t>29thNOV-RBOX</t>
  </si>
  <si>
    <t>UploadFilePathForConfig</t>
  </si>
  <si>
    <t>E:\Devendar2024\CDMProject\ForeSiteEdge\src\test\resources\TestData\ConfigurationFile\Mosquitto_parameter.json</t>
  </si>
  <si>
    <t>fqdninfo</t>
  </si>
  <si>
    <t>ProxyAppInfo</t>
  </si>
  <si>
    <t>mqtts</t>
  </si>
  <si>
    <t>cdm-edge-cygnet_gateway-app</t>
  </si>
  <si>
    <t>http://10.10.10.15</t>
  </si>
  <si>
    <t>Bulk configuration saved successfully</t>
  </si>
  <si>
    <t>TC062_Verify bulk application configuration functionality</t>
  </si>
  <si>
    <t>AppGroupNameSearchConfigBulkApplication</t>
  </si>
  <si>
    <t>AppNameSearchConfigBulkApplication</t>
  </si>
  <si>
    <t>selectCheckboxForBulkApplicationConfiguration</t>
  </si>
  <si>
    <t>E:\Devendar2024\CDMProject\ForeSiteEdge\src\test\resources\TestData\BulkApplicationConfiguration\Swagger_RelayAPIs.json</t>
  </si>
  <si>
    <t>toastermessageForBulkAppConfig</t>
  </si>
  <si>
    <t>TC001_Verification of displaying the Configuration table details after clicking on Configuration module option from side menu bar by Super admin/Admin user</t>
  </si>
  <si>
    <t>ConfigNameSearch</t>
  </si>
  <si>
    <t>LastUpdatedEndYear</t>
  </si>
  <si>
    <t>TC002_Verification of tooltip functionality on List page of configuration module</t>
  </si>
  <si>
    <t>TC003_Verification of the search functionality for Edge ID column (Valid Edge Name ) in the Configurations List screen by Super admin/Admin user on History View</t>
  </si>
  <si>
    <t>TC004_Verification of the search functionality for App Name column (Valid App Name) in the Configurations List screen by Super admin/Admin user on History View</t>
  </si>
  <si>
    <t>TC005_Verification of the search functionality for App Name column (InValid App Name) in the Configurations List screen by Super admin/Admin user on History View</t>
  </si>
  <si>
    <t>b</t>
  </si>
  <si>
    <t>TC008_Verification of the removal of search results and text for all Edge ID Column in the Configurations screen by Super admin/Admin user on History View</t>
  </si>
  <si>
    <t>TC006_Verification of the search functionality for TimeStamp in the Configurations List screen by Super admin/Admin user on History View</t>
  </si>
  <si>
    <t>TimeStampMonth</t>
  </si>
  <si>
    <t>TimeStampFromDate</t>
  </si>
  <si>
    <t>TimeStampToDate</t>
  </si>
  <si>
    <t>TimeStampEndYear</t>
  </si>
  <si>
    <t>TimeStampDateYear</t>
  </si>
  <si>
    <t>11-29-2024</t>
  </si>
  <si>
    <t>TC007_Verification of the search functionality for Last Updated version in the Configurations List screen by Super admin/Admin user on History View</t>
  </si>
  <si>
    <t>TC009_Verification of the removal of search results and text for App Name columns in the Configurations screen by Super admin/Admin user on History View</t>
  </si>
  <si>
    <t>TC010_Verification of the removal of search results and text for Config Name columns in the Configurations screen by Super admin/Admin user on History View</t>
  </si>
  <si>
    <t xml:space="preserve"> /api/CygNetDevices_get</t>
  </si>
  <si>
    <t>TC011_Verification of the removal of search results and text for TimeStamp columns in the Configurations screen by Super admin/Admin user on History View</t>
  </si>
  <si>
    <t xml:space="preserve"> TC012_Verification of the removal of search results and text for Last Updated Date columns in the Configurations screen by Super admin/Admin user on History View</t>
  </si>
  <si>
    <t>TC013_Verification of reduction in the number of records in pagination section of Configurations details screen</t>
  </si>
  <si>
    <t>TC014_Verification of changing the items per page functionality in the Configurations List screen by Super admin/Admin user</t>
  </si>
  <si>
    <t>TC015_Verification of displaying the items per page by default i.e. 25 per page in the Configurations List screen by Super admin/Admin user</t>
  </si>
  <si>
    <t>TC018_Verification of displaying the Last page (Full Forward arrow button in the Configurations List screen by Super admin/Admin user</t>
  </si>
  <si>
    <t>TC019_Verification of displaying the Next page (Forward arrow button in the Configurations List screen by Super admin/Admin user</t>
  </si>
  <si>
    <t>TC020_Verification of displaying the Previous page (Backward arrow button in the Configurations List screen by Super admin/Admin user</t>
  </si>
  <si>
    <t>TC021_Verification of reduction in the number of records in pagination section of Configurations details screen on current view</t>
  </si>
  <si>
    <t>TC022_Verification of changing the items per page functionality in the Configurations List screen by Super admin/Admin user on current view</t>
  </si>
  <si>
    <t>TC023_Verification of displaying the items per page by default i.e. 25 per page in the Configurations List screen by Super admin/Admin user on current view</t>
  </si>
  <si>
    <t>TC024_Verification of displaying the total number of records with pagination icons in the Configurations List screen by Super admin/Admin user on current view</t>
  </si>
  <si>
    <t>TC025_Verification of displaying the First page (Full Backward arrow) button in the Configurations List screen by Super admin/Admin user on current view</t>
  </si>
  <si>
    <t>TC026_Verification of displaying the Last page (Full Forward arrow button in the Configurations List screen by Super admin/Admin user on current view</t>
  </si>
  <si>
    <t>TC027_Verification of displaying the Next page (Forward arrow button in the Configurations List screen by Super admin/Admin user on current view</t>
  </si>
  <si>
    <t>TC028_Verification of displaying the Previous page (Backward arrow button in the Configurations List screen by Super admin/Admin user on current view</t>
  </si>
  <si>
    <t>TC016_Verification of displaying the total number of records with pagination icons in the Configurations List screen by Super admin/Admin user</t>
  </si>
  <si>
    <t>TC017_Verification of displaying the First page (Full Backward arrow) button in the Configurations List screen by Super admin/Admin user</t>
  </si>
  <si>
    <t>TC029_Verification of sorting feature on Edge ID current view of Configurations page</t>
  </si>
  <si>
    <t>TC030_Verification of sorting feature of App name on current view of Configurations page</t>
  </si>
  <si>
    <t>TC032_Verification of sorting feature of  TimeStamp on current view of Configurations page</t>
  </si>
  <si>
    <t>TC033_Verification of sorting feature of  LastUpdated on current view of Configurations page</t>
  </si>
  <si>
    <t>TC031_Verification of sorting feature of Config Name on current view of Configurations page</t>
  </si>
  <si>
    <t>TC034_Verification of download functionality under action column of configurations</t>
  </si>
  <si>
    <t>TC035_Verification of Configuration Response Body</t>
  </si>
  <si>
    <t>TC036_Verification of Refresh functionality on Configuration Response Body</t>
  </si>
  <si>
    <t>TC Description</t>
  </si>
  <si>
    <t>colourcode</t>
  </si>
  <si>
    <t>ApplicationVersion</t>
  </si>
  <si>
    <t>TermsandConditionsPath</t>
  </si>
  <si>
    <t>Verification of displaying the About page after clicking on About module option from Settings Super admin/Admin user</t>
  </si>
  <si>
    <t>User verifies the color of the page title</t>
  </si>
  <si>
    <t>User verifies the version on About Page</t>
  </si>
  <si>
    <t>Verfication of loading properly in slow network</t>
  </si>
  <si>
    <t>Verification of the accessible the page by using mobile network</t>
  </si>
  <si>
    <t>Verification of the accessible the screen by using wi-fi network</t>
  </si>
  <si>
    <t>Verification of without login into browser, copy &amp; paste the url</t>
  </si>
  <si>
    <t>Verification of Terms and Conditions link in ABOUT Screen</t>
  </si>
  <si>
    <t>edge</t>
  </si>
  <si>
    <t>TC001_Verification of displaying the About page after clicking on About module option from Settings Super admin/Admin user</t>
  </si>
  <si>
    <t>TC002_User verifies the color of the page title</t>
  </si>
  <si>
    <t>TC003_User verifies the version on About Page</t>
  </si>
  <si>
    <t>TC004_Verification of Terms and Conditions link by Using Enter tab in ABOUT Screen</t>
  </si>
  <si>
    <t>Application Version: 1.1.239</t>
  </si>
  <si>
    <t>CertificateType</t>
  </si>
  <si>
    <t>ServerIP</t>
  </si>
  <si>
    <t>ServerGroup</t>
  </si>
  <si>
    <t>ServerValidity</t>
  </si>
  <si>
    <t>CertificateName</t>
  </si>
  <si>
    <t>CertificateOrganization</t>
  </si>
  <si>
    <t>CertificateValidity</t>
  </si>
  <si>
    <t>Verification of selection of certificate type "Server TLS"</t>
  </si>
  <si>
    <t>Server TLS</t>
  </si>
  <si>
    <t>Verification of selection of certificate type "Onboarding"</t>
  </si>
  <si>
    <t>Onboarding</t>
  </si>
  <si>
    <t>Verification of filling the value of IP Group Validity from Server TLS  and click on download button</t>
  </si>
  <si>
    <t>110.110.110</t>
  </si>
  <si>
    <t>group1</t>
  </si>
  <si>
    <t>365</t>
  </si>
  <si>
    <t>Verification of filling the value of Certificate Name Organization Validity and click on download button</t>
  </si>
  <si>
    <t>Certificate1</t>
  </si>
  <si>
    <t>Weatherford</t>
  </si>
  <si>
    <t>Verfication of visibilty duration to load the page</t>
  </si>
  <si>
    <t>Verification of error message verbaige for without entering details in Servere Tls Certificate Screen</t>
  </si>
  <si>
    <t>Verification of error message verbaige for entering invalid details for  IP Text field in Server TLS screen</t>
  </si>
  <si>
    <t>Verification of error message verbaige for entering invalid details for  Group Text field in Server TLS screen</t>
  </si>
  <si>
    <t>Verification of error message verbaige for entering invalid details for  ValidityText field in Server TLS screen</t>
  </si>
  <si>
    <t>Verification of error message verbaige for without entering details in Onboarding Certificate Screen</t>
  </si>
  <si>
    <t>Verification of error message verbaige for entering invalid details for  Certificate Name Text field in Onboarding Certificate Screen</t>
  </si>
  <si>
    <t>Verification of error message verbaige for entering invalid details for  OrganisationText field in Onboarding Certificate Screen</t>
  </si>
  <si>
    <t>Verification of error message verbaige for entering invalid details for  ValidityText field in Onboarding Certificate Screen</t>
  </si>
  <si>
    <t>Verification of standarize text format for success message in toaster</t>
  </si>
  <si>
    <t>Verification of standarize text format for error message in toaster</t>
  </si>
  <si>
    <t>Verification of standarize text format for error message belowCerficate Name text field</t>
  </si>
  <si>
    <t>Verification of standarize text format for error message below Organisation Name text field</t>
  </si>
  <si>
    <t>Verification of standarize text format for error message below Validity text field</t>
  </si>
  <si>
    <t>Verification of standarize text format for error message below IP text field</t>
  </si>
  <si>
    <t>Verification of standarize text format for error message below Group text field</t>
  </si>
  <si>
    <t>Verification of check filter icon availability for IP Text field Server Tls</t>
  </si>
  <si>
    <t>Verification of check filter icon availability for Group Text field Server Tls</t>
  </si>
  <si>
    <t>Verification of check filter icon availability for Validity Text field</t>
  </si>
  <si>
    <t>Verification of check filter icon availability for Certificate NameText field Onboarding Certificate</t>
  </si>
  <si>
    <t>Verification of check filter icon availability for Organisation  Text field</t>
  </si>
  <si>
    <t>Verfication of switching between inputs fields using TAB</t>
  </si>
  <si>
    <t xml:space="preserve">Verification of check filter icon visibility for IP Name </t>
  </si>
  <si>
    <t>Verfication to check the text varbaige for all the input labels text field</t>
  </si>
  <si>
    <t>Verfication to check the content for all the error messages</t>
  </si>
  <si>
    <t>Verification to check the input text field format</t>
  </si>
  <si>
    <t>Verification to check the labels of input text fields</t>
  </si>
  <si>
    <t>TC001_Verification of selection of certificate type "Server TLS"</t>
  </si>
  <si>
    <t>TC002_Verification of selection of certificate type "Onboarding"</t>
  </si>
  <si>
    <t>TC003_Verification of filling the value of IP Group Validity from Server TLS  and click on download button</t>
  </si>
  <si>
    <t>TC004_Verification of filling the value of Certificate Name Organization Validity and click on download button</t>
  </si>
  <si>
    <t>TC005_Verification of error message verbaige for without entering details in Servere Tls Certificate Screen</t>
  </si>
  <si>
    <t>TC006_Verification of error message verbaige for entering invalid details for  IP Text field in Server TLS screen</t>
  </si>
  <si>
    <t>TC007_Verification of error message verbaige for entering invalid details for  Group Text field in Server TLS screen</t>
  </si>
  <si>
    <t>TC008_Verification of error message verbaige for entering invalid details for  ValidityText field in Server TLS screen</t>
  </si>
  <si>
    <t>TC009_Verification of error message verbaige for without entering details in Onboarding Certificate Screen</t>
  </si>
  <si>
    <t>TC011_Verification of error message verbaige for entering invalid details for  OrganisationText field in Onboarding Certificate Screen</t>
  </si>
  <si>
    <t>TC012_Verification of error message verbaige for entering invalid details for  ValidityText field in Onboarding Certificate Screen</t>
  </si>
  <si>
    <t>TC013_Verification of standarize text format for success message in toaster</t>
  </si>
  <si>
    <t>TC015_Verification of standarize text format for error message belowCerficate Name text field</t>
  </si>
  <si>
    <t>TC016_Verification of standarize text format for error message below Organisation Name text field</t>
  </si>
  <si>
    <t>TC017_Verification of standarize text format for error message below Validity text field</t>
  </si>
  <si>
    <t>TC018_Verification of standarize text format for error message below IP text field</t>
  </si>
  <si>
    <t>TC019_Verification of standarize text format for error message below Group text field</t>
  </si>
  <si>
    <t>TC020_Verification of standarize text format for error message below Validity text field</t>
  </si>
  <si>
    <t>TC021_Verification of tool tip text visibilty for IP Name</t>
  </si>
  <si>
    <t>TC022_Verification of tool tip text visibilty for Group Name</t>
  </si>
  <si>
    <t>TC023_Verification of tool tip text visibilty for Validity</t>
  </si>
  <si>
    <t>TC024_Verification of tool tip text visibilty for Certificate Name</t>
  </si>
  <si>
    <t>TC025_Verification of tool tip text visibilty for Organisation Name</t>
  </si>
  <si>
    <t>TC026_Verification of tool tip text visibilty for Validity</t>
  </si>
  <si>
    <t>TC027_Verfication to check the content for all the error messages</t>
  </si>
  <si>
    <t>TC027_Verfication to check the text varbaige for all the input labels text field</t>
  </si>
  <si>
    <t>TC010_Verification of error message verbaige for entering invalid details for  Certificate Name Text field in Onboarding Certificate Screen</t>
  </si>
  <si>
    <t>TC014_Verification of check label</t>
  </si>
  <si>
    <t>Downloading Successful</t>
  </si>
  <si>
    <t>NotificationNameSearch</t>
  </si>
  <si>
    <t>UserGroupNameSearch</t>
  </si>
  <si>
    <t>Verify that the user is able to see the License Expiry in the Notifications tab</t>
  </si>
  <si>
    <t>License Expiry</t>
  </si>
  <si>
    <t>Verify that the License Expiry Notification functionality and observe that emails are triggered to all the roles in the selected user group of License Expiry</t>
  </si>
  <si>
    <t>Verify that the emails are not triggered to the User group which is not added to the License Expiry notification</t>
  </si>
  <si>
    <r>
      <rPr>
        <sz val="11"/>
        <color rgb="FF000000"/>
        <rFont val="Calibri"/>
        <family val="2"/>
        <scheme val="minor"/>
      </rPr>
      <t xml:space="preserve">Verify that the emails are not triggered to the User group when the CDM App is in </t>
    </r>
    <r>
      <rPr>
        <b/>
        <sz val="11"/>
        <color rgb="FF000000"/>
        <rFont val="Calibri"/>
        <family val="2"/>
        <scheme val="minor"/>
      </rPr>
      <t>Constraint environment</t>
    </r>
  </si>
  <si>
    <t>Verify that the user is able to see the App Deployment in the Notifications tab</t>
  </si>
  <si>
    <t>Verify that the App Deployment Notification functionality and observe that emails are triggered to all the roles in the selected user group of License Expiry</t>
  </si>
  <si>
    <t>App Deployment</t>
  </si>
  <si>
    <t>Verify that the emails are not triggered to the User group which is not added to the App Deployment Notification Group</t>
  </si>
  <si>
    <t>Verify user is able to select UserGroup Name</t>
  </si>
  <si>
    <t>CDM-AutomationTest</t>
  </si>
  <si>
    <t>TC001_Verify that the user is able to see the License Expiry in the Notifications tab</t>
  </si>
  <si>
    <t>TC002_Verify tooltips on Notification tab</t>
  </si>
  <si>
    <t>TC003_Verify sorting on Notification tab</t>
  </si>
  <si>
    <t>TC004_Verification of changing the items per page functionality in the notifications List screen by Super admin/Admin user</t>
  </si>
  <si>
    <t>TC005_Verification of displaying the items per page by default i.e. 25 per page in the notifications List screen by Super admin/Admin user</t>
  </si>
  <si>
    <t>TC006_Verification of displaying the total number of records with pagination icons in the notifications List screen by Super admin/Admin user</t>
  </si>
  <si>
    <t>TC007_Verification of displaying the First page (Full Backward arrow) button in the notifications List screen by Super admin/Admin user</t>
  </si>
  <si>
    <t>TC008_Verification of displaying the Last page (Full Forward arrow button in the notifications List screen by Super admin/Admin user</t>
  </si>
  <si>
    <t>TC009_Verification of displaying the Next page (Forward arrow button in the notifications List screen by Super admin/Admin user</t>
  </si>
  <si>
    <t>TC010_Verification of user group mapping</t>
  </si>
  <si>
    <t>toastermessageNotifications</t>
  </si>
  <si>
    <t>Notification mapping done successfully</t>
  </si>
  <si>
    <t>GroupNameSearch</t>
  </si>
  <si>
    <t>DeviceConnectedMinValue</t>
  </si>
  <si>
    <t>DeviceConnectedMaxValue</t>
  </si>
  <si>
    <t>DeviceActiveMinValue</t>
  </si>
  <si>
    <t>DeviceActiveMaxValue</t>
  </si>
  <si>
    <t>GroupIDAdd</t>
  </si>
  <si>
    <t>GroupNameAdd</t>
  </si>
  <si>
    <t>MaximumServerNodeAdd</t>
  </si>
  <si>
    <t>ServerHostAddressAdd</t>
  </si>
  <si>
    <t>ServerPortAdd</t>
  </si>
  <si>
    <t>BulkAppEdgeGroupNameSearch</t>
  </si>
  <si>
    <t>BulkAppGroupNameSearch</t>
  </si>
  <si>
    <t>BulkEdgeSearch</t>
  </si>
  <si>
    <t>BulkAppNameVersionSearch</t>
  </si>
  <si>
    <t>Items Per Page</t>
  </si>
  <si>
    <t>applicationGroupNameEdit</t>
  </si>
  <si>
    <t>MaximumServerNodeEdit</t>
  </si>
  <si>
    <t>ServerHostAddressEdit</t>
  </si>
  <si>
    <t>ServerPortEdit</t>
  </si>
  <si>
    <t>OnboardingCertificateFileUpload</t>
  </si>
  <si>
    <t>SerialNumberEdit</t>
  </si>
  <si>
    <t>BulkAppNameSearchdeployment</t>
  </si>
  <si>
    <t>EdgeConfigurationUploadPath</t>
  </si>
  <si>
    <t>LocationEdit</t>
  </si>
  <si>
    <t>DescriptionEdit</t>
  </si>
  <si>
    <t>AppGroupEdit</t>
  </si>
  <si>
    <t>tester</t>
  </si>
  <si>
    <t>EdgeGroup12112024184941</t>
  </si>
  <si>
    <t>This is for test</t>
  </si>
  <si>
    <t>100.100.100</t>
  </si>
  <si>
    <t>PermianBasin</t>
  </si>
  <si>
    <t>MIGRATION</t>
  </si>
  <si>
    <t>23SEP-24-RBox-0105-1</t>
  </si>
  <si>
    <t>1.0.187</t>
  </si>
  <si>
    <t>10</t>
  </si>
  <si>
    <t>d</t>
  </si>
  <si>
    <t>t</t>
  </si>
  <si>
    <t>Verfication of alignment for all the input text fields in ADD Screen</t>
  </si>
  <si>
    <t>Verfication of alignment for all the input text fields in EDIT Screen</t>
  </si>
  <si>
    <t>Verfication of visibilty the input field format</t>
  </si>
  <si>
    <t xml:space="preserve">Verfication of visualization of icons in action column </t>
  </si>
  <si>
    <t>Verfication of pagination i.e. items per page</t>
  </si>
  <si>
    <t>Verfication of pagination last page &amp; first page using backward &amp; forward arrow button</t>
  </si>
  <si>
    <t>Verfication of pagination next page by using backward &amp; forward arrow button</t>
  </si>
  <si>
    <t>Verification of tool tip text visibilty for Status</t>
  </si>
  <si>
    <t>Verification of tool tip text visibilty for EDIT button in Actions column</t>
  </si>
  <si>
    <t>Verification of tool tip text visibilty for Delete functionality button in Actions column</t>
  </si>
  <si>
    <t>Verification of alignment for maximize &amp; minimize the screen</t>
  </si>
  <si>
    <t>Verification to check the visualisation look of the table list</t>
  </si>
  <si>
    <t>Verification of ascending order sorting functionality for the table list</t>
  </si>
  <si>
    <t>Verification of descending order sorting functionality for the table list</t>
  </si>
  <si>
    <t>HardwareDisplayNameSearch</t>
  </si>
  <si>
    <t>MakeSearch</t>
  </si>
  <si>
    <t>ModelSearch</t>
  </si>
  <si>
    <t>ProcessorSearch</t>
  </si>
  <si>
    <t>OSSearch</t>
  </si>
  <si>
    <t>HardwareDisplayNameAdd</t>
  </si>
  <si>
    <t>ModelAdd</t>
  </si>
  <si>
    <t>OSAdd</t>
  </si>
  <si>
    <t>MakeAdd</t>
  </si>
  <si>
    <t>ProcessorAdd</t>
  </si>
  <si>
    <t>HardWareNameEdit</t>
  </si>
  <si>
    <t>HardwareDisplayNameEdit</t>
  </si>
  <si>
    <t>ModelEdit</t>
  </si>
  <si>
    <t>OSEdit</t>
  </si>
  <si>
    <t>MakeEdit</t>
  </si>
  <si>
    <t>ProcessorEdit</t>
  </si>
  <si>
    <t>TC01_Verification of Browser Compatibility of hardware module of the application</t>
  </si>
  <si>
    <t>Verification of Browser Compatibility of hardware module of the application</t>
  </si>
  <si>
    <t>TC02_Verification of resizing the hardware module as per different zoom levels</t>
  </si>
  <si>
    <t>Verification of resizing the hardware module as per different zoom levels</t>
  </si>
  <si>
    <t>TC03_Verification of Search button functionality in the Hardware List screen by Super admin</t>
  </si>
  <si>
    <t>Verification of Search button functionality in the Hardware List screen by Super admin</t>
  </si>
  <si>
    <t>ARM</t>
  </si>
  <si>
    <t>AS-Automation</t>
  </si>
  <si>
    <t>TC04_Verification of Expand button functionality in the Hardware List screen by Super admin</t>
  </si>
  <si>
    <t>Verification of Expand button functionality in the Hardware List screen by Super admin</t>
  </si>
  <si>
    <t>TC05_Verification of viewing the Hardware table details by Super admin/admin user</t>
  </si>
  <si>
    <t>Verification of viewing the Hardware table details by Super admin/admin user</t>
  </si>
  <si>
    <t>TC06_Verification of Collapse button functionality in the Hardware List screen by Super admin</t>
  </si>
  <si>
    <t>Verification of Collapse button functionality in the Hardware List screen by Super admin</t>
  </si>
  <si>
    <t>TC07_Verification of the Add "+"button icon on top right side of Hardware List screen by Super admin user</t>
  </si>
  <si>
    <t>Verification of the Add "+"button icon on top right side of Hardware List screen by Super admin user</t>
  </si>
  <si>
    <t>TC08_Verification of Refreshing button functionality in the Hardware List screen by Super admin/Admin user</t>
  </si>
  <si>
    <t>Verification of Refreshing button functionality in the Hardware List screen by Super admin/Admin user</t>
  </si>
  <si>
    <t>TC09_Verification of Display name Tool tip functionality in the Hardware &gt; ADD screen by Super admin</t>
  </si>
  <si>
    <t>Verification of Display name Tool tip functionality in the Hardware &gt; ADD screen by Super admin</t>
  </si>
  <si>
    <t>TC10_Verification of Hardware Name text field Tool tip functionality in the Hardware &gt; ADD screen by Super admin</t>
  </si>
  <si>
    <t>Verification of Hardware Name text field Tool tip functionality in the Hardware &gt; ADD screen by Super admin</t>
  </si>
  <si>
    <t>TC11_Verification of Description text field Tool tip functionality in the Hardware  &gt; ADD screen by Super admin</t>
  </si>
  <si>
    <t>Verification of Description text field Tool tip functionality in the Hardware  &gt; ADD screen by Super admin</t>
  </si>
  <si>
    <t>TC12_Verification of Model text field Tool tip functionality in the Hardware&gt; ADD screen by Super admin</t>
  </si>
  <si>
    <t>Verification of Model text field Tool tip functionality in the Hardware&gt; ADD screen by Super admin</t>
  </si>
  <si>
    <t>TC13_Verification of OS text field Tool tip functionality in the  Hardware&gt; ADD screen by Super admin</t>
  </si>
  <si>
    <t>Verification of OS text field Tool tip functionality in the  Hardware&gt; ADD screen by Super admin</t>
  </si>
  <si>
    <t>TC14_Verification of Make text field Tool tip functionality in the  Hardware&gt; ADD screen by Super admin</t>
  </si>
  <si>
    <t>Verification of Make text field Tool tip functionality in the  Hardware&gt; ADD screen by Super admin</t>
  </si>
  <si>
    <t>TC15_Verification of Processor text field Tool tip functionality in the  Hardware&gt; ADD screen by Super admin</t>
  </si>
  <si>
    <t>Verification of Processor text field Tool tip functionality in the  Hardware&gt; ADD screen by Super admin</t>
  </si>
  <si>
    <t>TC16_Verification of redirection functionality for Bell icon in Hardware &gt;ADD screen (Alerts record)</t>
  </si>
  <si>
    <t>Verification of redirection functionality for Bell icon in Hardware &gt;ADD screen (Alerts record)</t>
  </si>
  <si>
    <t>TC17_Verification of dropdown functionality for Profile icon in Hardware&gt; ADD by Super admin/Admin user</t>
  </si>
  <si>
    <t>Verification of dropdown functionality for Profile icon in Hardware&gt; ADD by Super admin/Admin user</t>
  </si>
  <si>
    <t>TC18_Verification of default Items per page functionality in the hardware List screen by Super admin/Admin user</t>
  </si>
  <si>
    <t>Verification of default Items per page functionality in the hardware List screen by Super admin/Admin user</t>
  </si>
  <si>
    <t>TC19_Verification of error message verbaige for without entering details in Add New Screen</t>
  </si>
  <si>
    <t>Verification of error message verbaige for without entering details in Add New Screen</t>
  </si>
  <si>
    <t>This is test hardware</t>
  </si>
  <si>
    <t>Ghost Reamer Tool</t>
  </si>
  <si>
    <t>Windows</t>
  </si>
  <si>
    <t>TC20_Verification of error message verbaige for entering invalid details for Hardware Name Text field in Add New screen</t>
  </si>
  <si>
    <t>Verification of error message verbaige for entering invalid details for Hardware Name Text field in Add New screen</t>
  </si>
  <si>
    <t>A</t>
  </si>
  <si>
    <t>EVE</t>
  </si>
  <si>
    <t>AxiomTek</t>
  </si>
  <si>
    <t>Intel</t>
  </si>
  <si>
    <t>TC21_Verification of error message verbaige for entering invalid details for Hardware Display Name Text field in ADD screen</t>
  </si>
  <si>
    <t>Verification of error message verbaige for entering invalid details for Hardware Display Name Text field in ADD screen</t>
  </si>
  <si>
    <t>TC22_Verification of error message verbaige for entering invalid details for Description</t>
  </si>
  <si>
    <t>Verification of error message verbaige for entering invalid details for Description</t>
  </si>
  <si>
    <t>TC23_Verification of error message verbaige for entering invalid details for Model</t>
  </si>
  <si>
    <t>Verification of error message verbaige for entering invalid details for Model</t>
  </si>
  <si>
    <t>TC24_Verification of error message verbaige for entering invalid details for OS in Add New Screen</t>
  </si>
  <si>
    <t>Verification of error message verbaige for entering invalid details for OS  in Add New Screen</t>
  </si>
  <si>
    <t>TC25_Verification of error message verbaige for entering invalid details for Make in Add New Screen</t>
  </si>
  <si>
    <t>Verification of error message verbaige for entering invalid details for Make in Add New Screen</t>
  </si>
  <si>
    <t>TC26_Verification of error message verbaige for entering invalid details for Processor</t>
  </si>
  <si>
    <t>Verification of error message verbaige for entering invalid details for Processor</t>
  </si>
  <si>
    <t>TC27_Verification of standarize text format for success message in toaster</t>
  </si>
  <si>
    <t>HardwareDisplayName</t>
  </si>
  <si>
    <t>Hardware23</t>
  </si>
  <si>
    <t>TC28_Verification of standarize text format for error message in toaster</t>
  </si>
  <si>
    <t>TC29_Verification of standarize text format for error message below Hardware Name  text field</t>
  </si>
  <si>
    <t>Verification of standarize text format for error message below Hardware Name  text field</t>
  </si>
  <si>
    <t>TC30_Verification of standarize text format for error message below Hardware Display Name  text field</t>
  </si>
  <si>
    <t>Verification of standarize text format for error message below Hardware Display Name  text field</t>
  </si>
  <si>
    <t>TC31_Verification of standarize text format for error message below Description text field</t>
  </si>
  <si>
    <t>Verification of standarize text format for error message below Description text field</t>
  </si>
  <si>
    <t>TC32_Verification of standarize text format for error message below Model text field</t>
  </si>
  <si>
    <t>Verification of standarize text format for error message below Model text field</t>
  </si>
  <si>
    <t>TC33_Verification of standarize text format for error message below OS text field</t>
  </si>
  <si>
    <t>Verification of standarize text format for error message below OS text field</t>
  </si>
  <si>
    <t>TC34_Verification of standarize text format for error message below Make text field</t>
  </si>
  <si>
    <t>Verification of standarize text format for error message below Make text field</t>
  </si>
  <si>
    <t>TC35_Verification of standarize text format for error message below Processor text field</t>
  </si>
  <si>
    <t>Verification of standarize text format for error message below Processor text field</t>
  </si>
  <si>
    <t>TC36_Verification of check filter icon availability for Hardware Name</t>
  </si>
  <si>
    <t>Verification of check filter icon availability for Hardware Name</t>
  </si>
  <si>
    <t>TC37_Verification of check filter icon availability for Hardware Display Name</t>
  </si>
  <si>
    <t>Verification of check filter icon availability for Hardware Display Name</t>
  </si>
  <si>
    <t>TC38_Verification of check filter icon availability for Make</t>
  </si>
  <si>
    <t>Verification of check filter icon availability for Make</t>
  </si>
  <si>
    <t>TC39_Verification of check filter icon availability for Model</t>
  </si>
  <si>
    <t>Verification of check filter icon availability for Model</t>
  </si>
  <si>
    <t>TC40_Verification of check filter icon availability for Processor</t>
  </si>
  <si>
    <t>Verification of check filter icon availability for Processor</t>
  </si>
  <si>
    <t>TC41_Verification of check filter icon availability for OS</t>
  </si>
  <si>
    <t>Verification of check filter icon availability for OS</t>
  </si>
  <si>
    <t>TC42_Verification of check filter icon availability for Status</t>
  </si>
  <si>
    <t>Verification of check filter icon availability for Status</t>
  </si>
  <si>
    <t>TC43_Verfication of switching between inputs fields using TAB</t>
  </si>
  <si>
    <t>TC44_Verfication of visibilty duration to load the page</t>
  </si>
  <si>
    <t>TC45_Verfication of visibilty the input field format</t>
  </si>
  <si>
    <t>TC46_Verfication of alignment of ("+" i.e. Add New,Refresh buttons)on the top right side</t>
  </si>
  <si>
    <t>Verfication of alignment of ("+" i.e. Add New,Refresh buttons)on the top right side</t>
  </si>
  <si>
    <t>TC47_Verfication of visualization of icons in action column</t>
  </si>
  <si>
    <t>TC48_Verfication of loading properly in slow network</t>
  </si>
  <si>
    <t>TC49_Verification of the accessible the page by using mobile network</t>
  </si>
  <si>
    <t>TC50_Verification of the accessible the screen by using wi-fi network</t>
  </si>
  <si>
    <t>TC51_Verification of without login into browser, copy &amp; paste the url</t>
  </si>
  <si>
    <t>TC52_Verification of check filter icon visibility for Hardware Name</t>
  </si>
  <si>
    <t xml:space="preserve">Verification of check filter icon visibility for Hardware Name </t>
  </si>
  <si>
    <t>TC53_Verification of check filter icon visibility for Hardware Display Name</t>
  </si>
  <si>
    <t xml:space="preserve">Verification of check filter icon visibility for Hardware Display Name </t>
  </si>
  <si>
    <t>TC54_Verification of check filter icon visibility for Make</t>
  </si>
  <si>
    <t>Verification of check filter icon visibility for Make</t>
  </si>
  <si>
    <t>TC55_Verification of check filter icon visibility for Model</t>
  </si>
  <si>
    <t>Verification of check filter icon visibility for Model</t>
  </si>
  <si>
    <t>TC56_Verification of check filter icon visibility for Processor</t>
  </si>
  <si>
    <t>Verification of check filter icon visibility for Processor</t>
  </si>
  <si>
    <t>TC57_Verification of check filter icon visibility for OS</t>
  </si>
  <si>
    <t>Verification of check filter icon visibility for OS</t>
  </si>
  <si>
    <t>TC58_Verification of check filter icon visibility for Status</t>
  </si>
  <si>
    <t>Verification of check filter icon visibility for Status</t>
  </si>
  <si>
    <t>TC59_Verfication of visibilty duration to load the page</t>
  </si>
  <si>
    <t>TC60_Verfication of visibilty the input field format</t>
  </si>
  <si>
    <t>TC61_Verification of accessbility the filter icon for Hardware Name</t>
  </si>
  <si>
    <t>Verification of accessbility the filter icon for Hardware Name</t>
  </si>
  <si>
    <t>TC62_Verification of accessbility the filter icon for Hardware Display Name</t>
  </si>
  <si>
    <t>Verification of accessbility the filter icon for Hardware Display Name</t>
  </si>
  <si>
    <t>TC63_Verification of accessbility the filter icon for Make</t>
  </si>
  <si>
    <t>Verification of accessbility the filter icon for Make</t>
  </si>
  <si>
    <t>TC64_Verification of accessbility the filter icon for Model</t>
  </si>
  <si>
    <t>Verification of accessbility the filter icon for Model</t>
  </si>
  <si>
    <t>TC65_Verification of accessbility the filter icon for Processor</t>
  </si>
  <si>
    <t>Verification of accessbility the filter icon for Processor</t>
  </si>
  <si>
    <t>TC66_Verification of accessbility the filter icon for OS</t>
  </si>
  <si>
    <t>Verification of accessbility the filter icon for OS</t>
  </si>
  <si>
    <t>TC67_Verification of accessbility the filter icon for Status</t>
  </si>
  <si>
    <t>Verification of accessbility the filter icon for Status</t>
  </si>
  <si>
    <t>TC68_Verification to check the coloumn width &amp; size resolution</t>
  </si>
  <si>
    <t>Verification to check the coloumn width &amp; size resolution</t>
  </si>
  <si>
    <t>TC69_Verfication of pagination i.e. items per page</t>
  </si>
  <si>
    <t>TC70_Verfication of pagination last page &amp; first page using backward &amp; forward arrow button</t>
  </si>
  <si>
    <t>TC71_Verfication of pagination next page by using backward &amp; forward arrow button</t>
  </si>
  <si>
    <t>TC72_Verification of tool tip text visibilty for Hardware name</t>
  </si>
  <si>
    <t>Verification of tool tip text visibilty for Hardware name</t>
  </si>
  <si>
    <t>TC73_Verification of tool tip text visibilty for Hardware Display name</t>
  </si>
  <si>
    <t>Verification of tool tip text visibilty for Hardware Display name</t>
  </si>
  <si>
    <t>TC74_Verification of tool tip text visibilty for Make</t>
  </si>
  <si>
    <t>Verification of tool tip text visibilty for Make</t>
  </si>
  <si>
    <t>TC75_Verification of tool tip text visibilty for Model</t>
  </si>
  <si>
    <t>Verification of tool tip text visibilty for Model</t>
  </si>
  <si>
    <t>TC76_Verification of tool tip text visibilty for Processor</t>
  </si>
  <si>
    <t>Verification of tool tip text visibilty for Processor</t>
  </si>
  <si>
    <t>TC77_Verification of tool tip text visibilty for OS</t>
  </si>
  <si>
    <t>Verification of tool tip text visibilty for OS</t>
  </si>
  <si>
    <t>TC78_Verification of tool tip text visibilty for Status</t>
  </si>
  <si>
    <t>TC79_Verification of tool tip text visibilty for EDIT button in Actions column</t>
  </si>
  <si>
    <t>TC80_Verification of tool tip text visibilty for Delete functionality button in Actions column</t>
  </si>
  <si>
    <t>TC81_Verification to check the tool tip text visibilty for Hardware Name Input text field in ADD Screen</t>
  </si>
  <si>
    <t>Verification to check the tool tip text visibilty for Hardware Name Input text field in ADD Screen</t>
  </si>
  <si>
    <t>TC82_Verification to check the tool tip text visibilty for Hardware Display Name Input text field in ADD Screen</t>
  </si>
  <si>
    <t>Verification to check the tool tip text visibilty for Hardware Display Name Input text field in ADD Screen</t>
  </si>
  <si>
    <t>TC83_Verification to check the tool tip text visibilty for Description Input text field in ADD Screen</t>
  </si>
  <si>
    <t>Verification to check the tool tip text visibilty for Description Input text field in ADD Screen</t>
  </si>
  <si>
    <t>TC84_Verification to check the tool tip text visibilty for Make Input text field in ADD Screen</t>
  </si>
  <si>
    <t>Verification to check the tool tip text visibilty for Make Input text field in ADD Screen</t>
  </si>
  <si>
    <t>TC85_Verification to check the tool tip text visibilty for Model Input text field in ADD Screen</t>
  </si>
  <si>
    <t>Verification to check the tool tip text visibilty for Model Input text field in ADD Screen</t>
  </si>
  <si>
    <t>TC86_Verification to check the tool tip text visibilty for Processor Input text field in ADD Screen</t>
  </si>
  <si>
    <t>Verification to check the tool tip text visibilty for Processor Input text field in ADD Screen</t>
  </si>
  <si>
    <t>TC87_Verification to check the tool tip text visibilty for OS Input text field in ADD Screen</t>
  </si>
  <si>
    <t>Verification to check the tool tip text visibilty for OS Input text field in ADD Screen</t>
  </si>
  <si>
    <t>TC88_Verification to check the tool tip text visibilty for  Hardware Name Input text field in Edit Screen</t>
  </si>
  <si>
    <t>Verification to check the tool tip text visibilty for  Hardware Name Input text field in Edit Screen</t>
  </si>
  <si>
    <t>TC89_Verification to check the tool tip text visibilty for  Hardware Display Name Input text field in Edit Screen</t>
  </si>
  <si>
    <t>Verification to check the tool tip text visibilty for  Hardware Display Name Input text field in Edit Screen</t>
  </si>
  <si>
    <t>TC90_Verification to check the tool tip text visibilty for Description Input text field in Edit Screen</t>
  </si>
  <si>
    <t>Verification to check the tool tip text visibilty for Description Input text field in Edit Screen</t>
  </si>
  <si>
    <t>TC91_Verification to check the tool tip text visibilty for Model Input text field in Edit Screen</t>
  </si>
  <si>
    <t>Verification to check the tool tip text visibilty for Model Input text field in Edit Screen</t>
  </si>
  <si>
    <t>TC92_Verification to check the tool tip text visibilty for Make Input text field in Edit Screen</t>
  </si>
  <si>
    <t>Verification to check the tool tip text visibilty for Make Input text field in Edit Screen</t>
  </si>
  <si>
    <t>TC93_Verification to check the tool tip text visibilty for Processor Input text field in Edit Screen</t>
  </si>
  <si>
    <t>Verification to check the tool tip text visibilty for Processor Input text field in Edit Screen</t>
  </si>
  <si>
    <t>TC94_Verification to check the tool tip text visibilty for OS Input text field in Edit Screen</t>
  </si>
  <si>
    <t>Verification to check the tool tip text visibilty for OS Input text field in Edit Screen</t>
  </si>
  <si>
    <t>TC95_Verification of alignment for maximize &amp; minimize the screen</t>
  </si>
  <si>
    <t>TC96_Verfication to check the text varbaige for all the input labels text field</t>
  </si>
  <si>
    <t>TC97_Verfication to check the content for all the error messages</t>
  </si>
  <si>
    <t>TC98_Verification to check the input text field format</t>
  </si>
  <si>
    <t>TC99_Verification to check the visualisation look of the table list</t>
  </si>
  <si>
    <t>TC100_Verification to check the coloumn width uniformity</t>
  </si>
  <si>
    <t>Verification to check the coloumn width uniformity</t>
  </si>
  <si>
    <t>TC101_Verfication to check the text varbaige for all the input labels text field</t>
  </si>
  <si>
    <t>TC102_Verfication to check the content for all the error messages</t>
  </si>
  <si>
    <t>TC103_Verification to check the input text field format</t>
  </si>
  <si>
    <t>TC104_Verification to check the visualisation look of the table list</t>
  </si>
  <si>
    <t>TC105_Verification to check the coloumn width uniformity</t>
  </si>
  <si>
    <t>TC106_Verfication of alignment for all the input text fields in ADD Screen</t>
  </si>
  <si>
    <t>TC107_Verfication of alignment for all the input text fields in EDIT Screen</t>
  </si>
  <si>
    <t>TC108_Verification of standarize text format for error message below for all the text fields</t>
  </si>
  <si>
    <t>Verification of standarize text format for error message below for all the text fields</t>
  </si>
  <si>
    <t>TC109_Verification to check the labels of input text fields</t>
  </si>
  <si>
    <t>TC110_Verification of ascending order sorting functionality for the table list</t>
  </si>
  <si>
    <t>TC111_Verification of descending order sorting functionality for the table list</t>
  </si>
  <si>
    <t>TC001_Verification of displaying the EDGE Group table details after clicking on EDGE Group module option from side menu bar by Super admin/Admin user</t>
  </si>
  <si>
    <t>TC002_Verification of tool tip text visibilty for Group name</t>
  </si>
  <si>
    <t>TC003_Verification of displaying the total number of records with pagination icons in the EDGE Group List screen by Super admin/Admin user</t>
  </si>
  <si>
    <t>TC004_Verification of displaying the First page (Full Backward arrow) button in the EDGE Group List screen by Super admin/Admin user</t>
  </si>
  <si>
    <t>TC005_Verification of displaying the Last page (Full Forward arrow button in the EDGE Group List screen by Super admin/Admin user</t>
  </si>
  <si>
    <t>TC006_Verification of displaying the Next page(Forward arrow button) in the EDGE Group List screen by Super admin/Admin user</t>
  </si>
  <si>
    <t>TC007_Verification of displaying the Previous page(Backward arrow button)in the EDGE Group List screen by Super admin/Admin user</t>
  </si>
  <si>
    <t>TC008_Verification of Refreshing button functionality in the EDGE Group List screen by Super admin/Admin user</t>
  </si>
  <si>
    <t>TC009_Verification of Search button functionality in the EDGE Group List screen by Super admin/Admin user</t>
  </si>
  <si>
    <t>TC010_Verification of Bulk download button functionality in the EDGE Group List screen by Super admin/Admin user</t>
  </si>
  <si>
    <t>TC011_Verification of Search button functionality for Device Active in the EDGE Group List screen by Super admin/Admin user</t>
  </si>
  <si>
    <t>TC012_Verification of displaying the Edit screen in the EDGE Group module by Super admin/Admin user</t>
  </si>
  <si>
    <t>TC013_Verification of Bulk Application Deploy  functionality in the EDGE Group List screen by Super admin/Admin user</t>
  </si>
  <si>
    <t>BulkAppNameSearch</t>
  </si>
  <si>
    <t>TC014_Verification of the search functionality for Group Name column (Valid Group Name) in the EDGE Group List screen by Super admin/Admin user</t>
  </si>
  <si>
    <t>TC016_Verification of the search functionality for Status column (Valid Status entry) in the EDGE Group List screen by Super admin/Admin user</t>
  </si>
  <si>
    <t>TC015_Verification of the search functionality for Group Name column (Invalid Group Name) in the EDGE Group List screen by Super admin/Admin user</t>
  </si>
  <si>
    <t>TC017_Verification of the removal of search results and text for all columns in the EDGE Group screen by Super admin/Admin user</t>
  </si>
  <si>
    <t>TC018_Verification of blank value rejections in available fields of Identity section in Add screen of EDGE Group module by Super admin/Admin user</t>
  </si>
  <si>
    <t>TC019_Verification of blank value rejections in available fields of Health section in Add screen of EDGE Group module by Super admin/Admin user</t>
  </si>
  <si>
    <t>TC020_Verification of redirection functionality for Cancel icon in Add screen of EDGE Group module by Super admin/Admin user</t>
  </si>
  <si>
    <t>TC021_Verification of blank value rejections in mandatory fields of deployment section in Add screen of EDGE Group module by Super admin/Admin user</t>
  </si>
  <si>
    <t>TC022_Verification of blank value rejections in available fields of Deployment section in Add screen of EDGE Group module by Super admin/Admin user</t>
  </si>
  <si>
    <t>TC023_Verification of the acceptance of Numeric,Special characters &amp; alphabets values in GROUP ID Text field in the Identity section of User Add screen by Super admin/Admin user</t>
  </si>
  <si>
    <t>TC026_Verification of breaching the Max character limit in Group Name Text field in the Identity section of User Add screen by Super admin/Admin user</t>
  </si>
  <si>
    <t>TC024_Verification of the acceptance of Alphanumeric and special characters values in GROUP Name Text field in the Identity section of User Add screen by Super admin/Admin user</t>
  </si>
  <si>
    <t>TC025_Verification of breaching the Max character limit in Group Name Text field in the Identity section of User Add screen by Super admin/Admin user</t>
  </si>
  <si>
    <t>TC028_Verification of Viewing of all the steppers &amp; select the EDGE GROUP to deploy the application of EDGE Group module by Super admin/Admin user &amp; Operator users</t>
  </si>
  <si>
    <t>TC029_Verification of Check bulk Upload button functionality in the EDGE Group</t>
  </si>
  <si>
    <t>TC030_Verification of error message verbaige for entering invalid details for EDGE Group Name Text field in ADD screen</t>
  </si>
  <si>
    <t>TC031_Verification of error message verbaige for entering invalid details for Sever Host Address</t>
  </si>
  <si>
    <t>TC032_Verification of error message verbaige for entering invalid details for Sever port</t>
  </si>
  <si>
    <t>TC033_Verification of standarize text format for error message below Group Name text field</t>
  </si>
  <si>
    <t>TC034_Verification of standarize text format for error message below Server Host Address text field</t>
  </si>
  <si>
    <t>TC035_Verification of switching between inputs fields using TAB</t>
  </si>
  <si>
    <t>TC036_Verification to check the tool tip text visibilty for Input text field Identity card in EDIT Screen</t>
  </si>
  <si>
    <t>TC037_Verification of tool tip text visibilty for Close button in Console screen</t>
  </si>
  <si>
    <t>TC038_Verification of Stop Functionality of Edge Groups</t>
  </si>
  <si>
    <t>2.0.15</t>
  </si>
  <si>
    <t>TC040_Verify Edit functionality of Edge Group</t>
  </si>
  <si>
    <t>TC041_Verification of Delete functionality in the EDGE Group List screen by Super admin/Admin user</t>
  </si>
  <si>
    <t>TC042_Verification of all Tooltips on Edge Group List page</t>
  </si>
  <si>
    <t>TC043_Verification sorting on Group Name</t>
  </si>
  <si>
    <t>TC044_Verification sorting on Device Active</t>
  </si>
  <si>
    <t>TC046_Verification sorting on Status</t>
  </si>
  <si>
    <t>TC045_Verification sorting on Device Connected</t>
  </si>
  <si>
    <t>TC047_Verification of all Tooltips on Edge Group Add page</t>
  </si>
  <si>
    <t>TC048_Verification of all Tooltips on Edge Group Edit page</t>
  </si>
  <si>
    <t>E:\Devendar2024\CDMProject\ForeSiteEdge\src\test\resources\TestData\AppGroups\EDGEGroupUpload.csv</t>
  </si>
  <si>
    <t>toastermessageForEdgeGroup</t>
  </si>
  <si>
    <t>Edge Group added successfully</t>
  </si>
  <si>
    <t xml:space="preserve"> Description</t>
  </si>
  <si>
    <t>ApplicationSearch</t>
  </si>
  <si>
    <t>ArchitectureSearch</t>
  </si>
  <si>
    <t>VersionSearch</t>
  </si>
  <si>
    <t>AppNameEdit</t>
  </si>
  <si>
    <t>AppDisplayNameEdit</t>
  </si>
  <si>
    <t>RepositoryLinkEdit</t>
  </si>
  <si>
    <t>LicenseTypeEdit</t>
  </si>
  <si>
    <t>ConfigMasterEdit</t>
  </si>
  <si>
    <t>VersionEdit</t>
  </si>
  <si>
    <t>ArchitectureEdit</t>
  </si>
  <si>
    <t>RootVolumeEdit</t>
  </si>
  <si>
    <t>TC05_Verification of viewing the Apps table details by Super admin/admin user</t>
  </si>
  <si>
    <t>eclipse-mosquitto</t>
  </si>
  <si>
    <t>latest</t>
  </si>
  <si>
    <t>edgedatalink</t>
  </si>
  <si>
    <t>TC001_Verification of resizing the Apps module as per different zoom levels</t>
  </si>
  <si>
    <t xml:space="preserve">TC003_Verification of Search button functionality in the Apps List screen by Super admin </t>
  </si>
  <si>
    <t>TC004_Verification of the View Volume details icon in Actions column Apps List screen by Super admin user</t>
  </si>
  <si>
    <t>TC005_Verification of Refreshing button functionality in the Apps List screen by Super admin/Admin user</t>
  </si>
  <si>
    <t xml:space="preserve"> TC006_Verfication of pagination i.e. items per page</t>
  </si>
  <si>
    <t>TC007_Verfication of pagination last page &amp; first page using backward &amp; forward arrow button</t>
  </si>
  <si>
    <t>TC008_Verfication of pagination next page by using backward &amp; forward arrow button</t>
  </si>
  <si>
    <t>TC009_Verification of tool tip text visibilty for Architecture</t>
  </si>
  <si>
    <t>TC010_Verification of tool tip text visibilty for Inactive functionality button in Actions column</t>
  </si>
  <si>
    <t>TC011_Verification of tool tip text visibilty for view volume details functionality button in Actions column</t>
  </si>
  <si>
    <t>TC012_Verification to check the tool tip text visibilty for Application Name Input text fields in Edit Screen</t>
  </si>
  <si>
    <t>TC013_Verification to check the tool tip text visibilty for Application Display Name Input text fields in Edit Screen</t>
  </si>
  <si>
    <t>TC014_Verification to check the tool tip text visibilty for Repository Link  Input text field in Edit Screen</t>
  </si>
  <si>
    <t>TC015_Verification to check the tool tip text visibilty for Root volume Input text field in Edit Screen</t>
  </si>
  <si>
    <t>TC016_Verification to check the tool tip text visibilty for Config Master Input text field in Edit Screen</t>
  </si>
  <si>
    <t>TC018_Verification of tool tip text visibilty for Edit functionality button in Actions columnd</t>
  </si>
  <si>
    <t>TC019_Verification of cancellation of saving data on Apps update screen by Super admin</t>
  </si>
  <si>
    <t>TC020_Verification of inactive close icon from action column</t>
  </si>
  <si>
    <t>TC021_Verification of ascending order sorting functionality for the table list</t>
  </si>
  <si>
    <t>TC022_Verification of descending order sorting functionality for the table list</t>
  </si>
  <si>
    <t>TC023_Verification to check the tool tip text visibilty for Volume Name Input text field in ADD Screen</t>
  </si>
  <si>
    <t>TC002_Verification to check the tool tip text on Edit Screen</t>
  </si>
  <si>
    <t>TC017_Verification to check Edit functionality of Apps</t>
  </si>
  <si>
    <t>toastermessageForApps</t>
  </si>
  <si>
    <t>Application updated successfully</t>
  </si>
  <si>
    <t>TC031_Validate styling of statuses under License Report table</t>
  </si>
  <si>
    <t>This is for Test Purpose</t>
  </si>
  <si>
    <t>TC039_Verification of Add functionality in the EDGE Group List screen by Super admin/Admin user</t>
  </si>
  <si>
    <t>toastermessageForEdgeGroupAdd</t>
  </si>
  <si>
    <t>EDGE Group added successfully</t>
  </si>
  <si>
    <t>Testdelete</t>
  </si>
  <si>
    <t>EDGE Group deleted successfully</t>
  </si>
  <si>
    <t>toastermessageForEdgeGroupDeployment</t>
  </si>
  <si>
    <t>Application deployment saved</t>
  </si>
  <si>
    <t>User has valid credentials to log into the application.
User is on the Deployment page.</t>
  </si>
  <si>
    <t>RoleNameSearch</t>
  </si>
  <si>
    <t>RoleNameAdd</t>
  </si>
  <si>
    <t>RoleNameUpdate</t>
  </si>
  <si>
    <t>PermissionSearch</t>
  </si>
  <si>
    <t>DescriptionSearch</t>
  </si>
  <si>
    <t>Admin</t>
  </si>
  <si>
    <t>Verification of  resizing the User Roles list tab as per different zoom levels</t>
  </si>
  <si>
    <t>Verification of  the refresh icon when Role Name filter is applied</t>
  </si>
  <si>
    <t>Verify the creation of new User role and assign it to a new User</t>
  </si>
  <si>
    <t>To be able to edit an existing User role</t>
  </si>
  <si>
    <t>Add Edge Group Permissions_View_Controller</t>
  </si>
  <si>
    <t>VIEW_CONTROLLER</t>
  </si>
  <si>
    <t>Add Edge Device Permissions :: VIEW &amp; EDIontroller (EDGE Groups)</t>
  </si>
  <si>
    <t>EDIT_CONTROLLER</t>
  </si>
  <si>
    <t xml:space="preserve">Add Edge Device Permissions :: ViewDEVICE </t>
  </si>
  <si>
    <t>VIEW_DEVICE</t>
  </si>
  <si>
    <t xml:space="preserve">Add Edge Group and Device Permissions :: VIEW &amp; EDITDEVICE </t>
  </si>
  <si>
    <t>EDIT_DEVICE</t>
  </si>
  <si>
    <t>Hardware Permissions :: ViewHARDWARE</t>
  </si>
  <si>
    <t>VIEW_HARDWARE</t>
  </si>
  <si>
    <t>Hardware Permissions :: VIEWHARDWARE &amp; EDITHARDWARE</t>
  </si>
  <si>
    <t>EDIT_HARDWARE</t>
  </si>
  <si>
    <t>Volume Permissions ::  VIEWVOLUME &amp;  EDITVOLUME</t>
  </si>
  <si>
    <t>EDIT_VOLUME</t>
  </si>
  <si>
    <t>App Group Permissions :: VIEWAPPGROUP</t>
  </si>
  <si>
    <t>VIEW_APP_GROUP</t>
  </si>
  <si>
    <t>App Group Permissions :: VIEWAPPGROUP  &amp; EDITAPPGROUP</t>
  </si>
  <si>
    <t>EDIT_APP_GROUP</t>
  </si>
  <si>
    <t>App Permissions :: ViewAPP</t>
  </si>
  <si>
    <t>VIEW_APP</t>
  </si>
  <si>
    <t>App Permissions :: VIEWAPP  &amp; EDITAPP</t>
  </si>
  <si>
    <t>EDIT_APP</t>
  </si>
  <si>
    <t>App Configuration Permissions :: ViewAPPCONFIG</t>
  </si>
  <si>
    <t>VIEW_APP_CONFIG</t>
  </si>
  <si>
    <t>App Configuration Permissions :: VIEWAPPCONFIG &amp; EDITAPPCONFIG</t>
  </si>
  <si>
    <t>EDIT_APP_CONFIG</t>
  </si>
  <si>
    <t>App Configuration Permissions :: DEPLOYAPP</t>
  </si>
  <si>
    <t>APP_DEPLOY</t>
  </si>
  <si>
    <t>User and Admin Management Permissions :: VIEWUSER</t>
  </si>
  <si>
    <t>VIEW_USER</t>
  </si>
  <si>
    <t>App Configuration Permissions :: VIEWUSER &amp; EDITUSER</t>
  </si>
  <si>
    <t>EDIT_USER</t>
  </si>
  <si>
    <t>User and Admin Management Permissions :: CHANGEPASSWORD</t>
  </si>
  <si>
    <t>CHANGE_PASSWORD</t>
  </si>
  <si>
    <t>App Configuration Permissions ::  EDITSUPERADMIN</t>
  </si>
  <si>
    <t>EDIT_SUPER_ADMIN</t>
  </si>
  <si>
    <t>App Configuration Permissions :: ViewWELL</t>
  </si>
  <si>
    <t>VIEW_WELL</t>
  </si>
  <si>
    <t>App Configuration Permissions :: VIEWWELL &amp; EDITWELL</t>
  </si>
  <si>
    <t>EDIT_WELL</t>
  </si>
  <si>
    <t>App Configuration Permissions :: ViewALERT</t>
  </si>
  <si>
    <t>VIEW_ALERT</t>
  </si>
  <si>
    <t>App Configuration Permissions :: ViewALERT + EDITALERT</t>
  </si>
  <si>
    <t>EDIT_ALERT</t>
  </si>
  <si>
    <t>App Configuration Permissions ::VIEW+ REQUEST LICENSE</t>
  </si>
  <si>
    <t>REQUEST_LICENSE</t>
  </si>
  <si>
    <t>App Configuration Permissions :: ViewLICENS</t>
  </si>
  <si>
    <t>VIEW_LICENSE</t>
  </si>
  <si>
    <t>App Configuration Permissions ::REQUESTLICENSE,  VIEWLICENSE &amp; EDITLICENSE</t>
  </si>
  <si>
    <t>EDIT_LICENSE</t>
  </si>
  <si>
    <t>App Configuration Permissions :: VIEWNOTIFICATION</t>
  </si>
  <si>
    <t>VIEW_NOTIFICATION</t>
  </si>
  <si>
    <t>App Configuration Permissions :: VIEWNOTIFICATION + EDITNOTIFICATION</t>
  </si>
  <si>
    <t>EDIT_NOTIFICATION</t>
  </si>
  <si>
    <t>App Configuration Permissions :: VIEWREPORT</t>
  </si>
  <si>
    <t>VIEW_REPORT</t>
  </si>
  <si>
    <t>App Configuration Permissions :: VIEWROLE</t>
  </si>
  <si>
    <t>VIEW_ROLE</t>
  </si>
  <si>
    <t>App Configuration Permissions :: VIEWROLE + EDITROLE</t>
  </si>
  <si>
    <t>EDIT_ROLE</t>
  </si>
  <si>
    <t>TC001_Verification of  resizing the User Roles list tab as per different zoom levels</t>
  </si>
  <si>
    <t>TC002_Verification of  the refresh icon when Role Name filter is applied</t>
  </si>
  <si>
    <t>TC003_Verify the creation of new User role and assign it to a new User</t>
  </si>
  <si>
    <t>toastermessageForUserRoles</t>
  </si>
  <si>
    <t>Role added successfully</t>
  </si>
  <si>
    <t>TC004_To be able to edit an existing User role</t>
  </si>
  <si>
    <t>toastermessageForUserRolesEdit</t>
  </si>
  <si>
    <t>Role updated successfully</t>
  </si>
  <si>
    <t>TC005_Add Edge Group Permissions_View_Controller</t>
  </si>
  <si>
    <t>toastermessageForUserRolesPermission</t>
  </si>
  <si>
    <t>toastermessageForUserRolesPermissiononRoleBased</t>
  </si>
  <si>
    <t>Role permission mapping completed successfully</t>
  </si>
  <si>
    <t>TC006_Add Edge Device Permissions :: VIEW &amp; EDIT_Controller (EDGE Groups)</t>
  </si>
  <si>
    <t>TC025_App Configuration Permissions :: VIEWWELL &amp; EDITWELL</t>
  </si>
  <si>
    <t>TC028_App Configuration Permissions ::VIEW+ REQUEST LICENSE</t>
  </si>
  <si>
    <t>TC009_Hardware Permissions :: View_HARDWARE</t>
  </si>
  <si>
    <t>TC010_Hardware Permissions :: VIEW_HARDWARE &amp; EDIT_HARDWARE</t>
  </si>
  <si>
    <t>TC007_Add Edge Device Permissions :: View_DEVICE</t>
  </si>
  <si>
    <t>TC030_App Configuration Permissions ::REQUEST_LICENSE,  VIEW_LICENSE &amp; EDIT_LICENSE</t>
  </si>
  <si>
    <t>TC031_App Configuration Permissions :: VIEW_NOTIFICATION</t>
  </si>
  <si>
    <t>TC032_App Configuration Permissions :: VIEW_NOTIFICATION + EDIT_NOTIFICATION</t>
  </si>
  <si>
    <t>TC033_App Configuration Permissions :: VIEW_REPORT</t>
  </si>
  <si>
    <t>TC034_App Configuration Permissions :: VIEW_ROLE</t>
  </si>
  <si>
    <t>TC035_App Configuration Permissions :: VIEW_ROLE + EDIT_ROLE</t>
  </si>
  <si>
    <t>TC029_App Configuration Permissions :: View_LICENSE</t>
  </si>
  <si>
    <t>TC027_App Configuration Permissions :: View_ALERT + EDIT_ALERT</t>
  </si>
  <si>
    <t>TC026_App Configuration Permissions :: View_ALERT</t>
  </si>
  <si>
    <t>TC024_App Configuration Permissions :: View_WELL</t>
  </si>
  <si>
    <t>TC023_App Configuration Permissions ::  EDIT_SUPER_ADMIN</t>
  </si>
  <si>
    <t>TC022_User and Admin Management Permissions :: CHANGE_PASSWORD</t>
  </si>
  <si>
    <t>TC021_App Configuration Permissions :: VIEW_USER &amp; EDIT_USER</t>
  </si>
  <si>
    <t>TC020_User and Admin Management Permissions :: VIEW_USER</t>
  </si>
  <si>
    <t>TC019_App Configuration Permissions :: DEPLOY_APP</t>
  </si>
  <si>
    <t>TC018_App Configuration Permissions :: VIEW_APP_CONFIG &amp; EDIT_APP_CONFIG</t>
  </si>
  <si>
    <t>TC017_App Configuration Permissions :: View_APP_CONFIG</t>
  </si>
  <si>
    <t>TC016_App Permissions :: VIEW_APP  &amp; EDIT_APP</t>
  </si>
  <si>
    <t>TC015_App Permissions :: View_APP</t>
  </si>
  <si>
    <t>TC014_App Group Permissions :: VIEW_APP_GROUP  &amp; EDIT_APP_GROUP</t>
  </si>
  <si>
    <t>TC008_Add Edge Group and Device Permissions :: VIEW &amp; EDIT_DEVICE</t>
  </si>
  <si>
    <t>TC013_App Group Permissions :: VIEW_APP_GROUP</t>
  </si>
  <si>
    <t>TC012_Volume Permissions ::  VIEW_VOLUME &amp;  EDIT_VOLUME</t>
  </si>
  <si>
    <t>TC011_VOLUME Permissions :: View_VOLUMES</t>
  </si>
  <si>
    <t>UserGroupNameAdd</t>
  </si>
  <si>
    <t>UserGroupNameEdit</t>
  </si>
  <si>
    <t>FirstNameSearch</t>
  </si>
  <si>
    <t>EdgeNameSearch</t>
  </si>
  <si>
    <t>Verification of  resizing the User Groups list tab as per different zoom levels</t>
  </si>
  <si>
    <t xml:space="preserve">Verification of the Add new (+) User Group feature </t>
  </si>
  <si>
    <t>UserGroup20241112184941</t>
  </si>
  <si>
    <t>To verify that a User Group is editable</t>
  </si>
  <si>
    <t>deveTest</t>
  </si>
  <si>
    <t>Verification of  User Group is editable</t>
  </si>
  <si>
    <t xml:space="preserve">Verification of successfully deleting a User Groups </t>
  </si>
  <si>
    <t>To observe that a User Groups that is chosen for deleting and when Cancelled to do so, it does not get deleted and exists in the User Groups list</t>
  </si>
  <si>
    <t>To verify that mapping of active users to a user group is not successful when Cancel CTA is hit</t>
  </si>
  <si>
    <t xml:space="preserve">To verify that mapping of active users to a user group is successful </t>
  </si>
  <si>
    <t>Devendar</t>
  </si>
  <si>
    <t xml:space="preserve">To verify that  Inactive user cannot be mapped to a user group </t>
  </si>
  <si>
    <t>To modify (add new and remove existing users) users mapped to a user group</t>
  </si>
  <si>
    <t>To map new EDGE Devices to a User Group</t>
  </si>
  <si>
    <t>To de-map EDGE Devices to a User Group</t>
  </si>
  <si>
    <t>To map new EDGE Groups to a User Group</t>
  </si>
  <si>
    <t>To de-map EDGE Groups to a User Group</t>
  </si>
  <si>
    <t>TC001_Verification of  resizing the User Groups list tab as per different zoom levels</t>
  </si>
  <si>
    <t>TC002_Verification of the Add new (+) User Group feature</t>
  </si>
  <si>
    <t>TC003_To verify that a User Group is editable</t>
  </si>
  <si>
    <t>toastermessageForUserGroups</t>
  </si>
  <si>
    <t>User Group added successfully</t>
  </si>
  <si>
    <t>TC004_To verify that a User Group is editable and click on cancel button</t>
  </si>
  <si>
    <t>TC005_Verification of successfully deleting a User Groups</t>
  </si>
  <si>
    <t>TC006_To observe that a User Groups that is chosen for deleting and when Cancelled to do so, it does not get deleted and exists in the User Groups list</t>
  </si>
  <si>
    <t>TC007_To verify that mapping of active users to a user group is not successful when Cancel CTA is hit</t>
  </si>
  <si>
    <t>TC008_To verify that mapping of active users to a user group is successful</t>
  </si>
  <si>
    <t>TC009_To verify that  Inactive user cannot be mapped to a user group</t>
  </si>
  <si>
    <t>TC010_To map new EDGE Devices to a User Group</t>
  </si>
  <si>
    <t>TC011_To de-map EDGE Devices to a User Group</t>
  </si>
  <si>
    <t>TC012_To map new EDGE Groups to a User Group</t>
  </si>
  <si>
    <t>TC013_To de-map EDGE Groups to a User Group</t>
  </si>
  <si>
    <t>TC014_To de-map Wells to a User Group</t>
  </si>
  <si>
    <t>GroupNameSearchEdgeGroups</t>
  </si>
  <si>
    <t>Texs</t>
  </si>
  <si>
    <t>toastermessageForUserGroupOnEdgeGroups</t>
  </si>
  <si>
    <t>Mapping saved successfully</t>
  </si>
  <si>
    <t>Edge</t>
  </si>
  <si>
    <t>licenseuploadpath</t>
  </si>
  <si>
    <t>hostidsearch</t>
  </si>
  <si>
    <t>issuedyear</t>
  </si>
  <si>
    <t>issuedmonth</t>
  </si>
  <si>
    <t>issuedstartdate</t>
  </si>
  <si>
    <t>issuedenddate</t>
  </si>
  <si>
    <t>expiryyear</t>
  </si>
  <si>
    <t>expirymonth</t>
  </si>
  <si>
    <t>expirystartdate</t>
  </si>
  <si>
    <t>expiryenddate</t>
  </si>
  <si>
    <t>licenseType</t>
  </si>
  <si>
    <t>Version</t>
  </si>
  <si>
    <t>entityNameSearch</t>
  </si>
  <si>
    <t>CDM-YZs8UX7z</t>
  </si>
  <si>
    <t>To Search all licenses  using Host Id</t>
  </si>
  <si>
    <t>To Search all licenses using Issued Date</t>
  </si>
  <si>
    <t>To Search all licenses using License Type filter</t>
  </si>
  <si>
    <t>Any-host</t>
  </si>
  <si>
    <t>To track all licenses using Host Id and sort it alphabetically in ascending as well as descending order and then refresh the License Tracker</t>
  </si>
  <si>
    <t xml:space="preserve">PaginationVerification when items per page value is set to </t>
  </si>
  <si>
    <t xml:space="preserve">PaginationVerification with the default items per page value i.e </t>
  </si>
  <si>
    <t>Verification of check filter icon availability for Issued Date</t>
  </si>
  <si>
    <t>Verification of check filter icon availability for Expiry Date</t>
  </si>
  <si>
    <t>Verification of check filter icon availability for License Type</t>
  </si>
  <si>
    <t>Verification of check filter icon availability for Version</t>
  </si>
  <si>
    <t>Verification of pagination last page &amp; first page using backward &amp; forward arrow button</t>
  </si>
  <si>
    <t>Verification of tool tip text visibilty for Host ID</t>
  </si>
  <si>
    <t>Verification of tool tip text visibilty for EDGE Name in License Tracker Screen</t>
  </si>
  <si>
    <t>Verification of tool tip text visibilty for EDGE Group Name in License Tracker Screen</t>
  </si>
  <si>
    <t>Verification of tool tip text visibilty for Entity Name in License Tracker Screen</t>
  </si>
  <si>
    <t>Verification of  License Step points while deploying Licenses</t>
  </si>
  <si>
    <t>TC001_Verification of the License list Bulk download functionality and verify the downloaded file content</t>
  </si>
  <si>
    <t>TC002_To Search all licenses  using Host Id</t>
  </si>
  <si>
    <t>TC003_To Search all licenses using Issued Date</t>
  </si>
  <si>
    <t>TC004_To Search all licenses using License Type filter</t>
  </si>
  <si>
    <t>TC005_To Search all licenses using Version Filterr</t>
  </si>
  <si>
    <t>TC006_To track all licenses using Host Id and sort it alphabetically in ascending as well as descending order and then refresh the License Tracker</t>
  </si>
  <si>
    <t>TC007_To track  all licenses using Edge Name and then sort it alphabetically in ascending as well as descending order.</t>
  </si>
  <si>
    <t>TC008_To track  all licenses using Entity Name and then sort it in ascending as well as descending order and then refresh the License Tracker.</t>
  </si>
  <si>
    <t>TC009_To track  all licenses using Expiry Date and then sort it in ascending as well as descending order and then refresh the License Tracker</t>
  </si>
  <si>
    <t>TC010_To track  all licenses using Deployment Date  and then sort it in ascending as well as descending order and then refresh the License Tracker.</t>
  </si>
  <si>
    <t xml:space="preserve"> TC011_To observe the Sorting of Status column of the License Tracker in ascending and descending order and then refreshing the License tracker.</t>
  </si>
  <si>
    <t>TC012_To track  all licenses having 'Inactive' status and then refresh the License Tracker.</t>
  </si>
  <si>
    <t>TC013_To observe the license status getting updated from Active to Expired</t>
  </si>
  <si>
    <t>TC014_To observe the license status getting updated from Sent to failed</t>
  </si>
  <si>
    <t>TC015_Pagination_Verification when items per page value is set to 5</t>
  </si>
  <si>
    <t>TC016_Pagination_Verification when items per page value is set to 10</t>
  </si>
  <si>
    <t>TC017_Pagination_Verification with the default items per page value i.e 25</t>
  </si>
  <si>
    <t>TC018_Pagination_Verification when items per page value is set to 100</t>
  </si>
  <si>
    <t>TC019_Verification of check filter icon availability for Issued Date</t>
  </si>
  <si>
    <t>TC020_Verification of check filter icon availability for Expiry Date</t>
  </si>
  <si>
    <t>TC021_Verification of check filter icon availability for License Type</t>
  </si>
  <si>
    <t>TC022_Verification of check filter icon availability for Version</t>
  </si>
  <si>
    <t>TC023_Verification of check filter icon availability for License Type</t>
  </si>
  <si>
    <t>TC024_Verification of check filter icon availability for Version</t>
  </si>
  <si>
    <t>TC025_Verification of check filter icon availability for Status</t>
  </si>
  <si>
    <t>TC026_Verification of pagination i.e. items per page</t>
  </si>
  <si>
    <t>TC027_Verification of pagination last page &amp; first page using backward &amp; forward arrow button</t>
  </si>
  <si>
    <t>TC028_Verification of pagination last page &amp; first page using backward &amp; forward arrow button</t>
  </si>
  <si>
    <t>TC029_Verification of tool tip text visibilty for Host ID</t>
  </si>
  <si>
    <t>TC030_Verification of tool tip text visibilty for EDGE Name in License Tracker Screen</t>
  </si>
  <si>
    <t>TC031_Verification of tool tip text visibilty for EDGE Group Name in License Tracker Screen</t>
  </si>
  <si>
    <t>TC032_Verification of tool tip text visibilty for Entity Name in License Tracker Screen</t>
  </si>
  <si>
    <t>TC033_Verification of ascending order sorting functionality for the table list</t>
  </si>
  <si>
    <t>TC034_Verification of descending order sorting functionality for the table list</t>
  </si>
  <si>
    <t>TC035_Verification of the Upload License functionality</t>
  </si>
  <si>
    <t>TC036_Verification of  License Step points while deploying Licenses</t>
  </si>
  <si>
    <t>December</t>
  </si>
  <si>
    <t>hostdSearch</t>
  </si>
  <si>
    <t>edgeNameSearch</t>
  </si>
  <si>
    <t>edgeGroupNameSearch</t>
  </si>
  <si>
    <t>expiryDateSearch</t>
  </si>
  <si>
    <t>deploymentDateSearch</t>
  </si>
  <si>
    <t>Verification of the License list Bulk download functionality and verify the downloaded file content</t>
  </si>
  <si>
    <t>To Search all licenses using Version Filterr</t>
  </si>
  <si>
    <t>To track  all licenses using Edge Name and then sort it alphabetically in ascending as well as descending order.</t>
  </si>
  <si>
    <t>To track  all licenses using Entity Name and then sort it in ascending as well as descending order and then refresh the License Tracker.</t>
  </si>
  <si>
    <t>To track  all licenses using Expiry Date and then sort it in ascending as well as descending order and then refresh the License Tracker</t>
  </si>
  <si>
    <t>To track  all licenses using Deployment Date  and then sort it in ascending as well as descending order and then refresh the License Tracker.</t>
  </si>
  <si>
    <t xml:space="preserve"> To observe the Sorting of Status column of the License Tracker in ascending and descending order and then refreshing the License tracker.</t>
  </si>
  <si>
    <t>To track  all licenses having 'Inactive' status and then refresh the License Tracker.</t>
  </si>
  <si>
    <t>To observe the license status getting updated from Active to Expired</t>
  </si>
  <si>
    <t>To observe the license status getting updated from Sent to failed</t>
  </si>
  <si>
    <t>Verification of pagination i.e. items per page</t>
  </si>
  <si>
    <t>Verification of the Upload License functionality</t>
  </si>
  <si>
    <t>LastNameSearch</t>
  </si>
  <si>
    <t>EmailIdSearch</t>
  </si>
  <si>
    <t>FirstNameAdd</t>
  </si>
  <si>
    <t>LastNameAdd</t>
  </si>
  <si>
    <t>PhoneNumberAdd</t>
  </si>
  <si>
    <t>EmailIDAdd</t>
  </si>
  <si>
    <t>PasswordAdd</t>
  </si>
  <si>
    <t>DashboardAdd</t>
  </si>
  <si>
    <t>FirstNameEdit</t>
  </si>
  <si>
    <t>LastNameEdit</t>
  </si>
  <si>
    <t>PhoneNumberEdit</t>
  </si>
  <si>
    <t>EmailIDEdit</t>
  </si>
  <si>
    <t>PasswordEdit</t>
  </si>
  <si>
    <t>DashboardEdit</t>
  </si>
  <si>
    <t>RoleNameEdit</t>
  </si>
  <si>
    <t>BulkUploadPath</t>
  </si>
  <si>
    <t>BulkDownloadPath</t>
  </si>
  <si>
    <t>Verification of resizing the User screen as per different zoom levels</t>
  </si>
  <si>
    <t>Verification of displaying the Add button,Bulk upload &amp; Download button icons on top right side of Users List screen by Super Admin/Admin user</t>
  </si>
  <si>
    <t>Verification of Search button functionality in the Users List screen by Super Admin/Admin user</t>
  </si>
  <si>
    <t>Michele</t>
  </si>
  <si>
    <t>Waring</t>
  </si>
  <si>
    <t>michele.waring@Weatherford.com</t>
  </si>
  <si>
    <t>Super Admin</t>
  </si>
  <si>
    <t>Verification of Add button functionality in the Users List screen by Super Admin/Admin user</t>
  </si>
  <si>
    <t>Verification of Bulk upload functionality in the Users List screen by Super Admin/Admin user</t>
  </si>
  <si>
    <t>Verification of Bulk download button functionality in the Users List screen by Super Admin/Admin user</t>
  </si>
  <si>
    <t>Verification of saving the record without entering any details in any fields  of User Add screen by Super Admin/Admin user</t>
  </si>
  <si>
    <t>Verification of redirection to User List screen on clicking Cancel in User Add screen by Super Admin/Admin user</t>
  </si>
  <si>
    <t>Verification of redirection to User List screen on clicking Save after entering the Mandatory fields  of User Add screen by Super Admin/Admin user</t>
  </si>
  <si>
    <t>Malothu</t>
  </si>
  <si>
    <t>Abcd@123</t>
  </si>
  <si>
    <t>Default</t>
  </si>
  <si>
    <t>TC14_Verification of breaching the Max word limit in First Name Text field  of User Add screen by Super Admin/Admin user</t>
  </si>
  <si>
    <t>Verification of breaching the Max word limit in First Name Text field  of User Add screen by Super Admin/Admin user</t>
  </si>
  <si>
    <t>H</t>
  </si>
  <si>
    <t>1234567854</t>
  </si>
  <si>
    <t>TC15_Verification of breaching the Max word limit in Last Name Text field  of User Add screen by Super Admin/Admin user</t>
  </si>
  <si>
    <t>Verification of breaching the Max word limit in Last Name Text field  of User Add screen by Super Admin/Admin user</t>
  </si>
  <si>
    <t>Mal</t>
  </si>
  <si>
    <t>TC16_Verification of the acceptance of valid number in Contact Number field  of User Add screen by Super Admin/Admin user</t>
  </si>
  <si>
    <t>Verification of the acceptance of valid number in Contact Number field  of User Add screen by Super Admin/Admin user</t>
  </si>
  <si>
    <t>123456789</t>
  </si>
  <si>
    <t>TC17_Verification of the rejection of invalid number in Contact Number field  of User Add screen by Super Admin/Admin user</t>
  </si>
  <si>
    <t>Verification of the rejection of invalid number in Contact Number field  of User Add screen by Super Admin/Admin user</t>
  </si>
  <si>
    <t>1234567</t>
  </si>
  <si>
    <t>TC18_Verification of the rejection of blanks and spaced number in Contact Number field  of User Add screen by Super Admin/Admin user</t>
  </si>
  <si>
    <t>Verification of the rejection of blanks and spaced number in Contact Number field  of User Add screen by Super Admin/Admin user</t>
  </si>
  <si>
    <t>123 456 67</t>
  </si>
  <si>
    <t>TC19_Verification of copy pasting numeric digits in Contact Number field  of User Add screen by Super Admin/Admin user</t>
  </si>
  <si>
    <t>Verification of copy pasting numeric digits in Contact Number field  of User Add screen by Super Admin/Admin user</t>
  </si>
  <si>
    <t>12345667</t>
  </si>
  <si>
    <t>TC20_Verification of the acceptance of 10 zeros in Contact Number field  of User Add screen by Super Admin/Admin user</t>
  </si>
  <si>
    <t>Verification of the acceptance of  zeros in Contact Number field  of User Add screen by Super Admin/Admin user</t>
  </si>
  <si>
    <t>0000000000</t>
  </si>
  <si>
    <t>TC21_Verification of breaching the Min word limit in First Name Text field in the Identity section of User Add screen by Super Admin/Admin user</t>
  </si>
  <si>
    <t>Verification of breaching the Min word limit in First Name Text field in the Identity section of User Add screen by Super Admin/Admin user</t>
  </si>
  <si>
    <t>De</t>
  </si>
  <si>
    <t>TC22_Verification of breaching the Min word limit in Last Name Text field  of User Add screen by Super Admin/Admin user</t>
  </si>
  <si>
    <t>Verification of breaching the Min word limit in Last Name Text field  of User Add screen by Super Admin/Admin user</t>
  </si>
  <si>
    <t>Ma</t>
  </si>
  <si>
    <t>TC23_Verification of Display of error message with asterik mark due to blank Contact Number field (Mandatory)</t>
  </si>
  <si>
    <t>Verification of Display of error message with asterik mark due to blank Contact Number field (Mandatory)</t>
  </si>
  <si>
    <t>TC24_Verification of navigating to the next field when valid email Address is entered  of User Add screen by Super Admin/Admin user</t>
  </si>
  <si>
    <t>Verification of navigating to the next field when valid email Address is entered  of User Add screen by Super Admin/Admin user</t>
  </si>
  <si>
    <t>devendar.malothu@weatherford.com</t>
  </si>
  <si>
    <t>TC25_Verification of navigating to the next field when valid email Address with dot and subdomain is entered  of User Add screen by Super Admin/Admin user</t>
  </si>
  <si>
    <t>Verification of navigating to the next field when valid email Address with dot and subdomain is entered  of User Add screen by Super Admin/Admin user</t>
  </si>
  <si>
    <t>TC26_Verification of navigating to the next field when valid email Address with "+" character is entered  of User Add screen by Super Admin/Admin user</t>
  </si>
  <si>
    <t>Verification of navigating to the next field when valid email Address with "+" character is entered  of User Add screen by Super Admin/Admin user</t>
  </si>
  <si>
    <t>devendar.malothu+@weatherford.com</t>
  </si>
  <si>
    <t>TC27_Verification of navigating to the next field when invalid email Address is entered  of User Add screen by Super Admin/Admin user</t>
  </si>
  <si>
    <t>Verification of navigating to the next field when invalid email Address is entered  of User Add screen by Super Admin/Admin user</t>
  </si>
  <si>
    <t>$a2Z@gmail</t>
  </si>
  <si>
    <t>TC28_Verification of navigating to the next field when valid email Address with "_" character is entered  of User Add screen by Super Admin/Admin user</t>
  </si>
  <si>
    <t>Verification of navigating to the next field when valid email Address with "" character is entered  of User Add screen by Super Admin/Admin user</t>
  </si>
  <si>
    <t>dev_malothu@weatherford.com</t>
  </si>
  <si>
    <t>TC29_Verification of navigating to the next field when valid email Address with "@" character is entered  of User Add screen by Super Admin/Admin user</t>
  </si>
  <si>
    <t>Verification of navigating to the next field when valid email Address with "@" character is entered  of User Add screen by Super Admin/Admin user</t>
  </si>
  <si>
    <t>TC30_Verification of navigating to the next field when valid email Address is entered with missing Username  of User Add screen by Super Admin/Admin user</t>
  </si>
  <si>
    <t>Verification of navigating to the next field when valid email Address is entered with missing Username  of User Add screen by Super Admin/Admin user</t>
  </si>
  <si>
    <t>TC31_Verification of navigating to the next field when valid email Address is entered with "@" sign more than once  of User Add screen by Super Admin/Admin user</t>
  </si>
  <si>
    <t>Verification of navigating to the next field when valid email Address is entered with "@" sign more than once  of User Add screen by Super Admin/Admin user</t>
  </si>
  <si>
    <t>devendar@@@@.weatherford.com</t>
  </si>
  <si>
    <t>TC32_Verification of navigating to the next field when valid email Address is entered with "." sign more than once  of User Add screen by Super Admin/Admin user</t>
  </si>
  <si>
    <t>Verification of navigating to the next field when valid email Address is entered with "." sign more than once  of User Add screen by Super Admin/Admin user</t>
  </si>
  <si>
    <t>devendar....weatherford.com</t>
  </si>
  <si>
    <t>TC33_Verification of navigating to the next field when valid email Address is entered with ".web"  of User Add screen by Super Admin/Admin user</t>
  </si>
  <si>
    <t>Verification of navigating to the next field when valid email Address is entered with ".web"  of User Add screen by Super Admin/Admin user</t>
  </si>
  <si>
    <t>devendar.malothu@web.com</t>
  </si>
  <si>
    <t>TC34_Verification of entering the values in password field in the Identity section of User Add screen by Super Admin/Admin user</t>
  </si>
  <si>
    <t>Verification of entering the values in password field  of User Add screen by Super Admin/Admin user</t>
  </si>
  <si>
    <t>TC35_Verification of popping up of the alert message when password is not entered in password field in the Identity section of User Add screen by Super Admin/Admin user</t>
  </si>
  <si>
    <t>Verification of popping up of the alert message when password is not entered in password field  of User Add screen by Super Admin/Admin user</t>
  </si>
  <si>
    <t>Operator</t>
  </si>
  <si>
    <t>TC36_Verification of the acceptance of allowed characters, minimum and maximum length in password field in the Identity section of User Add screen by Super Admin/Admin</t>
  </si>
  <si>
    <t>Verification of the acceptance of allowed characters, minimum and maximum length in password field  of User Add screen by Super Admin/Admin</t>
  </si>
  <si>
    <t>a</t>
  </si>
  <si>
    <t>TC37_Verification of the acceptance of copy content and paste in password field in the Identity section of User Add screen by Super Admin/Admin</t>
  </si>
  <si>
    <t>Verification of the acceptance of copy content and paste in password field  of User Add screen by Super Admin/Admin</t>
  </si>
  <si>
    <t>Verification of the viewing of the password content when the view password icon is clicked in password field  of User Add screen by Super Admin/Admin</t>
  </si>
  <si>
    <t>TesterTested</t>
  </si>
  <si>
    <t>TC40_Verification of the viewing of the error message when the password is not entered in password field in the Identity section of User Add screen by Super Admin/Admin</t>
  </si>
  <si>
    <t>Verification of the viewing of the error message when the password is not entered in password field  of User Add screen by Super Admin/Admin</t>
  </si>
  <si>
    <t>TC41_Verification of the viewing of the dropdown options (Admin and Operator) in the Role Name field in the Identity section of User Add screen by Super Admin/Admin</t>
  </si>
  <si>
    <t>Verification of the viewing of the dropdown options (Admin and Operator) in the Role Name field  of User Add screen by Super Admin/Admin</t>
  </si>
  <si>
    <t>TC42_Verification of the viewing of the error message when any of the options in dropdown are not selected in the Role Name field in the Identity section of User Add screen by Super Admin/Admin</t>
  </si>
  <si>
    <t>Verification of the viewing of the error message when any of the options in dropdown are not selected in the Role Name field  of User Add screen by Super Admin/Admin</t>
  </si>
  <si>
    <t>1234567834</t>
  </si>
  <si>
    <t>TC43_Verification of the viewing of the dropdown options in the Organization field in the Identity section of User Add screen by Super Admin/Admin</t>
  </si>
  <si>
    <t>Verification of the viewing of the dropdown options in the Organization field  of User Add screen by Super Admin/Admin</t>
  </si>
  <si>
    <t>TC44_Verification of the "Active" Status as default option in the Identity section of User Add screen by Super Admin/Admin</t>
  </si>
  <si>
    <t>Verification of the "Active" Status as default option  of User Add screen by Super Admin/Admin</t>
  </si>
  <si>
    <t>TC45_Verification of the swapping of the Status toggle option  of User Add screen by Super Admin/Admin</t>
  </si>
  <si>
    <t>Verification of the swapping of the Status toggle option  of User Add screen by Super Admin/Admin</t>
  </si>
  <si>
    <t>TC46_Verification of Edit button functionality in the Users List screen by Super Admin/Admin user</t>
  </si>
  <si>
    <t>Verification of Edit button functionality in the Users List screen by Super Admin/Admin user</t>
  </si>
  <si>
    <t>Frank</t>
  </si>
  <si>
    <t>Cesta</t>
  </si>
  <si>
    <t>8323349839</t>
  </si>
  <si>
    <t>frank.cesta@weatherford.com</t>
  </si>
  <si>
    <t>TC47_Verification of Delete button functionality in the Users list Screen by Super admin/Admin</t>
  </si>
  <si>
    <t>Verification of Delete button functionality in the Users list Screen by Super admin/Admin</t>
  </si>
  <si>
    <t>TC48_Verification of Delete tool tip functionality in the Users list Screen by Super admin/Admin</t>
  </si>
  <si>
    <t>Verification of Delete tool tip functionality in the Users list Screen by Super admin/Admin</t>
  </si>
  <si>
    <t>TC49_Verification of the display of the tooltip for the Edit icon in the Users List screen by Super Admin/Admin user</t>
  </si>
  <si>
    <t>Verification of the display of the tooltip for the Edit icon in the Users List screen by Super Admin/Admin user</t>
  </si>
  <si>
    <t>TC50_Verification of redirection to User Edit screen on clicking Edit icon in the Actions column of User list screen by Super Admin/Admin user</t>
  </si>
  <si>
    <t>Verification of redirection to User Edit screen on clicking Edit icon in the Actions column of User list screen by Super Admin/Admin user</t>
  </si>
  <si>
    <t>TC51_Verification of the display of all the pre-entered fields in the corresponding fields when Edit icon in the Users List screen by Super Admin/Admin user is clicked</t>
  </si>
  <si>
    <t>Verification of the display of all the pre-entered fields in the corresponding fields when Edit icon in the Users List screen by Super Admin/Admin user is clicked</t>
  </si>
  <si>
    <t>TC52_Verification of the display of all the updated/edited data in the corresponding fields when valid entries are entered in the Users Add screen by Super Admin/Admin user</t>
  </si>
  <si>
    <t>Verification of the display of all the updated/edited data in the corresponding fields when valid entries are entered in the Users Add screen by Super Admin/Admin user</t>
  </si>
  <si>
    <t>Verification of the display of success pop-up message when valid entries are entered in the Users Add screen by Super Admin/Admin user and saved</t>
  </si>
  <si>
    <t>Verification of the display of error message when invalid entries are entered in the Users Add screen by Super Admin/Admin user and saved</t>
  </si>
  <si>
    <t>F</t>
  </si>
  <si>
    <t>Verification of the acceptance of maximum characters in First Name field of Identity section of User Edit screen by Super Admin/Admin</t>
  </si>
  <si>
    <t>hfffffffffffffffffffffffffffffffff</t>
  </si>
  <si>
    <t>Verification of the acceptance of maximum characters in Last Name field of Identity section of User Edit screen by Super Admin/Admin</t>
  </si>
  <si>
    <t>dffkkkkkkkkkkkkkkkkkkkkkkkkkkkkkkkkkkkkkkkkkkkkkkkkkkkkkkkkkkkkkkkkkkkooooooooooooooooodffdfd</t>
  </si>
  <si>
    <t>Verification of the acceptance of valid number in Contact Number field  of User Edit screen by Super Admin/Admin user</t>
  </si>
  <si>
    <t>Verification of the rejection of invalid number in Contact Number field  of User Edit screen by Super Admin/Admin user</t>
  </si>
  <si>
    <t>8hfhhf847</t>
  </si>
  <si>
    <t>Verification of the rejection of blanks and spaced number in Contact Number field  of User Edit screen by Super Admin/Admin user</t>
  </si>
  <si>
    <t>Verification of copy pasting numeric digits in Contact Number field  of User Edit screen by Super Admin/Admin user</t>
  </si>
  <si>
    <t>Verification of the acceptance of  zeros in Contact Number field  of User Edit screen by Super Admin/Admin user</t>
  </si>
  <si>
    <t>Verification of breaching the Min word limit in First Name Text field  of User Edit screen by Super Admin/Admin user</t>
  </si>
  <si>
    <t>Verification of breaching the Min word limit in Last Name Text field  of User Edit screen by Super Admin/Admin user</t>
  </si>
  <si>
    <t>C</t>
  </si>
  <si>
    <t>Verification of navigating to the next field when valid email Address is entered  of User Edit screen by Super Admin/Admin user</t>
  </si>
  <si>
    <t>Verification of navigating to the next field when valid email Address with dot and subdomain is entered  of User Edit screen by Super Admin/Admin user</t>
  </si>
  <si>
    <t>Verification of entering the values in password field  of User Edit screen by Super Admin/Admin user</t>
  </si>
  <si>
    <t>Verification of popping up of the alert message when password is not entered in password field  of User Edit screen by Super Admin/Admin user</t>
  </si>
  <si>
    <t>Verification of the acceptance of copy content and paste in password field  of User Edit screen by Super Admin/Admin</t>
  </si>
  <si>
    <t>Verification of the viewing of the password content when the view password icon is clicked in password field  of User Edit screen by Super Admin/Admin</t>
  </si>
  <si>
    <t>Verification of the display of the alert message when no changes are made in the fields and saved after Edit icon is clicked in the User List screen by Super Admin/Admin user</t>
  </si>
  <si>
    <t>Verification of the display of the alert message when Contact number field is left blank in the User Edit screen by Super Admin/Admin user</t>
  </si>
  <si>
    <t>Verification of the viewing of the dropdown options (Admin and Operator) in the Role Name field  of User Edit screen by Super Admin/Admin</t>
  </si>
  <si>
    <t>Verification of the display of the alert message when duplicate Email ID is entered in Email ID field  of User Edit screen by Super Admin/Admin user</t>
  </si>
  <si>
    <t>Verification of the viewing of the dropdown options in the Organization field  of User Edit screen by Super Admin/Admin</t>
  </si>
  <si>
    <t>Verification of the "Active" Status as default option  of User Edit screen by Super Admin/Admin</t>
  </si>
  <si>
    <t>Verification of the swapping of the Status toggle option  of User Edit screen by Super Admin/Admin</t>
  </si>
  <si>
    <t>Verification of the display of the alert message when duplicate Contact Number is entered in Contact Number field  of User Edit screen by Super Admin/Admin user</t>
  </si>
  <si>
    <t>Verification of display of updated records in Users List screen when user records are edited by Super Admin/Admin user</t>
  </si>
  <si>
    <t>Verification of redirection to Users List screen when update button is clicked after user records are edited by Super Admin/Admin user</t>
  </si>
  <si>
    <t>Verification of Search button functionality column wise i.e.First Name in the Users List screen by Opearator user</t>
  </si>
  <si>
    <t>Verification of Search button functionality column wise i.e.Last Name in the Users List screen by Opearator user</t>
  </si>
  <si>
    <t>Verification of Search button functionality column wise i.e.email id in the Users List screen by Opearator user</t>
  </si>
  <si>
    <t>Verification of Search button functionality column wise i.e. Role namein the Users List screen by Opearator user</t>
  </si>
  <si>
    <t>Verification of Search button functionality column wise status i.e. activein the Users List screen by Opearator user</t>
  </si>
  <si>
    <t>Verification of Search button functionality column wise status i.e. Inactivein the Users List screen by Opearator user</t>
  </si>
  <si>
    <t>Verification of Pagination using backward button functionality in the Users List screen by Opearator user</t>
  </si>
  <si>
    <t>Verification of Pagination using Forward button functionality in the Users List screen by Opearator user</t>
  </si>
  <si>
    <t>Verification of default Items per page functionality in the Users List screen by Opearator user</t>
  </si>
  <si>
    <t>Verification of Items per page using drop down functionality in the Users List screen by Opearator user</t>
  </si>
  <si>
    <t>9834364612</t>
  </si>
  <si>
    <t>Abcd@1234</t>
  </si>
  <si>
    <t>Verification of error message verbaige for entering invalid details for First Name Text field in Add New screen</t>
  </si>
  <si>
    <t>Verification of error message verbaige for entering invalid details for Last Name Text field in ADD screen</t>
  </si>
  <si>
    <t>Verification of error message verbaige for entering invalid details for Dashboard drop down</t>
  </si>
  <si>
    <t xml:space="preserve">Verification of error message verbaige for entering invalid details for Contact Number </t>
  </si>
  <si>
    <t>Verification of error message verbaige for entering invalid details for Email id in Add New Screen</t>
  </si>
  <si>
    <t>Verification of error message verbaige for entering invalid details for Password in Add New Screen</t>
  </si>
  <si>
    <t>Verification of error message verbaige for entering invalid details for Role Name drop down</t>
  </si>
  <si>
    <t>Users</t>
  </si>
  <si>
    <t>7654567876</t>
  </si>
  <si>
    <t>test23@test.com</t>
  </si>
  <si>
    <t>123456M@l</t>
  </si>
  <si>
    <t>Verification of standarize text format for error message below First Name  text field</t>
  </si>
  <si>
    <t>Verification of standarize text format for error message below Last  Name  text field</t>
  </si>
  <si>
    <t>Verification of standarize text format for error message below Phone Number  text field</t>
  </si>
  <si>
    <t>Verification of standarize text format for error message below Email Id text field</t>
  </si>
  <si>
    <t>Verification of standarize text format for error message below Password text field</t>
  </si>
  <si>
    <t>Verification of standarize text format for error message below Organization dropdown text field</t>
  </si>
  <si>
    <t>Verification of standarize text format for error message below Dashboard dropdown text field</t>
  </si>
  <si>
    <t>Verification of standarize text format for error message below Role Name dropdown text field</t>
  </si>
  <si>
    <t>Verification of check filter icon availability for First Name</t>
  </si>
  <si>
    <t>Verification of check filter icon availability for Last Name Column</t>
  </si>
  <si>
    <t>Verification of check filter icon availability for Email ID Column</t>
  </si>
  <si>
    <t>Verification of check filter icon availability for Role Name Column</t>
  </si>
  <si>
    <t>Verification of check filter icon availability for Status Column</t>
  </si>
  <si>
    <t xml:space="preserve">Verification of check filter icon visibility for First Name </t>
  </si>
  <si>
    <t xml:space="preserve">Verification of check filter icon visibility for Last  Name </t>
  </si>
  <si>
    <t>Verification of check filter icon visibility for Email ID</t>
  </si>
  <si>
    <t xml:space="preserve">Verification of check filter icon visibility for Role Name </t>
  </si>
  <si>
    <t>Verification of tool tip text visibilty for First name</t>
  </si>
  <si>
    <t>Verification of tool tip text visibilty for Last name</t>
  </si>
  <si>
    <t>Verification of tool tip text visibilty for Email ID</t>
  </si>
  <si>
    <t>Verification of tool tip text visibilty for Role name</t>
  </si>
  <si>
    <t>Verification to check the tool tip text visibilty for First Name Input text field in ADD Screen</t>
  </si>
  <si>
    <t>Verification to check the tool tip text visibilty for Last Name Input text field in ADD Screen</t>
  </si>
  <si>
    <t>Verification to check the tool tip text visibilty for Phone Number Input text field in ADD Screen</t>
  </si>
  <si>
    <t>Verification to check the tool tip text visibilty for Email id Input text field in ADD Screen</t>
  </si>
  <si>
    <t>Verification to check the tool tip text visibilty for Password Input text field in ADD Screen</t>
  </si>
  <si>
    <t>Verification to check the tool tip text visibilty for Organization Input text field in ADD Screen</t>
  </si>
  <si>
    <t>Verification to check the tool tip text visibilty for Role Name  Input text field in ADD Screen</t>
  </si>
  <si>
    <t>Verification to check the tool tip text visibilty for  First Name Input text field in Edit Screen</t>
  </si>
  <si>
    <t>Verification to check the tool tip text visibilty for Phone Number Input text field in Edit Screen</t>
  </si>
  <si>
    <t>Verification to check the tool tip text visibilty for Email id Input text field in Edit Screen</t>
  </si>
  <si>
    <t>Verification to check the tool tip text visibilty for Password Input text field in Edit Screen</t>
  </si>
  <si>
    <t>Verification to check the tool tip text visibilty for Organization Input text field in Edit Screen</t>
  </si>
  <si>
    <t>Verification to check the tool tip text visibilty for Dashboard  Input text field in Edit Screen</t>
  </si>
  <si>
    <t>Verification to check the tool tip text visibilty for LastName  Input text field in Edit Screen</t>
  </si>
  <si>
    <t>TC001_Verification of resizing the User screen as per different zoom levels</t>
  </si>
  <si>
    <t>TC002_Verification of displaying the Add button,Bulk upload &amp; Download button icons on top right side of Users List screen by Super Admin/Admin user</t>
  </si>
  <si>
    <t>TC003_Verification of Search button functionality in the Users List screen by Super Admin/Admin user</t>
  </si>
  <si>
    <t>TC004_Verification of Add button functionality in the Users List screen by Super Admin/Admin user</t>
  </si>
  <si>
    <t>TC005_Verification of Bulk upload functionality in the Users List screen by Super Admin/Admin user</t>
  </si>
  <si>
    <t>TC006_Verification of Bulk download button functionality in the Users List screen by Super Admin/Admin user</t>
  </si>
  <si>
    <t>TC007_Verification of saving the record without entering any details in any fields in the Identity section of User Add screen by Super Admin/Admin user</t>
  </si>
  <si>
    <t>TC008_Verification of redirection to User List screen on clicking Cancel in User Add screen by Super Admin/Admin user</t>
  </si>
  <si>
    <t>TC009_Verification of redirection to User List screen on clicking Save after entering the Mandatory fields  of User Add screen by Super Admin/Admin user</t>
  </si>
  <si>
    <t>TC010_Verification of the acceptance of alphabet values in First Name Text field in User Add screen by Super Admin/Admin user</t>
  </si>
  <si>
    <t>TC011_Verification of the acceptance of alphabet values in Last Name Text field of User Add screen by Super Admin/Admin user</t>
  </si>
  <si>
    <t>TC038_Verification of the viewing of the password content when the view password icon is clicked in password field in the Identity section of User Add screen by Super Admin/Admin</t>
  </si>
  <si>
    <t>TC53_Verification of the display of success pop-up message when valid entries are entered in the Users Add screen by Super Admin/Admin user and saved</t>
  </si>
  <si>
    <t>TC54_Verification of the display of error message when invalid entries are entered in the Users Add screen by Super Admin/Admin user and saved</t>
  </si>
  <si>
    <t>TC55_Verification of the acceptance of maximum characters in First Name field of Identity section of User Edit screen by Super Admin/Admin</t>
  </si>
  <si>
    <t>TC56_Verification of the acceptance of maximum characters in Last Name field of Identity section of User Edit screen by Super Admin/Admin</t>
  </si>
  <si>
    <t>TC57_Verification of the acceptance of valid number in Contact Number field in the Identity section of User Edit screen by Super Admin/Admin user</t>
  </si>
  <si>
    <t>TC58_Verification of the rejection of invalid number in Contact Number field  of User Edit screen by Super Admin/Admin user</t>
  </si>
  <si>
    <t>TC59_Verification of the rejection of blanks and spaced number in Contact Number field  of User Edit screen by Super Admin/Admin user</t>
  </si>
  <si>
    <t>TC60_Verification of copy pasting numeric digits in Contact Number field in the Identity section of User Edit screen by Super Admin/Admin user</t>
  </si>
  <si>
    <t>TC61_Verification of the acceptance of 10 zeros in Contact Number field in the Identity section of User Edit screen by Super Admin/Admin user</t>
  </si>
  <si>
    <t>TC62_Verification of breaching the Min word limit in First Name Text field  of User Edit screen by Super Admin/Admin users</t>
  </si>
  <si>
    <t>TC67_Verification of entering the values in password field  of User Edit screen by Super Admin/Admin user</t>
  </si>
  <si>
    <t>TC68_Verification of popping up of the alert message when password is not entered in password field  of User Edit screen by Super Admin/Admin user</t>
  </si>
  <si>
    <t>TC69_Verification of the acceptance of copy content and paste in password field in the Identity section of User Edit screen by Super Admin/Admin</t>
  </si>
  <si>
    <t>TC70_Verification of the viewing of the password content when the view password icon is clicked in password field in the Identity section of User Edit screen by Super Admin/Admin</t>
  </si>
  <si>
    <t>TC71_Verification of the display of the alert message when no changes are made in the fields and saved after Edit icon is clicked in the User List screen by Super Admin/Admin user</t>
  </si>
  <si>
    <t>TC72_Verification of the display of the alert message when Contact number field is left blank in the User Edit screen by Super Admin/Admin user</t>
  </si>
  <si>
    <t>TC73_Verification of the viewing of the dropdown options (Admin and Operator) in the Role Name field  of User Edit screen by Super Admin/Admin</t>
  </si>
  <si>
    <t>TC74_Verification of the display of the alert message when duplicate Email ID is entered in Email ID field  of User Edit screen by Super Admin/Admin user</t>
  </si>
  <si>
    <t>TC75_Verification of the viewing of the dropdown options in the Organization field  of User Edit screen by Super Admin/Admin</t>
  </si>
  <si>
    <t>TC76_Verification of the "Active" Status as default option  of User Edit screen by Super Admin/Admin</t>
  </si>
  <si>
    <t>TC77_Verification of the swapping of the Status toggle option  of User Edit screen by Super Admin/Admin</t>
  </si>
  <si>
    <t>TC78_Verification of duplicate Contact Number is entered in Contact Number field in the Identity section of User Edit screen by Super Admin/Admin user</t>
  </si>
  <si>
    <t>TC79_Verification of display of updated records in Users List screen when user records are edited by Super Admin/Admin user</t>
  </si>
  <si>
    <t>TC80_Verification of redirection to Users List screen when update button is clicked after user records are edited by Super Admin/Admin user</t>
  </si>
  <si>
    <t>TC81_Verification of Search button functionality column wise i.e.First Name in the Users List screen by Opearator user</t>
  </si>
  <si>
    <t>TC82_Verification of Search button functionality column wise i.e.Last Name in the Users List screen by Opearator user</t>
  </si>
  <si>
    <t>TC83_Verification of Search button functionality column wise i.e.email id in the Users List screen by Opearator user</t>
  </si>
  <si>
    <t>TC84_Verification of Search button functionality column wise i.e. Role name in the Users List screen by Opearator user</t>
  </si>
  <si>
    <t>TC85_Verification of Search button functionality column wise status i.e. active in the Users List screen by Opearator user</t>
  </si>
  <si>
    <t>TC86_Verification of Search button functionality column wise status i.e. Inactive in the Users List screen by Opearator user</t>
  </si>
  <si>
    <t>TC87_Verification of Pagination using backward button functionality in the Users List screen by Opearator user</t>
  </si>
  <si>
    <t>TC88_Verification of Pagination using Forward button functionality in the Users List screen by Opearator user</t>
  </si>
  <si>
    <t>TC89_Verification of default Items per page functionality in the Users List screen by Opearator user</t>
  </si>
  <si>
    <t>TC90_Verification of Items per page using drop down functionality in the Users List screen by Opearator user</t>
  </si>
  <si>
    <t>TC91_Verification of error message verbaige for without entering details in Add New Screen</t>
  </si>
  <si>
    <t>TC92_Verification of error message verbaige for entering invalid details for First Name Text field in Add New screen</t>
  </si>
  <si>
    <t>TC93_Verification of error message verbaige for entering invalid details for Last Name Text field in ADD screen</t>
  </si>
  <si>
    <t>TC94_Verification of error message verbaige for entering invalid details for Dashboard drop down</t>
  </si>
  <si>
    <t>TC95_Verification of error message verbaige for entering invalid details for Contact Number</t>
  </si>
  <si>
    <t>TC96_Verification of error message verbaige for entering invalid details for Email id in Add New Screen</t>
  </si>
  <si>
    <t>TC97_Verification of error message verbaige for entering invalid details for Password in Add New Screen</t>
  </si>
  <si>
    <t>TC98_Verification of error message verbaige for entering invalid details for Role Name drop down</t>
  </si>
  <si>
    <t>TC99_Verification of standarize text format for success message in toaster</t>
  </si>
  <si>
    <t>TC100_Verification of standarize text format for error message in toaster</t>
  </si>
  <si>
    <t>TC101_Verification of standarize text format for error message below First Name  text field</t>
  </si>
  <si>
    <t>TC102_Verification of standarize text format for error message below Last  Name  text field</t>
  </si>
  <si>
    <t>TC103_Verification of standarize text format for error message below Phone Number  text field</t>
  </si>
  <si>
    <t>TC104_Verification of standarize text format for error message below Email Id text field</t>
  </si>
  <si>
    <t>TC105_Verification of standarize text format for error message below Password text field</t>
  </si>
  <si>
    <t>TC106_Verification of standarize text format for error message below Organization dropdown text field</t>
  </si>
  <si>
    <t>TC107_Verification of standarize text format for error message below Dashboard dropdown text field</t>
  </si>
  <si>
    <t>TC108_Verification of standarize text format for error message below Role Name dropdown text field</t>
  </si>
  <si>
    <t>TC109_Verification of check filter icon availability for First Name</t>
  </si>
  <si>
    <t>TC110_Verification of check filter icon availability for Last Name Column</t>
  </si>
  <si>
    <t>TC111_Verification of check filter icon availability for Email ID Column</t>
  </si>
  <si>
    <t>TC112_Verification of check filter icon availability for Role Name Column</t>
  </si>
  <si>
    <t>TC113_Verification of check filter icon availability for Status Column</t>
  </si>
  <si>
    <t>TC114_Verfication of switching between inputs fields using TAB</t>
  </si>
  <si>
    <t>TC115_Verification of check filter icon visibility for First Name</t>
  </si>
  <si>
    <t>TC116_Verification of check filter icon visibility for Last  Name</t>
  </si>
  <si>
    <t>TC117_Verification of check filter icon visibility for Email ID</t>
  </si>
  <si>
    <t>TC118_Verification of check filter icon visibility for Role Name</t>
  </si>
  <si>
    <t>TC119_Verification of check filter icon visibility for Status</t>
  </si>
  <si>
    <t>TC120_Verification of tool tip text visibilty for First name</t>
  </si>
  <si>
    <t>TC121_Verification of tool tip text visibilty for Last name</t>
  </si>
  <si>
    <t>TC122_Verification of tool tip text visibilty for Email ID</t>
  </si>
  <si>
    <t>TC123_Verification of tool tip text visibilty for Role name</t>
  </si>
  <si>
    <t>TC124_Verification of tool tip text visibilty for Status</t>
  </si>
  <si>
    <t>TC125_Verification of tool tip text visibilty for EDIT button in Actions column</t>
  </si>
  <si>
    <t>TC126_Verification of tool tip text visibilty for Delete functionality button in Actions column</t>
  </si>
  <si>
    <t>TC127_Verification to check the tool tip text visibilty for First Name Input text field in ADD Screen</t>
  </si>
  <si>
    <t>TC128_Verification to check the tool tip text visibilty for Last Name Input text field in ADD Screen</t>
  </si>
  <si>
    <t>TC129_Verification to check the tool tip text visibilty for Phone Number Input text field in ADD Screen</t>
  </si>
  <si>
    <t>TC130_Verification to check the tool tip text visibilty for Email id Input text field in ADD Screen</t>
  </si>
  <si>
    <t>TC131_Verification to check the tool tip text visibilty for Password Input text field in ADD Screen</t>
  </si>
  <si>
    <t>TC132_Verification to check the tool tip text visibilty for Organization Input text field in ADD Screen</t>
  </si>
  <si>
    <t>TC134_Verification to check the tool tip text visibilty for Role Name  Input text field in ADD Screen</t>
  </si>
  <si>
    <t>TC135_Verification to check the tool tip text visibilty for  First Name Input text field in Edit Screen</t>
  </si>
  <si>
    <t>TC136_Verification to check the tool tip text visibilty for Phone Number Input text field in Edit Screen</t>
  </si>
  <si>
    <t>TC137_Verification to check the tool tip text visibilty for Email id Input text field in Edit Screen</t>
  </si>
  <si>
    <t>TC138_Verification to check the tool tip text visibilty for Password Input text field in Edit Screen</t>
  </si>
  <si>
    <t>TC139_Verification to check the tool tip text visibilty for Organization Input text field in Edit Screen</t>
  </si>
  <si>
    <t>TC63_Verification of Display of error message with asterik mark due to blank Contact Number field (Mandatory)</t>
  </si>
  <si>
    <t>TC64_Verification of navigating to the next field when valid email Address is entered in the Identity section of User Edit screen by Super Admin/Admin user</t>
  </si>
  <si>
    <t>TC65_Verification of navigating to the next field when valid email Address with dot and subdomain is entered  of User Edit screen by Super Admin/Admin user</t>
  </si>
  <si>
    <t>TC66_Verification of navigating to the next field when invalid email Address is entered  of User Edit screen by Super Admin/Admin user</t>
  </si>
  <si>
    <t>TC133_Verification to check the tool tip text visibilty for  First Name Input text field in Edit Screen</t>
  </si>
  <si>
    <t>TC140_Verification to check the tool tip text visibilty for Dashboard  Input text field in Edit Screen</t>
  </si>
  <si>
    <t>TC141_Verification to check the tool tip text visibilty for LastName  Input text field in Edit Screen</t>
  </si>
  <si>
    <t>TC142_Verification of ascending order sorting functionality for the table list</t>
  </si>
  <si>
    <t>TC143_Verification of descending order sorting functionality for the table list</t>
  </si>
  <si>
    <t>ArchitetureSearch</t>
  </si>
  <si>
    <t>VersionTagSearch</t>
  </si>
  <si>
    <t>VolumeNameAdd</t>
  </si>
  <si>
    <t>RepositoryNameAdd</t>
  </si>
  <si>
    <t>TypeAdd</t>
  </si>
  <si>
    <t>RepositoryLinkAdd</t>
  </si>
  <si>
    <t>LicenseTypeAdd</t>
  </si>
  <si>
    <t>MountDirectoryAdd</t>
  </si>
  <si>
    <t>VersionTagAdd</t>
  </si>
  <si>
    <t>ArchitectureAdd</t>
  </si>
  <si>
    <t>MaxSizeAdd</t>
  </si>
  <si>
    <t>SHAKeyAdd</t>
  </si>
  <si>
    <t>VolumeNameEdit</t>
  </si>
  <si>
    <t>RepositoryNameEdit</t>
  </si>
  <si>
    <t>TypeEdit</t>
  </si>
  <si>
    <t>MountDirectoryEdit</t>
  </si>
  <si>
    <t>VersionTagEdit</t>
  </si>
  <si>
    <t>MaxSizeEdit</t>
  </si>
  <si>
    <t>SHAKeyEdit</t>
  </si>
  <si>
    <t>Verification of resizing the Volume module as per different zoom levels</t>
  </si>
  <si>
    <t>TC03_Verification of Search button functionality in the Volume List screen by Super admin</t>
  </si>
  <si>
    <t>Verification of Search button functionality in the Volume List screen by Super admin</t>
  </si>
  <si>
    <t>Verification of Refreshing button functionality in the Volume List screen by Super admin/Admin user</t>
  </si>
  <si>
    <t>Verification of Volume name Tool tip functionality in the Volume &gt; ADD screen by Super admin</t>
  </si>
  <si>
    <t>Verification of default Items per page functionality in the Volume List screen by Super admin/Admin user</t>
  </si>
  <si>
    <t>Verification of Pagination using backward button functionality in the Volume List screen by user</t>
  </si>
  <si>
    <t>Verification of Pagination using Forward button functionality in the Volume List screen by  user</t>
  </si>
  <si>
    <t>Verification of viewing the Edit button screen  in the Volume module by Super admin user</t>
  </si>
  <si>
    <t>Backup_beta-1.qcow2</t>
  </si>
  <si>
    <t>cygnet-file-server-local</t>
  </si>
  <si>
    <t>QCOW2</t>
  </si>
  <si>
    <t>WFRD</t>
  </si>
  <si>
    <t>44588fe624d517896f8e32ccf155d48f8b40d65ccf5033f22b84ae361d4518e0</t>
  </si>
  <si>
    <t>Verification of Convert Volume to application functionality in the Volume List screen by Super admin user</t>
  </si>
  <si>
    <t>Verification of Viewing Converted  Volume to apps in APPS section by Super admin user</t>
  </si>
  <si>
    <t>Verification of saving the record without entering any details in any fields in the Volume&gt; Add screen by Super Admin</t>
  </si>
  <si>
    <t>Verification of redirection to Volume List screen on clicking Cancel Button in Volume &gt; Add screen by Super Admin</t>
  </si>
  <si>
    <t>Verification of redirection to Volume List screen on clicking Save Button after entering the Mandatory fields of Volume &gt;ADD screen by Super Admin</t>
  </si>
  <si>
    <t>TC32_Verification of the acceptance of alphanumeric &amp; Special character values in Volume NameText field in the Volume &gt;Add screen by Super Admin</t>
  </si>
  <si>
    <t>Verification of the acceptance of alphanumeric &amp; Special character values in Volume NameText field in the Volume &gt;Add screen by Super Admin</t>
  </si>
  <si>
    <t>Verification of the acceptance of Repositery name using dropdown Text field in the Volume &gt;Add screen by Super Admin</t>
  </si>
  <si>
    <t>Verification of the acceptance of Type using dropdown Text field in the Volume &gt;Add screen by Super Admin</t>
  </si>
  <si>
    <t>Verification of the acceptance of Alphanumeric &amp; special characters in Repository link Text field in the Volume &gt;Add screen by Super Admin</t>
  </si>
  <si>
    <t>https://www.google.com</t>
  </si>
  <si>
    <t>https://google.com</t>
  </si>
  <si>
    <t>Verification of the acceptance of Alphanumeric &amp; special characters in License Type Text field in the Volume &gt;Add screen by Super Admin</t>
  </si>
  <si>
    <t>LicenceTypeM</t>
  </si>
  <si>
    <t>Verification of the acceptance of Alphanumeric &amp; special characters in Mount Directory Text field in the Volume &gt;Add screen by Super Admin</t>
  </si>
  <si>
    <t>MountDirectory</t>
  </si>
  <si>
    <t>TC38_Verification of the acceptance of Alphanumeric &amp; special characters in Version/Tag Text field in the Volume &gt;Add screen by Super Admin</t>
  </si>
  <si>
    <t>Verification of the acceptance of Alphanumeric &amp; special characters in Version/Tag Text field in the Volume &gt;Add screen by Super Admin</t>
  </si>
  <si>
    <t>Verification of the acceptance of Alphanumeric &amp; special characters in Architecture Text field in the Volume &gt;Add screen by Super Admin</t>
  </si>
  <si>
    <t>architectureTech</t>
  </si>
  <si>
    <t>Verification of the acceptance of Alphanumerical &amp; special characters in SHA KeyText field in the Volume &gt;Add screen by Super Admin</t>
  </si>
  <si>
    <t>SHA123</t>
  </si>
  <si>
    <t>Verification of display default status toggle button in Volume &gt; Add screen by Super Admin</t>
  </si>
  <si>
    <t>s</t>
  </si>
  <si>
    <t>Verification of breaching the Min word limit in SHA Key Text field in Volume&gt; Add screen by Super Admin</t>
  </si>
  <si>
    <t>S</t>
  </si>
  <si>
    <t>Verify if User without entered any values in all the text fields and click on save button</t>
  </si>
  <si>
    <t>Verify if user fill all the mandatory valid details and click on save button in Volume&gt;ADD screen</t>
  </si>
  <si>
    <t>Volume12312112024184941</t>
  </si>
  <si>
    <t>Automationtest</t>
  </si>
  <si>
    <t>RAW</t>
  </si>
  <si>
    <t>Volume234</t>
  </si>
  <si>
    <t>Verify if user fill the invalid details and click on save button in Volume&gt;ADD screen</t>
  </si>
  <si>
    <t>Verify if user fill the invalid details i.e. more than max characters with invalid inputs and click on save button in Volume&gt;Update screen</t>
  </si>
  <si>
    <t>Verify if user modify data and click on save button in Volume&gt;Update screen</t>
  </si>
  <si>
    <t>VolumeTest12112024184941</t>
  </si>
  <si>
    <t>Verification of error message verbaige for entering invalid details for Volume Name Text field in Add New screen</t>
  </si>
  <si>
    <t>Verification of error message verbaige for entering invalid details for Repository Name Text field from Drop down in Add New screen</t>
  </si>
  <si>
    <t>Verification of error message verbaige for entering invalid details for Type from drop down Text field in Add New screen</t>
  </si>
  <si>
    <t>Verification of error message verbaige for entering invalid details for Repository Link Text field in Add New screen</t>
  </si>
  <si>
    <t>Verification of standarize text format for error message below Volume Name text field</t>
  </si>
  <si>
    <t>Verification of standarize text format for error message below Repository Link from drop down text field</t>
  </si>
  <si>
    <t>Verification of standarize text format for error message below Type from drop down text field</t>
  </si>
  <si>
    <t>Verification of check filter icon availability for Volume Name</t>
  </si>
  <si>
    <t>Verification of check filter icon availability for Architecture</t>
  </si>
  <si>
    <t>Verification of check filter icon availability for Version/Tag</t>
  </si>
  <si>
    <t xml:space="preserve">Verification of check filter icon visibility for Volume Name </t>
  </si>
  <si>
    <t>Verification of check filter icon visibility for Architecture</t>
  </si>
  <si>
    <t>Verification of check filter icon visibility for Version/Tag</t>
  </si>
  <si>
    <t>Verification of accessbility the filter icon for Volume Name</t>
  </si>
  <si>
    <t>Verification of accessbility the filter icon for Architecture</t>
  </si>
  <si>
    <t>Verification of accessbility the filter icon for Version/tag</t>
  </si>
  <si>
    <t>TC01_Verification of resizing the Volume module as per different zoom levels</t>
  </si>
  <si>
    <t>TC03_Verification of Refreshing button functionality in the Volume List screen by Super admin/Admin user</t>
  </si>
  <si>
    <t>TC04_Verification of Volume name Tool tip functionality in the Volume &gt; ADD screen by Super admin</t>
  </si>
  <si>
    <t>TC05_Verification of default Items per page functionality in the Volume List screen by Super admin/Admin user</t>
  </si>
  <si>
    <t>TC06_Verification of Pagination using backward button functionality in the Volume List screen by user</t>
  </si>
  <si>
    <t>TC07_Verification of Pagination using Forward button functionality in the Volume List screen by  user</t>
  </si>
  <si>
    <t>TC08_Verification of viewing the Edit button screen  in the Volume module by Super admin user</t>
  </si>
  <si>
    <t xml:space="preserve">TC09_Verification of Convert Volume to application functionality in the Volume List screen by Super admin user
</t>
  </si>
  <si>
    <t xml:space="preserve">TC10_Verification of saving the record without entering any details in any fields in the Volume&gt; Add screen by Super Admin
</t>
  </si>
  <si>
    <t>TC11_Verification of redirection to Volume List screen on clicking Cancel Button in Volume &gt; Add screen by Super Admin</t>
  </si>
  <si>
    <t>TC12_Verification of redirection to Volume List screen on clicking Save Button after entering the Mandatory fields of Volume &gt;ADD screen by Super Admin</t>
  </si>
  <si>
    <t xml:space="preserve"> TC13_Verification of the acceptance of alphanumeric &amp; Special character values in Volume NameText field in the Volume &gt;Add screen by Super Admin</t>
  </si>
  <si>
    <t>TC14_Verification of the acceptance of Repositery name using dropdown Text field in the Volume &gt;Add screen by Super Admin</t>
  </si>
  <si>
    <t>TC15_Verification of the acceptance of Type using dropdown Text field in the Volume &gt;Add screen by Super Admin</t>
  </si>
  <si>
    <t>TC16_Verification of the acceptance of Alphanumeric &amp; special characters in Repository link Text field in the Volume &gt;Add screen by Super Admin</t>
  </si>
  <si>
    <t>TC17_Verification of the acceptance of Alphanumeric &amp; special characters in License Type Text field in the Volume &gt;Add screen by Super Admin</t>
  </si>
  <si>
    <t>TC18_Verification of the acceptance of Alphanumeric &amp; special characters in Mount Directory Text field in the Volume &gt;Add screen by Super Admin</t>
  </si>
  <si>
    <t>TC19_Verification of the acceptance of Alphanumeric &amp; special characters in Version/Tag Text field in the Volume &gt;Add screen by Super Admin</t>
  </si>
  <si>
    <t>TC20_Verification of the acceptance of Alphanumeric &amp; special characters in Architecture Text field in the Volume &gt;Add screen by Super Admin</t>
  </si>
  <si>
    <t>TC21_Verification of the acceptance of Numericals in Max Size Text field in the Volume &gt;Add screen by Super Admin</t>
  </si>
  <si>
    <t>TC22_Verification of breaching the Min word limit in SHA Key Text field in Volume&gt; Add screen by Super Admin</t>
  </si>
  <si>
    <t>TC23_Verification of display default status toggle button in Volume &gt; Add screen by Super Admin</t>
  </si>
  <si>
    <t>TC24_Verification of color of the default Status toggle button in Volume &gt; Add screen by Super Admin</t>
  </si>
  <si>
    <t>TC25_Verification of slide to change the Status toggle button in Volume &gt; Add screen by Super Admin</t>
  </si>
  <si>
    <t>TC26_Verification of breaching the Max word limit in Volume nameText field in Volume&gt; Add screen by Super Admin</t>
  </si>
  <si>
    <t>TC27_Verification of breaching the Min word limit in Volume nameText field in Volume&gt; Add screen by Super Admin</t>
  </si>
  <si>
    <t>TC28_Verification of breaching the Max word limit in Repository Link nameText field in Volume&gt; Add screen by Super Admin</t>
  </si>
  <si>
    <t>TC29_Verification of breaching the Min word limit in Repository Link nameText field in Volume&gt; Add screen by Super Admin</t>
  </si>
  <si>
    <t>TC30_Verification of breaching the Max word limit in License Type nameText field in Volume&gt; Add screen by Super Admin</t>
  </si>
  <si>
    <t>TC31_Verification of breaching the Max word limit in Mount Directory nameText field in Volume&gt; Add screen by Super Admin</t>
  </si>
  <si>
    <t>TC32_Verification of breaching the Max word limit in Version/Tag Text field in Volume&gt; Add screen by Super Admin</t>
  </si>
  <si>
    <t>TC33_Verification of breaching the Max word limit in Architacture nameText field in Volume&gt; Add screen by Super Admin</t>
  </si>
  <si>
    <t>TC34_Verification of breaching the Max word limit in MAX size nameText field in Volume&gt; Add screen by Super Admin</t>
  </si>
  <si>
    <t>TC35_Verification of breaching the Min word limit in License TypeText field in Volume&gt; Add screen by Super Admin</t>
  </si>
  <si>
    <t>TC37_Verification of breaching the Min word limit in Version/Tag Text field in Volume&gt; Add screen by Super Admin</t>
  </si>
  <si>
    <t>TC38_Verification of breaching the Min word limit in Architecture Text field in Volume&gt; Add screen by Super Admin</t>
  </si>
  <si>
    <t>TC39_Verification of breaching the Min word limit in SHA Key Text field in Volume&gt; Add screen by Super Admin</t>
  </si>
  <si>
    <t>TC40_Verify if User without entered any values in all the text fields and click on save button</t>
  </si>
  <si>
    <t>TC41_Verify if user fill all the mandatory valid details and click on save button in Volume&gt;ADD screen</t>
  </si>
  <si>
    <t>TC42_Verify if user fill the invalid details and click on save button in Volume&gt;ADD screen</t>
  </si>
  <si>
    <t>TC43_Verify if user fill the invalid details i.e. more than max characters with invalid inputs and click on save button in Volume&gt;ADD screen</t>
  </si>
  <si>
    <t>TC44_Verify if user fill the invalid details i.e. more than max characters with invalid inputs and click on save button in Volume&gt;Update screen</t>
  </si>
  <si>
    <t>TC45_Verify if user modify data and click on save button in Volume&gt;Update screen</t>
  </si>
  <si>
    <t>TC46_Verification of check filter icon availability for Architecture</t>
  </si>
  <si>
    <t>TC47_Verification of check filter icon availability for Version/Tag</t>
  </si>
  <si>
    <t xml:space="preserve">TC48_Verification of check filter icon visibility for Volume Name </t>
  </si>
  <si>
    <t>TC49_Verification of check filter icon visibility for Architecture</t>
  </si>
  <si>
    <t>TC50_Verification of check filter icon visibility for Version/Tag</t>
  </si>
  <si>
    <t>TC51_Verification of check filter icon visibility for Status</t>
  </si>
  <si>
    <t>TC52_Verfication of pagination last page &amp; first page using backward &amp; forward arrow button</t>
  </si>
  <si>
    <t>TC53_Verfication of pagination next page by using backward &amp; forward arrow button</t>
  </si>
  <si>
    <t>TC54_Verification of tool tip text visibilty for Volume Name</t>
  </si>
  <si>
    <t>TC55_Verification of tool tip text visibilty for Convert to application functionality button in Actions column</t>
  </si>
  <si>
    <t>TC56_Verification to check the tool tip text visibilty for Volume Name Input text field in ADD Screen</t>
  </si>
  <si>
    <t>TC57_Verfication of alignment for all the input text fields in EDIT Screen</t>
  </si>
  <si>
    <t>TC58_Verification of ascending order sorting functionality for the table list</t>
  </si>
  <si>
    <t>TC59_Verification of descending order sorting functionality for the table list</t>
  </si>
  <si>
    <t>TC60_Verification to check the tool tip text visibilty for Volume Name Input text field in ADD Screen</t>
  </si>
  <si>
    <t>TC027_Verification of upload of onboarding  certificate in Registration section in Edit screen of EDGE Group Edit module by Super admin/Admin user</t>
  </si>
  <si>
    <t>E:\Devendar2024\CDMProject\ForeSiteEdge\src\test\resources\TestData\EDGEGroupOnboardingCertificateUpload\onboard.cert</t>
  </si>
  <si>
    <t>TC049_Downloading a registration certificate for EDGE devices.</t>
  </si>
  <si>
    <t>toastermessageFordownloadEdgeConfigurations</t>
  </si>
  <si>
    <t>toastermessageFordownloadonboardingCertificates</t>
  </si>
  <si>
    <t>Successfully</t>
  </si>
  <si>
    <t>TC089_Verification of deleting Old/Orphaned Deployments</t>
  </si>
  <si>
    <t>Verification of deleting Old/Orphaned Deployments</t>
  </si>
  <si>
    <t>TC063_Verification of EDGE Device logs</t>
  </si>
  <si>
    <t>SeverityInput</t>
  </si>
  <si>
    <t>sourcevalue</t>
  </si>
  <si>
    <t>TimeStampYear</t>
  </si>
  <si>
    <t>error</t>
  </si>
  <si>
    <t>domainmgr</t>
  </si>
  <si>
    <t>sendMessagevalue</t>
  </si>
  <si>
    <t>domainname 396</t>
  </si>
  <si>
    <t>12-05-2024</t>
  </si>
  <si>
    <t>12-09-2024</t>
  </si>
  <si>
    <t>TC065_Verification of view response body under configurations tab when modifying an EDGE device</t>
  </si>
  <si>
    <t>TC064_Verification of sorting on configurations tab when modifying an EDGE device</t>
  </si>
  <si>
    <t>conf-app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</si>
</sst>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0"/>
      <color theme="0"/>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0"/>
      <color rgb="FF000000"/>
      <name val="Calibri"/>
      <family val="2"/>
    </font>
    <font>
      <sz val="11"/>
      <color rgb="FF000000"/>
      <name val="Calibri"/>
      <family val="2"/>
      <scheme val="minor"/>
    </font>
    <font>
      <b/>
      <sz val="11"/>
      <color rgb="FF000000"/>
      <name val="Calibri"/>
      <family val="2"/>
      <scheme val="minor"/>
    </font>
    <font>
      <sz val="11"/>
      <color rgb="FF000000"/>
      <name val="Calibri"/>
      <family val="2"/>
    </font>
    <font>
      <sz val="7"/>
      <color theme="1"/>
      <name val="Roboto"/>
    </font>
    <font>
      <sz val="7"/>
      <color theme="1"/>
      <name val="Arial"/>
      <family val="2"/>
    </font>
    <font>
      <sz val="12"/>
      <color theme="1"/>
      <name val="Calibri"/>
      <family val="2"/>
      <scheme val="minor"/>
    </font>
  </fonts>
  <fills count="9">
    <fill>
      <patternFill patternType="none"/>
    </fill>
    <fill>
      <patternFill patternType="gray125"/>
    </fill>
    <fill>
      <patternFill patternType="solid">
        <fgColor rgb="FFF44110"/>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00B0F0"/>
        <bgColor indexed="64"/>
      </patternFill>
    </fill>
    <fill>
      <patternFill patternType="solid">
        <fgColor rgb="FF00B050"/>
        <bgColor indexed="64"/>
      </patternFill>
    </fill>
    <fill>
      <patternFill patternType="solid">
        <fgColor rgb="FF7F56D9"/>
        <bgColor indexed="64"/>
      </patternFill>
    </fill>
  </fills>
  <borders count="5">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cellStyleXfs>
  <cellXfs count="184">
    <xf numFmtId="0" fontId="0" fillId="0" borderId="0" xfId="0"/>
    <xf numFmtId="0" fontId="3" fillId="0" borderId="0" xfId="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quotePrefix="1" applyAlignment="1">
      <alignment horizontal="center"/>
    </xf>
    <xf numFmtId="0" fontId="0" fillId="0" borderId="0" xfId="0" quotePrefix="1"/>
    <xf numFmtId="0" fontId="1" fillId="2" borderId="0" xfId="0" applyFont="1" applyFill="1" applyAlignment="1">
      <alignment horizontal="center" wrapText="1"/>
    </xf>
    <xf numFmtId="0" fontId="1" fillId="2" borderId="0" xfId="0" applyFont="1" applyFill="1" applyAlignment="1">
      <alignment horizontal="center"/>
    </xf>
    <xf numFmtId="0" fontId="4" fillId="0" borderId="0" xfId="0" applyFont="1" applyAlignment="1">
      <alignment horizontal="center"/>
    </xf>
    <xf numFmtId="0" fontId="0" fillId="0" borderId="0" xfId="0" applyAlignment="1"/>
    <xf numFmtId="0" fontId="0" fillId="0" borderId="0" xfId="0" applyAlignment="1">
      <alignment wrapText="1"/>
    </xf>
    <xf numFmtId="0" fontId="3" fillId="0" borderId="0" xfId="1" applyAlignment="1">
      <alignment wrapText="1"/>
    </xf>
    <xf numFmtId="0" fontId="1" fillId="0" borderId="0" xfId="0" applyFont="1" applyFill="1" applyAlignment="1">
      <alignment horizontal="center"/>
    </xf>
    <xf numFmtId="0" fontId="0" fillId="0" borderId="0" xfId="0" applyFill="1" applyAlignment="1">
      <alignment wrapText="1"/>
    </xf>
    <xf numFmtId="0" fontId="0" fillId="0" borderId="0" xfId="0" applyFill="1"/>
    <xf numFmtId="49" fontId="0" fillId="0" borderId="0" xfId="0" quotePrefix="1" applyNumberFormat="1" applyFill="1" applyAlignment="1">
      <alignment wrapText="1"/>
    </xf>
    <xf numFmtId="0" fontId="0" fillId="0" borderId="0" xfId="0" quotePrefix="1" applyBorder="1"/>
    <xf numFmtId="49" fontId="4" fillId="6" borderId="0" xfId="0" applyNumberFormat="1" applyFont="1" applyFill="1" applyAlignment="1">
      <alignment horizontal="center" wrapText="1"/>
    </xf>
    <xf numFmtId="0" fontId="0" fillId="0" borderId="0" xfId="0"/>
    <xf numFmtId="0" fontId="2" fillId="0" borderId="0" xfId="0" applyFont="1" applyFill="1" applyBorder="1" applyAlignment="1">
      <alignment horizontal="center" vertical="center" wrapText="1"/>
    </xf>
    <xf numFmtId="0" fontId="0" fillId="0" borderId="0" xfId="0" applyFill="1" applyBorder="1" applyAlignment="1">
      <alignment horizontal="center" wrapText="1"/>
    </xf>
    <xf numFmtId="49" fontId="0" fillId="0" borderId="0" xfId="0" applyNumberFormat="1" applyFill="1" applyBorder="1" applyAlignment="1">
      <alignment horizontal="center" wrapText="1"/>
    </xf>
    <xf numFmtId="0" fontId="0" fillId="0" borderId="1" xfId="0" applyFill="1" applyBorder="1" applyAlignment="1">
      <alignment horizontal="center" wrapText="1"/>
    </xf>
    <xf numFmtId="0" fontId="0" fillId="0" borderId="0" xfId="0" applyAlignment="1">
      <alignment horizontal="center"/>
    </xf>
    <xf numFmtId="0" fontId="0" fillId="0" borderId="0" xfId="0" quotePrefix="1" applyAlignment="1">
      <alignment horizontal="center"/>
    </xf>
    <xf numFmtId="0" fontId="3" fillId="0" borderId="0" xfId="1" applyBorder="1" applyAlignment="1">
      <alignment horizontal="center" vertical="center" wrapText="1"/>
    </xf>
    <xf numFmtId="0" fontId="0" fillId="0" borderId="2" xfId="0" applyBorder="1" applyAlignment="1">
      <alignment horizontal="center"/>
    </xf>
    <xf numFmtId="0" fontId="5" fillId="5" borderId="2" xfId="0" applyFont="1" applyFill="1" applyBorder="1" applyAlignment="1">
      <alignment horizontal="center" vertical="center" wrapText="1"/>
    </xf>
    <xf numFmtId="0" fontId="0" fillId="0" borderId="0" xfId="0" applyBorder="1" applyAlignment="1">
      <alignment horizontal="center"/>
    </xf>
    <xf numFmtId="0" fontId="5" fillId="0" borderId="0" xfId="0" applyFont="1" applyBorder="1" applyAlignment="1">
      <alignment horizontal="center" vertical="top" wrapText="1"/>
    </xf>
    <xf numFmtId="0" fontId="3" fillId="0" borderId="0" xfId="1" applyBorder="1" applyAlignment="1">
      <alignment horizontal="center" vertical="top" wrapText="1"/>
    </xf>
    <xf numFmtId="0" fontId="3" fillId="0" borderId="0" xfId="1" applyBorder="1" applyAlignment="1">
      <alignment horizontal="center" vertical="center" wrapText="1"/>
    </xf>
    <xf numFmtId="0" fontId="0" fillId="0" borderId="0" xfId="0" applyBorder="1"/>
    <xf numFmtId="0" fontId="0" fillId="0" borderId="0" xfId="0" applyBorder="1" applyAlignment="1">
      <alignment wrapText="1"/>
    </xf>
    <xf numFmtId="0" fontId="5" fillId="0" borderId="0" xfId="0" applyFont="1" applyFill="1" applyBorder="1" applyAlignment="1">
      <alignment horizontal="center" vertical="top" wrapText="1"/>
    </xf>
    <xf numFmtId="0" fontId="5" fillId="5" borderId="0" xfId="0" applyFont="1" applyFill="1" applyBorder="1" applyAlignment="1">
      <alignment horizontal="center" vertical="center" wrapText="1"/>
    </xf>
    <xf numFmtId="0" fontId="4" fillId="6" borderId="0" xfId="0" applyFont="1" applyFill="1" applyAlignment="1">
      <alignment horizontal="center" wrapText="1"/>
    </xf>
    <xf numFmtId="0" fontId="0" fillId="0" borderId="0" xfId="0"/>
    <xf numFmtId="0" fontId="0" fillId="0" borderId="0" xfId="0" applyFill="1" applyBorder="1" applyAlignment="1">
      <alignment horizontal="center" wrapText="1"/>
    </xf>
    <xf numFmtId="0" fontId="0" fillId="0" borderId="0" xfId="0" applyAlignment="1">
      <alignment horizontal="center"/>
    </xf>
    <xf numFmtId="0" fontId="4" fillId="6" borderId="0" xfId="0" applyFont="1" applyFill="1" applyAlignment="1">
      <alignment horizontal="center"/>
    </xf>
    <xf numFmtId="0" fontId="0" fillId="0" borderId="0" xfId="0" quotePrefix="1" applyAlignment="1">
      <alignment horizontal="center"/>
    </xf>
    <xf numFmtId="0" fontId="3" fillId="0" borderId="0" xfId="1" applyBorder="1" applyAlignment="1">
      <alignment horizontal="center" vertical="center" wrapText="1"/>
    </xf>
    <xf numFmtId="0" fontId="0" fillId="0" borderId="0" xfId="0" applyBorder="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4" fillId="6" borderId="2" xfId="0" applyFont="1" applyFill="1" applyBorder="1" applyAlignment="1">
      <alignment horizontal="center"/>
    </xf>
    <xf numFmtId="0" fontId="0" fillId="0" borderId="2" xfId="0" applyBorder="1" applyAlignment="1">
      <alignment horizontal="center"/>
    </xf>
    <xf numFmtId="0" fontId="5" fillId="5" borderId="2" xfId="0" applyFont="1" applyFill="1" applyBorder="1" applyAlignment="1">
      <alignment horizontal="center" vertical="center" wrapText="1"/>
    </xf>
    <xf numFmtId="0" fontId="2" fillId="0" borderId="3" xfId="0" applyFont="1" applyBorder="1" applyAlignment="1">
      <alignment vertical="center" wrapText="1"/>
    </xf>
    <xf numFmtId="0" fontId="0" fillId="0" borderId="4" xfId="0" applyBorder="1" applyAlignment="1">
      <alignment horizontal="left" vertical="top" wrapText="1"/>
    </xf>
    <xf numFmtId="49" fontId="2" fillId="0" borderId="0" xfId="0" applyNumberFormat="1" applyFont="1" applyAlignment="1">
      <alignment horizontal="center" vertical="center" wrapText="1"/>
    </xf>
    <xf numFmtId="2" fontId="0" fillId="0" borderId="0" xfId="0" applyNumberFormat="1" applyAlignment="1">
      <alignment horizontal="center"/>
    </xf>
    <xf numFmtId="0" fontId="0" fillId="0" borderId="0" xfId="0" applyFont="1" applyAlignment="1">
      <alignment horizontal="center" wrapText="1"/>
    </xf>
    <xf numFmtId="0" fontId="0" fillId="0" borderId="0" xfId="0" applyFont="1" applyAlignment="1">
      <alignment horizontal="center"/>
    </xf>
    <xf numFmtId="0" fontId="3" fillId="0" borderId="0" xfId="1" applyFont="1" applyBorder="1" applyAlignment="1">
      <alignment horizontal="center" vertical="center" wrapText="1"/>
    </xf>
    <xf numFmtId="0" fontId="0" fillId="0" borderId="0" xfId="0" applyFont="1"/>
    <xf numFmtId="0" fontId="0" fillId="0" borderId="0" xfId="0" applyFont="1" applyFill="1" applyAlignment="1">
      <alignment horizontal="center" wrapText="1"/>
    </xf>
    <xf numFmtId="0" fontId="0" fillId="0" borderId="0" xfId="0" applyFont="1" applyFill="1" applyAlignment="1">
      <alignment horizontal="center"/>
    </xf>
    <xf numFmtId="0" fontId="0" fillId="0" borderId="0" xfId="0" quotePrefix="1" applyFont="1" applyAlignment="1">
      <alignment horizontal="center" wrapText="1"/>
    </xf>
    <xf numFmtId="0" fontId="0" fillId="0" borderId="0" xfId="0" quotePrefix="1" applyFont="1" applyAlignment="1">
      <alignment horizontal="center"/>
    </xf>
    <xf numFmtId="0" fontId="3" fillId="0" borderId="0" xfId="1" applyFont="1" applyAlignment="1">
      <alignment horizontal="center" wrapText="1"/>
    </xf>
    <xf numFmtId="0" fontId="3" fillId="0" borderId="0" xfId="1" quotePrefix="1" applyFont="1" applyAlignment="1">
      <alignment horizontal="center"/>
    </xf>
    <xf numFmtId="0" fontId="0" fillId="0" borderId="0" xfId="0" quotePrefix="1" applyFont="1"/>
    <xf numFmtId="0" fontId="3" fillId="0" borderId="0" xfId="1" applyFont="1" applyAlignment="1">
      <alignment horizontal="center"/>
    </xf>
    <xf numFmtId="0" fontId="4" fillId="2" borderId="0" xfId="0" applyFont="1" applyFill="1" applyAlignment="1">
      <alignment horizontal="center" wrapText="1"/>
    </xf>
    <xf numFmtId="0" fontId="4" fillId="2" borderId="0" xfId="0" applyFont="1" applyFill="1" applyAlignment="1">
      <alignment horizontal="center"/>
    </xf>
    <xf numFmtId="0" fontId="0" fillId="0" borderId="0" xfId="0" applyFont="1" applyAlignment="1">
      <alignment horizontal="center" vertical="center" wrapText="1"/>
    </xf>
    <xf numFmtId="0" fontId="0" fillId="0" borderId="0" xfId="0" applyFont="1" applyBorder="1"/>
    <xf numFmtId="0" fontId="0" fillId="0" borderId="0" xfId="0" applyFont="1" applyFill="1" applyBorder="1" applyAlignment="1">
      <alignment horizontal="center" wrapText="1"/>
    </xf>
    <xf numFmtId="0" fontId="0" fillId="0" borderId="0" xfId="0" applyFont="1" applyBorder="1" applyAlignment="1">
      <alignment wrapText="1"/>
    </xf>
    <xf numFmtId="0" fontId="0" fillId="0" borderId="0" xfId="0" applyFont="1" applyFill="1" applyBorder="1" applyAlignment="1">
      <alignment horizontal="center"/>
    </xf>
    <xf numFmtId="0" fontId="0" fillId="0" borderId="0" xfId="0" quotePrefix="1" applyFont="1" applyFill="1" applyBorder="1" applyAlignment="1">
      <alignment horizontal="center"/>
    </xf>
    <xf numFmtId="0" fontId="0" fillId="0" borderId="0" xfId="0" applyFont="1" applyBorder="1" applyAlignment="1">
      <alignment horizontal="center"/>
    </xf>
    <xf numFmtId="0" fontId="8" fillId="5" borderId="0" xfId="0" applyFont="1" applyFill="1" applyBorder="1" applyAlignment="1">
      <alignment horizontal="center" vertical="center" wrapText="1"/>
    </xf>
    <xf numFmtId="0" fontId="0" fillId="3" borderId="0" xfId="0" applyFont="1" applyFill="1" applyBorder="1"/>
    <xf numFmtId="0" fontId="0" fillId="0" borderId="0" xfId="0" quotePrefix="1" applyFont="1" applyFill="1" applyBorder="1" applyAlignment="1">
      <alignment horizontal="center" wrapText="1"/>
    </xf>
    <xf numFmtId="0" fontId="0" fillId="0" borderId="0" xfId="0" applyFont="1" applyBorder="1" applyAlignment="1">
      <alignment horizontal="left" vertical="top" wrapText="1"/>
    </xf>
    <xf numFmtId="0" fontId="0" fillId="0" borderId="0" xfId="0" applyFont="1" applyBorder="1" applyAlignment="1">
      <alignment vertical="top" wrapText="1"/>
    </xf>
    <xf numFmtId="0" fontId="0" fillId="0" borderId="0" xfId="0" applyFont="1" applyBorder="1" applyAlignment="1">
      <alignment horizontal="center" vertical="center" wrapText="1"/>
    </xf>
    <xf numFmtId="0" fontId="0" fillId="7" borderId="0" xfId="0" applyFont="1" applyFill="1" applyBorder="1" applyAlignment="1">
      <alignment horizontal="center"/>
    </xf>
    <xf numFmtId="0" fontId="4" fillId="0" borderId="0" xfId="0" applyFont="1" applyFill="1" applyAlignment="1">
      <alignment horizontal="center"/>
    </xf>
    <xf numFmtId="14" fontId="0" fillId="0" borderId="0" xfId="0" applyNumberFormat="1" applyFont="1" applyAlignment="1">
      <alignment horizontal="center"/>
    </xf>
    <xf numFmtId="14" fontId="0" fillId="0" borderId="0" xfId="0" quotePrefix="1" applyNumberFormat="1" applyFont="1" applyAlignment="1">
      <alignment horizontal="center"/>
    </xf>
    <xf numFmtId="0" fontId="4" fillId="4" borderId="0" xfId="0" applyFont="1" applyFill="1" applyAlignment="1">
      <alignment horizontal="center"/>
    </xf>
    <xf numFmtId="0" fontId="0" fillId="4" borderId="0" xfId="0" applyFont="1" applyFill="1" applyAlignment="1">
      <alignment horizontal="center"/>
    </xf>
    <xf numFmtId="0" fontId="0" fillId="3" borderId="0" xfId="0" applyFont="1" applyFill="1" applyAlignment="1">
      <alignment horizontal="center" wrapText="1"/>
    </xf>
    <xf numFmtId="0" fontId="0" fillId="3" borderId="0" xfId="0" applyFont="1" applyFill="1" applyAlignment="1">
      <alignment horizontal="center"/>
    </xf>
    <xf numFmtId="0" fontId="0" fillId="3" borderId="0" xfId="0" applyFont="1" applyFill="1" applyAlignment="1">
      <alignment horizontal="center" vertical="center" wrapText="1"/>
    </xf>
    <xf numFmtId="0" fontId="3" fillId="3" borderId="0" xfId="1" applyFont="1" applyFill="1" applyBorder="1" applyAlignment="1">
      <alignment horizontal="center" vertical="center" wrapText="1"/>
    </xf>
    <xf numFmtId="14" fontId="0" fillId="3" borderId="0" xfId="0" applyNumberFormat="1" applyFont="1" applyFill="1" applyAlignment="1">
      <alignment horizontal="center"/>
    </xf>
    <xf numFmtId="0" fontId="0" fillId="4" borderId="0" xfId="0" quotePrefix="1" applyFont="1" applyFill="1" applyAlignment="1">
      <alignment horizontal="center"/>
    </xf>
    <xf numFmtId="0" fontId="0" fillId="0" borderId="0" xfId="0"/>
    <xf numFmtId="0" fontId="0" fillId="0" borderId="0" xfId="0" applyBorder="1" applyAlignment="1">
      <alignment horizontal="center"/>
    </xf>
    <xf numFmtId="0" fontId="3" fillId="0" borderId="0" xfId="1" applyBorder="1" applyAlignment="1">
      <alignment horizontal="center" vertical="center" wrapText="1"/>
    </xf>
    <xf numFmtId="0" fontId="0" fillId="0" borderId="0" xfId="0" quotePrefix="1" applyBorder="1" applyAlignment="1">
      <alignment horizontal="center"/>
    </xf>
    <xf numFmtId="0" fontId="0" fillId="0" borderId="0" xfId="0" applyBorder="1" applyAlignment="1">
      <alignment horizontal="center" wrapText="1"/>
    </xf>
    <xf numFmtId="0" fontId="0" fillId="0" borderId="0" xfId="0" applyAlignment="1">
      <alignment wrapText="1"/>
    </xf>
    <xf numFmtId="0" fontId="2" fillId="0" borderId="0" xfId="0" applyFont="1" applyBorder="1" applyAlignment="1">
      <alignment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wrapText="1"/>
    </xf>
    <xf numFmtId="0" fontId="5" fillId="5" borderId="0" xfId="0" applyFont="1" applyFill="1" applyBorder="1" applyAlignment="1">
      <alignment horizontal="center" vertical="center" wrapText="1"/>
    </xf>
    <xf numFmtId="0" fontId="0" fillId="8" borderId="0" xfId="0" applyFill="1" applyBorder="1" applyAlignment="1">
      <alignment wrapText="1"/>
    </xf>
    <xf numFmtId="0" fontId="0" fillId="0" borderId="0" xfId="0" applyFont="1" applyFill="1" applyBorder="1"/>
    <xf numFmtId="0" fontId="0" fillId="0" borderId="0" xfId="0"/>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Fill="1" applyBorder="1" applyAlignment="1">
      <alignment horizontal="center"/>
    </xf>
    <xf numFmtId="0" fontId="3" fillId="0" borderId="0" xfId="1" applyFill="1" applyBorder="1" applyAlignment="1">
      <alignment horizontal="center" vertical="center" wrapText="1"/>
    </xf>
    <xf numFmtId="0" fontId="4" fillId="6" borderId="0" xfId="0" applyFont="1" applyFill="1" applyBorder="1" applyAlignment="1">
      <alignment horizontal="center"/>
    </xf>
    <xf numFmtId="49" fontId="4" fillId="6" borderId="0" xfId="0" applyNumberFormat="1" applyFont="1" applyFill="1" applyBorder="1" applyAlignment="1">
      <alignment horizontal="center" wrapText="1"/>
    </xf>
    <xf numFmtId="49" fontId="2" fillId="0" borderId="0" xfId="0" applyNumberFormat="1" applyFont="1" applyBorder="1" applyAlignment="1">
      <alignment horizontal="center" vertical="center" wrapText="1"/>
    </xf>
    <xf numFmtId="0" fontId="3" fillId="0" borderId="0" xfId="1" applyBorder="1" applyAlignment="1">
      <alignment horizontal="center" vertical="center" wrapText="1"/>
    </xf>
    <xf numFmtId="0" fontId="8" fillId="0" borderId="0" xfId="0" applyFont="1" applyBorder="1" applyAlignment="1">
      <alignment horizontal="center" vertical="top" wrapText="1"/>
    </xf>
    <xf numFmtId="0" fontId="0" fillId="0" borderId="0" xfId="0" applyBorder="1" applyAlignment="1">
      <alignment horizontal="center" wrapText="1"/>
    </xf>
    <xf numFmtId="0" fontId="0" fillId="0" borderId="0" xfId="0" applyBorder="1"/>
    <xf numFmtId="0" fontId="0" fillId="0" borderId="0" xfId="0" applyBorder="1" applyAlignment="1">
      <alignment wrapText="1"/>
    </xf>
    <xf numFmtId="0" fontId="5" fillId="5" borderId="0" xfId="0" applyFont="1" applyFill="1" applyBorder="1" applyAlignment="1">
      <alignment horizontal="center" vertical="center" wrapText="1"/>
    </xf>
    <xf numFmtId="49" fontId="0" fillId="0" borderId="0" xfId="0" applyNumberFormat="1"/>
    <xf numFmtId="0" fontId="5" fillId="0" borderId="0" xfId="0" quotePrefix="1" applyFont="1" applyBorder="1" applyAlignment="1">
      <alignment horizontal="center" vertical="top" wrapText="1"/>
    </xf>
    <xf numFmtId="0" fontId="0" fillId="0" borderId="0" xfId="0"/>
    <xf numFmtId="0" fontId="0" fillId="0" borderId="0" xfId="0" applyBorder="1" applyAlignment="1">
      <alignment horizontal="center"/>
    </xf>
    <xf numFmtId="0" fontId="3" fillId="0" borderId="0" xfId="1" applyFill="1" applyBorder="1" applyAlignment="1">
      <alignment horizontal="center" vertical="center" wrapText="1"/>
    </xf>
    <xf numFmtId="49" fontId="2" fillId="0" borderId="0"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0" fontId="3" fillId="0" borderId="0" xfId="1" applyBorder="1" applyAlignment="1">
      <alignment horizontal="center" vertical="center" wrapText="1"/>
    </xf>
    <xf numFmtId="0" fontId="0" fillId="0" borderId="0" xfId="0" applyBorder="1"/>
    <xf numFmtId="0" fontId="0" fillId="0" borderId="0" xfId="0" applyFill="1" applyBorder="1"/>
    <xf numFmtId="0" fontId="5" fillId="0" borderId="0" xfId="0" applyFont="1" applyBorder="1" applyAlignment="1">
      <alignment vertical="top" wrapText="1"/>
    </xf>
    <xf numFmtId="0" fontId="8" fillId="0" borderId="0" xfId="0" applyFont="1" applyBorder="1" applyAlignment="1">
      <alignment vertical="top" wrapText="1"/>
    </xf>
    <xf numFmtId="0" fontId="8" fillId="0" borderId="0" xfId="0" applyFont="1" applyFill="1" applyBorder="1" applyAlignment="1">
      <alignment vertical="top" wrapText="1"/>
    </xf>
    <xf numFmtId="0" fontId="0" fillId="0" borderId="0" xfId="0" applyAlignment="1">
      <alignment wrapText="1"/>
    </xf>
    <xf numFmtId="0" fontId="0" fillId="0" borderId="0" xfId="0" applyBorder="1" applyAlignment="1">
      <alignment wrapText="1"/>
    </xf>
    <xf numFmtId="0" fontId="0" fillId="0" borderId="0" xfId="0" applyFont="1" applyBorder="1"/>
    <xf numFmtId="0" fontId="5" fillId="5" borderId="0" xfId="0" applyFont="1" applyFill="1" applyBorder="1" applyAlignment="1">
      <alignment horizontal="center" vertical="center" wrapText="1"/>
    </xf>
    <xf numFmtId="0" fontId="9" fillId="0" borderId="0" xfId="0" applyFont="1" applyBorder="1"/>
    <xf numFmtId="49" fontId="5" fillId="0" borderId="0" xfId="0" applyNumberFormat="1" applyFont="1" applyAlignment="1">
      <alignment horizontal="center" vertical="top" wrapText="1"/>
    </xf>
    <xf numFmtId="0" fontId="0" fillId="0" borderId="0" xfId="0"/>
    <xf numFmtId="49" fontId="2" fillId="0" borderId="0"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0" fontId="5" fillId="0" borderId="0" xfId="0" applyFont="1" applyBorder="1" applyAlignment="1">
      <alignment horizontal="center" vertical="top" wrapText="1"/>
    </xf>
    <xf numFmtId="0" fontId="3" fillId="0" borderId="0" xfId="1" applyBorder="1" applyAlignment="1">
      <alignment horizontal="center" vertical="center" wrapText="1"/>
    </xf>
    <xf numFmtId="49" fontId="5" fillId="0" borderId="0" xfId="0" applyNumberFormat="1" applyFont="1" applyBorder="1" applyAlignment="1">
      <alignment horizontal="center" vertical="top" wrapText="1"/>
    </xf>
    <xf numFmtId="49" fontId="5" fillId="0" borderId="0" xfId="0" applyNumberFormat="1" applyFont="1" applyFill="1" applyBorder="1" applyAlignment="1">
      <alignment horizontal="center" vertical="top" wrapText="1"/>
    </xf>
    <xf numFmtId="0" fontId="5" fillId="0" borderId="0" xfId="0" applyFont="1" applyFill="1" applyBorder="1" applyAlignment="1">
      <alignment horizontal="center" vertical="top" wrapText="1"/>
    </xf>
    <xf numFmtId="0" fontId="5" fillId="0" borderId="0" xfId="0" quotePrefix="1" applyFont="1" applyFill="1" applyBorder="1" applyAlignment="1">
      <alignment horizontal="center" vertical="top" wrapText="1"/>
    </xf>
    <xf numFmtId="0" fontId="0" fillId="0" borderId="0" xfId="0"/>
    <xf numFmtId="0" fontId="0" fillId="0" borderId="0" xfId="0" applyBorder="1" applyAlignment="1">
      <alignment horizontal="center"/>
    </xf>
    <xf numFmtId="49" fontId="2" fillId="0" borderId="0"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49" fontId="10" fillId="0" borderId="0" xfId="0" applyNumberFormat="1" applyFont="1"/>
    <xf numFmtId="49" fontId="3" fillId="0" borderId="0" xfId="1" applyNumberFormat="1" applyBorder="1" applyAlignment="1">
      <alignment horizontal="center" vertical="center" wrapText="1"/>
    </xf>
    <xf numFmtId="49" fontId="2" fillId="0" borderId="0" xfId="0" quotePrefix="1" applyNumberFormat="1" applyFont="1" applyBorder="1" applyAlignment="1">
      <alignment horizontal="center" vertical="center" wrapText="1"/>
    </xf>
    <xf numFmtId="0" fontId="3" fillId="0" borderId="0" xfId="1" applyBorder="1" applyAlignment="1">
      <alignment horizontal="center" vertical="center" wrapText="1"/>
    </xf>
    <xf numFmtId="49" fontId="3" fillId="0" borderId="0" xfId="1" applyNumberForma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2" xfId="0" applyBorder="1" applyAlignment="1">
      <alignment horizontal="center"/>
    </xf>
    <xf numFmtId="0" fontId="5" fillId="5" borderId="2" xfId="0" applyFont="1" applyFill="1" applyBorder="1" applyAlignment="1">
      <alignment horizontal="center" vertical="center" wrapText="1"/>
    </xf>
    <xf numFmtId="14" fontId="2" fillId="0" borderId="0" xfId="0" applyNumberFormat="1" applyFont="1" applyBorder="1" applyAlignment="1">
      <alignment horizontal="center" vertical="center" wrapText="1"/>
    </xf>
    <xf numFmtId="0" fontId="11" fillId="0" borderId="0" xfId="0" applyFont="1" applyAlignment="1">
      <alignment horizontal="center"/>
    </xf>
    <xf numFmtId="0" fontId="0" fillId="0" borderId="0" xfId="0"/>
    <xf numFmtId="0" fontId="2"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Fill="1" applyBorder="1" applyAlignment="1">
      <alignment horizontal="center"/>
    </xf>
    <xf numFmtId="0" fontId="3" fillId="0" borderId="0" xfId="1" applyFill="1" applyBorder="1" applyAlignment="1">
      <alignment horizontal="center" vertical="center" wrapText="1"/>
    </xf>
    <xf numFmtId="49" fontId="2" fillId="0" borderId="0" xfId="0" applyNumberFormat="1" applyFont="1" applyFill="1" applyBorder="1" applyAlignment="1">
      <alignment horizontal="center" vertical="center" wrapText="1"/>
    </xf>
    <xf numFmtId="0" fontId="4" fillId="6" borderId="0" xfId="0" applyFont="1" applyFill="1" applyBorder="1" applyAlignment="1">
      <alignment horizontal="center"/>
    </xf>
    <xf numFmtId="49" fontId="4" fillId="6" borderId="0" xfId="0" applyNumberFormat="1" applyFont="1" applyFill="1" applyBorder="1" applyAlignment="1">
      <alignment horizontal="center" wrapText="1"/>
    </xf>
    <xf numFmtId="0" fontId="2" fillId="0" borderId="0" xfId="0" applyFont="1" applyBorder="1" applyAlignment="1">
      <alignment horizontal="center" vertical="center" wrapText="1"/>
    </xf>
    <xf numFmtId="0" fontId="3" fillId="0" borderId="0" xfId="1" applyBorder="1" applyAlignment="1">
      <alignment horizontal="center" vertical="center" wrapText="1"/>
    </xf>
    <xf numFmtId="0" fontId="0" fillId="0" borderId="0" xfId="0" quotePrefix="1" applyBorder="1" applyAlignment="1">
      <alignment horizontal="center"/>
    </xf>
    <xf numFmtId="0" fontId="3" fillId="0" borderId="0" xfId="1" applyBorder="1" applyAlignment="1">
      <alignment horizontal="center"/>
    </xf>
    <xf numFmtId="0" fontId="0" fillId="0" borderId="0" xfId="0" applyBorder="1" applyAlignment="1">
      <alignment horizontal="center" wrapText="1"/>
    </xf>
    <xf numFmtId="0" fontId="4" fillId="6" borderId="2" xfId="0" applyFont="1" applyFill="1" applyBorder="1" applyAlignment="1">
      <alignment horizontal="center"/>
    </xf>
    <xf numFmtId="0" fontId="5" fillId="5" borderId="2" xfId="0" applyFont="1" applyFill="1" applyBorder="1" applyAlignment="1">
      <alignment horizontal="center" vertical="center" wrapText="1"/>
    </xf>
    <xf numFmtId="0" fontId="0" fillId="0" borderId="0" xfId="0" applyFill="1" applyAlignment="1">
      <alignment wrapText="1"/>
    </xf>
    <xf numFmtId="0" fontId="0" fillId="0" borderId="0" xfId="0" applyFill="1" applyAlignment="1">
      <alignment vertical="top" wrapText="1"/>
    </xf>
    <xf numFmtId="0" fontId="0" fillId="0" borderId="2"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3" Type="http://schemas.openxmlformats.org/officeDocument/2006/relationships/hyperlink" Target="mailto:devendar.malothu@birlasoft.com" TargetMode="External"/><Relationship Id="rId7"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10" Type="http://schemas.openxmlformats.org/officeDocument/2006/relationships/hyperlink" Target="mailto:devendar.malothu@birlasoft.com"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4" Type="http://schemas.openxmlformats.org/officeDocument/2006/relationships/hyperlink" Target="mailto:devendar.malothu@birlasoft.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Devendar@123"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21" Type="http://schemas.openxmlformats.org/officeDocument/2006/relationships/hyperlink" Target="mailto:Devendar@123" TargetMode="External"/><Relationship Id="rId7" Type="http://schemas.openxmlformats.org/officeDocument/2006/relationships/hyperlink" Target="mailto:devendar.malothu@weatherford.com"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birlasoft.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20"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10" Type="http://schemas.openxmlformats.org/officeDocument/2006/relationships/hyperlink" Target="mailto:devendar.malothu@weatherford.com" TargetMode="External"/><Relationship Id="rId19"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 Id="rId14" Type="http://schemas.openxmlformats.org/officeDocument/2006/relationships/hyperlink" Target="mailto:devendar.malothu@weatherford.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google.com/" TargetMode="External"/><Relationship Id="rId2" Type="http://schemas.openxmlformats.org/officeDocument/2006/relationships/hyperlink" Target="https://google.com/" TargetMode="External"/><Relationship Id="rId1" Type="http://schemas.openxmlformats.org/officeDocument/2006/relationships/hyperlink" Target="mailto:devendar.malothu@weatherford.com" TargetMode="External"/><Relationship Id="rId4" Type="http://schemas.openxmlformats.org/officeDocument/2006/relationships/hyperlink" Target="mailto:Test@123"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26" Type="http://schemas.openxmlformats.org/officeDocument/2006/relationships/hyperlink" Target="mailto:frank.cesta@weatherford.com" TargetMode="External"/><Relationship Id="rId39" Type="http://schemas.openxmlformats.org/officeDocument/2006/relationships/hyperlink" Target="mailto:devendar.malothu@birlasoft.com" TargetMode="External"/><Relationship Id="rId21" Type="http://schemas.openxmlformats.org/officeDocument/2006/relationships/hyperlink" Target="mailto:devendar.malothu@birlasoft.com" TargetMode="External"/><Relationship Id="rId34" Type="http://schemas.openxmlformats.org/officeDocument/2006/relationships/hyperlink" Target="mailto:Test@1234" TargetMode="External"/><Relationship Id="rId42" Type="http://schemas.openxmlformats.org/officeDocument/2006/relationships/hyperlink" Target="mailto:Abcd@123" TargetMode="External"/><Relationship Id="rId47" Type="http://schemas.openxmlformats.org/officeDocument/2006/relationships/hyperlink" Target="mailto:devendar.malothu@weatherford.com" TargetMode="External"/><Relationship Id="rId7" Type="http://schemas.openxmlformats.org/officeDocument/2006/relationships/hyperlink" Target="mailto:Abcd@123" TargetMode="External"/><Relationship Id="rId2" Type="http://schemas.openxmlformats.org/officeDocument/2006/relationships/hyperlink" Target="mailto:devendar.malothu@birlasoft.com" TargetMode="External"/><Relationship Id="rId16" Type="http://schemas.openxmlformats.org/officeDocument/2006/relationships/hyperlink" Target="mailto:$a2Z@gmail" TargetMode="External"/><Relationship Id="rId29" Type="http://schemas.openxmlformats.org/officeDocument/2006/relationships/hyperlink" Target="mailto:frank.cesta@weatherford.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Abcd@1234" TargetMode="External"/><Relationship Id="rId24" Type="http://schemas.openxmlformats.org/officeDocument/2006/relationships/hyperlink" Target="mailto:frank.cesta@weatherford.com" TargetMode="External"/><Relationship Id="rId32" Type="http://schemas.openxmlformats.org/officeDocument/2006/relationships/hyperlink" Target="mailto:frank.cesta@weatherford.com" TargetMode="External"/><Relationship Id="rId37" Type="http://schemas.openxmlformats.org/officeDocument/2006/relationships/hyperlink" Target="mailto:frank.cesta@weatherford.com" TargetMode="External"/><Relationship Id="rId40" Type="http://schemas.openxmlformats.org/officeDocument/2006/relationships/hyperlink" Target="mailto:Abcd@123" TargetMode="External"/><Relationship Id="rId45" Type="http://schemas.openxmlformats.org/officeDocument/2006/relationships/hyperlink" Target="mailto:test23@test.com"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weatherford.com" TargetMode="External"/><Relationship Id="rId23" Type="http://schemas.openxmlformats.org/officeDocument/2006/relationships/hyperlink" Target="mailto:Test@1234" TargetMode="External"/><Relationship Id="rId28" Type="http://schemas.openxmlformats.org/officeDocument/2006/relationships/hyperlink" Target="mailto:frank.cesta@weatherford.com" TargetMode="External"/><Relationship Id="rId36" Type="http://schemas.openxmlformats.org/officeDocument/2006/relationships/hyperlink" Target="mailto:devendar.malothu@weatherford.com" TargetMode="External"/><Relationship Id="rId10" Type="http://schemas.openxmlformats.org/officeDocument/2006/relationships/hyperlink" Target="mailto:devendar.malothu@birlasoft.com" TargetMode="External"/><Relationship Id="rId19" Type="http://schemas.openxmlformats.org/officeDocument/2006/relationships/hyperlink" Target="mailto:devendar.malothu@web.com" TargetMode="External"/><Relationship Id="rId31" Type="http://schemas.openxmlformats.org/officeDocument/2006/relationships/hyperlink" Target="mailto:frank.cesta@weatherford.com" TargetMode="External"/><Relationship Id="rId44" Type="http://schemas.openxmlformats.org/officeDocument/2006/relationships/hyperlink" Target="mailto:Abcd@12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weatherford.com" TargetMode="External"/><Relationship Id="rId22" Type="http://schemas.openxmlformats.org/officeDocument/2006/relationships/hyperlink" Target="mailto:devendar.malothu@birlasoft.com" TargetMode="External"/><Relationship Id="rId27" Type="http://schemas.openxmlformats.org/officeDocument/2006/relationships/hyperlink" Target="mailto:frank.cesta@weatherford.com" TargetMode="External"/><Relationship Id="rId30" Type="http://schemas.openxmlformats.org/officeDocument/2006/relationships/hyperlink" Target="mailto:frank.cesta@weatherford.com" TargetMode="External"/><Relationship Id="rId35" Type="http://schemas.openxmlformats.org/officeDocument/2006/relationships/hyperlink" Target="mailto:Test@1234" TargetMode="External"/><Relationship Id="rId43" Type="http://schemas.openxmlformats.org/officeDocument/2006/relationships/hyperlink" Target="mailto:devendar.malothu@birlasoft.com" TargetMode="External"/><Relationship Id="rId8" Type="http://schemas.openxmlformats.org/officeDocument/2006/relationships/hyperlink" Target="mailto:devendar.malothu@birlasoft.com" TargetMode="External"/><Relationship Id="rId3" Type="http://schemas.openxmlformats.org/officeDocument/2006/relationships/hyperlink" Target="mailto:devendar.malothu@birlasoft.com" TargetMode="External"/><Relationship Id="rId12" Type="http://schemas.openxmlformats.org/officeDocument/2006/relationships/hyperlink" Target="mailto:michele.waring@Weatherford.com" TargetMode="External"/><Relationship Id="rId17" Type="http://schemas.openxmlformats.org/officeDocument/2006/relationships/hyperlink" Target="mailto:dev_malothu@weatherford.com" TargetMode="External"/><Relationship Id="rId25" Type="http://schemas.openxmlformats.org/officeDocument/2006/relationships/hyperlink" Target="mailto:frank.cesta@weatherford.com" TargetMode="External"/><Relationship Id="rId33" Type="http://schemas.openxmlformats.org/officeDocument/2006/relationships/hyperlink" Target="mailto:frank.cesta@weatherford.com" TargetMode="External"/><Relationship Id="rId38" Type="http://schemas.openxmlformats.org/officeDocument/2006/relationships/hyperlink" Target="mailto:frank.cesta@weatherford.com" TargetMode="External"/><Relationship Id="rId46" Type="http://schemas.openxmlformats.org/officeDocument/2006/relationships/hyperlink" Target="mailto:123456M@l" TargetMode="External"/><Relationship Id="rId20" Type="http://schemas.openxmlformats.org/officeDocument/2006/relationships/hyperlink" Target="mailto:Test@1234" TargetMode="External"/><Relationship Id="rId41" Type="http://schemas.openxmlformats.org/officeDocument/2006/relationships/hyperlink" Target="mailto:devendar.malothu@birlasoft.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devendar.malothu@weatherford.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devendar.malothu@birlasoft.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26" Type="http://schemas.openxmlformats.org/officeDocument/2006/relationships/hyperlink" Target="http://20.244.0.113/" TargetMode="External"/><Relationship Id="rId21" Type="http://schemas.openxmlformats.org/officeDocument/2006/relationships/hyperlink" Target="http://20.244.0.113/" TargetMode="External"/><Relationship Id="rId34" Type="http://schemas.openxmlformats.org/officeDocument/2006/relationships/hyperlink" Target="mailto:Test@1234"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3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mailto:devendar.malothu@birlasoft.com"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32" Type="http://schemas.openxmlformats.org/officeDocument/2006/relationships/hyperlink" Target="http://20.244.0.113/" TargetMode="External"/><Relationship Id="rId37" Type="http://schemas.openxmlformats.org/officeDocument/2006/relationships/printerSettings" Target="../printerSettings/printerSettings1.bin"/><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36" Type="http://schemas.openxmlformats.org/officeDocument/2006/relationships/hyperlink" Target="http://10.10.10.15/" TargetMode="External"/><Relationship Id="rId10" Type="http://schemas.openxmlformats.org/officeDocument/2006/relationships/hyperlink" Target="mailto:devendar.malothu@birlasoft.com" TargetMode="External"/><Relationship Id="rId19" Type="http://schemas.openxmlformats.org/officeDocument/2006/relationships/hyperlink" Target="mailto:AutoTest@123" TargetMode="External"/><Relationship Id="rId31"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 Id="rId30" Type="http://schemas.openxmlformats.org/officeDocument/2006/relationships/hyperlink" Target="http://20.244.0.113/" TargetMode="External"/><Relationship Id="rId35" Type="http://schemas.openxmlformats.org/officeDocument/2006/relationships/hyperlink" Target="http://10.10.10.15/" TargetMode="External"/><Relationship Id="rId8" Type="http://schemas.openxmlformats.org/officeDocument/2006/relationships/hyperlink" Target="mailto:devendar.malothu@birlasoft.com" TargetMode="External"/><Relationship Id="rId3" Type="http://schemas.openxmlformats.org/officeDocument/2006/relationships/hyperlink" Target="mailto:devendar.malothu@birlasoft.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printerSettings" Target="../printerSettings/printerSettings2.bin"/><Relationship Id="rId5"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5" Type="http://schemas.openxmlformats.org/officeDocument/2006/relationships/hyperlink" Target="http://20.244.0.113/" TargetMode="External"/><Relationship Id="rId4" Type="http://schemas.openxmlformats.org/officeDocument/2006/relationships/hyperlink" Target="http://20.244.0.11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devendar.malothu@birlasoft.com"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http://20.244.0.113/"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 Id="rId30"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0.244.0.1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B920-4A7C-4CF8-A6B7-5066219BD28F}">
  <dimension ref="A1:P34"/>
  <sheetViews>
    <sheetView topLeftCell="B23" workbookViewId="0">
      <selection activeCell="E32" sqref="E32"/>
    </sheetView>
  </sheetViews>
  <sheetFormatPr defaultRowHeight="14.5" x14ac:dyDescent="0.35"/>
  <cols>
    <col min="1" max="1" width="93.81640625" style="47" customWidth="1"/>
    <col min="2" max="2" width="32.54296875" customWidth="1"/>
    <col min="3" max="3" width="15.54296875" customWidth="1"/>
    <col min="4" max="4" width="34.26953125" customWidth="1"/>
    <col min="5" max="5" width="30.36328125" customWidth="1"/>
  </cols>
  <sheetData>
    <row r="1" spans="1:16" s="8" customFormat="1" ht="39" x14ac:dyDescent="0.3">
      <c r="A1" s="7" t="s">
        <v>0</v>
      </c>
      <c r="B1" s="8" t="s">
        <v>1</v>
      </c>
      <c r="C1" s="8" t="s">
        <v>2</v>
      </c>
      <c r="D1" s="8" t="s">
        <v>3</v>
      </c>
      <c r="E1" s="8" t="s">
        <v>4</v>
      </c>
      <c r="F1" s="7" t="s">
        <v>111</v>
      </c>
      <c r="G1" s="7" t="s">
        <v>112</v>
      </c>
      <c r="H1" s="8" t="s">
        <v>113</v>
      </c>
      <c r="I1" s="8" t="s">
        <v>114</v>
      </c>
      <c r="J1" s="8" t="s">
        <v>115</v>
      </c>
      <c r="K1" s="8" t="s">
        <v>116</v>
      </c>
      <c r="L1" s="7" t="s">
        <v>117</v>
      </c>
      <c r="M1" s="7" t="s">
        <v>118</v>
      </c>
      <c r="P1" s="7"/>
    </row>
    <row r="2" spans="1:16" x14ac:dyDescent="0.35">
      <c r="A2" s="47" t="s">
        <v>110</v>
      </c>
      <c r="C2" s="2" t="s">
        <v>62</v>
      </c>
      <c r="D2" s="1" t="s">
        <v>60</v>
      </c>
      <c r="E2" s="96" t="s">
        <v>61</v>
      </c>
      <c r="F2">
        <v>6</v>
      </c>
      <c r="G2">
        <v>63</v>
      </c>
      <c r="H2">
        <v>4</v>
      </c>
      <c r="I2">
        <v>10</v>
      </c>
      <c r="J2">
        <v>245</v>
      </c>
      <c r="K2">
        <v>5</v>
      </c>
      <c r="L2">
        <v>5</v>
      </c>
      <c r="M2">
        <v>6</v>
      </c>
    </row>
    <row r="3" spans="1:16" x14ac:dyDescent="0.35">
      <c r="A3" s="47" t="s">
        <v>309</v>
      </c>
      <c r="C3" s="2" t="s">
        <v>62</v>
      </c>
      <c r="D3" s="1" t="s">
        <v>60</v>
      </c>
      <c r="E3" s="96" t="s">
        <v>61</v>
      </c>
    </row>
    <row r="4" spans="1:16" x14ac:dyDescent="0.35">
      <c r="A4" s="47" t="s">
        <v>340</v>
      </c>
      <c r="C4" s="2" t="s">
        <v>62</v>
      </c>
      <c r="D4" s="1" t="s">
        <v>60</v>
      </c>
      <c r="E4" s="96" t="s">
        <v>61</v>
      </c>
    </row>
    <row r="5" spans="1:16" x14ac:dyDescent="0.35">
      <c r="A5" s="47" t="s">
        <v>341</v>
      </c>
      <c r="C5" s="2" t="s">
        <v>62</v>
      </c>
      <c r="D5" s="1" t="s">
        <v>60</v>
      </c>
      <c r="E5" s="96" t="s">
        <v>61</v>
      </c>
    </row>
    <row r="6" spans="1:16" x14ac:dyDescent="0.35">
      <c r="A6" s="47" t="s">
        <v>342</v>
      </c>
      <c r="C6" s="2" t="s">
        <v>62</v>
      </c>
      <c r="D6" s="1" t="s">
        <v>60</v>
      </c>
      <c r="E6" s="96" t="s">
        <v>61</v>
      </c>
    </row>
    <row r="7" spans="1:16" x14ac:dyDescent="0.35">
      <c r="A7" s="47" t="s">
        <v>343</v>
      </c>
      <c r="C7" s="2" t="s">
        <v>62</v>
      </c>
      <c r="D7" s="1" t="s">
        <v>60</v>
      </c>
      <c r="E7" s="96" t="s">
        <v>61</v>
      </c>
    </row>
    <row r="8" spans="1:16" x14ac:dyDescent="0.35">
      <c r="A8" s="47" t="s">
        <v>344</v>
      </c>
      <c r="C8" s="2" t="s">
        <v>62</v>
      </c>
      <c r="D8" s="1" t="s">
        <v>60</v>
      </c>
      <c r="E8" s="96" t="s">
        <v>61</v>
      </c>
    </row>
    <row r="9" spans="1:16" x14ac:dyDescent="0.35">
      <c r="A9" s="47" t="s">
        <v>345</v>
      </c>
      <c r="C9" s="2" t="s">
        <v>62</v>
      </c>
      <c r="D9" s="1" t="s">
        <v>60</v>
      </c>
      <c r="E9" s="96" t="s">
        <v>61</v>
      </c>
    </row>
    <row r="10" spans="1:16" x14ac:dyDescent="0.35">
      <c r="A10" s="47" t="s">
        <v>346</v>
      </c>
      <c r="C10" s="2" t="s">
        <v>62</v>
      </c>
      <c r="D10" s="1" t="s">
        <v>60</v>
      </c>
      <c r="E10" s="96" t="s">
        <v>61</v>
      </c>
    </row>
    <row r="11" spans="1:16" x14ac:dyDescent="0.35">
      <c r="A11" s="47" t="s">
        <v>347</v>
      </c>
      <c r="C11" s="2" t="s">
        <v>62</v>
      </c>
      <c r="D11" s="1" t="s">
        <v>60</v>
      </c>
      <c r="E11" s="96" t="s">
        <v>61</v>
      </c>
    </row>
    <row r="12" spans="1:16" x14ac:dyDescent="0.35">
      <c r="A12" s="47" t="s">
        <v>348</v>
      </c>
      <c r="C12" s="2" t="s">
        <v>62</v>
      </c>
      <c r="D12" s="1" t="s">
        <v>60</v>
      </c>
      <c r="E12" s="96" t="s">
        <v>61</v>
      </c>
    </row>
    <row r="13" spans="1:16" x14ac:dyDescent="0.35">
      <c r="A13" s="47" t="s">
        <v>349</v>
      </c>
      <c r="C13" s="2" t="s">
        <v>62</v>
      </c>
      <c r="D13" s="1" t="s">
        <v>60</v>
      </c>
      <c r="E13" s="96" t="s">
        <v>61</v>
      </c>
    </row>
    <row r="14" spans="1:16" x14ac:dyDescent="0.35">
      <c r="A14" s="47" t="s">
        <v>350</v>
      </c>
      <c r="C14" s="2" t="s">
        <v>62</v>
      </c>
      <c r="D14" s="1" t="s">
        <v>60</v>
      </c>
      <c r="E14" s="96" t="s">
        <v>61</v>
      </c>
    </row>
    <row r="15" spans="1:16" x14ac:dyDescent="0.35">
      <c r="A15" s="47" t="s">
        <v>351</v>
      </c>
      <c r="C15" s="2" t="s">
        <v>62</v>
      </c>
      <c r="D15" s="1" t="s">
        <v>60</v>
      </c>
      <c r="E15" s="96" t="s">
        <v>61</v>
      </c>
    </row>
    <row r="16" spans="1:16" x14ac:dyDescent="0.35">
      <c r="A16" s="47" t="s">
        <v>352</v>
      </c>
      <c r="C16" s="2" t="s">
        <v>62</v>
      </c>
      <c r="D16" s="1" t="s">
        <v>60</v>
      </c>
      <c r="E16" s="96" t="s">
        <v>61</v>
      </c>
    </row>
    <row r="17" spans="1:5" x14ac:dyDescent="0.35">
      <c r="A17" s="47" t="s">
        <v>353</v>
      </c>
      <c r="C17" s="2" t="s">
        <v>62</v>
      </c>
      <c r="D17" s="1" t="s">
        <v>60</v>
      </c>
      <c r="E17" s="96" t="s">
        <v>61</v>
      </c>
    </row>
    <row r="18" spans="1:5" x14ac:dyDescent="0.35">
      <c r="A18" s="47" t="s">
        <v>354</v>
      </c>
      <c r="C18" s="2" t="s">
        <v>62</v>
      </c>
      <c r="D18" s="1" t="s">
        <v>60</v>
      </c>
      <c r="E18" s="96" t="s">
        <v>61</v>
      </c>
    </row>
    <row r="19" spans="1:5" x14ac:dyDescent="0.35">
      <c r="A19" s="47" t="s">
        <v>355</v>
      </c>
      <c r="C19" s="2" t="s">
        <v>62</v>
      </c>
      <c r="D19" s="1" t="s">
        <v>60</v>
      </c>
      <c r="E19" s="96" t="s">
        <v>61</v>
      </c>
    </row>
    <row r="20" spans="1:5" x14ac:dyDescent="0.35">
      <c r="A20" s="47" t="s">
        <v>356</v>
      </c>
      <c r="C20" s="2" t="s">
        <v>62</v>
      </c>
      <c r="D20" s="1" t="s">
        <v>60</v>
      </c>
      <c r="E20" s="96" t="s">
        <v>61</v>
      </c>
    </row>
    <row r="21" spans="1:5" ht="29" x14ac:dyDescent="0.35">
      <c r="A21" s="47" t="s">
        <v>357</v>
      </c>
      <c r="C21" s="2" t="s">
        <v>62</v>
      </c>
      <c r="D21" s="1" t="s">
        <v>60</v>
      </c>
      <c r="E21" s="96" t="s">
        <v>61</v>
      </c>
    </row>
    <row r="22" spans="1:5" x14ac:dyDescent="0.35">
      <c r="A22" s="47" t="s">
        <v>358</v>
      </c>
      <c r="C22" s="2" t="s">
        <v>62</v>
      </c>
      <c r="D22" s="1" t="s">
        <v>60</v>
      </c>
      <c r="E22" s="96" t="s">
        <v>61</v>
      </c>
    </row>
    <row r="23" spans="1:5" x14ac:dyDescent="0.35">
      <c r="A23" s="47" t="s">
        <v>359</v>
      </c>
      <c r="C23" s="2" t="s">
        <v>62</v>
      </c>
      <c r="D23" s="1" t="s">
        <v>60</v>
      </c>
      <c r="E23" s="96" t="s">
        <v>61</v>
      </c>
    </row>
    <row r="24" spans="1:5" x14ac:dyDescent="0.35">
      <c r="A24" s="47" t="s">
        <v>360</v>
      </c>
      <c r="C24" s="2" t="s">
        <v>62</v>
      </c>
      <c r="D24" s="1" t="s">
        <v>60</v>
      </c>
      <c r="E24" s="96" t="s">
        <v>61</v>
      </c>
    </row>
    <row r="25" spans="1:5" x14ac:dyDescent="0.35">
      <c r="A25" s="47" t="s">
        <v>361</v>
      </c>
      <c r="C25" s="2" t="s">
        <v>62</v>
      </c>
      <c r="D25" s="1" t="s">
        <v>60</v>
      </c>
      <c r="E25" s="96" t="s">
        <v>61</v>
      </c>
    </row>
    <row r="26" spans="1:5" x14ac:dyDescent="0.35">
      <c r="A26" s="47" t="s">
        <v>362</v>
      </c>
      <c r="C26" s="2" t="s">
        <v>62</v>
      </c>
      <c r="D26" s="1" t="s">
        <v>60</v>
      </c>
      <c r="E26" s="96" t="s">
        <v>61</v>
      </c>
    </row>
    <row r="27" spans="1:5" x14ac:dyDescent="0.35">
      <c r="A27" s="47" t="s">
        <v>363</v>
      </c>
      <c r="C27" s="2" t="s">
        <v>62</v>
      </c>
      <c r="D27" s="1" t="s">
        <v>60</v>
      </c>
      <c r="E27" s="96" t="s">
        <v>61</v>
      </c>
    </row>
    <row r="28" spans="1:5" x14ac:dyDescent="0.35">
      <c r="A28" s="47" t="s">
        <v>364</v>
      </c>
      <c r="C28" s="2" t="s">
        <v>62</v>
      </c>
      <c r="D28" s="1" t="s">
        <v>60</v>
      </c>
      <c r="E28" s="96" t="s">
        <v>61</v>
      </c>
    </row>
    <row r="29" spans="1:5" x14ac:dyDescent="0.35">
      <c r="A29" s="47" t="s">
        <v>365</v>
      </c>
      <c r="C29" s="2" t="s">
        <v>62</v>
      </c>
      <c r="D29" s="1" t="s">
        <v>60</v>
      </c>
      <c r="E29" s="96" t="s">
        <v>61</v>
      </c>
    </row>
    <row r="30" spans="1:5" x14ac:dyDescent="0.35">
      <c r="A30" s="47" t="s">
        <v>366</v>
      </c>
      <c r="C30" s="2" t="s">
        <v>62</v>
      </c>
      <c r="D30" s="1" t="s">
        <v>60</v>
      </c>
      <c r="E30" s="96" t="s">
        <v>61</v>
      </c>
    </row>
    <row r="31" spans="1:5" x14ac:dyDescent="0.35">
      <c r="A31" s="47" t="s">
        <v>367</v>
      </c>
      <c r="C31" s="2" t="s">
        <v>62</v>
      </c>
      <c r="D31" s="1" t="s">
        <v>60</v>
      </c>
      <c r="E31" s="96" t="s">
        <v>61</v>
      </c>
    </row>
    <row r="32" spans="1:5" x14ac:dyDescent="0.35">
      <c r="A32" s="47" t="s">
        <v>983</v>
      </c>
      <c r="C32" s="2" t="s">
        <v>62</v>
      </c>
      <c r="D32" s="1" t="s">
        <v>60</v>
      </c>
      <c r="E32" s="96" t="s">
        <v>61</v>
      </c>
    </row>
    <row r="33" spans="3:5" x14ac:dyDescent="0.35">
      <c r="C33" s="2"/>
      <c r="D33" s="1"/>
      <c r="E33" s="96"/>
    </row>
    <row r="34" spans="3:5" x14ac:dyDescent="0.35">
      <c r="C34" s="2"/>
      <c r="D34" s="1"/>
      <c r="E34" s="96"/>
    </row>
  </sheetData>
  <hyperlinks>
    <hyperlink ref="D2" r:id="rId1" xr:uid="{EEBA2F69-5931-4F20-AF5C-C7BED25ABA48}"/>
    <hyperlink ref="D3" r:id="rId2" xr:uid="{DD728CAA-A68F-4F43-A4E4-056D63D5A864}"/>
    <hyperlink ref="D4" r:id="rId3" xr:uid="{15371A86-C568-4012-BA46-B5DA790861A6}"/>
    <hyperlink ref="D5" r:id="rId4" xr:uid="{5D74C554-3837-4B84-9685-F4D481062FBD}"/>
    <hyperlink ref="D6" r:id="rId5" xr:uid="{AD3FB4E1-4647-4FBF-B8F6-B4CEED52F422}"/>
    <hyperlink ref="D7" r:id="rId6" xr:uid="{32C763FA-A3A1-43C2-8D42-B943EE9DD639}"/>
    <hyperlink ref="D8" r:id="rId7" xr:uid="{E8EDC785-14CE-4CD2-AF04-DDC56CDF472D}"/>
    <hyperlink ref="D9" r:id="rId8" xr:uid="{D6645856-7CE9-460D-BA2F-BDDE91424088}"/>
    <hyperlink ref="D10" r:id="rId9" xr:uid="{02B7D9B1-4E22-4C1C-8234-20AD616C284D}"/>
    <hyperlink ref="D11" r:id="rId10" xr:uid="{D5B85741-9B14-4C10-8208-208383805BC9}"/>
    <hyperlink ref="E2:E34" r:id="rId11" display="devendar.malothu@birlasoft.com" xr:uid="{2EF8AD95-1706-47DB-B8D7-5D59EC92519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B245-35F9-41A9-93BC-F2D510689AB4}">
  <dimension ref="A1:P37"/>
  <sheetViews>
    <sheetView workbookViewId="0">
      <selection activeCell="A5" sqref="A5"/>
    </sheetView>
  </sheetViews>
  <sheetFormatPr defaultRowHeight="14.5" x14ac:dyDescent="0.35"/>
  <cols>
    <col min="1" max="1" width="51.54296875" style="4" customWidth="1"/>
    <col min="2" max="2" width="42.26953125" style="3" customWidth="1"/>
    <col min="3" max="3" width="26.26953125" style="3" customWidth="1"/>
    <col min="4" max="4" width="25.1796875" style="3" customWidth="1"/>
    <col min="5" max="5" width="15" style="3" customWidth="1"/>
    <col min="6" max="6" width="14.453125" style="3" customWidth="1"/>
    <col min="7" max="7" width="26.26953125" style="3" customWidth="1"/>
    <col min="8" max="8" width="28.453125" style="3" customWidth="1"/>
    <col min="9" max="9" width="26.26953125" style="3" customWidth="1"/>
    <col min="10" max="11" width="8.7265625" style="3"/>
    <col min="12" max="12" width="18.81640625" style="3" customWidth="1"/>
    <col min="13" max="13" width="23" style="4" customWidth="1"/>
    <col min="14" max="14" width="17.90625" style="44" customWidth="1"/>
    <col min="15" max="16384" width="8.7265625" style="3"/>
  </cols>
  <sheetData>
    <row r="1" spans="1:16" s="8" customFormat="1" ht="26" x14ac:dyDescent="0.3">
      <c r="A1" s="7" t="s">
        <v>0</v>
      </c>
      <c r="B1" s="8" t="s">
        <v>1</v>
      </c>
      <c r="C1" s="8" t="s">
        <v>2</v>
      </c>
      <c r="D1" s="8" t="s">
        <v>3</v>
      </c>
      <c r="E1" s="8" t="s">
        <v>4</v>
      </c>
      <c r="F1" s="7" t="s">
        <v>190</v>
      </c>
      <c r="G1" s="7" t="s">
        <v>191</v>
      </c>
      <c r="H1" s="8" t="s">
        <v>192</v>
      </c>
      <c r="I1" s="8" t="s">
        <v>193</v>
      </c>
      <c r="J1" s="8" t="s">
        <v>197</v>
      </c>
      <c r="K1" s="8" t="s">
        <v>198</v>
      </c>
      <c r="L1" s="7" t="s">
        <v>199</v>
      </c>
      <c r="M1" s="7" t="s">
        <v>137</v>
      </c>
      <c r="N1" s="8" t="s">
        <v>53</v>
      </c>
      <c r="P1" s="7"/>
    </row>
    <row r="2" spans="1:16" ht="58" x14ac:dyDescent="0.35">
      <c r="A2" s="4" t="s">
        <v>201</v>
      </c>
      <c r="C2" s="2" t="s">
        <v>62</v>
      </c>
      <c r="D2" s="1" t="s">
        <v>60</v>
      </c>
      <c r="E2" s="1" t="s">
        <v>61</v>
      </c>
      <c r="F2" s="3" t="s">
        <v>194</v>
      </c>
      <c r="G2" s="5" t="s">
        <v>195</v>
      </c>
      <c r="H2" s="5" t="s">
        <v>202</v>
      </c>
      <c r="I2" s="5" t="s">
        <v>196</v>
      </c>
      <c r="J2" s="5" t="s">
        <v>195</v>
      </c>
      <c r="K2" s="5" t="s">
        <v>202</v>
      </c>
      <c r="L2" s="5" t="s">
        <v>200</v>
      </c>
      <c r="M2" s="4" t="s">
        <v>203</v>
      </c>
      <c r="N2" s="29"/>
    </row>
    <row r="3" spans="1:16" ht="29" x14ac:dyDescent="0.35">
      <c r="A3" s="4" t="s">
        <v>188</v>
      </c>
      <c r="C3" s="2" t="s">
        <v>62</v>
      </c>
      <c r="D3" s="1" t="s">
        <v>60</v>
      </c>
      <c r="E3" s="1" t="s">
        <v>61</v>
      </c>
    </row>
    <row r="4" spans="1:16" ht="29" x14ac:dyDescent="0.35">
      <c r="A4" s="4" t="s">
        <v>189</v>
      </c>
      <c r="C4" s="2" t="s">
        <v>62</v>
      </c>
      <c r="D4" s="1" t="s">
        <v>60</v>
      </c>
      <c r="E4" s="1" t="s">
        <v>61</v>
      </c>
    </row>
    <row r="5" spans="1:16" ht="29" x14ac:dyDescent="0.35">
      <c r="A5" s="4" t="s">
        <v>206</v>
      </c>
      <c r="C5" s="2" t="s">
        <v>62</v>
      </c>
      <c r="D5" s="1" t="s">
        <v>60</v>
      </c>
      <c r="E5" s="1" t="s">
        <v>61</v>
      </c>
      <c r="N5" s="29"/>
    </row>
    <row r="6" spans="1:16" ht="29" x14ac:dyDescent="0.35">
      <c r="A6" s="4" t="s">
        <v>204</v>
      </c>
      <c r="C6" s="2" t="s">
        <v>62</v>
      </c>
      <c r="D6" s="1" t="s">
        <v>60</v>
      </c>
      <c r="E6" s="1" t="s">
        <v>61</v>
      </c>
    </row>
    <row r="7" spans="1:16" ht="29" x14ac:dyDescent="0.35">
      <c r="A7" s="4" t="s">
        <v>205</v>
      </c>
      <c r="C7" s="2" t="s">
        <v>62</v>
      </c>
      <c r="D7" s="1" t="s">
        <v>60</v>
      </c>
      <c r="E7" s="1" t="s">
        <v>61</v>
      </c>
    </row>
    <row r="8" spans="1:16" x14ac:dyDescent="0.35">
      <c r="C8" s="2"/>
      <c r="D8" s="1"/>
      <c r="E8" s="1"/>
    </row>
    <row r="9" spans="1:16" x14ac:dyDescent="0.35">
      <c r="C9" s="2"/>
      <c r="D9" s="1"/>
      <c r="E9" s="1"/>
    </row>
    <row r="10" spans="1:16" x14ac:dyDescent="0.35">
      <c r="C10" s="2"/>
      <c r="D10" s="1"/>
      <c r="E10" s="1"/>
      <c r="N10" s="36"/>
    </row>
    <row r="11" spans="1:16" x14ac:dyDescent="0.35">
      <c r="C11" s="2"/>
      <c r="D11" s="1"/>
      <c r="E11" s="1"/>
      <c r="N11" s="36"/>
    </row>
    <row r="12" spans="1:16" x14ac:dyDescent="0.35">
      <c r="C12" s="2"/>
      <c r="D12" s="1"/>
      <c r="E12" s="1"/>
      <c r="N12" s="36"/>
    </row>
    <row r="13" spans="1:16" x14ac:dyDescent="0.35">
      <c r="C13" s="2"/>
      <c r="D13" s="1"/>
      <c r="E13" s="1"/>
      <c r="N13" s="36"/>
    </row>
    <row r="14" spans="1:16" x14ac:dyDescent="0.35">
      <c r="C14" s="2"/>
      <c r="D14" s="1"/>
      <c r="E14" s="1"/>
      <c r="N14" s="36"/>
    </row>
    <row r="15" spans="1:16" x14ac:dyDescent="0.35">
      <c r="C15" s="2"/>
      <c r="D15" s="1"/>
      <c r="E15" s="1"/>
      <c r="N15" s="36"/>
    </row>
    <row r="16" spans="1:16" x14ac:dyDescent="0.35">
      <c r="C16" s="2"/>
      <c r="D16" s="1"/>
      <c r="E16" s="1"/>
      <c r="N16" s="36"/>
    </row>
    <row r="17" spans="3:14" x14ac:dyDescent="0.35">
      <c r="C17" s="2"/>
      <c r="D17" s="1"/>
      <c r="E17" s="1"/>
      <c r="N17" s="36"/>
    </row>
    <row r="18" spans="3:14" x14ac:dyDescent="0.35">
      <c r="C18" s="2"/>
      <c r="D18" s="1"/>
      <c r="E18" s="1"/>
      <c r="N18" s="36"/>
    </row>
    <row r="19" spans="3:14" x14ac:dyDescent="0.35">
      <c r="C19" s="2"/>
      <c r="D19" s="1"/>
      <c r="E19" s="1"/>
      <c r="N19" s="36"/>
    </row>
    <row r="20" spans="3:14" x14ac:dyDescent="0.35">
      <c r="C20" s="2"/>
      <c r="D20" s="1"/>
      <c r="E20" s="1"/>
      <c r="N20" s="36"/>
    </row>
    <row r="21" spans="3:14" x14ac:dyDescent="0.35">
      <c r="C21" s="2"/>
      <c r="D21" s="1"/>
      <c r="E21" s="1"/>
      <c r="N21" s="36"/>
    </row>
    <row r="22" spans="3:14" x14ac:dyDescent="0.35">
      <c r="C22" s="2"/>
      <c r="D22" s="1"/>
      <c r="E22" s="1"/>
      <c r="N22" s="36"/>
    </row>
    <row r="23" spans="3:14" x14ac:dyDescent="0.35">
      <c r="C23" s="2"/>
      <c r="D23" s="1"/>
      <c r="E23" s="1"/>
      <c r="N23" s="36"/>
    </row>
    <row r="24" spans="3:14" x14ac:dyDescent="0.35">
      <c r="N24" s="36"/>
    </row>
    <row r="25" spans="3:14" x14ac:dyDescent="0.35">
      <c r="N25" s="36"/>
    </row>
    <row r="26" spans="3:14" x14ac:dyDescent="0.35">
      <c r="N26" s="36"/>
    </row>
    <row r="27" spans="3:14" x14ac:dyDescent="0.35">
      <c r="N27" s="36"/>
    </row>
    <row r="28" spans="3:14" x14ac:dyDescent="0.35">
      <c r="N28" s="36"/>
    </row>
    <row r="29" spans="3:14" x14ac:dyDescent="0.35">
      <c r="N29" s="36"/>
    </row>
    <row r="30" spans="3:14" x14ac:dyDescent="0.35">
      <c r="N30" s="36"/>
    </row>
    <row r="31" spans="3:14" x14ac:dyDescent="0.35">
      <c r="N31" s="36"/>
    </row>
    <row r="32" spans="3:14" x14ac:dyDescent="0.35">
      <c r="N32" s="36"/>
    </row>
    <row r="33" spans="14:14" x14ac:dyDescent="0.35">
      <c r="N33" s="36"/>
    </row>
    <row r="34" spans="14:14" x14ac:dyDescent="0.35">
      <c r="N34" s="36"/>
    </row>
    <row r="35" spans="14:14" x14ac:dyDescent="0.35">
      <c r="N35" s="36"/>
    </row>
    <row r="36" spans="14:14" x14ac:dyDescent="0.35">
      <c r="N36" s="36"/>
    </row>
    <row r="37" spans="14:14" x14ac:dyDescent="0.35">
      <c r="N37" s="36"/>
    </row>
  </sheetData>
  <hyperlinks>
    <hyperlink ref="D3" r:id="rId1" xr:uid="{BE379AE0-DA2F-4ACF-84E6-40793DF62AE5}"/>
    <hyperlink ref="D4" r:id="rId2" xr:uid="{2B939D52-77F7-4620-A8DE-4B7DCDFBF2D0}"/>
    <hyperlink ref="D5" r:id="rId3" xr:uid="{C2DB080A-3225-4569-8B0B-D2EE2A9AC094}"/>
    <hyperlink ref="D6" r:id="rId4" xr:uid="{243BCEC0-2678-40BB-80B2-1CCDBB02A75D}"/>
    <hyperlink ref="D7" r:id="rId5" xr:uid="{65D42C91-AC42-4FAC-9D50-90938963C1DF}"/>
    <hyperlink ref="D2" r:id="rId6" xr:uid="{3C1879E3-2AD4-4CAF-A177-090AC266D91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3BB6-B11E-4CA0-BF39-EFF5617E5E60}">
  <dimension ref="A1:AD144"/>
  <sheetViews>
    <sheetView workbookViewId="0">
      <selection activeCell="B1" sqref="B1"/>
    </sheetView>
  </sheetViews>
  <sheetFormatPr defaultRowHeight="14.5" x14ac:dyDescent="0.35"/>
  <cols>
    <col min="1" max="1" width="41.08984375" style="33" customWidth="1"/>
    <col min="2" max="2" width="42" style="33" customWidth="1"/>
    <col min="3" max="3" width="36.90625" style="33" customWidth="1"/>
    <col min="4" max="4" width="8.7265625" style="33"/>
    <col min="5" max="5" width="33" style="33" customWidth="1"/>
    <col min="6" max="6" width="28.54296875" style="33" customWidth="1"/>
    <col min="7" max="7" width="33.36328125" style="33" customWidth="1"/>
    <col min="8" max="8" width="8.7265625" style="33"/>
    <col min="9" max="9" width="32.36328125" style="33" customWidth="1"/>
    <col min="10" max="10" width="32.6328125" style="34" customWidth="1"/>
    <col min="11" max="16384" width="8.7265625" style="33"/>
  </cols>
  <sheetData>
    <row r="1" spans="1:30" s="83" customFormat="1" ht="50" customHeight="1" x14ac:dyDescent="0.35">
      <c r="A1" s="67" t="s">
        <v>0</v>
      </c>
      <c r="B1" s="68" t="s">
        <v>507</v>
      </c>
      <c r="C1" s="68" t="s">
        <v>2</v>
      </c>
      <c r="D1" s="68" t="s">
        <v>3</v>
      </c>
      <c r="E1" s="68" t="s">
        <v>4</v>
      </c>
      <c r="F1" s="68" t="s">
        <v>599</v>
      </c>
      <c r="G1" s="67" t="s">
        <v>600</v>
      </c>
      <c r="H1" s="67" t="s">
        <v>7</v>
      </c>
      <c r="I1" s="68" t="s">
        <v>53</v>
      </c>
      <c r="J1" s="68" t="s">
        <v>622</v>
      </c>
      <c r="K1" s="68"/>
      <c r="L1" s="68"/>
      <c r="M1" s="68"/>
      <c r="N1" s="68"/>
      <c r="O1" s="68"/>
      <c r="P1" s="68"/>
      <c r="Q1" s="68"/>
      <c r="R1" s="68"/>
      <c r="S1" s="68"/>
      <c r="T1" s="68"/>
      <c r="U1" s="68"/>
      <c r="V1" s="68"/>
      <c r="W1" s="68"/>
      <c r="X1" s="68"/>
      <c r="Y1" s="68"/>
      <c r="Z1" s="68"/>
      <c r="AA1" s="68"/>
      <c r="AB1" s="68"/>
      <c r="AC1" s="68"/>
      <c r="AD1" s="68"/>
    </row>
    <row r="2" spans="1:30" ht="58" x14ac:dyDescent="0.35">
      <c r="A2" s="30" t="s">
        <v>612</v>
      </c>
      <c r="B2" s="30" t="s">
        <v>601</v>
      </c>
      <c r="C2" s="30" t="s">
        <v>62</v>
      </c>
      <c r="D2" s="31" t="s">
        <v>60</v>
      </c>
      <c r="E2" s="32" t="s">
        <v>61</v>
      </c>
      <c r="F2" s="30" t="s">
        <v>602</v>
      </c>
    </row>
    <row r="3" spans="1:30" ht="58" x14ac:dyDescent="0.35">
      <c r="A3" s="30" t="s">
        <v>613</v>
      </c>
      <c r="B3" s="30" t="s">
        <v>603</v>
      </c>
      <c r="C3" s="30" t="s">
        <v>62</v>
      </c>
      <c r="D3" s="31" t="s">
        <v>60</v>
      </c>
      <c r="E3" s="32" t="s">
        <v>61</v>
      </c>
    </row>
    <row r="4" spans="1:30" ht="58" x14ac:dyDescent="0.35">
      <c r="A4" s="30" t="s">
        <v>614</v>
      </c>
      <c r="B4" s="30" t="s">
        <v>604</v>
      </c>
      <c r="C4" s="30" t="s">
        <v>62</v>
      </c>
      <c r="D4" s="31" t="s">
        <v>60</v>
      </c>
      <c r="E4" s="32" t="s">
        <v>61</v>
      </c>
    </row>
    <row r="5" spans="1:30" ht="58" x14ac:dyDescent="0.35">
      <c r="A5" s="30" t="s">
        <v>615</v>
      </c>
      <c r="B5" s="30" t="s">
        <v>605</v>
      </c>
      <c r="C5" s="30" t="s">
        <v>62</v>
      </c>
      <c r="D5" s="31" t="s">
        <v>60</v>
      </c>
      <c r="E5" s="32" t="s">
        <v>61</v>
      </c>
      <c r="H5" s="17" t="s">
        <v>68</v>
      </c>
    </row>
    <row r="6" spans="1:30" ht="58" x14ac:dyDescent="0.35">
      <c r="A6" s="30" t="s">
        <v>616</v>
      </c>
      <c r="B6" s="30" t="s">
        <v>606</v>
      </c>
      <c r="C6" s="30" t="s">
        <v>62</v>
      </c>
      <c r="D6" s="31" t="s">
        <v>60</v>
      </c>
      <c r="E6" s="32" t="s">
        <v>61</v>
      </c>
      <c r="H6" s="17" t="s">
        <v>241</v>
      </c>
    </row>
    <row r="7" spans="1:30" ht="58" x14ac:dyDescent="0.35">
      <c r="A7" s="30" t="s">
        <v>617</v>
      </c>
      <c r="B7" s="30" t="s">
        <v>607</v>
      </c>
      <c r="C7" s="30" t="s">
        <v>62</v>
      </c>
      <c r="D7" s="31" t="s">
        <v>60</v>
      </c>
      <c r="E7" s="32" t="s">
        <v>61</v>
      </c>
      <c r="F7" s="30" t="s">
        <v>608</v>
      </c>
      <c r="H7" s="17" t="s">
        <v>68</v>
      </c>
    </row>
    <row r="8" spans="1:30" ht="58" x14ac:dyDescent="0.35">
      <c r="A8" s="30" t="s">
        <v>618</v>
      </c>
      <c r="B8" s="30" t="s">
        <v>609</v>
      </c>
      <c r="C8" s="30" t="s">
        <v>62</v>
      </c>
      <c r="D8" s="31" t="s">
        <v>60</v>
      </c>
      <c r="E8" s="32" t="s">
        <v>61</v>
      </c>
      <c r="H8" s="17" t="s">
        <v>68</v>
      </c>
    </row>
    <row r="9" spans="1:30" ht="58" x14ac:dyDescent="0.35">
      <c r="A9" s="30" t="s">
        <v>619</v>
      </c>
      <c r="B9" s="30" t="s">
        <v>605</v>
      </c>
      <c r="C9" s="30" t="s">
        <v>62</v>
      </c>
      <c r="D9" s="31" t="s">
        <v>60</v>
      </c>
      <c r="E9" s="32" t="s">
        <v>61</v>
      </c>
      <c r="H9" s="17" t="s">
        <v>68</v>
      </c>
      <c r="I9" s="29" t="s">
        <v>519</v>
      </c>
    </row>
    <row r="10" spans="1:30" ht="58" x14ac:dyDescent="0.35">
      <c r="A10" s="30" t="s">
        <v>620</v>
      </c>
      <c r="B10" s="30" t="s">
        <v>610</v>
      </c>
      <c r="C10" s="30" t="s">
        <v>62</v>
      </c>
      <c r="D10" s="31" t="s">
        <v>60</v>
      </c>
      <c r="E10" s="32" t="s">
        <v>61</v>
      </c>
      <c r="H10" s="17" t="s">
        <v>68</v>
      </c>
    </row>
    <row r="11" spans="1:30" ht="58" x14ac:dyDescent="0.35">
      <c r="A11" s="35" t="s">
        <v>621</v>
      </c>
      <c r="C11" s="30" t="s">
        <v>62</v>
      </c>
      <c r="D11" s="31" t="s">
        <v>60</v>
      </c>
      <c r="E11" s="32" t="s">
        <v>61</v>
      </c>
      <c r="F11" s="30" t="s">
        <v>602</v>
      </c>
      <c r="G11" s="30" t="s">
        <v>611</v>
      </c>
      <c r="J11" s="34" t="s">
        <v>623</v>
      </c>
    </row>
    <row r="12" spans="1:30" x14ac:dyDescent="0.35">
      <c r="E12" s="32"/>
    </row>
    <row r="13" spans="1:30" x14ac:dyDescent="0.35">
      <c r="E13" s="32"/>
    </row>
    <row r="14" spans="1:30" x14ac:dyDescent="0.35">
      <c r="E14" s="32"/>
    </row>
    <row r="15" spans="1:30" x14ac:dyDescent="0.35">
      <c r="E15" s="32"/>
    </row>
    <row r="16" spans="1:30" x14ac:dyDescent="0.35">
      <c r="E16" s="32"/>
    </row>
    <row r="17" spans="5:9" x14ac:dyDescent="0.35">
      <c r="E17" s="32"/>
    </row>
    <row r="18" spans="5:9" x14ac:dyDescent="0.35">
      <c r="E18" s="32"/>
      <c r="I18" s="36"/>
    </row>
    <row r="19" spans="5:9" x14ac:dyDescent="0.35">
      <c r="E19" s="32"/>
      <c r="I19" s="36"/>
    </row>
    <row r="20" spans="5:9" x14ac:dyDescent="0.35">
      <c r="E20" s="32"/>
      <c r="I20" s="36"/>
    </row>
    <row r="21" spans="5:9" x14ac:dyDescent="0.35">
      <c r="E21" s="32"/>
      <c r="I21" s="36"/>
    </row>
    <row r="22" spans="5:9" x14ac:dyDescent="0.35">
      <c r="E22" s="32"/>
      <c r="I22" s="36"/>
    </row>
    <row r="23" spans="5:9" x14ac:dyDescent="0.35">
      <c r="E23" s="32"/>
      <c r="I23" s="36"/>
    </row>
    <row r="24" spans="5:9" x14ac:dyDescent="0.35">
      <c r="E24" s="32"/>
      <c r="I24" s="36"/>
    </row>
    <row r="25" spans="5:9" x14ac:dyDescent="0.35">
      <c r="E25" s="32"/>
      <c r="I25" s="36"/>
    </row>
    <row r="26" spans="5:9" x14ac:dyDescent="0.35">
      <c r="E26" s="32"/>
      <c r="I26" s="36"/>
    </row>
    <row r="27" spans="5:9" x14ac:dyDescent="0.35">
      <c r="E27" s="32"/>
      <c r="I27" s="36"/>
    </row>
    <row r="28" spans="5:9" x14ac:dyDescent="0.35">
      <c r="E28" s="32"/>
      <c r="I28" s="36"/>
    </row>
    <row r="29" spans="5:9" x14ac:dyDescent="0.35">
      <c r="E29" s="32"/>
      <c r="I29" s="36"/>
    </row>
    <row r="30" spans="5:9" x14ac:dyDescent="0.35">
      <c r="E30" s="32"/>
      <c r="I30" s="36"/>
    </row>
    <row r="31" spans="5:9" x14ac:dyDescent="0.35">
      <c r="E31" s="32"/>
      <c r="I31" s="36"/>
    </row>
    <row r="32" spans="5:9" x14ac:dyDescent="0.35">
      <c r="E32" s="32"/>
      <c r="I32" s="36"/>
    </row>
    <row r="33" spans="5:9" x14ac:dyDescent="0.35">
      <c r="E33" s="32"/>
      <c r="I33" s="36"/>
    </row>
    <row r="34" spans="5:9" x14ac:dyDescent="0.35">
      <c r="E34" s="32"/>
      <c r="I34" s="36"/>
    </row>
    <row r="35" spans="5:9" x14ac:dyDescent="0.35">
      <c r="E35" s="32"/>
      <c r="I35" s="36"/>
    </row>
    <row r="36" spans="5:9" x14ac:dyDescent="0.35">
      <c r="E36" s="32"/>
      <c r="I36" s="36"/>
    </row>
    <row r="37" spans="5:9" x14ac:dyDescent="0.35">
      <c r="E37" s="32"/>
      <c r="I37" s="36"/>
    </row>
    <row r="38" spans="5:9" x14ac:dyDescent="0.35">
      <c r="E38" s="32"/>
      <c r="I38" s="36"/>
    </row>
    <row r="39" spans="5:9" x14ac:dyDescent="0.35">
      <c r="E39" s="32"/>
      <c r="I39" s="36"/>
    </row>
    <row r="40" spans="5:9" x14ac:dyDescent="0.35">
      <c r="E40" s="32"/>
      <c r="I40" s="36"/>
    </row>
    <row r="41" spans="5:9" x14ac:dyDescent="0.35">
      <c r="E41" s="32"/>
      <c r="I41" s="36"/>
    </row>
    <row r="42" spans="5:9" x14ac:dyDescent="0.35">
      <c r="E42" s="32"/>
      <c r="I42" s="36"/>
    </row>
    <row r="43" spans="5:9" x14ac:dyDescent="0.35">
      <c r="E43" s="32"/>
      <c r="I43" s="36"/>
    </row>
    <row r="44" spans="5:9" x14ac:dyDescent="0.35">
      <c r="E44" s="32"/>
      <c r="I44" s="36"/>
    </row>
    <row r="45" spans="5:9" x14ac:dyDescent="0.35">
      <c r="E45" s="32"/>
      <c r="I45" s="36"/>
    </row>
    <row r="46" spans="5:9" x14ac:dyDescent="0.35">
      <c r="E46" s="32"/>
    </row>
    <row r="47" spans="5:9" x14ac:dyDescent="0.35">
      <c r="E47" s="32"/>
    </row>
    <row r="48" spans="5:9" x14ac:dyDescent="0.35">
      <c r="E48" s="32"/>
    </row>
    <row r="49" spans="5:5" x14ac:dyDescent="0.35">
      <c r="E49" s="32"/>
    </row>
    <row r="50" spans="5:5" x14ac:dyDescent="0.35">
      <c r="E50" s="32"/>
    </row>
    <row r="51" spans="5:5" x14ac:dyDescent="0.35">
      <c r="E51" s="32"/>
    </row>
    <row r="52" spans="5:5" x14ac:dyDescent="0.35">
      <c r="E52" s="32"/>
    </row>
    <row r="53" spans="5:5" x14ac:dyDescent="0.35">
      <c r="E53" s="32"/>
    </row>
    <row r="54" spans="5:5" x14ac:dyDescent="0.35">
      <c r="E54" s="32"/>
    </row>
    <row r="55" spans="5:5" x14ac:dyDescent="0.35">
      <c r="E55" s="32"/>
    </row>
    <row r="56" spans="5:5" x14ac:dyDescent="0.35">
      <c r="E56" s="32"/>
    </row>
    <row r="57" spans="5:5" x14ac:dyDescent="0.35">
      <c r="E57" s="32"/>
    </row>
    <row r="58" spans="5:5" x14ac:dyDescent="0.35">
      <c r="E58" s="32"/>
    </row>
    <row r="59" spans="5:5" x14ac:dyDescent="0.35">
      <c r="E59" s="32"/>
    </row>
    <row r="60" spans="5:5" x14ac:dyDescent="0.35">
      <c r="E60" s="32"/>
    </row>
    <row r="61" spans="5:5" x14ac:dyDescent="0.35">
      <c r="E61" s="32"/>
    </row>
    <row r="62" spans="5:5" x14ac:dyDescent="0.35">
      <c r="E62" s="32"/>
    </row>
    <row r="63" spans="5:5" x14ac:dyDescent="0.35">
      <c r="E63" s="32"/>
    </row>
    <row r="64" spans="5:5" x14ac:dyDescent="0.35">
      <c r="E64" s="32"/>
    </row>
    <row r="65" spans="5:5" x14ac:dyDescent="0.35">
      <c r="E65" s="32"/>
    </row>
    <row r="66" spans="5:5" x14ac:dyDescent="0.35">
      <c r="E66" s="32"/>
    </row>
    <row r="67" spans="5:5" x14ac:dyDescent="0.35">
      <c r="E67" s="32"/>
    </row>
    <row r="68" spans="5:5" x14ac:dyDescent="0.35">
      <c r="E68" s="32"/>
    </row>
    <row r="69" spans="5:5" x14ac:dyDescent="0.35">
      <c r="E69" s="32"/>
    </row>
    <row r="70" spans="5:5" x14ac:dyDescent="0.35">
      <c r="E70" s="32"/>
    </row>
    <row r="71" spans="5:5" x14ac:dyDescent="0.35">
      <c r="E71" s="32"/>
    </row>
    <row r="72" spans="5:5" x14ac:dyDescent="0.35">
      <c r="E72" s="32"/>
    </row>
    <row r="73" spans="5:5" x14ac:dyDescent="0.35">
      <c r="E73" s="32"/>
    </row>
    <row r="74" spans="5:5" x14ac:dyDescent="0.35">
      <c r="E74" s="32"/>
    </row>
    <row r="75" spans="5:5" x14ac:dyDescent="0.35">
      <c r="E75" s="32"/>
    </row>
    <row r="76" spans="5:5" x14ac:dyDescent="0.35">
      <c r="E76" s="32"/>
    </row>
    <row r="77" spans="5:5" x14ac:dyDescent="0.35">
      <c r="E77" s="32"/>
    </row>
    <row r="78" spans="5:5" x14ac:dyDescent="0.35">
      <c r="E78" s="32"/>
    </row>
    <row r="79" spans="5:5" x14ac:dyDescent="0.35">
      <c r="E79" s="32"/>
    </row>
    <row r="80" spans="5:5" x14ac:dyDescent="0.35">
      <c r="E80" s="32"/>
    </row>
    <row r="81" spans="5:5" x14ac:dyDescent="0.35">
      <c r="E81" s="32"/>
    </row>
    <row r="82" spans="5:5" x14ac:dyDescent="0.35">
      <c r="E82" s="32"/>
    </row>
    <row r="83" spans="5:5" x14ac:dyDescent="0.35">
      <c r="E83" s="32"/>
    </row>
    <row r="84" spans="5:5" x14ac:dyDescent="0.35">
      <c r="E84" s="32"/>
    </row>
    <row r="85" spans="5:5" x14ac:dyDescent="0.35">
      <c r="E85" s="32"/>
    </row>
    <row r="86" spans="5:5" x14ac:dyDescent="0.35">
      <c r="E86" s="32"/>
    </row>
    <row r="87" spans="5:5" x14ac:dyDescent="0.35">
      <c r="E87" s="32"/>
    </row>
    <row r="88" spans="5:5" x14ac:dyDescent="0.35">
      <c r="E88" s="32"/>
    </row>
    <row r="89" spans="5:5" x14ac:dyDescent="0.35">
      <c r="E89" s="32"/>
    </row>
    <row r="90" spans="5:5" x14ac:dyDescent="0.35">
      <c r="E90" s="32"/>
    </row>
    <row r="91" spans="5:5" x14ac:dyDescent="0.35">
      <c r="E91" s="32"/>
    </row>
    <row r="92" spans="5:5" x14ac:dyDescent="0.35">
      <c r="E92" s="32"/>
    </row>
    <row r="93" spans="5:5" x14ac:dyDescent="0.35">
      <c r="E93" s="32"/>
    </row>
    <row r="94" spans="5:5" x14ac:dyDescent="0.35">
      <c r="E94" s="32"/>
    </row>
    <row r="95" spans="5:5" x14ac:dyDescent="0.35">
      <c r="E95" s="32"/>
    </row>
    <row r="96" spans="5:5" x14ac:dyDescent="0.35">
      <c r="E96" s="32"/>
    </row>
    <row r="97" spans="5:5" x14ac:dyDescent="0.35">
      <c r="E97" s="32"/>
    </row>
    <row r="98" spans="5:5" x14ac:dyDescent="0.35">
      <c r="E98" s="32"/>
    </row>
    <row r="99" spans="5:5" x14ac:dyDescent="0.35">
      <c r="E99" s="32"/>
    </row>
    <row r="100" spans="5:5" x14ac:dyDescent="0.35">
      <c r="E100" s="32"/>
    </row>
    <row r="101" spans="5:5" x14ac:dyDescent="0.35">
      <c r="E101" s="32"/>
    </row>
    <row r="102" spans="5:5" x14ac:dyDescent="0.35">
      <c r="E102" s="32"/>
    </row>
    <row r="103" spans="5:5" x14ac:dyDescent="0.35">
      <c r="E103" s="32"/>
    </row>
    <row r="104" spans="5:5" x14ac:dyDescent="0.35">
      <c r="E104" s="32"/>
    </row>
    <row r="105" spans="5:5" x14ac:dyDescent="0.35">
      <c r="E105" s="32"/>
    </row>
    <row r="106" spans="5:5" x14ac:dyDescent="0.35">
      <c r="E106" s="32"/>
    </row>
    <row r="107" spans="5:5" x14ac:dyDescent="0.35">
      <c r="E107" s="32"/>
    </row>
    <row r="108" spans="5:5" x14ac:dyDescent="0.35">
      <c r="E108" s="32"/>
    </row>
    <row r="109" spans="5:5" x14ac:dyDescent="0.35">
      <c r="E109" s="32"/>
    </row>
    <row r="110" spans="5:5" x14ac:dyDescent="0.35">
      <c r="E110" s="32"/>
    </row>
    <row r="111" spans="5:5" x14ac:dyDescent="0.35">
      <c r="E111" s="32"/>
    </row>
    <row r="112" spans="5:5" x14ac:dyDescent="0.35">
      <c r="E112" s="32"/>
    </row>
    <row r="113" spans="5:5" x14ac:dyDescent="0.35">
      <c r="E113" s="32"/>
    </row>
    <row r="114" spans="5:5" x14ac:dyDescent="0.35">
      <c r="E114" s="32"/>
    </row>
    <row r="115" spans="5:5" x14ac:dyDescent="0.35">
      <c r="E115" s="32"/>
    </row>
    <row r="116" spans="5:5" x14ac:dyDescent="0.35">
      <c r="E116" s="32"/>
    </row>
    <row r="117" spans="5:5" x14ac:dyDescent="0.35">
      <c r="E117" s="32"/>
    </row>
    <row r="118" spans="5:5" x14ac:dyDescent="0.35">
      <c r="E118" s="32"/>
    </row>
    <row r="119" spans="5:5" x14ac:dyDescent="0.35">
      <c r="E119" s="32"/>
    </row>
    <row r="120" spans="5:5" x14ac:dyDescent="0.35">
      <c r="E120" s="32"/>
    </row>
    <row r="121" spans="5:5" x14ac:dyDescent="0.35">
      <c r="E121" s="32"/>
    </row>
    <row r="122" spans="5:5" x14ac:dyDescent="0.35">
      <c r="E122" s="32"/>
    </row>
    <row r="123" spans="5:5" x14ac:dyDescent="0.35">
      <c r="E123" s="32"/>
    </row>
    <row r="124" spans="5:5" x14ac:dyDescent="0.35">
      <c r="E124" s="32"/>
    </row>
    <row r="125" spans="5:5" x14ac:dyDescent="0.35">
      <c r="E125" s="32"/>
    </row>
    <row r="126" spans="5:5" x14ac:dyDescent="0.35">
      <c r="E126" s="32"/>
    </row>
    <row r="127" spans="5:5" x14ac:dyDescent="0.35">
      <c r="E127" s="32"/>
    </row>
    <row r="128" spans="5:5" x14ac:dyDescent="0.35">
      <c r="E128" s="32"/>
    </row>
    <row r="129" spans="5:5" x14ac:dyDescent="0.35">
      <c r="E129" s="32"/>
    </row>
    <row r="130" spans="5:5" x14ac:dyDescent="0.35">
      <c r="E130" s="32"/>
    </row>
    <row r="131" spans="5:5" x14ac:dyDescent="0.35">
      <c r="E131" s="32"/>
    </row>
    <row r="132" spans="5:5" x14ac:dyDescent="0.35">
      <c r="E132" s="32"/>
    </row>
    <row r="133" spans="5:5" x14ac:dyDescent="0.35">
      <c r="E133" s="32"/>
    </row>
    <row r="134" spans="5:5" x14ac:dyDescent="0.35">
      <c r="E134" s="32"/>
    </row>
    <row r="135" spans="5:5" x14ac:dyDescent="0.35">
      <c r="E135" s="32"/>
    </row>
    <row r="136" spans="5:5" x14ac:dyDescent="0.35">
      <c r="E136" s="32"/>
    </row>
    <row r="137" spans="5:5" x14ac:dyDescent="0.35">
      <c r="E137" s="32"/>
    </row>
    <row r="138" spans="5:5" x14ac:dyDescent="0.35">
      <c r="E138" s="32"/>
    </row>
    <row r="139" spans="5:5" x14ac:dyDescent="0.35">
      <c r="E139" s="32"/>
    </row>
    <row r="140" spans="5:5" x14ac:dyDescent="0.35">
      <c r="E140" s="32"/>
    </row>
    <row r="141" spans="5:5" x14ac:dyDescent="0.35">
      <c r="E141" s="32"/>
    </row>
    <row r="142" spans="5:5" x14ac:dyDescent="0.35">
      <c r="E142" s="32"/>
    </row>
    <row r="143" spans="5:5" x14ac:dyDescent="0.35">
      <c r="E143" s="32"/>
    </row>
    <row r="144" spans="5:5" x14ac:dyDescent="0.35">
      <c r="E144" s="32"/>
    </row>
  </sheetData>
  <hyperlinks>
    <hyperlink ref="E2" r:id="rId1" xr:uid="{994EAC26-374C-4512-AC57-72925CBF3F3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A62F9-2751-4472-A5B9-5E5C9501B345}">
  <dimension ref="A1:AA157"/>
  <sheetViews>
    <sheetView topLeftCell="A4" workbookViewId="0">
      <selection activeCell="B8" sqref="B8"/>
    </sheetView>
  </sheetViews>
  <sheetFormatPr defaultColWidth="8.7265625" defaultRowHeight="14.5" x14ac:dyDescent="0.35"/>
  <cols>
    <col min="1" max="1" width="68" style="4" customWidth="1"/>
    <col min="2" max="2" width="36.453125" style="40" customWidth="1"/>
    <col min="3" max="3" width="24.1796875" style="40" customWidth="1"/>
    <col min="4" max="4" width="24.81640625" style="40" customWidth="1"/>
    <col min="5" max="6" width="31.81640625" style="40" customWidth="1"/>
    <col min="7" max="7" width="39.81640625" style="40" customWidth="1"/>
    <col min="8" max="8" width="8.7265625" style="40"/>
    <col min="9" max="9" width="8.7265625" style="4"/>
    <col min="10" max="10" width="8.7265625" style="40"/>
    <col min="11" max="11" width="8.7265625" style="4"/>
    <col min="12" max="12" width="8.7265625" style="40"/>
    <col min="13" max="13" width="34.81640625" style="40" customWidth="1"/>
    <col min="14" max="14" width="40.453125" style="40" customWidth="1"/>
    <col min="15" max="15" width="44.7265625" style="40" customWidth="1"/>
    <col min="16" max="16" width="25.54296875" style="40" customWidth="1"/>
    <col min="17" max="17" width="8.7265625" style="40"/>
    <col min="18" max="18" width="17.54296875" style="40" customWidth="1"/>
    <col min="19" max="19" width="30.81640625" style="40" customWidth="1"/>
    <col min="20" max="20" width="22.54296875" style="40" customWidth="1"/>
    <col min="21" max="21" width="31.81640625" style="40" customWidth="1"/>
    <col min="22" max="22" width="28.1796875" style="40" customWidth="1"/>
    <col min="23" max="23" width="23.26953125" style="40" customWidth="1"/>
    <col min="24" max="24" width="8.7265625" style="40"/>
    <col min="25" max="25" width="21.453125" style="40" customWidth="1"/>
    <col min="26" max="26" width="28.1796875" style="40" customWidth="1"/>
    <col min="27" max="27" width="8.7265625" style="49"/>
    <col min="28" max="16384" width="8.7265625" style="40"/>
  </cols>
  <sheetData>
    <row r="1" spans="1:27" ht="29" x14ac:dyDescent="0.35">
      <c r="A1" s="18" t="s">
        <v>0</v>
      </c>
      <c r="B1" s="41" t="s">
        <v>507</v>
      </c>
      <c r="C1" s="41" t="s">
        <v>2</v>
      </c>
      <c r="D1" s="41" t="s">
        <v>3</v>
      </c>
      <c r="E1" s="41" t="s">
        <v>4</v>
      </c>
      <c r="F1" s="41" t="s">
        <v>80</v>
      </c>
      <c r="G1" s="41" t="s">
        <v>675</v>
      </c>
      <c r="H1" s="41" t="s">
        <v>676</v>
      </c>
      <c r="I1" s="37" t="s">
        <v>677</v>
      </c>
      <c r="J1" s="41" t="s">
        <v>678</v>
      </c>
      <c r="K1" s="37" t="s">
        <v>679</v>
      </c>
      <c r="L1" s="41" t="s">
        <v>7</v>
      </c>
      <c r="M1" s="41" t="s">
        <v>120</v>
      </c>
      <c r="N1" s="41" t="s">
        <v>680</v>
      </c>
      <c r="O1" s="41" t="s">
        <v>16</v>
      </c>
      <c r="P1" s="41" t="s">
        <v>681</v>
      </c>
      <c r="Q1" s="41" t="s">
        <v>682</v>
      </c>
      <c r="R1" s="41" t="s">
        <v>683</v>
      </c>
      <c r="S1" s="41" t="s">
        <v>684</v>
      </c>
      <c r="T1" s="41" t="s">
        <v>685</v>
      </c>
      <c r="U1" s="41" t="s">
        <v>686</v>
      </c>
      <c r="V1" s="41" t="s">
        <v>648</v>
      </c>
      <c r="W1" s="41" t="s">
        <v>687</v>
      </c>
      <c r="X1" s="41" t="s">
        <v>688</v>
      </c>
      <c r="Y1" s="41" t="s">
        <v>689</v>
      </c>
      <c r="Z1" s="41" t="s">
        <v>690</v>
      </c>
      <c r="AA1" s="48" t="s">
        <v>53</v>
      </c>
    </row>
    <row r="2" spans="1:27" ht="29" x14ac:dyDescent="0.35">
      <c r="A2" s="4" t="s">
        <v>691</v>
      </c>
      <c r="B2" s="2" t="s">
        <v>692</v>
      </c>
      <c r="C2" s="53" t="s">
        <v>62</v>
      </c>
      <c r="D2" s="43" t="s">
        <v>60</v>
      </c>
      <c r="E2" s="43" t="s">
        <v>207</v>
      </c>
    </row>
    <row r="3" spans="1:27" ht="29" x14ac:dyDescent="0.35">
      <c r="A3" s="4" t="s">
        <v>693</v>
      </c>
      <c r="B3" s="2" t="s">
        <v>694</v>
      </c>
      <c r="C3" s="53" t="s">
        <v>62</v>
      </c>
      <c r="D3" s="43" t="s">
        <v>60</v>
      </c>
      <c r="E3" s="43" t="s">
        <v>207</v>
      </c>
    </row>
    <row r="4" spans="1:27" ht="43.5" x14ac:dyDescent="0.35">
      <c r="A4" s="4" t="s">
        <v>695</v>
      </c>
      <c r="B4" s="2" t="s">
        <v>696</v>
      </c>
      <c r="C4" s="53" t="s">
        <v>62</v>
      </c>
      <c r="D4" s="43" t="s">
        <v>60</v>
      </c>
      <c r="E4" s="43" t="s">
        <v>207</v>
      </c>
      <c r="F4" s="40" t="s">
        <v>66</v>
      </c>
      <c r="G4" s="40" t="s">
        <v>66</v>
      </c>
      <c r="H4" s="40" t="s">
        <v>697</v>
      </c>
      <c r="I4" s="4" t="s">
        <v>66</v>
      </c>
      <c r="J4" s="40" t="s">
        <v>697</v>
      </c>
      <c r="K4" s="4" t="s">
        <v>698</v>
      </c>
    </row>
    <row r="5" spans="1:27" ht="29" x14ac:dyDescent="0.35">
      <c r="A5" s="4" t="s">
        <v>699</v>
      </c>
      <c r="B5" s="2" t="s">
        <v>700</v>
      </c>
      <c r="C5" s="53" t="s">
        <v>62</v>
      </c>
      <c r="D5" s="43" t="s">
        <v>60</v>
      </c>
      <c r="E5" s="43" t="s">
        <v>207</v>
      </c>
    </row>
    <row r="6" spans="1:27" ht="29" x14ac:dyDescent="0.35">
      <c r="A6" s="4" t="s">
        <v>701</v>
      </c>
      <c r="B6" s="2" t="s">
        <v>702</v>
      </c>
      <c r="C6" s="53" t="s">
        <v>62</v>
      </c>
      <c r="D6" s="43" t="s">
        <v>60</v>
      </c>
      <c r="E6" s="43" t="s">
        <v>207</v>
      </c>
    </row>
    <row r="7" spans="1:27" ht="29" x14ac:dyDescent="0.35">
      <c r="A7" s="4" t="s">
        <v>703</v>
      </c>
      <c r="B7" s="2" t="s">
        <v>704</v>
      </c>
      <c r="C7" s="53" t="s">
        <v>62</v>
      </c>
      <c r="D7" s="43" t="s">
        <v>60</v>
      </c>
      <c r="E7" s="43" t="s">
        <v>207</v>
      </c>
    </row>
    <row r="8" spans="1:27" ht="39" x14ac:dyDescent="0.35">
      <c r="A8" s="4" t="s">
        <v>705</v>
      </c>
      <c r="B8" s="2" t="s">
        <v>706</v>
      </c>
      <c r="C8" s="53" t="s">
        <v>62</v>
      </c>
      <c r="D8" s="43" t="s">
        <v>60</v>
      </c>
      <c r="E8" s="43" t="s">
        <v>207</v>
      </c>
    </row>
    <row r="9" spans="1:27" ht="39" x14ac:dyDescent="0.35">
      <c r="A9" s="4" t="s">
        <v>707</v>
      </c>
      <c r="B9" s="2" t="s">
        <v>708</v>
      </c>
      <c r="C9" s="53" t="s">
        <v>62</v>
      </c>
      <c r="D9" s="43" t="s">
        <v>60</v>
      </c>
      <c r="E9" s="43" t="s">
        <v>207</v>
      </c>
    </row>
    <row r="10" spans="1:27" ht="39" x14ac:dyDescent="0.35">
      <c r="A10" s="4" t="s">
        <v>709</v>
      </c>
      <c r="B10" s="2" t="s">
        <v>710</v>
      </c>
      <c r="C10" s="53" t="s">
        <v>62</v>
      </c>
      <c r="D10" s="43" t="s">
        <v>60</v>
      </c>
      <c r="E10" s="43" t="s">
        <v>207</v>
      </c>
    </row>
    <row r="11" spans="1:27" ht="39" x14ac:dyDescent="0.35">
      <c r="A11" s="4" t="s">
        <v>711</v>
      </c>
      <c r="B11" s="2" t="s">
        <v>712</v>
      </c>
      <c r="C11" s="53" t="s">
        <v>62</v>
      </c>
      <c r="D11" s="43" t="s">
        <v>60</v>
      </c>
      <c r="E11" s="43" t="s">
        <v>207</v>
      </c>
    </row>
    <row r="12" spans="1:27" ht="39" x14ac:dyDescent="0.35">
      <c r="A12" s="4" t="s">
        <v>713</v>
      </c>
      <c r="B12" s="2" t="s">
        <v>714</v>
      </c>
      <c r="C12" s="53" t="s">
        <v>62</v>
      </c>
      <c r="D12" s="43" t="s">
        <v>60</v>
      </c>
      <c r="E12" s="43" t="s">
        <v>207</v>
      </c>
      <c r="AA12" s="49" t="s">
        <v>519</v>
      </c>
    </row>
    <row r="13" spans="1:27" ht="39" x14ac:dyDescent="0.35">
      <c r="A13" s="4" t="s">
        <v>715</v>
      </c>
      <c r="B13" s="2" t="s">
        <v>716</v>
      </c>
      <c r="C13" s="53" t="s">
        <v>62</v>
      </c>
      <c r="D13" s="43" t="s">
        <v>60</v>
      </c>
      <c r="E13" s="43" t="s">
        <v>207</v>
      </c>
    </row>
    <row r="14" spans="1:27" ht="39" x14ac:dyDescent="0.35">
      <c r="A14" s="4" t="s">
        <v>717</v>
      </c>
      <c r="B14" s="2" t="s">
        <v>718</v>
      </c>
      <c r="C14" s="53" t="s">
        <v>62</v>
      </c>
      <c r="D14" s="43" t="s">
        <v>60</v>
      </c>
      <c r="E14" s="43" t="s">
        <v>207</v>
      </c>
    </row>
    <row r="15" spans="1:27" ht="39" x14ac:dyDescent="0.35">
      <c r="A15" s="4" t="s">
        <v>719</v>
      </c>
      <c r="B15" s="2" t="s">
        <v>720</v>
      </c>
      <c r="C15" s="53" t="s">
        <v>62</v>
      </c>
      <c r="D15" s="43" t="s">
        <v>60</v>
      </c>
      <c r="E15" s="43" t="s">
        <v>207</v>
      </c>
    </row>
    <row r="16" spans="1:27" ht="39" x14ac:dyDescent="0.35">
      <c r="A16" s="4" t="s">
        <v>721</v>
      </c>
      <c r="B16" s="2" t="s">
        <v>722</v>
      </c>
      <c r="C16" s="53" t="s">
        <v>62</v>
      </c>
      <c r="D16" s="43" t="s">
        <v>60</v>
      </c>
      <c r="E16" s="43" t="s">
        <v>207</v>
      </c>
    </row>
    <row r="17" spans="1:27" ht="39" x14ac:dyDescent="0.35">
      <c r="A17" s="4" t="s">
        <v>723</v>
      </c>
      <c r="B17" s="2" t="s">
        <v>724</v>
      </c>
      <c r="C17" s="53" t="s">
        <v>62</v>
      </c>
      <c r="D17" s="43" t="s">
        <v>60</v>
      </c>
      <c r="E17" s="43" t="s">
        <v>207</v>
      </c>
    </row>
    <row r="18" spans="1:27" ht="39" x14ac:dyDescent="0.35">
      <c r="A18" s="4" t="s">
        <v>725</v>
      </c>
      <c r="B18" s="2" t="s">
        <v>726</v>
      </c>
      <c r="C18" s="53" t="s">
        <v>62</v>
      </c>
      <c r="D18" s="43" t="s">
        <v>60</v>
      </c>
      <c r="E18" s="43" t="s">
        <v>207</v>
      </c>
    </row>
    <row r="19" spans="1:27" ht="39" x14ac:dyDescent="0.35">
      <c r="A19" s="4" t="s">
        <v>727</v>
      </c>
      <c r="B19" s="51" t="s">
        <v>728</v>
      </c>
      <c r="C19" s="53" t="s">
        <v>62</v>
      </c>
      <c r="D19" s="43" t="s">
        <v>60</v>
      </c>
      <c r="E19" s="43" t="s">
        <v>207</v>
      </c>
      <c r="L19" s="42" t="s">
        <v>68</v>
      </c>
    </row>
    <row r="20" spans="1:27" ht="43.5" x14ac:dyDescent="0.35">
      <c r="A20" s="4" t="s">
        <v>729</v>
      </c>
      <c r="B20" s="52" t="s">
        <v>730</v>
      </c>
      <c r="C20" s="53" t="s">
        <v>62</v>
      </c>
      <c r="D20" s="43" t="s">
        <v>60</v>
      </c>
      <c r="E20" s="43" t="s">
        <v>207</v>
      </c>
      <c r="M20" s="4" t="str">
        <f ca="1">"Cygnet_Hardware"&amp; TEXT(NOW(),"DDMMYYYhhmmss")</f>
        <v>Cygnet_Hardware05122024114539</v>
      </c>
      <c r="N20" s="40" t="str">
        <f ca="1">"Cygnet_Hardware"&amp; TEXT(NOW(),"DDMMYYYhhmmss")</f>
        <v>Cygnet_Hardware05122024114539</v>
      </c>
      <c r="O20" s="40" t="s">
        <v>731</v>
      </c>
      <c r="P20" s="40" t="s">
        <v>732</v>
      </c>
      <c r="Q20" s="40" t="s">
        <v>733</v>
      </c>
      <c r="R20" s="54">
        <v>1</v>
      </c>
      <c r="S20" s="40">
        <v>8088</v>
      </c>
    </row>
    <row r="21" spans="1:27" ht="43.5" x14ac:dyDescent="0.35">
      <c r="A21" s="4" t="s">
        <v>734</v>
      </c>
      <c r="B21" s="52" t="s">
        <v>735</v>
      </c>
      <c r="C21" s="53" t="s">
        <v>62</v>
      </c>
      <c r="D21" s="43" t="s">
        <v>60</v>
      </c>
      <c r="E21" s="43" t="s">
        <v>207</v>
      </c>
      <c r="F21" s="40" t="s">
        <v>66</v>
      </c>
      <c r="M21" s="4" t="s">
        <v>736</v>
      </c>
      <c r="T21" s="40" t="s">
        <v>66</v>
      </c>
      <c r="U21" s="40" t="s">
        <v>66</v>
      </c>
      <c r="V21" s="40" t="s">
        <v>66</v>
      </c>
      <c r="W21" s="40" t="s">
        <v>66</v>
      </c>
      <c r="X21" s="40" t="s">
        <v>737</v>
      </c>
      <c r="Y21" s="40" t="s">
        <v>738</v>
      </c>
      <c r="Z21" s="40" t="s">
        <v>739</v>
      </c>
    </row>
    <row r="22" spans="1:27" ht="43.5" x14ac:dyDescent="0.35">
      <c r="A22" s="4" t="s">
        <v>740</v>
      </c>
      <c r="B22" s="45" t="s">
        <v>741</v>
      </c>
      <c r="C22" s="53" t="s">
        <v>62</v>
      </c>
      <c r="D22" s="43" t="s">
        <v>60</v>
      </c>
      <c r="E22" s="43" t="s">
        <v>207</v>
      </c>
      <c r="F22" s="40" t="s">
        <v>66</v>
      </c>
      <c r="M22" s="4"/>
      <c r="N22" s="40" t="s">
        <v>736</v>
      </c>
      <c r="AA22" s="50"/>
    </row>
    <row r="23" spans="1:27" ht="29" x14ac:dyDescent="0.35">
      <c r="A23" s="4" t="s">
        <v>742</v>
      </c>
      <c r="B23" s="45" t="s">
        <v>743</v>
      </c>
      <c r="C23" s="53" t="s">
        <v>62</v>
      </c>
      <c r="D23" s="43" t="s">
        <v>60</v>
      </c>
      <c r="E23" s="43" t="s">
        <v>207</v>
      </c>
      <c r="L23" s="42" t="s">
        <v>658</v>
      </c>
      <c r="AA23" s="50"/>
    </row>
    <row r="24" spans="1:27" ht="29" x14ac:dyDescent="0.35">
      <c r="A24" s="4" t="s">
        <v>744</v>
      </c>
      <c r="B24" s="45" t="s">
        <v>745</v>
      </c>
      <c r="C24" s="53" t="s">
        <v>62</v>
      </c>
      <c r="D24" s="43" t="s">
        <v>60</v>
      </c>
      <c r="E24" s="43" t="s">
        <v>207</v>
      </c>
      <c r="L24" s="42" t="s">
        <v>68</v>
      </c>
      <c r="P24" s="40" t="s">
        <v>736</v>
      </c>
      <c r="AA24" s="50"/>
    </row>
    <row r="25" spans="1:27" ht="43.5" x14ac:dyDescent="0.35">
      <c r="A25" s="4" t="s">
        <v>746</v>
      </c>
      <c r="B25" s="45" t="s">
        <v>747</v>
      </c>
      <c r="C25" s="53" t="s">
        <v>62</v>
      </c>
      <c r="D25" s="43" t="s">
        <v>60</v>
      </c>
      <c r="E25" s="43" t="s">
        <v>207</v>
      </c>
      <c r="L25" s="42" t="s">
        <v>68</v>
      </c>
      <c r="Q25" s="40" t="s">
        <v>736</v>
      </c>
      <c r="AA25" s="50"/>
    </row>
    <row r="26" spans="1:27" ht="43.5" x14ac:dyDescent="0.35">
      <c r="A26" s="4" t="s">
        <v>748</v>
      </c>
      <c r="B26" s="45" t="s">
        <v>749</v>
      </c>
      <c r="C26" s="53" t="s">
        <v>62</v>
      </c>
      <c r="D26" s="43" t="s">
        <v>60</v>
      </c>
      <c r="E26" s="43" t="s">
        <v>207</v>
      </c>
      <c r="L26" s="42" t="s">
        <v>68</v>
      </c>
      <c r="R26" s="40" t="s">
        <v>736</v>
      </c>
      <c r="AA26" s="50"/>
    </row>
    <row r="27" spans="1:27" ht="29" x14ac:dyDescent="0.35">
      <c r="A27" s="4" t="s">
        <v>750</v>
      </c>
      <c r="B27" s="45" t="s">
        <v>751</v>
      </c>
      <c r="C27" s="53" t="s">
        <v>62</v>
      </c>
      <c r="D27" s="43" t="s">
        <v>60</v>
      </c>
      <c r="E27" s="43" t="s">
        <v>207</v>
      </c>
      <c r="L27" s="42" t="s">
        <v>68</v>
      </c>
      <c r="S27" s="40" t="s">
        <v>736</v>
      </c>
      <c r="AA27" s="50"/>
    </row>
    <row r="28" spans="1:27" ht="29" x14ac:dyDescent="0.35">
      <c r="A28" s="4" t="s">
        <v>752</v>
      </c>
      <c r="B28" s="46" t="s">
        <v>552</v>
      </c>
      <c r="C28" s="53" t="s">
        <v>62</v>
      </c>
      <c r="D28" s="43" t="s">
        <v>60</v>
      </c>
      <c r="E28" s="43" t="s">
        <v>207</v>
      </c>
      <c r="L28" s="42" t="s">
        <v>68</v>
      </c>
      <c r="M28" s="40" t="str">
        <f ca="1">"HardwareName" &amp; TEXT(NOW(),"DDMMYYYhhmmss")</f>
        <v>HardwareName05122024114539</v>
      </c>
      <c r="N28" s="40" t="s">
        <v>753</v>
      </c>
      <c r="P28" s="40" t="str">
        <f ca="1">"HardwareModel" &amp; TEXT(NOW(),"DDMMYYYhhmmss")</f>
        <v>HardwareModel05122024114539</v>
      </c>
      <c r="Q28" s="40" t="s">
        <v>754</v>
      </c>
      <c r="R28" s="40" t="str">
        <f ca="1">"HardwareMake" &amp; TEXT(NOW(),"DDMMYYYhhmmss")</f>
        <v>HardwareMake05122024114539</v>
      </c>
      <c r="S28" s="40" t="str">
        <f ca="1">"HardwareProcessor" &amp; TEXT(NOW(),"DDMMYYYhhmmss")</f>
        <v>HardwareProcessor05122024114539</v>
      </c>
      <c r="AA28" s="50"/>
    </row>
    <row r="29" spans="1:27" ht="29" x14ac:dyDescent="0.35">
      <c r="A29" s="38" t="s">
        <v>755</v>
      </c>
      <c r="B29" s="46" t="s">
        <v>553</v>
      </c>
      <c r="C29" s="53" t="s">
        <v>62</v>
      </c>
      <c r="D29" s="43" t="s">
        <v>60</v>
      </c>
      <c r="E29" s="43" t="s">
        <v>207</v>
      </c>
      <c r="M29" s="40" t="str">
        <f ca="1">"HardwareName" &amp; TEXT(NOW(),"DDMMYYYhhmmss")</f>
        <v>HardwareName05122024114539</v>
      </c>
      <c r="N29" s="40" t="s">
        <v>753</v>
      </c>
      <c r="P29" s="40" t="str">
        <f ca="1">"HardwareModel" &amp; TEXT(NOW(),"DDMMYYYhhmmss")</f>
        <v>HardwareModel05122024114539</v>
      </c>
      <c r="Q29" s="40" t="s">
        <v>754</v>
      </c>
      <c r="R29" s="40" t="str">
        <f ca="1">"HardwareMake" &amp; TEXT(NOW(),"DDMMYYYhhmmss")</f>
        <v>HardwareMake05122024114539</v>
      </c>
      <c r="S29" s="40" t="str">
        <f ca="1">"HardwareProcessor" &amp; TEXT(NOW(),"DDMMYYYhhmmss")</f>
        <v>HardwareProcessor05122024114539</v>
      </c>
      <c r="AA29" s="50"/>
    </row>
    <row r="30" spans="1:27" ht="43.5" x14ac:dyDescent="0.35">
      <c r="A30" s="38" t="s">
        <v>756</v>
      </c>
      <c r="B30" s="46" t="s">
        <v>757</v>
      </c>
      <c r="C30" s="53" t="s">
        <v>62</v>
      </c>
      <c r="D30" s="43" t="s">
        <v>60</v>
      </c>
      <c r="E30" s="43" t="s">
        <v>207</v>
      </c>
      <c r="AA30" s="50"/>
    </row>
    <row r="31" spans="1:27" ht="43.5" x14ac:dyDescent="0.35">
      <c r="A31" s="38" t="s">
        <v>758</v>
      </c>
      <c r="B31" s="46" t="s">
        <v>759</v>
      </c>
      <c r="C31" s="53" t="s">
        <v>62</v>
      </c>
      <c r="D31" s="43" t="s">
        <v>60</v>
      </c>
      <c r="E31" s="43" t="s">
        <v>207</v>
      </c>
      <c r="N31" s="40" t="s">
        <v>736</v>
      </c>
      <c r="AA31" s="50"/>
    </row>
    <row r="32" spans="1:27" ht="29" x14ac:dyDescent="0.35">
      <c r="A32" s="38" t="s">
        <v>760</v>
      </c>
      <c r="B32" s="46" t="s">
        <v>761</v>
      </c>
      <c r="C32" s="53" t="s">
        <v>62</v>
      </c>
      <c r="D32" s="43" t="s">
        <v>60</v>
      </c>
      <c r="E32" s="43" t="s">
        <v>207</v>
      </c>
      <c r="O32" s="40" t="s">
        <v>736</v>
      </c>
      <c r="AA32" s="50"/>
    </row>
    <row r="33" spans="1:27" ht="29" x14ac:dyDescent="0.35">
      <c r="A33" s="38" t="s">
        <v>762</v>
      </c>
      <c r="B33" s="46" t="s">
        <v>763</v>
      </c>
      <c r="C33" s="53" t="s">
        <v>62</v>
      </c>
      <c r="D33" s="43" t="s">
        <v>60</v>
      </c>
      <c r="E33" s="43" t="s">
        <v>207</v>
      </c>
      <c r="P33" s="40" t="s">
        <v>736</v>
      </c>
      <c r="AA33" s="50"/>
    </row>
    <row r="34" spans="1:27" ht="29" x14ac:dyDescent="0.35">
      <c r="A34" s="38" t="s">
        <v>764</v>
      </c>
      <c r="B34" s="46" t="s">
        <v>765</v>
      </c>
      <c r="C34" s="53" t="s">
        <v>62</v>
      </c>
      <c r="D34" s="43" t="s">
        <v>60</v>
      </c>
      <c r="E34" s="43" t="s">
        <v>207</v>
      </c>
      <c r="Q34" s="40" t="s">
        <v>736</v>
      </c>
      <c r="AA34" s="50"/>
    </row>
    <row r="35" spans="1:27" ht="29" x14ac:dyDescent="0.35">
      <c r="A35" s="38" t="s">
        <v>766</v>
      </c>
      <c r="B35" s="46" t="s">
        <v>767</v>
      </c>
      <c r="C35" s="53" t="s">
        <v>62</v>
      </c>
      <c r="D35" s="43" t="s">
        <v>60</v>
      </c>
      <c r="E35" s="43" t="s">
        <v>207</v>
      </c>
      <c r="R35" s="40" t="s">
        <v>736</v>
      </c>
      <c r="AA35" s="50"/>
    </row>
    <row r="36" spans="1:27" ht="29" x14ac:dyDescent="0.35">
      <c r="A36" s="38" t="s">
        <v>768</v>
      </c>
      <c r="B36" s="46" t="s">
        <v>769</v>
      </c>
      <c r="C36" s="53" t="s">
        <v>62</v>
      </c>
      <c r="D36" s="43" t="s">
        <v>60</v>
      </c>
      <c r="E36" s="43" t="s">
        <v>207</v>
      </c>
      <c r="AA36" s="50"/>
    </row>
    <row r="37" spans="1:27" ht="29" x14ac:dyDescent="0.35">
      <c r="A37" s="38" t="s">
        <v>770</v>
      </c>
      <c r="B37" s="47" t="s">
        <v>771</v>
      </c>
      <c r="C37" s="53" t="s">
        <v>62</v>
      </c>
      <c r="D37" s="43" t="s">
        <v>60</v>
      </c>
      <c r="E37" s="43" t="s">
        <v>207</v>
      </c>
      <c r="AA37" s="50"/>
    </row>
    <row r="38" spans="1:27" ht="29" x14ac:dyDescent="0.35">
      <c r="A38" s="38" t="s">
        <v>772</v>
      </c>
      <c r="B38" s="47" t="s">
        <v>773</v>
      </c>
      <c r="C38" s="53" t="s">
        <v>62</v>
      </c>
      <c r="D38" s="43" t="s">
        <v>60</v>
      </c>
      <c r="E38" s="43" t="s">
        <v>207</v>
      </c>
      <c r="AA38" s="50"/>
    </row>
    <row r="39" spans="1:27" ht="29" x14ac:dyDescent="0.35">
      <c r="A39" s="38" t="s">
        <v>774</v>
      </c>
      <c r="B39" s="47" t="s">
        <v>775</v>
      </c>
      <c r="C39" s="53" t="s">
        <v>62</v>
      </c>
      <c r="D39" s="43" t="s">
        <v>60</v>
      </c>
      <c r="E39" s="43" t="s">
        <v>207</v>
      </c>
      <c r="AA39" s="50"/>
    </row>
    <row r="40" spans="1:27" ht="29" x14ac:dyDescent="0.35">
      <c r="A40" s="38" t="s">
        <v>776</v>
      </c>
      <c r="B40" s="47" t="s">
        <v>777</v>
      </c>
      <c r="C40" s="53" t="s">
        <v>62</v>
      </c>
      <c r="D40" s="43" t="s">
        <v>60</v>
      </c>
      <c r="E40" s="43" t="s">
        <v>207</v>
      </c>
      <c r="AA40" s="50"/>
    </row>
    <row r="41" spans="1:27" ht="29" x14ac:dyDescent="0.35">
      <c r="A41" s="38" t="s">
        <v>778</v>
      </c>
      <c r="B41" s="47" t="s">
        <v>779</v>
      </c>
      <c r="C41" s="53" t="s">
        <v>62</v>
      </c>
      <c r="D41" s="43" t="s">
        <v>60</v>
      </c>
      <c r="E41" s="43" t="s">
        <v>207</v>
      </c>
      <c r="AA41" s="50"/>
    </row>
    <row r="42" spans="1:27" ht="29" x14ac:dyDescent="0.35">
      <c r="A42" s="38" t="s">
        <v>780</v>
      </c>
      <c r="B42" s="47" t="s">
        <v>781</v>
      </c>
      <c r="C42" s="53" t="s">
        <v>62</v>
      </c>
      <c r="D42" s="43" t="s">
        <v>60</v>
      </c>
      <c r="E42" s="43" t="s">
        <v>207</v>
      </c>
      <c r="AA42" s="50"/>
    </row>
    <row r="43" spans="1:27" ht="29" x14ac:dyDescent="0.35">
      <c r="A43" s="38" t="s">
        <v>782</v>
      </c>
      <c r="B43" s="47" t="s">
        <v>783</v>
      </c>
      <c r="C43" s="53" t="s">
        <v>62</v>
      </c>
      <c r="D43" s="43" t="s">
        <v>60</v>
      </c>
      <c r="E43" s="43" t="s">
        <v>207</v>
      </c>
      <c r="AA43" s="50"/>
    </row>
    <row r="44" spans="1:27" ht="29" x14ac:dyDescent="0.35">
      <c r="A44" s="38" t="s">
        <v>784</v>
      </c>
      <c r="B44" s="47" t="s">
        <v>564</v>
      </c>
      <c r="C44" s="53" t="s">
        <v>62</v>
      </c>
      <c r="D44" s="43" t="s">
        <v>60</v>
      </c>
      <c r="E44" s="43" t="s">
        <v>207</v>
      </c>
      <c r="AA44" s="50"/>
    </row>
    <row r="45" spans="1:27" ht="29" x14ac:dyDescent="0.35">
      <c r="A45" s="38" t="s">
        <v>785</v>
      </c>
      <c r="B45" s="47" t="s">
        <v>543</v>
      </c>
      <c r="C45" s="53" t="s">
        <v>62</v>
      </c>
      <c r="D45" s="43" t="s">
        <v>60</v>
      </c>
      <c r="E45" s="43" t="s">
        <v>207</v>
      </c>
      <c r="AA45" s="50"/>
    </row>
    <row r="46" spans="1:27" ht="29" x14ac:dyDescent="0.35">
      <c r="A46" s="38" t="s">
        <v>786</v>
      </c>
      <c r="B46" s="47" t="s">
        <v>663</v>
      </c>
      <c r="C46" s="53" t="s">
        <v>62</v>
      </c>
      <c r="D46" s="43" t="s">
        <v>60</v>
      </c>
      <c r="E46" s="43" t="s">
        <v>207</v>
      </c>
      <c r="AA46" s="50"/>
    </row>
    <row r="47" spans="1:27" ht="29" x14ac:dyDescent="0.35">
      <c r="A47" s="38" t="s">
        <v>787</v>
      </c>
      <c r="B47" s="47" t="s">
        <v>788</v>
      </c>
      <c r="C47" s="53" t="s">
        <v>62</v>
      </c>
      <c r="D47" s="43" t="s">
        <v>60</v>
      </c>
      <c r="E47" s="43" t="s">
        <v>207</v>
      </c>
      <c r="AA47" s="50"/>
    </row>
    <row r="48" spans="1:27" ht="29" x14ac:dyDescent="0.35">
      <c r="A48" s="38" t="s">
        <v>789</v>
      </c>
      <c r="B48" s="47" t="s">
        <v>664</v>
      </c>
      <c r="C48" s="53" t="s">
        <v>62</v>
      </c>
      <c r="D48" s="43" t="s">
        <v>60</v>
      </c>
      <c r="E48" s="43" t="s">
        <v>207</v>
      </c>
      <c r="AA48" s="50"/>
    </row>
    <row r="49" spans="1:27" ht="29" x14ac:dyDescent="0.35">
      <c r="A49" s="38" t="s">
        <v>790</v>
      </c>
      <c r="B49" s="47" t="s">
        <v>514</v>
      </c>
      <c r="C49" s="53" t="s">
        <v>62</v>
      </c>
      <c r="D49" s="43" t="s">
        <v>60</v>
      </c>
      <c r="E49" s="43" t="s">
        <v>207</v>
      </c>
      <c r="AA49" s="50"/>
    </row>
    <row r="50" spans="1:27" ht="29" x14ac:dyDescent="0.35">
      <c r="A50" s="38" t="s">
        <v>791</v>
      </c>
      <c r="B50" s="47" t="s">
        <v>515</v>
      </c>
      <c r="C50" s="53" t="s">
        <v>62</v>
      </c>
      <c r="D50" s="43" t="s">
        <v>60</v>
      </c>
      <c r="E50" s="43" t="s">
        <v>207</v>
      </c>
    </row>
    <row r="51" spans="1:27" ht="29" x14ac:dyDescent="0.35">
      <c r="A51" s="38" t="s">
        <v>792</v>
      </c>
      <c r="B51" s="47" t="s">
        <v>516</v>
      </c>
      <c r="C51" s="53" t="s">
        <v>62</v>
      </c>
      <c r="D51" s="43" t="s">
        <v>60</v>
      </c>
      <c r="E51" s="43" t="s">
        <v>207</v>
      </c>
    </row>
    <row r="52" spans="1:27" ht="29" x14ac:dyDescent="0.35">
      <c r="A52" s="38" t="s">
        <v>793</v>
      </c>
      <c r="B52" s="47" t="s">
        <v>517</v>
      </c>
      <c r="C52" s="53" t="s">
        <v>62</v>
      </c>
      <c r="D52" s="43" t="s">
        <v>60</v>
      </c>
      <c r="E52" s="43" t="s">
        <v>207</v>
      </c>
    </row>
    <row r="53" spans="1:27" ht="29" x14ac:dyDescent="0.35">
      <c r="A53" s="38" t="s">
        <v>794</v>
      </c>
      <c r="B53" s="47" t="s">
        <v>795</v>
      </c>
      <c r="C53" s="53" t="s">
        <v>62</v>
      </c>
      <c r="D53" s="43" t="s">
        <v>60</v>
      </c>
      <c r="E53" s="43" t="s">
        <v>207</v>
      </c>
    </row>
    <row r="54" spans="1:27" ht="29" x14ac:dyDescent="0.35">
      <c r="A54" s="38" t="s">
        <v>796</v>
      </c>
      <c r="B54" s="47" t="s">
        <v>797</v>
      </c>
      <c r="C54" s="53" t="s">
        <v>62</v>
      </c>
      <c r="D54" s="43" t="s">
        <v>60</v>
      </c>
      <c r="E54" s="43" t="s">
        <v>207</v>
      </c>
    </row>
    <row r="55" spans="1:27" ht="29" x14ac:dyDescent="0.35">
      <c r="A55" s="38" t="s">
        <v>798</v>
      </c>
      <c r="B55" s="47" t="s">
        <v>799</v>
      </c>
      <c r="C55" s="53" t="s">
        <v>62</v>
      </c>
      <c r="D55" s="43" t="s">
        <v>60</v>
      </c>
      <c r="E55" s="43" t="s">
        <v>207</v>
      </c>
    </row>
    <row r="56" spans="1:27" ht="29" x14ac:dyDescent="0.35">
      <c r="A56" s="38" t="s">
        <v>800</v>
      </c>
      <c r="B56" s="47" t="s">
        <v>801</v>
      </c>
      <c r="C56" s="53" t="s">
        <v>62</v>
      </c>
      <c r="D56" s="43" t="s">
        <v>60</v>
      </c>
      <c r="E56" s="43" t="s">
        <v>207</v>
      </c>
    </row>
    <row r="57" spans="1:27" ht="29" x14ac:dyDescent="0.35">
      <c r="A57" s="38" t="s">
        <v>802</v>
      </c>
      <c r="B57" s="47" t="s">
        <v>803</v>
      </c>
      <c r="C57" s="53" t="s">
        <v>62</v>
      </c>
      <c r="D57" s="43" t="s">
        <v>60</v>
      </c>
      <c r="E57" s="43" t="s">
        <v>207</v>
      </c>
    </row>
    <row r="58" spans="1:27" ht="29" x14ac:dyDescent="0.35">
      <c r="A58" s="38" t="s">
        <v>804</v>
      </c>
      <c r="B58" s="47" t="s">
        <v>805</v>
      </c>
      <c r="C58" s="53" t="s">
        <v>62</v>
      </c>
      <c r="D58" s="43" t="s">
        <v>60</v>
      </c>
      <c r="E58" s="43" t="s">
        <v>207</v>
      </c>
    </row>
    <row r="59" spans="1:27" ht="29" x14ac:dyDescent="0.35">
      <c r="A59" s="38" t="s">
        <v>806</v>
      </c>
      <c r="B59" s="47" t="s">
        <v>807</v>
      </c>
      <c r="C59" s="53" t="s">
        <v>62</v>
      </c>
      <c r="D59" s="43" t="s">
        <v>60</v>
      </c>
      <c r="E59" s="43" t="s">
        <v>207</v>
      </c>
    </row>
    <row r="60" spans="1:27" ht="29" x14ac:dyDescent="0.35">
      <c r="A60" s="38" t="s">
        <v>808</v>
      </c>
      <c r="B60" s="47" t="s">
        <v>543</v>
      </c>
      <c r="C60" s="53" t="s">
        <v>62</v>
      </c>
      <c r="D60" s="43" t="s">
        <v>60</v>
      </c>
      <c r="E60" s="43" t="s">
        <v>207</v>
      </c>
    </row>
    <row r="61" spans="1:27" ht="29" x14ac:dyDescent="0.35">
      <c r="A61" s="38" t="s">
        <v>809</v>
      </c>
      <c r="B61" s="47" t="s">
        <v>663</v>
      </c>
      <c r="C61" s="53" t="s">
        <v>62</v>
      </c>
      <c r="D61" s="43" t="s">
        <v>60</v>
      </c>
      <c r="E61" s="43" t="s">
        <v>207</v>
      </c>
    </row>
    <row r="62" spans="1:27" ht="29" x14ac:dyDescent="0.35">
      <c r="A62" s="38" t="s">
        <v>810</v>
      </c>
      <c r="B62" s="47" t="s">
        <v>811</v>
      </c>
      <c r="C62" s="53" t="s">
        <v>62</v>
      </c>
      <c r="D62" s="43" t="s">
        <v>60</v>
      </c>
      <c r="E62" s="43" t="s">
        <v>207</v>
      </c>
    </row>
    <row r="63" spans="1:27" ht="29" x14ac:dyDescent="0.35">
      <c r="A63" s="38" t="s">
        <v>812</v>
      </c>
      <c r="B63" s="47" t="s">
        <v>813</v>
      </c>
      <c r="C63" s="53" t="s">
        <v>62</v>
      </c>
      <c r="D63" s="43" t="s">
        <v>60</v>
      </c>
      <c r="E63" s="43" t="s">
        <v>207</v>
      </c>
    </row>
    <row r="64" spans="1:27" ht="29" x14ac:dyDescent="0.35">
      <c r="A64" s="38" t="s">
        <v>814</v>
      </c>
      <c r="B64" s="47" t="s">
        <v>815</v>
      </c>
      <c r="C64" s="53" t="s">
        <v>62</v>
      </c>
      <c r="D64" s="43" t="s">
        <v>60</v>
      </c>
      <c r="E64" s="43" t="s">
        <v>207</v>
      </c>
    </row>
    <row r="65" spans="1:12" ht="29" x14ac:dyDescent="0.35">
      <c r="A65" s="38" t="s">
        <v>816</v>
      </c>
      <c r="B65" s="47" t="s">
        <v>817</v>
      </c>
      <c r="C65" s="53" t="s">
        <v>62</v>
      </c>
      <c r="D65" s="43" t="s">
        <v>60</v>
      </c>
      <c r="E65" s="43" t="s">
        <v>207</v>
      </c>
    </row>
    <row r="66" spans="1:12" ht="29" x14ac:dyDescent="0.35">
      <c r="A66" s="38" t="s">
        <v>818</v>
      </c>
      <c r="B66" s="47" t="s">
        <v>819</v>
      </c>
      <c r="C66" s="53" t="s">
        <v>62</v>
      </c>
      <c r="D66" s="43" t="s">
        <v>60</v>
      </c>
      <c r="E66" s="43" t="s">
        <v>207</v>
      </c>
    </row>
    <row r="67" spans="1:12" ht="29" x14ac:dyDescent="0.35">
      <c r="A67" s="38" t="s">
        <v>820</v>
      </c>
      <c r="B67" s="47" t="s">
        <v>821</v>
      </c>
      <c r="C67" s="53" t="s">
        <v>62</v>
      </c>
      <c r="D67" s="43" t="s">
        <v>60</v>
      </c>
      <c r="E67" s="43" t="s">
        <v>207</v>
      </c>
    </row>
    <row r="68" spans="1:12" ht="29" x14ac:dyDescent="0.35">
      <c r="A68" s="38" t="s">
        <v>822</v>
      </c>
      <c r="B68" s="47" t="s">
        <v>823</v>
      </c>
      <c r="C68" s="53" t="s">
        <v>62</v>
      </c>
      <c r="D68" s="43" t="s">
        <v>60</v>
      </c>
      <c r="E68" s="43" t="s">
        <v>207</v>
      </c>
    </row>
    <row r="69" spans="1:12" ht="29" x14ac:dyDescent="0.35">
      <c r="A69" s="38" t="s">
        <v>824</v>
      </c>
      <c r="B69" s="47" t="s">
        <v>825</v>
      </c>
      <c r="C69" s="53" t="s">
        <v>62</v>
      </c>
      <c r="D69" s="43" t="s">
        <v>60</v>
      </c>
      <c r="E69" s="43" t="s">
        <v>207</v>
      </c>
      <c r="L69" s="42" t="s">
        <v>68</v>
      </c>
    </row>
    <row r="70" spans="1:12" ht="29" x14ac:dyDescent="0.35">
      <c r="A70" s="38" t="s">
        <v>826</v>
      </c>
      <c r="B70" s="47" t="s">
        <v>665</v>
      </c>
      <c r="C70" s="53" t="s">
        <v>62</v>
      </c>
      <c r="D70" s="43" t="s">
        <v>60</v>
      </c>
      <c r="E70" s="43" t="s">
        <v>207</v>
      </c>
      <c r="L70" s="42" t="s">
        <v>68</v>
      </c>
    </row>
    <row r="71" spans="1:12" ht="43.5" x14ac:dyDescent="0.35">
      <c r="A71" s="38" t="s">
        <v>827</v>
      </c>
      <c r="B71" s="47" t="s">
        <v>666</v>
      </c>
      <c r="C71" s="53" t="s">
        <v>62</v>
      </c>
      <c r="D71" s="43" t="s">
        <v>60</v>
      </c>
      <c r="E71" s="43" t="s">
        <v>207</v>
      </c>
      <c r="L71" s="42" t="s">
        <v>68</v>
      </c>
    </row>
    <row r="72" spans="1:12" ht="29" x14ac:dyDescent="0.35">
      <c r="A72" s="38" t="s">
        <v>828</v>
      </c>
      <c r="B72" s="47" t="s">
        <v>667</v>
      </c>
      <c r="C72" s="53" t="s">
        <v>62</v>
      </c>
      <c r="D72" s="43" t="s">
        <v>60</v>
      </c>
      <c r="E72" s="43" t="s">
        <v>207</v>
      </c>
      <c r="L72" s="42" t="s">
        <v>68</v>
      </c>
    </row>
    <row r="73" spans="1:12" ht="29" x14ac:dyDescent="0.35">
      <c r="A73" s="38" t="s">
        <v>829</v>
      </c>
      <c r="B73" s="47" t="s">
        <v>830</v>
      </c>
      <c r="C73" s="53" t="s">
        <v>62</v>
      </c>
      <c r="D73" s="43" t="s">
        <v>60</v>
      </c>
      <c r="E73" s="43" t="s">
        <v>207</v>
      </c>
    </row>
    <row r="74" spans="1:12" ht="29" x14ac:dyDescent="0.35">
      <c r="A74" s="38" t="s">
        <v>831</v>
      </c>
      <c r="B74" s="47" t="s">
        <v>832</v>
      </c>
      <c r="C74" s="53" t="s">
        <v>62</v>
      </c>
      <c r="D74" s="43" t="s">
        <v>60</v>
      </c>
      <c r="E74" s="43" t="s">
        <v>207</v>
      </c>
    </row>
    <row r="75" spans="1:12" ht="29" x14ac:dyDescent="0.35">
      <c r="A75" s="38" t="s">
        <v>833</v>
      </c>
      <c r="B75" s="47" t="s">
        <v>834</v>
      </c>
      <c r="C75" s="53" t="s">
        <v>62</v>
      </c>
      <c r="D75" s="43" t="s">
        <v>60</v>
      </c>
      <c r="E75" s="43" t="s">
        <v>207</v>
      </c>
    </row>
    <row r="76" spans="1:12" ht="29" x14ac:dyDescent="0.35">
      <c r="A76" s="38" t="s">
        <v>835</v>
      </c>
      <c r="B76" s="47" t="s">
        <v>836</v>
      </c>
      <c r="C76" s="53" t="s">
        <v>62</v>
      </c>
      <c r="D76" s="43" t="s">
        <v>60</v>
      </c>
      <c r="E76" s="43" t="s">
        <v>207</v>
      </c>
    </row>
    <row r="77" spans="1:12" ht="29" x14ac:dyDescent="0.35">
      <c r="A77" s="38" t="s">
        <v>837</v>
      </c>
      <c r="B77" s="47" t="s">
        <v>838</v>
      </c>
      <c r="C77" s="53" t="s">
        <v>62</v>
      </c>
      <c r="D77" s="43" t="s">
        <v>60</v>
      </c>
      <c r="E77" s="43" t="s">
        <v>207</v>
      </c>
    </row>
    <row r="78" spans="1:12" ht="29" x14ac:dyDescent="0.35">
      <c r="A78" s="38" t="s">
        <v>839</v>
      </c>
      <c r="B78" s="47" t="s">
        <v>840</v>
      </c>
      <c r="C78" s="53" t="s">
        <v>62</v>
      </c>
      <c r="D78" s="43" t="s">
        <v>60</v>
      </c>
      <c r="E78" s="43" t="s">
        <v>207</v>
      </c>
    </row>
    <row r="79" spans="1:12" ht="29" x14ac:dyDescent="0.35">
      <c r="A79" s="38" t="s">
        <v>841</v>
      </c>
      <c r="B79" s="47" t="s">
        <v>668</v>
      </c>
      <c r="C79" s="53" t="s">
        <v>62</v>
      </c>
      <c r="D79" s="43" t="s">
        <v>60</v>
      </c>
      <c r="E79" s="43" t="s">
        <v>207</v>
      </c>
    </row>
    <row r="80" spans="1:12" ht="29" x14ac:dyDescent="0.35">
      <c r="A80" s="38" t="s">
        <v>842</v>
      </c>
      <c r="B80" s="47" t="s">
        <v>669</v>
      </c>
      <c r="C80" s="53" t="s">
        <v>62</v>
      </c>
      <c r="D80" s="43" t="s">
        <v>60</v>
      </c>
      <c r="E80" s="43" t="s">
        <v>207</v>
      </c>
    </row>
    <row r="81" spans="1:5" ht="43.5" x14ac:dyDescent="0.35">
      <c r="A81" s="38" t="s">
        <v>843</v>
      </c>
      <c r="B81" s="47" t="s">
        <v>670</v>
      </c>
      <c r="C81" s="53" t="s">
        <v>62</v>
      </c>
      <c r="D81" s="43" t="s">
        <v>60</v>
      </c>
      <c r="E81" s="43" t="s">
        <v>207</v>
      </c>
    </row>
    <row r="82" spans="1:5" ht="43.5" x14ac:dyDescent="0.35">
      <c r="A82" s="38" t="s">
        <v>844</v>
      </c>
      <c r="B82" s="47" t="s">
        <v>845</v>
      </c>
      <c r="C82" s="53" t="s">
        <v>62</v>
      </c>
      <c r="D82" s="43" t="s">
        <v>60</v>
      </c>
      <c r="E82" s="43" t="s">
        <v>207</v>
      </c>
    </row>
    <row r="83" spans="1:5" ht="43.5" x14ac:dyDescent="0.35">
      <c r="A83" s="38" t="s">
        <v>846</v>
      </c>
      <c r="B83" s="47" t="s">
        <v>847</v>
      </c>
      <c r="C83" s="53" t="s">
        <v>62</v>
      </c>
      <c r="D83" s="43" t="s">
        <v>60</v>
      </c>
      <c r="E83" s="43" t="s">
        <v>207</v>
      </c>
    </row>
    <row r="84" spans="1:5" ht="43.5" x14ac:dyDescent="0.35">
      <c r="A84" s="38" t="s">
        <v>848</v>
      </c>
      <c r="B84" s="47" t="s">
        <v>849</v>
      </c>
      <c r="C84" s="53" t="s">
        <v>62</v>
      </c>
      <c r="D84" s="43" t="s">
        <v>60</v>
      </c>
      <c r="E84" s="43" t="s">
        <v>207</v>
      </c>
    </row>
    <row r="85" spans="1:5" ht="43.5" x14ac:dyDescent="0.35">
      <c r="A85" s="38" t="s">
        <v>850</v>
      </c>
      <c r="B85" s="47" t="s">
        <v>851</v>
      </c>
      <c r="C85" s="53" t="s">
        <v>62</v>
      </c>
      <c r="D85" s="43" t="s">
        <v>60</v>
      </c>
      <c r="E85" s="43" t="s">
        <v>207</v>
      </c>
    </row>
    <row r="86" spans="1:5" ht="43.5" x14ac:dyDescent="0.35">
      <c r="A86" s="38" t="s">
        <v>852</v>
      </c>
      <c r="B86" s="47" t="s">
        <v>853</v>
      </c>
      <c r="C86" s="53" t="s">
        <v>62</v>
      </c>
      <c r="D86" s="43" t="s">
        <v>60</v>
      </c>
      <c r="E86" s="43" t="s">
        <v>207</v>
      </c>
    </row>
    <row r="87" spans="1:5" ht="43.5" x14ac:dyDescent="0.35">
      <c r="A87" s="38" t="s">
        <v>854</v>
      </c>
      <c r="B87" s="47" t="s">
        <v>855</v>
      </c>
      <c r="C87" s="53" t="s">
        <v>62</v>
      </c>
      <c r="D87" s="43" t="s">
        <v>60</v>
      </c>
      <c r="E87" s="43" t="s">
        <v>207</v>
      </c>
    </row>
    <row r="88" spans="1:5" ht="43.5" x14ac:dyDescent="0.35">
      <c r="A88" s="38" t="s">
        <v>856</v>
      </c>
      <c r="B88" s="47" t="s">
        <v>857</v>
      </c>
      <c r="C88" s="53" t="s">
        <v>62</v>
      </c>
      <c r="D88" s="43" t="s">
        <v>60</v>
      </c>
      <c r="E88" s="43" t="s">
        <v>207</v>
      </c>
    </row>
    <row r="89" spans="1:5" ht="43.5" x14ac:dyDescent="0.35">
      <c r="A89" s="38" t="s">
        <v>858</v>
      </c>
      <c r="B89" s="47" t="s">
        <v>859</v>
      </c>
      <c r="C89" s="53" t="s">
        <v>62</v>
      </c>
      <c r="D89" s="43" t="s">
        <v>60</v>
      </c>
      <c r="E89" s="43" t="s">
        <v>207</v>
      </c>
    </row>
    <row r="90" spans="1:5" ht="43.5" x14ac:dyDescent="0.35">
      <c r="A90" s="38" t="s">
        <v>860</v>
      </c>
      <c r="B90" s="47" t="s">
        <v>861</v>
      </c>
      <c r="C90" s="53" t="s">
        <v>62</v>
      </c>
      <c r="D90" s="43" t="s">
        <v>60</v>
      </c>
      <c r="E90" s="43" t="s">
        <v>207</v>
      </c>
    </row>
    <row r="91" spans="1:5" ht="43.5" x14ac:dyDescent="0.35">
      <c r="A91" s="38" t="s">
        <v>862</v>
      </c>
      <c r="B91" s="47" t="s">
        <v>863</v>
      </c>
      <c r="C91" s="53" t="s">
        <v>62</v>
      </c>
      <c r="D91" s="43" t="s">
        <v>60</v>
      </c>
      <c r="E91" s="43" t="s">
        <v>207</v>
      </c>
    </row>
    <row r="92" spans="1:5" ht="43.5" x14ac:dyDescent="0.35">
      <c r="A92" s="38" t="s">
        <v>864</v>
      </c>
      <c r="B92" s="47" t="s">
        <v>865</v>
      </c>
      <c r="C92" s="53" t="s">
        <v>62</v>
      </c>
      <c r="D92" s="43" t="s">
        <v>60</v>
      </c>
      <c r="E92" s="43" t="s">
        <v>207</v>
      </c>
    </row>
    <row r="93" spans="1:5" ht="43.5" x14ac:dyDescent="0.35">
      <c r="A93" s="38" t="s">
        <v>866</v>
      </c>
      <c r="B93" s="47" t="s">
        <v>867</v>
      </c>
      <c r="C93" s="53" t="s">
        <v>62</v>
      </c>
      <c r="D93" s="43" t="s">
        <v>60</v>
      </c>
      <c r="E93" s="43" t="s">
        <v>207</v>
      </c>
    </row>
    <row r="94" spans="1:5" ht="43.5" x14ac:dyDescent="0.35">
      <c r="A94" s="38" t="s">
        <v>868</v>
      </c>
      <c r="B94" s="47" t="s">
        <v>869</v>
      </c>
      <c r="C94" s="53" t="s">
        <v>62</v>
      </c>
      <c r="D94" s="43" t="s">
        <v>60</v>
      </c>
      <c r="E94" s="43" t="s">
        <v>207</v>
      </c>
    </row>
    <row r="95" spans="1:5" ht="43.5" x14ac:dyDescent="0.35">
      <c r="A95" s="38" t="s">
        <v>870</v>
      </c>
      <c r="B95" s="47" t="s">
        <v>871</v>
      </c>
      <c r="C95" s="53" t="s">
        <v>62</v>
      </c>
      <c r="D95" s="43" t="s">
        <v>60</v>
      </c>
      <c r="E95" s="43" t="s">
        <v>207</v>
      </c>
    </row>
    <row r="96" spans="1:5" ht="29" x14ac:dyDescent="0.35">
      <c r="A96" s="38" t="s">
        <v>872</v>
      </c>
      <c r="B96" s="47" t="s">
        <v>671</v>
      </c>
      <c r="C96" s="53" t="s">
        <v>62</v>
      </c>
      <c r="D96" s="43" t="s">
        <v>60</v>
      </c>
      <c r="E96" s="43" t="s">
        <v>207</v>
      </c>
    </row>
    <row r="97" spans="1:5" ht="29" x14ac:dyDescent="0.35">
      <c r="A97" s="38" t="s">
        <v>873</v>
      </c>
      <c r="B97" s="47" t="s">
        <v>566</v>
      </c>
      <c r="C97" s="53" t="s">
        <v>62</v>
      </c>
      <c r="D97" s="43" t="s">
        <v>60</v>
      </c>
      <c r="E97" s="43" t="s">
        <v>207</v>
      </c>
    </row>
    <row r="98" spans="1:5" ht="29" x14ac:dyDescent="0.35">
      <c r="A98" s="38" t="s">
        <v>874</v>
      </c>
      <c r="B98" s="47" t="s">
        <v>567</v>
      </c>
      <c r="C98" s="53" t="s">
        <v>62</v>
      </c>
      <c r="D98" s="43" t="s">
        <v>60</v>
      </c>
      <c r="E98" s="43" t="s">
        <v>207</v>
      </c>
    </row>
    <row r="99" spans="1:5" ht="29" x14ac:dyDescent="0.35">
      <c r="A99" s="38" t="s">
        <v>875</v>
      </c>
      <c r="B99" s="47" t="s">
        <v>568</v>
      </c>
      <c r="C99" s="53" t="s">
        <v>62</v>
      </c>
      <c r="D99" s="43" t="s">
        <v>60</v>
      </c>
      <c r="E99" s="43" t="s">
        <v>207</v>
      </c>
    </row>
    <row r="100" spans="1:5" ht="29" x14ac:dyDescent="0.35">
      <c r="A100" s="38" t="s">
        <v>876</v>
      </c>
      <c r="B100" s="47" t="s">
        <v>672</v>
      </c>
      <c r="C100" s="53" t="s">
        <v>62</v>
      </c>
      <c r="D100" s="43" t="s">
        <v>60</v>
      </c>
      <c r="E100" s="43" t="s">
        <v>207</v>
      </c>
    </row>
    <row r="101" spans="1:5" ht="29" x14ac:dyDescent="0.35">
      <c r="A101" s="38" t="s">
        <v>877</v>
      </c>
      <c r="B101" s="47" t="s">
        <v>878</v>
      </c>
      <c r="C101" s="53" t="s">
        <v>62</v>
      </c>
      <c r="D101" s="43" t="s">
        <v>60</v>
      </c>
      <c r="E101" s="43" t="s">
        <v>207</v>
      </c>
    </row>
    <row r="102" spans="1:5" ht="29" x14ac:dyDescent="0.35">
      <c r="A102" s="38" t="s">
        <v>879</v>
      </c>
      <c r="B102" s="47" t="s">
        <v>566</v>
      </c>
      <c r="C102" s="53" t="s">
        <v>62</v>
      </c>
      <c r="D102" s="43" t="s">
        <v>60</v>
      </c>
      <c r="E102" s="43" t="s">
        <v>207</v>
      </c>
    </row>
    <row r="103" spans="1:5" ht="29" x14ac:dyDescent="0.35">
      <c r="A103" s="38" t="s">
        <v>880</v>
      </c>
      <c r="B103" s="47" t="s">
        <v>567</v>
      </c>
      <c r="C103" s="53" t="s">
        <v>62</v>
      </c>
      <c r="D103" s="43" t="s">
        <v>60</v>
      </c>
      <c r="E103" s="43" t="s">
        <v>207</v>
      </c>
    </row>
    <row r="104" spans="1:5" ht="29" x14ac:dyDescent="0.35">
      <c r="A104" s="38" t="s">
        <v>881</v>
      </c>
      <c r="B104" s="47" t="s">
        <v>568</v>
      </c>
      <c r="C104" s="53" t="s">
        <v>62</v>
      </c>
      <c r="D104" s="43" t="s">
        <v>60</v>
      </c>
      <c r="E104" s="43" t="s">
        <v>207</v>
      </c>
    </row>
    <row r="105" spans="1:5" ht="29" x14ac:dyDescent="0.35">
      <c r="A105" s="38" t="s">
        <v>882</v>
      </c>
      <c r="B105" s="47" t="s">
        <v>672</v>
      </c>
      <c r="C105" s="53" t="s">
        <v>62</v>
      </c>
      <c r="D105" s="43" t="s">
        <v>60</v>
      </c>
      <c r="E105" s="43" t="s">
        <v>207</v>
      </c>
    </row>
    <row r="106" spans="1:5" ht="29" x14ac:dyDescent="0.35">
      <c r="A106" s="38" t="s">
        <v>883</v>
      </c>
      <c r="B106" s="47" t="s">
        <v>878</v>
      </c>
      <c r="C106" s="53" t="s">
        <v>62</v>
      </c>
      <c r="D106" s="43" t="s">
        <v>60</v>
      </c>
      <c r="E106" s="43" t="s">
        <v>207</v>
      </c>
    </row>
    <row r="107" spans="1:5" ht="29" x14ac:dyDescent="0.35">
      <c r="A107" s="38" t="s">
        <v>884</v>
      </c>
      <c r="B107" s="47" t="s">
        <v>661</v>
      </c>
      <c r="C107" s="53" t="s">
        <v>62</v>
      </c>
      <c r="D107" s="43" t="s">
        <v>60</v>
      </c>
      <c r="E107" s="43" t="s">
        <v>207</v>
      </c>
    </row>
    <row r="108" spans="1:5" ht="29" x14ac:dyDescent="0.35">
      <c r="A108" s="38" t="s">
        <v>885</v>
      </c>
      <c r="B108" s="47" t="s">
        <v>662</v>
      </c>
      <c r="C108" s="53" t="s">
        <v>62</v>
      </c>
      <c r="D108" s="43" t="s">
        <v>60</v>
      </c>
      <c r="E108" s="43" t="s">
        <v>207</v>
      </c>
    </row>
    <row r="109" spans="1:5" ht="29" x14ac:dyDescent="0.35">
      <c r="A109" s="38" t="s">
        <v>886</v>
      </c>
      <c r="B109" s="46" t="s">
        <v>887</v>
      </c>
      <c r="C109" s="53" t="s">
        <v>62</v>
      </c>
      <c r="D109" s="43" t="s">
        <v>60</v>
      </c>
      <c r="E109" s="43" t="s">
        <v>207</v>
      </c>
    </row>
    <row r="110" spans="1:5" ht="29" x14ac:dyDescent="0.35">
      <c r="A110" s="38" t="s">
        <v>888</v>
      </c>
      <c r="B110" s="46" t="s">
        <v>569</v>
      </c>
      <c r="C110" s="53" t="s">
        <v>62</v>
      </c>
      <c r="D110" s="43" t="s">
        <v>60</v>
      </c>
      <c r="E110" s="43" t="s">
        <v>207</v>
      </c>
    </row>
    <row r="111" spans="1:5" ht="29" x14ac:dyDescent="0.35">
      <c r="A111" s="38" t="s">
        <v>889</v>
      </c>
      <c r="B111" s="47" t="s">
        <v>673</v>
      </c>
      <c r="C111" s="53" t="s">
        <v>62</v>
      </c>
      <c r="D111" s="43" t="s">
        <v>60</v>
      </c>
      <c r="E111" s="43" t="s">
        <v>207</v>
      </c>
    </row>
    <row r="112" spans="1:5" ht="29" x14ac:dyDescent="0.35">
      <c r="A112" s="38" t="s">
        <v>890</v>
      </c>
      <c r="B112" s="47" t="s">
        <v>674</v>
      </c>
      <c r="C112" s="53" t="s">
        <v>62</v>
      </c>
      <c r="D112" s="43" t="s">
        <v>60</v>
      </c>
      <c r="E112" s="43" t="s">
        <v>207</v>
      </c>
    </row>
    <row r="113" spans="1:5" x14ac:dyDescent="0.35">
      <c r="A113" s="38"/>
      <c r="E113" s="43"/>
    </row>
    <row r="114" spans="1:5" x14ac:dyDescent="0.35">
      <c r="A114" s="38"/>
      <c r="E114" s="43"/>
    </row>
    <row r="115" spans="1:5" x14ac:dyDescent="0.35">
      <c r="A115" s="38"/>
      <c r="E115" s="43"/>
    </row>
    <row r="116" spans="1:5" x14ac:dyDescent="0.35">
      <c r="A116" s="38"/>
      <c r="E116" s="43"/>
    </row>
    <row r="117" spans="1:5" x14ac:dyDescent="0.35">
      <c r="A117" s="38"/>
      <c r="E117" s="43"/>
    </row>
    <row r="118" spans="1:5" x14ac:dyDescent="0.35">
      <c r="A118" s="38"/>
      <c r="E118" s="43"/>
    </row>
    <row r="119" spans="1:5" x14ac:dyDescent="0.35">
      <c r="A119" s="38"/>
      <c r="E119" s="43"/>
    </row>
    <row r="120" spans="1:5" x14ac:dyDescent="0.35">
      <c r="A120" s="38"/>
      <c r="E120" s="43"/>
    </row>
    <row r="121" spans="1:5" x14ac:dyDescent="0.35">
      <c r="A121" s="38"/>
      <c r="E121" s="43"/>
    </row>
    <row r="122" spans="1:5" x14ac:dyDescent="0.35">
      <c r="A122" s="38"/>
      <c r="E122" s="43"/>
    </row>
    <row r="123" spans="1:5" x14ac:dyDescent="0.35">
      <c r="A123" s="38"/>
      <c r="E123" s="43"/>
    </row>
    <row r="124" spans="1:5" x14ac:dyDescent="0.35">
      <c r="A124" s="38"/>
      <c r="E124" s="43"/>
    </row>
    <row r="125" spans="1:5" x14ac:dyDescent="0.35">
      <c r="A125" s="38"/>
      <c r="E125" s="43"/>
    </row>
    <row r="126" spans="1:5" x14ac:dyDescent="0.35">
      <c r="A126" s="38"/>
      <c r="E126" s="43"/>
    </row>
    <row r="127" spans="1:5" x14ac:dyDescent="0.35">
      <c r="A127" s="38"/>
      <c r="E127" s="43"/>
    </row>
    <row r="128" spans="1:5" x14ac:dyDescent="0.35">
      <c r="A128" s="38"/>
      <c r="E128" s="43"/>
    </row>
    <row r="129" spans="1:5" x14ac:dyDescent="0.35">
      <c r="A129" s="38"/>
      <c r="E129" s="43"/>
    </row>
    <row r="130" spans="1:5" x14ac:dyDescent="0.35">
      <c r="A130" s="38"/>
      <c r="E130" s="43"/>
    </row>
    <row r="131" spans="1:5" x14ac:dyDescent="0.35">
      <c r="A131" s="38"/>
      <c r="E131" s="43"/>
    </row>
    <row r="132" spans="1:5" x14ac:dyDescent="0.35">
      <c r="A132" s="38"/>
      <c r="E132" s="43"/>
    </row>
    <row r="133" spans="1:5" x14ac:dyDescent="0.35">
      <c r="A133" s="38"/>
      <c r="E133" s="43"/>
    </row>
    <row r="134" spans="1:5" x14ac:dyDescent="0.35">
      <c r="A134" s="38"/>
      <c r="E134" s="43"/>
    </row>
    <row r="135" spans="1:5" x14ac:dyDescent="0.35">
      <c r="A135" s="38"/>
      <c r="E135" s="43"/>
    </row>
    <row r="136" spans="1:5" x14ac:dyDescent="0.35">
      <c r="A136" s="38"/>
      <c r="E136" s="43"/>
    </row>
    <row r="137" spans="1:5" x14ac:dyDescent="0.35">
      <c r="A137" s="38"/>
      <c r="E137" s="43"/>
    </row>
    <row r="138" spans="1:5" x14ac:dyDescent="0.35">
      <c r="A138" s="38"/>
      <c r="E138" s="43"/>
    </row>
    <row r="139" spans="1:5" x14ac:dyDescent="0.35">
      <c r="A139" s="38"/>
      <c r="E139" s="43"/>
    </row>
    <row r="140" spans="1:5" x14ac:dyDescent="0.35">
      <c r="A140" s="38"/>
      <c r="E140" s="43"/>
    </row>
    <row r="141" spans="1:5" x14ac:dyDescent="0.35">
      <c r="A141" s="38"/>
      <c r="E141" s="43"/>
    </row>
    <row r="142" spans="1:5" x14ac:dyDescent="0.35">
      <c r="A142" s="38"/>
      <c r="E142" s="43"/>
    </row>
    <row r="143" spans="1:5" x14ac:dyDescent="0.35">
      <c r="A143" s="38"/>
      <c r="E143" s="43"/>
    </row>
    <row r="144" spans="1:5" x14ac:dyDescent="0.35">
      <c r="A144" s="38"/>
      <c r="E144" s="43"/>
    </row>
    <row r="145" spans="1:5" x14ac:dyDescent="0.35">
      <c r="A145" s="38"/>
      <c r="E145" s="43"/>
    </row>
    <row r="146" spans="1:5" x14ac:dyDescent="0.35">
      <c r="A146" s="38"/>
      <c r="E146" s="43"/>
    </row>
    <row r="147" spans="1:5" x14ac:dyDescent="0.35">
      <c r="A147" s="38"/>
      <c r="E147" s="43"/>
    </row>
    <row r="148" spans="1:5" x14ac:dyDescent="0.35">
      <c r="A148" s="38"/>
      <c r="E148" s="43"/>
    </row>
    <row r="149" spans="1:5" x14ac:dyDescent="0.35">
      <c r="A149" s="38"/>
    </row>
    <row r="150" spans="1:5" x14ac:dyDescent="0.35">
      <c r="A150" s="38"/>
    </row>
    <row r="151" spans="1:5" x14ac:dyDescent="0.35">
      <c r="A151" s="38"/>
    </row>
    <row r="152" spans="1:5" x14ac:dyDescent="0.35">
      <c r="A152" s="38"/>
    </row>
    <row r="153" spans="1:5" x14ac:dyDescent="0.35">
      <c r="A153" s="38"/>
    </row>
    <row r="154" spans="1:5" x14ac:dyDescent="0.35">
      <c r="A154" s="38"/>
    </row>
    <row r="155" spans="1:5" x14ac:dyDescent="0.35">
      <c r="A155" s="38"/>
    </row>
    <row r="156" spans="1:5" x14ac:dyDescent="0.35">
      <c r="A156" s="38"/>
    </row>
    <row r="157" spans="1:5" x14ac:dyDescent="0.35">
      <c r="A157" s="38"/>
    </row>
  </sheetData>
  <hyperlinks>
    <hyperlink ref="D3" r:id="rId1" display="devendar.malothu@weatherford.com" xr:uid="{6AFBD643-1466-4E38-8BA4-C83D12BE572A}"/>
    <hyperlink ref="D4" r:id="rId2" display="devendar.malothu@weatherford.com" xr:uid="{317DC0BB-D81D-4865-92D7-A386765E00AA}"/>
    <hyperlink ref="D5" r:id="rId3" display="devendar.malothu@weatherford.com" xr:uid="{56A0261E-B0E4-49E0-9352-4003E0330682}"/>
    <hyperlink ref="D6" r:id="rId4" display="devendar.malothu@weatherford.com" xr:uid="{40A99E88-7B01-4E4A-891C-509979462FE2}"/>
    <hyperlink ref="D7" r:id="rId5" display="devendar.malothu@weatherford.com" xr:uid="{8F47B65D-7475-4E96-9B1E-261389F0E075}"/>
    <hyperlink ref="D8" r:id="rId6" display="devendar.malothu@weatherford.com" xr:uid="{D7F84D77-B803-485A-A6D0-7BFD5E15E093}"/>
    <hyperlink ref="D9" r:id="rId7" display="devendar.malothu@weatherford.com" xr:uid="{D8BBE13A-3838-4B06-825B-C56D606AC6D2}"/>
    <hyperlink ref="D10" r:id="rId8" display="devendar.malothu@weatherford.com" xr:uid="{67009EC6-F81E-4A50-B762-7632BB4CBCBD}"/>
    <hyperlink ref="D11" r:id="rId9" display="devendar.malothu@weatherford.com" xr:uid="{2AFCBCE8-6CBB-4E8F-85F0-792AB3BE1B8B}"/>
    <hyperlink ref="D12" r:id="rId10" display="devendar.malothu@weatherford.com" xr:uid="{5167E428-5487-4220-91E2-EDA97F403E08}"/>
    <hyperlink ref="D13" r:id="rId11" display="devendar.malothu@weatherford.com" xr:uid="{DD6F1593-FFB3-4731-89EA-860FF2A2342E}"/>
    <hyperlink ref="D14" r:id="rId12" display="devendar.malothu@weatherford.com" xr:uid="{94EBAE7C-2BAA-4199-8EE9-05D15829497E}"/>
    <hyperlink ref="D15" r:id="rId13" display="devendar.malothu@weatherford.com" xr:uid="{17A29CE3-018C-412C-BBFA-E4FD85249CC4}"/>
    <hyperlink ref="D16" r:id="rId14" display="devendar.malothu@weatherford.com" xr:uid="{840EA100-D7C6-4DEE-B66A-2ADF88BA8AE8}"/>
    <hyperlink ref="D17" r:id="rId15" display="devendar.malothu@weatherford.com" xr:uid="{EB4BC4D4-0299-45F3-A195-38DA2A9541F2}"/>
    <hyperlink ref="D18" r:id="rId16" display="devendar.malothu@weatherford.com" xr:uid="{17CD383F-B2AC-4037-BF99-ABE27E93E4BF}"/>
    <hyperlink ref="D19" r:id="rId17" xr:uid="{7A5EABFF-CCBF-4C75-8848-AA8265E7C569}"/>
    <hyperlink ref="D20" r:id="rId18" display="devendar.malothu@weatherford.com" xr:uid="{7A295FC3-3024-4E5A-97C9-FC19B1E5BCDF}"/>
    <hyperlink ref="D21" r:id="rId19" display="devendar.malothu@weatherford.com" xr:uid="{83716061-DE40-4FCE-A02C-3DBC8CAC1DBF}"/>
    <hyperlink ref="D22" r:id="rId20" display="devendar.malothu@weatherford.com" xr:uid="{3AE68777-6612-49DC-BEB4-5C534F600A62}"/>
    <hyperlink ref="E2" r:id="rId21" display="Devendar@123" xr:uid="{2091140D-0DB5-4F07-B3C4-F1092FF2D18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7A8D4-699F-431B-A66E-F3AAD9D62F30}">
  <dimension ref="A1:Y43"/>
  <sheetViews>
    <sheetView topLeftCell="A23" workbookViewId="0">
      <selection activeCell="A35" sqref="A35"/>
    </sheetView>
  </sheetViews>
  <sheetFormatPr defaultRowHeight="14.5" x14ac:dyDescent="0.35"/>
  <cols>
    <col min="1" max="1" width="49.6328125" customWidth="1"/>
    <col min="2" max="2" width="55" style="140" customWidth="1"/>
    <col min="3" max="3" width="31.26953125" customWidth="1"/>
    <col min="4" max="4" width="32.81640625" customWidth="1"/>
    <col min="5" max="5" width="19" customWidth="1"/>
    <col min="6" max="6" width="21.90625" customWidth="1"/>
    <col min="7" max="7" width="27.6328125" customWidth="1"/>
    <col min="8" max="8" width="18.08984375" customWidth="1"/>
    <col min="9" max="9" width="22.453125" customWidth="1"/>
    <col min="10" max="10" width="27.36328125" customWidth="1"/>
    <col min="11" max="11" width="24.1796875" customWidth="1"/>
    <col min="12" max="12" width="31.81640625" customWidth="1"/>
    <col min="13" max="13" width="26" customWidth="1"/>
    <col min="14" max="14" width="32" customWidth="1"/>
    <col min="15" max="15" width="31.36328125" customWidth="1"/>
    <col min="16" max="16" width="33.36328125" customWidth="1"/>
    <col min="17" max="17" width="31.453125" customWidth="1"/>
    <col min="19" max="19" width="22.7265625" customWidth="1"/>
    <col min="20" max="20" width="19.36328125" customWidth="1"/>
    <col min="21" max="24" width="19.36328125" style="140" customWidth="1"/>
    <col min="25" max="25" width="17.36328125" customWidth="1"/>
  </cols>
  <sheetData>
    <row r="1" spans="1:25" s="83" customFormat="1" ht="31.5" customHeight="1" x14ac:dyDescent="0.35">
      <c r="A1" s="67" t="s">
        <v>0</v>
      </c>
      <c r="B1" s="68" t="s">
        <v>507</v>
      </c>
      <c r="C1" s="68" t="s">
        <v>2</v>
      </c>
      <c r="D1" s="68" t="s">
        <v>3</v>
      </c>
      <c r="E1" s="68" t="s">
        <v>4</v>
      </c>
      <c r="F1" s="68" t="s">
        <v>1147</v>
      </c>
      <c r="G1" s="67" t="s">
        <v>1148</v>
      </c>
      <c r="H1" s="67" t="s">
        <v>1149</v>
      </c>
      <c r="I1" s="68" t="s">
        <v>1150</v>
      </c>
      <c r="J1" s="68" t="s">
        <v>1151</v>
      </c>
      <c r="K1" s="68" t="s">
        <v>1152</v>
      </c>
      <c r="L1" s="68" t="s">
        <v>1153</v>
      </c>
      <c r="M1" s="68" t="s">
        <v>1154</v>
      </c>
      <c r="N1" s="68" t="s">
        <v>1155</v>
      </c>
      <c r="O1" s="68" t="s">
        <v>1156</v>
      </c>
      <c r="P1" s="68" t="s">
        <v>1157</v>
      </c>
      <c r="Q1" s="68" t="s">
        <v>7</v>
      </c>
      <c r="R1" s="68" t="s">
        <v>1158</v>
      </c>
      <c r="S1" s="86" t="s">
        <v>1215</v>
      </c>
      <c r="T1" s="86" t="s">
        <v>1159</v>
      </c>
      <c r="U1" s="86" t="s">
        <v>1216</v>
      </c>
      <c r="V1" s="86" t="s">
        <v>1217</v>
      </c>
      <c r="W1" s="86" t="s">
        <v>1218</v>
      </c>
      <c r="X1" s="86" t="s">
        <v>1219</v>
      </c>
      <c r="Y1" s="86" t="s">
        <v>53</v>
      </c>
    </row>
    <row r="2" spans="1:25" ht="26" x14ac:dyDescent="0.35">
      <c r="A2" s="145" t="s">
        <v>1178</v>
      </c>
      <c r="B2" s="139" t="s">
        <v>1220</v>
      </c>
      <c r="C2" s="142" t="s">
        <v>62</v>
      </c>
      <c r="D2" s="144" t="s">
        <v>60</v>
      </c>
      <c r="E2" s="144" t="s">
        <v>207</v>
      </c>
      <c r="F2" s="143"/>
      <c r="G2" s="143" t="s">
        <v>1160</v>
      </c>
      <c r="H2" s="143">
        <v>2024</v>
      </c>
      <c r="I2" s="143" t="s">
        <v>1214</v>
      </c>
      <c r="J2" s="143"/>
      <c r="K2" s="143"/>
      <c r="L2" s="143"/>
      <c r="M2" s="143"/>
      <c r="N2" s="143"/>
      <c r="O2" s="143"/>
      <c r="P2" s="147" t="s">
        <v>1164</v>
      </c>
      <c r="Q2" s="122" t="s">
        <v>68</v>
      </c>
      <c r="R2" s="122" t="s">
        <v>135</v>
      </c>
      <c r="S2" s="143"/>
      <c r="T2" s="143"/>
      <c r="U2" s="143"/>
      <c r="V2" s="143"/>
      <c r="W2" s="143"/>
      <c r="X2" s="143"/>
    </row>
    <row r="3" spans="1:25" x14ac:dyDescent="0.35">
      <c r="A3" s="146" t="s">
        <v>1179</v>
      </c>
      <c r="B3" s="139" t="s">
        <v>1161</v>
      </c>
      <c r="C3" s="141" t="s">
        <v>62</v>
      </c>
      <c r="D3" s="144" t="s">
        <v>60</v>
      </c>
      <c r="E3" s="144" t="s">
        <v>207</v>
      </c>
      <c r="F3" s="147"/>
      <c r="G3" s="143" t="s">
        <v>1160</v>
      </c>
      <c r="H3" s="143">
        <v>2024</v>
      </c>
      <c r="I3" s="143" t="s">
        <v>1214</v>
      </c>
      <c r="J3" s="147"/>
      <c r="K3" s="147"/>
      <c r="L3" s="147"/>
      <c r="M3" s="147"/>
      <c r="N3" s="147"/>
      <c r="O3" s="147"/>
      <c r="P3" s="147" t="s">
        <v>1164</v>
      </c>
      <c r="Q3" s="122" t="s">
        <v>68</v>
      </c>
      <c r="R3" s="122" t="s">
        <v>135</v>
      </c>
    </row>
    <row r="4" spans="1:25" x14ac:dyDescent="0.35">
      <c r="A4" s="146" t="s">
        <v>1180</v>
      </c>
      <c r="B4" s="139" t="s">
        <v>1162</v>
      </c>
      <c r="C4" s="141" t="s">
        <v>62</v>
      </c>
      <c r="D4" s="144" t="s">
        <v>60</v>
      </c>
      <c r="E4" s="144" t="s">
        <v>207</v>
      </c>
      <c r="F4" s="148"/>
      <c r="G4" s="143" t="s">
        <v>1160</v>
      </c>
      <c r="H4" s="143">
        <v>2024</v>
      </c>
      <c r="I4" s="143" t="s">
        <v>1214</v>
      </c>
      <c r="J4" s="147"/>
      <c r="K4" s="147"/>
      <c r="L4" s="147"/>
      <c r="M4" s="147"/>
      <c r="N4" s="147"/>
      <c r="O4" s="147"/>
      <c r="P4" s="147" t="s">
        <v>1164</v>
      </c>
      <c r="Q4" s="122" t="s">
        <v>68</v>
      </c>
      <c r="R4" s="122" t="s">
        <v>135</v>
      </c>
    </row>
    <row r="5" spans="1:25" x14ac:dyDescent="0.35">
      <c r="A5" s="146" t="s">
        <v>1181</v>
      </c>
      <c r="B5" s="139" t="s">
        <v>1163</v>
      </c>
      <c r="C5" s="141" t="s">
        <v>62</v>
      </c>
      <c r="D5" s="144" t="s">
        <v>60</v>
      </c>
      <c r="E5" s="144" t="s">
        <v>207</v>
      </c>
      <c r="F5" s="147"/>
      <c r="G5" s="143" t="s">
        <v>1160</v>
      </c>
      <c r="H5" s="143">
        <v>2024</v>
      </c>
      <c r="I5" s="143" t="s">
        <v>1214</v>
      </c>
      <c r="J5" s="147"/>
      <c r="K5" s="147"/>
      <c r="L5" s="147"/>
      <c r="M5" s="147"/>
      <c r="N5" s="147"/>
      <c r="O5" s="147"/>
      <c r="P5" s="147" t="s">
        <v>1164</v>
      </c>
      <c r="Q5" s="122" t="s">
        <v>68</v>
      </c>
      <c r="R5" s="122" t="s">
        <v>135</v>
      </c>
    </row>
    <row r="6" spans="1:25" x14ac:dyDescent="0.35">
      <c r="A6" s="146" t="s">
        <v>1182</v>
      </c>
      <c r="B6" s="139" t="s">
        <v>1221</v>
      </c>
      <c r="C6" s="141" t="s">
        <v>62</v>
      </c>
      <c r="D6" s="144" t="s">
        <v>60</v>
      </c>
      <c r="E6" s="144" t="s">
        <v>207</v>
      </c>
      <c r="F6" s="147"/>
      <c r="G6" s="143" t="s">
        <v>1160</v>
      </c>
      <c r="H6" s="143">
        <v>2024</v>
      </c>
      <c r="I6" s="143" t="s">
        <v>1214</v>
      </c>
      <c r="J6" s="147"/>
      <c r="K6" s="147"/>
      <c r="L6" s="147"/>
      <c r="M6" s="147"/>
      <c r="N6" s="147"/>
      <c r="O6" s="147"/>
      <c r="P6" s="147" t="s">
        <v>1164</v>
      </c>
      <c r="Q6" s="122" t="s">
        <v>68</v>
      </c>
      <c r="R6" s="122" t="s">
        <v>135</v>
      </c>
    </row>
    <row r="7" spans="1:25" ht="39" x14ac:dyDescent="0.35">
      <c r="A7" s="146" t="s">
        <v>1183</v>
      </c>
      <c r="B7" s="139" t="s">
        <v>1165</v>
      </c>
      <c r="C7" s="141" t="s">
        <v>62</v>
      </c>
      <c r="D7" s="144" t="s">
        <v>60</v>
      </c>
      <c r="E7" s="144" t="s">
        <v>207</v>
      </c>
      <c r="F7" s="147"/>
      <c r="G7" s="143" t="s">
        <v>1160</v>
      </c>
      <c r="H7" s="143">
        <v>2024</v>
      </c>
      <c r="I7" s="143" t="s">
        <v>1214</v>
      </c>
      <c r="J7" s="147"/>
      <c r="K7" s="147"/>
      <c r="L7" s="147"/>
      <c r="M7" s="147"/>
      <c r="N7" s="147"/>
      <c r="O7" s="147"/>
      <c r="P7" s="147" t="s">
        <v>1164</v>
      </c>
      <c r="Q7" s="122" t="s">
        <v>68</v>
      </c>
      <c r="R7" s="122" t="s">
        <v>135</v>
      </c>
    </row>
    <row r="8" spans="1:25" ht="26" x14ac:dyDescent="0.35">
      <c r="A8" s="146" t="s">
        <v>1184</v>
      </c>
      <c r="B8" s="139" t="s">
        <v>1222</v>
      </c>
      <c r="C8" s="141" t="s">
        <v>62</v>
      </c>
      <c r="D8" s="144" t="s">
        <v>60</v>
      </c>
      <c r="E8" s="144" t="s">
        <v>207</v>
      </c>
      <c r="F8" s="147"/>
      <c r="G8" s="143" t="s">
        <v>1160</v>
      </c>
      <c r="H8" s="143">
        <v>2024</v>
      </c>
      <c r="I8" s="143" t="s">
        <v>1214</v>
      </c>
      <c r="J8" s="147"/>
      <c r="K8" s="147"/>
      <c r="L8" s="147"/>
      <c r="M8" s="147"/>
      <c r="N8" s="147"/>
      <c r="O8" s="147"/>
      <c r="P8" s="147" t="s">
        <v>1164</v>
      </c>
      <c r="Q8" s="122" t="s">
        <v>68</v>
      </c>
      <c r="R8" s="122" t="s">
        <v>135</v>
      </c>
    </row>
    <row r="9" spans="1:25" ht="39" x14ac:dyDescent="0.35">
      <c r="A9" s="146" t="s">
        <v>1185</v>
      </c>
      <c r="B9" s="139" t="s">
        <v>1223</v>
      </c>
      <c r="C9" s="141" t="s">
        <v>62</v>
      </c>
      <c r="D9" s="144" t="s">
        <v>60</v>
      </c>
      <c r="E9" s="144" t="s">
        <v>207</v>
      </c>
      <c r="F9" s="147"/>
      <c r="G9" s="143" t="s">
        <v>1160</v>
      </c>
      <c r="H9" s="143">
        <v>2024</v>
      </c>
      <c r="I9" s="143" t="s">
        <v>1214</v>
      </c>
      <c r="J9" s="147"/>
      <c r="K9" s="147"/>
      <c r="L9" s="147"/>
      <c r="M9" s="147"/>
      <c r="N9" s="147"/>
      <c r="O9" s="147"/>
      <c r="P9" s="147" t="s">
        <v>1164</v>
      </c>
      <c r="Q9" s="122" t="s">
        <v>68</v>
      </c>
      <c r="R9" s="122" t="s">
        <v>135</v>
      </c>
    </row>
    <row r="10" spans="1:25" ht="39" x14ac:dyDescent="0.35">
      <c r="A10" s="146" t="s">
        <v>1186</v>
      </c>
      <c r="B10" s="139" t="s">
        <v>1224</v>
      </c>
      <c r="C10" s="141" t="s">
        <v>62</v>
      </c>
      <c r="D10" s="144" t="s">
        <v>60</v>
      </c>
      <c r="E10" s="144" t="s">
        <v>207</v>
      </c>
      <c r="F10" s="147"/>
      <c r="G10" s="143" t="s">
        <v>1160</v>
      </c>
      <c r="H10" s="143">
        <v>2024</v>
      </c>
      <c r="I10" s="143" t="s">
        <v>1214</v>
      </c>
      <c r="J10" s="147"/>
      <c r="K10" s="147"/>
      <c r="L10" s="147"/>
      <c r="M10" s="147"/>
      <c r="N10" s="147"/>
      <c r="O10" s="147"/>
      <c r="P10" s="147" t="s">
        <v>1164</v>
      </c>
      <c r="Q10" s="122" t="s">
        <v>68</v>
      </c>
      <c r="R10" s="122" t="s">
        <v>135</v>
      </c>
    </row>
    <row r="11" spans="1:25" ht="39" x14ac:dyDescent="0.35">
      <c r="A11" s="146" t="s">
        <v>1187</v>
      </c>
      <c r="B11" s="139" t="s">
        <v>1225</v>
      </c>
      <c r="C11" s="141" t="s">
        <v>62</v>
      </c>
      <c r="D11" s="144" t="s">
        <v>60</v>
      </c>
      <c r="E11" s="144" t="s">
        <v>207</v>
      </c>
      <c r="F11" s="147"/>
      <c r="G11" s="143" t="s">
        <v>1160</v>
      </c>
      <c r="H11" s="143">
        <v>2024</v>
      </c>
      <c r="I11" s="143" t="s">
        <v>1214</v>
      </c>
      <c r="J11" s="147"/>
      <c r="K11" s="147"/>
      <c r="L11" s="147"/>
      <c r="M11" s="147"/>
      <c r="N11" s="147"/>
      <c r="O11" s="147"/>
      <c r="P11" s="147" t="s">
        <v>1164</v>
      </c>
      <c r="Q11" s="122" t="s">
        <v>68</v>
      </c>
      <c r="R11" s="122" t="s">
        <v>135</v>
      </c>
    </row>
    <row r="12" spans="1:25" ht="39" x14ac:dyDescent="0.35">
      <c r="A12" s="146" t="s">
        <v>1188</v>
      </c>
      <c r="B12" s="139" t="s">
        <v>1226</v>
      </c>
      <c r="C12" s="141" t="s">
        <v>62</v>
      </c>
      <c r="D12" s="144" t="s">
        <v>60</v>
      </c>
      <c r="E12" s="144" t="s">
        <v>207</v>
      </c>
      <c r="F12" s="147"/>
      <c r="G12" s="143" t="s">
        <v>1160</v>
      </c>
      <c r="H12" s="143">
        <v>2024</v>
      </c>
      <c r="I12" s="143" t="s">
        <v>1214</v>
      </c>
      <c r="J12" s="147"/>
      <c r="K12" s="147"/>
      <c r="L12" s="147"/>
      <c r="M12" s="147"/>
      <c r="N12" s="147"/>
      <c r="O12" s="147"/>
      <c r="P12" s="147" t="s">
        <v>1164</v>
      </c>
      <c r="Q12" s="122" t="s">
        <v>68</v>
      </c>
      <c r="R12" s="122" t="s">
        <v>135</v>
      </c>
    </row>
    <row r="13" spans="1:25" ht="26" x14ac:dyDescent="0.35">
      <c r="A13" s="146" t="s">
        <v>1189</v>
      </c>
      <c r="B13" s="139" t="s">
        <v>1227</v>
      </c>
      <c r="C13" s="141" t="s">
        <v>62</v>
      </c>
      <c r="D13" s="144" t="s">
        <v>60</v>
      </c>
      <c r="E13" s="144" t="s">
        <v>207</v>
      </c>
      <c r="F13" s="147"/>
      <c r="G13" s="143" t="s">
        <v>1160</v>
      </c>
      <c r="H13" s="143">
        <v>2024</v>
      </c>
      <c r="I13" s="143" t="s">
        <v>1214</v>
      </c>
      <c r="J13" s="147"/>
      <c r="K13" s="147"/>
      <c r="L13" s="147"/>
      <c r="M13" s="147"/>
      <c r="N13" s="147"/>
      <c r="O13" s="147"/>
      <c r="P13" s="147" t="s">
        <v>1164</v>
      </c>
      <c r="Q13" s="122" t="s">
        <v>68</v>
      </c>
      <c r="R13" s="122" t="s">
        <v>135</v>
      </c>
    </row>
    <row r="14" spans="1:25" ht="26" x14ac:dyDescent="0.35">
      <c r="A14" s="146" t="s">
        <v>1190</v>
      </c>
      <c r="B14" s="139" t="s">
        <v>1228</v>
      </c>
      <c r="C14" s="141" t="s">
        <v>62</v>
      </c>
      <c r="D14" s="144" t="s">
        <v>60</v>
      </c>
      <c r="E14" s="144" t="s">
        <v>207</v>
      </c>
      <c r="F14" s="147"/>
      <c r="G14" s="143" t="s">
        <v>1160</v>
      </c>
      <c r="H14" s="143">
        <v>2024</v>
      </c>
      <c r="I14" s="143" t="s">
        <v>1214</v>
      </c>
      <c r="J14" s="147"/>
      <c r="K14" s="147"/>
      <c r="L14" s="147"/>
      <c r="M14" s="147"/>
      <c r="N14" s="147"/>
      <c r="O14" s="147"/>
      <c r="P14" s="147" t="s">
        <v>1164</v>
      </c>
      <c r="Q14" s="122" t="s">
        <v>68</v>
      </c>
      <c r="R14" s="122" t="s">
        <v>135</v>
      </c>
    </row>
    <row r="15" spans="1:25" ht="26" x14ac:dyDescent="0.35">
      <c r="A15" s="146" t="s">
        <v>1191</v>
      </c>
      <c r="B15" s="139" t="s">
        <v>1229</v>
      </c>
      <c r="C15" s="141" t="s">
        <v>62</v>
      </c>
      <c r="D15" s="144" t="s">
        <v>60</v>
      </c>
      <c r="E15" s="144" t="s">
        <v>207</v>
      </c>
      <c r="G15" s="143" t="s">
        <v>1160</v>
      </c>
      <c r="H15" s="143">
        <v>2024</v>
      </c>
      <c r="I15" s="143" t="s">
        <v>1214</v>
      </c>
      <c r="P15" s="147" t="s">
        <v>1164</v>
      </c>
      <c r="Q15" s="122" t="s">
        <v>68</v>
      </c>
      <c r="R15" s="122" t="s">
        <v>135</v>
      </c>
    </row>
    <row r="16" spans="1:25" ht="26" x14ac:dyDescent="0.35">
      <c r="A16" s="146" t="s">
        <v>1192</v>
      </c>
      <c r="B16" s="139" t="s">
        <v>1166</v>
      </c>
      <c r="C16" s="141" t="s">
        <v>62</v>
      </c>
      <c r="D16" s="144" t="s">
        <v>60</v>
      </c>
      <c r="E16" s="144" t="s">
        <v>207</v>
      </c>
      <c r="G16" s="143" t="s">
        <v>1160</v>
      </c>
      <c r="H16" s="143">
        <v>2024</v>
      </c>
      <c r="I16" s="143" t="s">
        <v>1214</v>
      </c>
      <c r="P16" s="147" t="s">
        <v>1164</v>
      </c>
      <c r="Q16" s="122" t="s">
        <v>68</v>
      </c>
      <c r="R16" s="122" t="s">
        <v>135</v>
      </c>
    </row>
    <row r="17" spans="1:18" ht="26" x14ac:dyDescent="0.35">
      <c r="A17" s="146" t="s">
        <v>1193</v>
      </c>
      <c r="B17" s="139" t="s">
        <v>1166</v>
      </c>
      <c r="C17" s="141" t="s">
        <v>62</v>
      </c>
      <c r="D17" s="144" t="s">
        <v>60</v>
      </c>
      <c r="E17" s="144" t="s">
        <v>207</v>
      </c>
      <c r="G17" s="143" t="s">
        <v>1160</v>
      </c>
      <c r="H17" s="143">
        <v>2024</v>
      </c>
      <c r="I17" s="143" t="s">
        <v>1214</v>
      </c>
      <c r="P17" s="147" t="s">
        <v>1164</v>
      </c>
      <c r="Q17" s="122" t="s">
        <v>68</v>
      </c>
      <c r="R17" s="122" t="s">
        <v>135</v>
      </c>
    </row>
    <row r="18" spans="1:18" ht="26" x14ac:dyDescent="0.35">
      <c r="A18" s="146" t="s">
        <v>1194</v>
      </c>
      <c r="B18" s="139" t="s">
        <v>1167</v>
      </c>
      <c r="C18" s="141" t="s">
        <v>62</v>
      </c>
      <c r="D18" s="144" t="s">
        <v>60</v>
      </c>
      <c r="E18" s="144" t="s">
        <v>207</v>
      </c>
      <c r="G18" s="143" t="s">
        <v>1160</v>
      </c>
      <c r="H18" s="143">
        <v>2024</v>
      </c>
      <c r="I18" s="143" t="s">
        <v>1214</v>
      </c>
      <c r="P18" s="147" t="s">
        <v>1164</v>
      </c>
      <c r="Q18" s="122" t="s">
        <v>68</v>
      </c>
      <c r="R18" s="122" t="s">
        <v>135</v>
      </c>
    </row>
    <row r="19" spans="1:18" ht="26" x14ac:dyDescent="0.35">
      <c r="A19" s="146" t="s">
        <v>1195</v>
      </c>
      <c r="B19" s="139" t="s">
        <v>1166</v>
      </c>
      <c r="C19" s="141" t="s">
        <v>62</v>
      </c>
      <c r="D19" s="144" t="s">
        <v>60</v>
      </c>
      <c r="E19" s="144" t="s">
        <v>207</v>
      </c>
      <c r="G19" s="143" t="s">
        <v>1160</v>
      </c>
      <c r="H19" s="143">
        <v>2024</v>
      </c>
      <c r="I19" s="143" t="s">
        <v>1214</v>
      </c>
      <c r="P19" s="147" t="s">
        <v>1164</v>
      </c>
      <c r="Q19" s="122" t="s">
        <v>68</v>
      </c>
      <c r="R19" s="122" t="s">
        <v>135</v>
      </c>
    </row>
    <row r="20" spans="1:18" ht="26" x14ac:dyDescent="0.35">
      <c r="A20" s="146" t="s">
        <v>1196</v>
      </c>
      <c r="B20" s="139" t="s">
        <v>1168</v>
      </c>
      <c r="C20" s="141" t="s">
        <v>62</v>
      </c>
      <c r="D20" s="144" t="s">
        <v>60</v>
      </c>
      <c r="E20" s="144" t="s">
        <v>207</v>
      </c>
      <c r="G20" s="143" t="s">
        <v>1160</v>
      </c>
      <c r="H20" s="143">
        <v>2024</v>
      </c>
      <c r="I20" s="143" t="s">
        <v>1214</v>
      </c>
      <c r="P20" s="147" t="s">
        <v>1164</v>
      </c>
      <c r="Q20" s="122" t="s">
        <v>68</v>
      </c>
      <c r="R20" s="122" t="s">
        <v>135</v>
      </c>
    </row>
    <row r="21" spans="1:18" ht="26" x14ac:dyDescent="0.35">
      <c r="A21" s="146" t="s">
        <v>1197</v>
      </c>
      <c r="B21" s="139" t="s">
        <v>1169</v>
      </c>
      <c r="C21" s="141" t="s">
        <v>62</v>
      </c>
      <c r="D21" s="144" t="s">
        <v>60</v>
      </c>
      <c r="E21" s="144" t="s">
        <v>207</v>
      </c>
      <c r="G21" s="143" t="s">
        <v>1160</v>
      </c>
      <c r="H21" s="143">
        <v>2024</v>
      </c>
      <c r="I21" s="143" t="s">
        <v>1214</v>
      </c>
      <c r="P21" s="147" t="s">
        <v>1164</v>
      </c>
      <c r="Q21" s="122" t="s">
        <v>68</v>
      </c>
      <c r="R21" s="122" t="s">
        <v>135</v>
      </c>
    </row>
    <row r="22" spans="1:18" ht="26" x14ac:dyDescent="0.35">
      <c r="A22" s="146" t="s">
        <v>1198</v>
      </c>
      <c r="B22" s="139" t="s">
        <v>1170</v>
      </c>
      <c r="C22" s="141" t="s">
        <v>62</v>
      </c>
      <c r="D22" s="144" t="s">
        <v>60</v>
      </c>
      <c r="E22" s="144" t="s">
        <v>207</v>
      </c>
      <c r="G22" s="143" t="s">
        <v>1160</v>
      </c>
      <c r="H22" s="143">
        <v>2024</v>
      </c>
      <c r="I22" s="143" t="s">
        <v>1214</v>
      </c>
      <c r="P22" s="147" t="s">
        <v>1164</v>
      </c>
      <c r="Q22" s="122" t="s">
        <v>68</v>
      </c>
      <c r="R22" s="122" t="s">
        <v>135</v>
      </c>
    </row>
    <row r="23" spans="1:18" x14ac:dyDescent="0.35">
      <c r="A23" s="146" t="s">
        <v>1199</v>
      </c>
      <c r="B23" s="139" t="s">
        <v>1171</v>
      </c>
      <c r="C23" s="141" t="s">
        <v>62</v>
      </c>
      <c r="D23" s="144" t="s">
        <v>60</v>
      </c>
      <c r="E23" s="144" t="s">
        <v>207</v>
      </c>
      <c r="G23" s="143" t="s">
        <v>1160</v>
      </c>
      <c r="H23" s="143">
        <v>2024</v>
      </c>
      <c r="I23" s="143" t="s">
        <v>1214</v>
      </c>
      <c r="P23" s="147" t="s">
        <v>1164</v>
      </c>
      <c r="Q23" s="122" t="s">
        <v>68</v>
      </c>
      <c r="R23" s="122" t="s">
        <v>135</v>
      </c>
    </row>
    <row r="24" spans="1:18" ht="26" x14ac:dyDescent="0.35">
      <c r="A24" s="146" t="s">
        <v>1200</v>
      </c>
      <c r="B24" s="139" t="s">
        <v>1170</v>
      </c>
      <c r="C24" s="141" t="s">
        <v>62</v>
      </c>
      <c r="D24" s="144" t="s">
        <v>60</v>
      </c>
      <c r="E24" s="144" t="s">
        <v>207</v>
      </c>
      <c r="G24" s="143" t="s">
        <v>1160</v>
      </c>
      <c r="H24" s="143">
        <v>2024</v>
      </c>
      <c r="I24" s="143" t="s">
        <v>1214</v>
      </c>
      <c r="P24" s="147" t="s">
        <v>1164</v>
      </c>
      <c r="Q24" s="122" t="s">
        <v>68</v>
      </c>
      <c r="R24" s="122" t="s">
        <v>135</v>
      </c>
    </row>
    <row r="25" spans="1:18" x14ac:dyDescent="0.35">
      <c r="A25" s="146" t="s">
        <v>1201</v>
      </c>
      <c r="B25" s="139" t="s">
        <v>1171</v>
      </c>
      <c r="C25" s="141" t="s">
        <v>62</v>
      </c>
      <c r="D25" s="144" t="s">
        <v>60</v>
      </c>
      <c r="E25" s="144" t="s">
        <v>207</v>
      </c>
      <c r="G25" s="143" t="s">
        <v>1160</v>
      </c>
      <c r="H25" s="143">
        <v>2024</v>
      </c>
      <c r="I25" s="143" t="s">
        <v>1214</v>
      </c>
      <c r="P25" s="147" t="s">
        <v>1164</v>
      </c>
      <c r="Q25" s="122" t="s">
        <v>68</v>
      </c>
      <c r="R25" s="122" t="s">
        <v>135</v>
      </c>
    </row>
    <row r="26" spans="1:18" x14ac:dyDescent="0.35">
      <c r="A26" s="146" t="s">
        <v>1202</v>
      </c>
      <c r="B26" s="139" t="s">
        <v>783</v>
      </c>
      <c r="C26" s="141" t="s">
        <v>62</v>
      </c>
      <c r="D26" s="144" t="s">
        <v>60</v>
      </c>
      <c r="E26" s="144" t="s">
        <v>207</v>
      </c>
      <c r="G26" s="143" t="s">
        <v>1160</v>
      </c>
      <c r="H26" s="143">
        <v>2024</v>
      </c>
      <c r="I26" s="143" t="s">
        <v>1214</v>
      </c>
      <c r="P26" s="147" t="s">
        <v>1164</v>
      </c>
      <c r="Q26" s="122" t="s">
        <v>68</v>
      </c>
      <c r="R26" s="122" t="s">
        <v>135</v>
      </c>
    </row>
    <row r="27" spans="1:18" x14ac:dyDescent="0.35">
      <c r="A27" s="146" t="s">
        <v>1203</v>
      </c>
      <c r="B27" s="139" t="s">
        <v>1230</v>
      </c>
      <c r="C27" s="141" t="s">
        <v>62</v>
      </c>
      <c r="D27" s="144" t="s">
        <v>60</v>
      </c>
      <c r="E27" s="144" t="s">
        <v>207</v>
      </c>
      <c r="G27" s="143" t="s">
        <v>1160</v>
      </c>
      <c r="H27" s="143">
        <v>2024</v>
      </c>
      <c r="I27" s="143" t="s">
        <v>1214</v>
      </c>
      <c r="P27" s="147" t="s">
        <v>1164</v>
      </c>
      <c r="Q27" s="122" t="s">
        <v>68</v>
      </c>
      <c r="R27" s="122" t="s">
        <v>135</v>
      </c>
    </row>
    <row r="28" spans="1:18" ht="26" x14ac:dyDescent="0.35">
      <c r="A28" s="146" t="s">
        <v>1204</v>
      </c>
      <c r="B28" s="139" t="s">
        <v>1172</v>
      </c>
      <c r="C28" s="141" t="s">
        <v>62</v>
      </c>
      <c r="D28" s="144" t="s">
        <v>60</v>
      </c>
      <c r="E28" s="144" t="s">
        <v>207</v>
      </c>
      <c r="G28" s="143" t="s">
        <v>1160</v>
      </c>
      <c r="H28" s="143">
        <v>2024</v>
      </c>
      <c r="I28" s="143" t="s">
        <v>1214</v>
      </c>
      <c r="P28" s="147" t="s">
        <v>1164</v>
      </c>
      <c r="Q28" s="122" t="s">
        <v>68</v>
      </c>
      <c r="R28" s="122" t="s">
        <v>135</v>
      </c>
    </row>
    <row r="29" spans="1:18" ht="26" x14ac:dyDescent="0.35">
      <c r="A29" s="146" t="s">
        <v>1205</v>
      </c>
      <c r="B29" s="139" t="s">
        <v>1172</v>
      </c>
      <c r="C29" s="141" t="s">
        <v>62</v>
      </c>
      <c r="D29" s="144" t="s">
        <v>60</v>
      </c>
      <c r="E29" s="144" t="s">
        <v>207</v>
      </c>
      <c r="G29" s="143" t="s">
        <v>1160</v>
      </c>
      <c r="H29" s="143">
        <v>2024</v>
      </c>
      <c r="I29" s="143" t="s">
        <v>1214</v>
      </c>
      <c r="P29" s="147" t="s">
        <v>1164</v>
      </c>
      <c r="Q29" s="122" t="s">
        <v>68</v>
      </c>
      <c r="R29" s="122" t="s">
        <v>135</v>
      </c>
    </row>
    <row r="30" spans="1:18" x14ac:dyDescent="0.35">
      <c r="A30" s="146" t="s">
        <v>1206</v>
      </c>
      <c r="B30" s="139" t="s">
        <v>1173</v>
      </c>
      <c r="C30" s="141" t="s">
        <v>62</v>
      </c>
      <c r="D30" s="144" t="s">
        <v>60</v>
      </c>
      <c r="E30" s="144" t="s">
        <v>207</v>
      </c>
      <c r="G30" s="143" t="s">
        <v>1160</v>
      </c>
      <c r="H30" s="143">
        <v>2024</v>
      </c>
      <c r="I30" s="143" t="s">
        <v>1214</v>
      </c>
      <c r="P30" s="147" t="s">
        <v>1164</v>
      </c>
      <c r="Q30" s="122" t="s">
        <v>68</v>
      </c>
      <c r="R30" s="122" t="s">
        <v>135</v>
      </c>
    </row>
    <row r="31" spans="1:18" ht="26" x14ac:dyDescent="0.35">
      <c r="A31" s="146" t="s">
        <v>1207</v>
      </c>
      <c r="B31" s="139" t="s">
        <v>1174</v>
      </c>
      <c r="C31" s="141" t="s">
        <v>62</v>
      </c>
      <c r="D31" s="144" t="s">
        <v>60</v>
      </c>
      <c r="E31" s="144" t="s">
        <v>207</v>
      </c>
      <c r="G31" s="143" t="s">
        <v>1160</v>
      </c>
      <c r="H31" s="143">
        <v>2024</v>
      </c>
      <c r="I31" s="143" t="s">
        <v>1214</v>
      </c>
      <c r="P31" s="147" t="s">
        <v>1164</v>
      </c>
      <c r="Q31" s="122" t="s">
        <v>68</v>
      </c>
      <c r="R31" s="122" t="s">
        <v>135</v>
      </c>
    </row>
    <row r="32" spans="1:18" ht="26" x14ac:dyDescent="0.35">
      <c r="A32" s="146" t="s">
        <v>1208</v>
      </c>
      <c r="B32" s="139" t="s">
        <v>1175</v>
      </c>
      <c r="C32" s="141" t="s">
        <v>62</v>
      </c>
      <c r="D32" s="144" t="s">
        <v>60</v>
      </c>
      <c r="E32" s="144" t="s">
        <v>207</v>
      </c>
      <c r="G32" s="143" t="s">
        <v>1160</v>
      </c>
      <c r="H32" s="143">
        <v>2024</v>
      </c>
      <c r="I32" s="143" t="s">
        <v>1214</v>
      </c>
      <c r="P32" s="147" t="s">
        <v>1164</v>
      </c>
      <c r="Q32" s="122" t="s">
        <v>68</v>
      </c>
      <c r="R32" s="122" t="s">
        <v>135</v>
      </c>
    </row>
    <row r="33" spans="1:21" ht="26" x14ac:dyDescent="0.35">
      <c r="A33" s="146" t="s">
        <v>1209</v>
      </c>
      <c r="B33" s="139" t="s">
        <v>1176</v>
      </c>
      <c r="C33" s="141" t="s">
        <v>62</v>
      </c>
      <c r="D33" s="144" t="s">
        <v>60</v>
      </c>
      <c r="E33" s="144" t="s">
        <v>207</v>
      </c>
      <c r="G33" s="143" t="s">
        <v>1160</v>
      </c>
      <c r="H33" s="143">
        <v>2024</v>
      </c>
      <c r="I33" s="143" t="s">
        <v>1214</v>
      </c>
      <c r="P33" s="147" t="s">
        <v>1164</v>
      </c>
      <c r="Q33" s="122" t="s">
        <v>68</v>
      </c>
      <c r="R33" s="122" t="s">
        <v>135</v>
      </c>
    </row>
    <row r="34" spans="1:21" ht="26" x14ac:dyDescent="0.35">
      <c r="A34" s="146" t="s">
        <v>1210</v>
      </c>
      <c r="B34" s="139" t="s">
        <v>673</v>
      </c>
      <c r="C34" s="141" t="s">
        <v>62</v>
      </c>
      <c r="D34" s="144" t="s">
        <v>60</v>
      </c>
      <c r="E34" s="144" t="s">
        <v>207</v>
      </c>
      <c r="G34" s="143" t="s">
        <v>1160</v>
      </c>
      <c r="H34" s="143">
        <v>2024</v>
      </c>
      <c r="I34" s="143" t="s">
        <v>1214</v>
      </c>
      <c r="P34" s="147" t="s">
        <v>1164</v>
      </c>
      <c r="Q34" s="122" t="s">
        <v>68</v>
      </c>
      <c r="R34" s="122" t="s">
        <v>135</v>
      </c>
    </row>
    <row r="35" spans="1:21" ht="26" x14ac:dyDescent="0.35">
      <c r="A35" s="146" t="s">
        <v>1211</v>
      </c>
      <c r="B35" s="139" t="s">
        <v>674</v>
      </c>
      <c r="C35" s="141" t="s">
        <v>62</v>
      </c>
      <c r="D35" s="144" t="s">
        <v>60</v>
      </c>
      <c r="E35" s="144" t="s">
        <v>207</v>
      </c>
      <c r="G35" s="143" t="s">
        <v>1160</v>
      </c>
      <c r="H35" s="143">
        <v>2024</v>
      </c>
      <c r="I35" s="143" t="s">
        <v>1214</v>
      </c>
      <c r="P35" s="147" t="s">
        <v>1164</v>
      </c>
      <c r="Q35" s="122" t="s">
        <v>68</v>
      </c>
      <c r="R35" s="122" t="s">
        <v>135</v>
      </c>
    </row>
    <row r="36" spans="1:21" x14ac:dyDescent="0.35">
      <c r="A36" s="146" t="s">
        <v>1212</v>
      </c>
      <c r="B36" s="139" t="s">
        <v>1231</v>
      </c>
      <c r="C36" s="141" t="s">
        <v>62</v>
      </c>
      <c r="D36" s="144" t="s">
        <v>60</v>
      </c>
      <c r="E36" s="144" t="s">
        <v>207</v>
      </c>
      <c r="G36" s="143" t="s">
        <v>1160</v>
      </c>
      <c r="H36" s="143">
        <v>2024</v>
      </c>
      <c r="I36" s="143" t="s">
        <v>1214</v>
      </c>
      <c r="P36" s="147" t="s">
        <v>1164</v>
      </c>
      <c r="Q36" s="122" t="s">
        <v>68</v>
      </c>
      <c r="R36" s="122" t="s">
        <v>135</v>
      </c>
    </row>
    <row r="37" spans="1:21" ht="26" x14ac:dyDescent="0.35">
      <c r="A37" s="146" t="s">
        <v>1213</v>
      </c>
      <c r="B37" s="139" t="s">
        <v>1177</v>
      </c>
      <c r="C37" s="141" t="s">
        <v>62</v>
      </c>
      <c r="D37" s="144" t="s">
        <v>60</v>
      </c>
      <c r="E37" s="144" t="s">
        <v>207</v>
      </c>
      <c r="G37" s="143" t="s">
        <v>1160</v>
      </c>
      <c r="H37" s="143">
        <v>2024</v>
      </c>
      <c r="I37" s="143" t="s">
        <v>1214</v>
      </c>
      <c r="P37" s="147" t="s">
        <v>1164</v>
      </c>
      <c r="Q37" s="122" t="s">
        <v>68</v>
      </c>
      <c r="R37" s="122" t="s">
        <v>135</v>
      </c>
      <c r="U37" s="140" t="s">
        <v>333</v>
      </c>
    </row>
    <row r="38" spans="1:21" x14ac:dyDescent="0.35">
      <c r="A38" s="146"/>
    </row>
    <row r="39" spans="1:21" x14ac:dyDescent="0.35">
      <c r="A39" s="146"/>
    </row>
    <row r="40" spans="1:21" x14ac:dyDescent="0.35">
      <c r="A40" s="146"/>
    </row>
    <row r="41" spans="1:21" x14ac:dyDescent="0.35">
      <c r="A41" s="146"/>
    </row>
    <row r="42" spans="1:21" x14ac:dyDescent="0.35">
      <c r="A42" s="146"/>
    </row>
    <row r="43" spans="1:21" x14ac:dyDescent="0.35">
      <c r="A43" s="14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9D22E-C372-4048-8B30-40460D628D1D}">
  <dimension ref="A1:AE117"/>
  <sheetViews>
    <sheetView workbookViewId="0">
      <selection activeCell="A3" sqref="A3"/>
    </sheetView>
  </sheetViews>
  <sheetFormatPr defaultRowHeight="14.5" x14ac:dyDescent="0.35"/>
  <cols>
    <col min="1" max="1" width="59.90625" customWidth="1"/>
    <col min="2" max="2" width="26.26953125" customWidth="1"/>
    <col min="3" max="3" width="30.26953125" customWidth="1"/>
    <col min="4" max="4" width="35.7265625" customWidth="1"/>
    <col min="6" max="6" width="44.26953125" customWidth="1"/>
  </cols>
  <sheetData>
    <row r="1" spans="1:31" x14ac:dyDescent="0.35">
      <c r="A1" s="173" t="s">
        <v>0</v>
      </c>
      <c r="B1" s="172" t="s">
        <v>507</v>
      </c>
      <c r="C1" s="172" t="s">
        <v>2</v>
      </c>
      <c r="D1" s="172" t="s">
        <v>3</v>
      </c>
      <c r="E1" s="172" t="s">
        <v>4</v>
      </c>
      <c r="F1" s="172" t="s">
        <v>297</v>
      </c>
      <c r="G1" s="172" t="s">
        <v>1558</v>
      </c>
      <c r="H1" s="172" t="s">
        <v>1559</v>
      </c>
      <c r="I1" s="172" t="s">
        <v>1560</v>
      </c>
      <c r="J1" s="172" t="s">
        <v>1561</v>
      </c>
      <c r="K1" s="172" t="s">
        <v>1562</v>
      </c>
      <c r="L1" s="172" t="s">
        <v>1563</v>
      </c>
      <c r="M1" s="172" t="s">
        <v>1564</v>
      </c>
      <c r="N1" s="172" t="s">
        <v>1565</v>
      </c>
      <c r="O1" s="172" t="s">
        <v>1566</v>
      </c>
      <c r="P1" s="172" t="s">
        <v>1567</v>
      </c>
      <c r="Q1" s="172" t="s">
        <v>1568</v>
      </c>
      <c r="R1" s="172" t="s">
        <v>1569</v>
      </c>
      <c r="S1" s="172" t="s">
        <v>7</v>
      </c>
      <c r="T1" s="172" t="s">
        <v>1570</v>
      </c>
      <c r="U1" s="172" t="s">
        <v>1571</v>
      </c>
      <c r="V1" s="172" t="s">
        <v>1572</v>
      </c>
      <c r="W1" s="172" t="s">
        <v>948</v>
      </c>
      <c r="X1" s="172" t="s">
        <v>949</v>
      </c>
      <c r="Y1" s="172" t="s">
        <v>1573</v>
      </c>
      <c r="Z1" s="172" t="s">
        <v>1574</v>
      </c>
      <c r="AA1" s="172" t="s">
        <v>952</v>
      </c>
      <c r="AB1" s="172" t="s">
        <v>1575</v>
      </c>
      <c r="AC1" s="172" t="s">
        <v>1576</v>
      </c>
      <c r="AD1" s="172" t="s">
        <v>508</v>
      </c>
      <c r="AE1" s="179" t="s">
        <v>53</v>
      </c>
    </row>
    <row r="2" spans="1:31" ht="130" x14ac:dyDescent="0.35">
      <c r="A2" s="174" t="s">
        <v>1643</v>
      </c>
      <c r="B2" s="166" t="s">
        <v>1577</v>
      </c>
      <c r="C2" s="171" t="s">
        <v>62</v>
      </c>
      <c r="D2" s="175" t="s">
        <v>60</v>
      </c>
      <c r="E2" s="175" t="s">
        <v>61</v>
      </c>
      <c r="F2" s="168" t="s">
        <v>1620</v>
      </c>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row>
    <row r="3" spans="1:31" ht="130" x14ac:dyDescent="0.35">
      <c r="A3" s="174" t="s">
        <v>1578</v>
      </c>
      <c r="B3" s="166" t="s">
        <v>1579</v>
      </c>
      <c r="C3" s="171" t="s">
        <v>62</v>
      </c>
      <c r="D3" s="175" t="s">
        <v>60</v>
      </c>
      <c r="E3" s="175" t="s">
        <v>61</v>
      </c>
      <c r="F3" s="168" t="s">
        <v>1620</v>
      </c>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row>
    <row r="4" spans="1:31" ht="143" x14ac:dyDescent="0.35">
      <c r="A4" s="174" t="s">
        <v>1644</v>
      </c>
      <c r="B4" s="166" t="s">
        <v>1580</v>
      </c>
      <c r="C4" s="171" t="s">
        <v>62</v>
      </c>
      <c r="D4" s="175" t="s">
        <v>60</v>
      </c>
      <c r="E4" s="175" t="s">
        <v>61</v>
      </c>
      <c r="F4" s="168" t="s">
        <v>1620</v>
      </c>
      <c r="G4" s="165"/>
      <c r="H4" s="165"/>
      <c r="I4" s="165"/>
      <c r="J4" s="165"/>
      <c r="K4" s="165"/>
      <c r="L4" s="165"/>
      <c r="M4" s="165"/>
      <c r="N4" s="165"/>
      <c r="O4" s="165"/>
      <c r="P4" s="165"/>
      <c r="Q4" s="165"/>
      <c r="R4" s="165"/>
      <c r="S4" s="165"/>
      <c r="T4" s="165"/>
      <c r="U4" s="165"/>
      <c r="V4" s="165"/>
      <c r="W4" s="165"/>
      <c r="X4" s="165"/>
      <c r="Y4" s="165"/>
      <c r="Z4" s="165"/>
      <c r="AA4" s="165"/>
      <c r="AB4" s="165"/>
      <c r="AC4" s="165"/>
      <c r="AD4" s="165"/>
      <c r="AE4" s="165"/>
    </row>
    <row r="5" spans="1:31" ht="156" x14ac:dyDescent="0.35">
      <c r="A5" s="174" t="s">
        <v>1645</v>
      </c>
      <c r="B5" s="166" t="s">
        <v>1581</v>
      </c>
      <c r="C5" s="171" t="s">
        <v>62</v>
      </c>
      <c r="D5" s="175" t="s">
        <v>60</v>
      </c>
      <c r="E5" s="175" t="s">
        <v>61</v>
      </c>
      <c r="F5" s="168" t="s">
        <v>1620</v>
      </c>
      <c r="G5" s="165"/>
      <c r="H5" s="165"/>
      <c r="I5" s="165"/>
      <c r="J5" s="165"/>
      <c r="K5" s="165"/>
      <c r="L5" s="165"/>
      <c r="M5" s="165"/>
      <c r="N5" s="165"/>
      <c r="O5" s="165"/>
      <c r="P5" s="165"/>
      <c r="Q5" s="165"/>
      <c r="R5" s="165"/>
      <c r="S5" s="165"/>
      <c r="T5" s="165"/>
      <c r="U5" s="165"/>
      <c r="V5" s="165"/>
      <c r="W5" s="165"/>
      <c r="X5" s="165"/>
      <c r="Y5" s="165"/>
      <c r="Z5" s="165"/>
      <c r="AA5" s="165"/>
      <c r="AB5" s="165"/>
      <c r="AC5" s="165"/>
      <c r="AD5" s="165"/>
      <c r="AE5" s="165"/>
    </row>
    <row r="6" spans="1:31" ht="156" x14ac:dyDescent="0.35">
      <c r="A6" s="174" t="s">
        <v>1646</v>
      </c>
      <c r="B6" s="166" t="s">
        <v>1582</v>
      </c>
      <c r="C6" s="171" t="s">
        <v>62</v>
      </c>
      <c r="D6" s="175" t="s">
        <v>60</v>
      </c>
      <c r="E6" s="175" t="s">
        <v>61</v>
      </c>
      <c r="F6" s="168" t="s">
        <v>1620</v>
      </c>
      <c r="G6" s="165"/>
      <c r="H6" s="165"/>
      <c r="I6" s="165"/>
      <c r="J6" s="165"/>
      <c r="K6" s="165"/>
      <c r="L6" s="165"/>
      <c r="M6" s="165"/>
      <c r="N6" s="165"/>
      <c r="O6" s="165"/>
      <c r="P6" s="165"/>
      <c r="Q6" s="165"/>
      <c r="R6" s="165"/>
      <c r="S6" s="176" t="s">
        <v>658</v>
      </c>
      <c r="T6" s="165"/>
      <c r="U6" s="165"/>
      <c r="V6" s="165"/>
      <c r="W6" s="165"/>
      <c r="X6" s="165"/>
      <c r="Y6" s="165"/>
      <c r="Z6" s="165"/>
      <c r="AA6" s="165"/>
      <c r="AB6" s="165"/>
      <c r="AC6" s="165"/>
      <c r="AD6" s="165"/>
      <c r="AE6" s="180"/>
    </row>
    <row r="7" spans="1:31" ht="143" x14ac:dyDescent="0.35">
      <c r="A7" s="174" t="s">
        <v>1647</v>
      </c>
      <c r="B7" s="166" t="s">
        <v>1583</v>
      </c>
      <c r="C7" s="171" t="s">
        <v>62</v>
      </c>
      <c r="D7" s="175" t="s">
        <v>60</v>
      </c>
      <c r="E7" s="175" t="s">
        <v>61</v>
      </c>
      <c r="F7" s="168" t="s">
        <v>1620</v>
      </c>
      <c r="G7" s="165"/>
      <c r="H7" s="165"/>
      <c r="I7" s="165"/>
      <c r="J7" s="165"/>
      <c r="K7" s="165"/>
      <c r="L7" s="165"/>
      <c r="M7" s="165"/>
      <c r="N7" s="165"/>
      <c r="O7" s="165"/>
      <c r="P7" s="165"/>
      <c r="Q7" s="165"/>
      <c r="R7" s="165"/>
      <c r="S7" s="176" t="s">
        <v>658</v>
      </c>
      <c r="T7" s="165"/>
      <c r="U7" s="165"/>
      <c r="V7" s="165"/>
      <c r="W7" s="165"/>
      <c r="X7" s="165"/>
      <c r="Y7" s="165"/>
      <c r="Z7" s="165"/>
      <c r="AA7" s="165"/>
      <c r="AB7" s="165"/>
      <c r="AC7" s="165"/>
      <c r="AD7" s="165"/>
      <c r="AE7" s="180"/>
    </row>
    <row r="8" spans="1:31" ht="143" x14ac:dyDescent="0.35">
      <c r="A8" s="174" t="s">
        <v>1648</v>
      </c>
      <c r="B8" s="166" t="s">
        <v>1584</v>
      </c>
      <c r="C8" s="171" t="s">
        <v>62</v>
      </c>
      <c r="D8" s="175" t="s">
        <v>60</v>
      </c>
      <c r="E8" s="175" t="s">
        <v>61</v>
      </c>
      <c r="F8" s="168" t="s">
        <v>1620</v>
      </c>
      <c r="G8" s="165"/>
      <c r="H8" s="165"/>
      <c r="I8" s="165"/>
      <c r="J8" s="165"/>
      <c r="K8" s="165"/>
      <c r="L8" s="165"/>
      <c r="M8" s="165"/>
      <c r="N8" s="165"/>
      <c r="O8" s="165"/>
      <c r="P8" s="165"/>
      <c r="Q8" s="165"/>
      <c r="R8" s="165"/>
      <c r="S8" s="176" t="s">
        <v>658</v>
      </c>
      <c r="T8" s="165"/>
      <c r="U8" s="165"/>
      <c r="V8" s="165"/>
      <c r="W8" s="165"/>
      <c r="X8" s="165"/>
      <c r="Y8" s="165"/>
      <c r="Z8" s="165"/>
      <c r="AA8" s="165"/>
      <c r="AB8" s="165"/>
      <c r="AC8" s="165"/>
      <c r="AD8" s="165"/>
      <c r="AE8" s="180"/>
    </row>
    <row r="9" spans="1:31" ht="156" x14ac:dyDescent="0.35">
      <c r="A9" s="174" t="s">
        <v>1649</v>
      </c>
      <c r="B9" s="166" t="s">
        <v>1585</v>
      </c>
      <c r="C9" s="171" t="s">
        <v>62</v>
      </c>
      <c r="D9" s="175" t="s">
        <v>60</v>
      </c>
      <c r="E9" s="175" t="s">
        <v>61</v>
      </c>
      <c r="F9" s="168" t="s">
        <v>1620</v>
      </c>
      <c r="G9" s="165"/>
      <c r="H9" s="165"/>
      <c r="I9" s="165"/>
      <c r="J9" s="165"/>
      <c r="K9" s="165"/>
      <c r="L9" s="165"/>
      <c r="M9" s="165"/>
      <c r="N9" s="165"/>
      <c r="O9" s="165"/>
      <c r="P9" s="165"/>
      <c r="Q9" s="165"/>
      <c r="R9" s="165"/>
      <c r="S9" s="165"/>
      <c r="T9" s="178" t="s">
        <v>1586</v>
      </c>
      <c r="U9" s="168" t="s">
        <v>1587</v>
      </c>
      <c r="V9" s="168" t="s">
        <v>1588</v>
      </c>
      <c r="W9" s="165"/>
      <c r="X9" s="168" t="s">
        <v>1589</v>
      </c>
      <c r="Y9" s="165"/>
      <c r="Z9" s="165"/>
      <c r="AA9" s="165"/>
      <c r="AB9" s="168">
        <v>73400320</v>
      </c>
      <c r="AC9" s="178" t="s">
        <v>1590</v>
      </c>
      <c r="AD9" s="165"/>
      <c r="AE9" s="180"/>
    </row>
    <row r="10" spans="1:31" ht="169" x14ac:dyDescent="0.35">
      <c r="A10" s="174" t="s">
        <v>1650</v>
      </c>
      <c r="B10" s="166" t="s">
        <v>1591</v>
      </c>
      <c r="C10" s="171" t="s">
        <v>62</v>
      </c>
      <c r="D10" s="175" t="s">
        <v>60</v>
      </c>
      <c r="E10" s="175" t="s">
        <v>61</v>
      </c>
      <c r="F10" s="168" t="s">
        <v>1620</v>
      </c>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80"/>
    </row>
    <row r="11" spans="1:31" ht="143" x14ac:dyDescent="0.35">
      <c r="A11" s="174" t="s">
        <v>1651</v>
      </c>
      <c r="B11" s="166" t="s">
        <v>1592</v>
      </c>
      <c r="C11" s="171" t="s">
        <v>62</v>
      </c>
      <c r="D11" s="175" t="s">
        <v>60</v>
      </c>
      <c r="E11" s="175" t="s">
        <v>61</v>
      </c>
      <c r="F11" s="168" t="s">
        <v>1620</v>
      </c>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80"/>
    </row>
    <row r="12" spans="1:31" ht="195" x14ac:dyDescent="0.35">
      <c r="A12" s="174" t="s">
        <v>1652</v>
      </c>
      <c r="B12" s="166" t="s">
        <v>1593</v>
      </c>
      <c r="C12" s="171" t="s">
        <v>62</v>
      </c>
      <c r="D12" s="175" t="s">
        <v>60</v>
      </c>
      <c r="E12" s="175" t="s">
        <v>61</v>
      </c>
      <c r="F12" s="168" t="s">
        <v>1620</v>
      </c>
      <c r="G12" s="165"/>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c r="AE12" s="180"/>
    </row>
    <row r="13" spans="1:31" ht="182" x14ac:dyDescent="0.35">
      <c r="A13" s="174" t="s">
        <v>1653</v>
      </c>
      <c r="B13" s="166" t="s">
        <v>1594</v>
      </c>
      <c r="C13" s="171" t="s">
        <v>62</v>
      </c>
      <c r="D13" s="175" t="s">
        <v>60</v>
      </c>
      <c r="E13" s="175" t="s">
        <v>61</v>
      </c>
      <c r="F13" s="168" t="s">
        <v>1620</v>
      </c>
      <c r="G13" s="165"/>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c r="AE13" s="180"/>
    </row>
    <row r="14" spans="1:31" ht="247" x14ac:dyDescent="0.35">
      <c r="A14" s="174" t="s">
        <v>1654</v>
      </c>
      <c r="B14" s="166" t="s">
        <v>1595</v>
      </c>
      <c r="C14" s="171" t="s">
        <v>62</v>
      </c>
      <c r="D14" s="175" t="s">
        <v>60</v>
      </c>
      <c r="E14" s="175" t="s">
        <v>61</v>
      </c>
      <c r="F14" s="168" t="s">
        <v>1620</v>
      </c>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80"/>
    </row>
    <row r="15" spans="1:31" ht="247" x14ac:dyDescent="0.35">
      <c r="A15" s="174" t="s">
        <v>1596</v>
      </c>
      <c r="B15" s="166" t="s">
        <v>1597</v>
      </c>
      <c r="C15" s="171" t="s">
        <v>62</v>
      </c>
      <c r="D15" s="175" t="s">
        <v>60</v>
      </c>
      <c r="E15" s="175" t="s">
        <v>61</v>
      </c>
      <c r="F15" s="168" t="s">
        <v>1620</v>
      </c>
      <c r="G15" s="165"/>
      <c r="H15" s="165"/>
      <c r="I15" s="165"/>
      <c r="J15" s="165"/>
      <c r="K15" s="165"/>
      <c r="L15" s="165"/>
      <c r="M15" s="165"/>
      <c r="N15" s="165"/>
      <c r="O15" s="165"/>
      <c r="P15" s="165"/>
      <c r="Q15" s="165"/>
      <c r="R15" s="165"/>
      <c r="S15" s="165"/>
      <c r="T15" s="165"/>
      <c r="U15" s="165"/>
      <c r="V15" s="165"/>
      <c r="W15" s="165"/>
      <c r="X15" s="165"/>
      <c r="Y15" s="165"/>
      <c r="Z15" s="165"/>
      <c r="AA15" s="165"/>
      <c r="AB15" s="165"/>
      <c r="AC15" s="165"/>
      <c r="AD15" s="165"/>
      <c r="AE15" s="180"/>
    </row>
    <row r="16" spans="1:31" ht="195" x14ac:dyDescent="0.35">
      <c r="A16" s="174" t="s">
        <v>1655</v>
      </c>
      <c r="B16" s="166" t="s">
        <v>1598</v>
      </c>
      <c r="C16" s="171" t="s">
        <v>62</v>
      </c>
      <c r="D16" s="175" t="s">
        <v>60</v>
      </c>
      <c r="E16" s="175" t="s">
        <v>61</v>
      </c>
      <c r="F16" s="168" t="s">
        <v>1620</v>
      </c>
      <c r="G16" s="165"/>
      <c r="H16" s="165"/>
      <c r="I16" s="165"/>
      <c r="J16" s="165"/>
      <c r="K16" s="165"/>
      <c r="L16" s="165"/>
      <c r="M16" s="165"/>
      <c r="N16" s="165"/>
      <c r="O16" s="165"/>
      <c r="P16" s="165"/>
      <c r="Q16" s="165"/>
      <c r="R16" s="165"/>
      <c r="S16" s="165"/>
      <c r="T16" s="165"/>
      <c r="U16" s="168" t="s">
        <v>1587</v>
      </c>
      <c r="V16" s="165"/>
      <c r="W16" s="165"/>
      <c r="X16" s="165"/>
      <c r="Y16" s="165"/>
      <c r="Z16" s="165"/>
      <c r="AA16" s="165"/>
      <c r="AB16" s="165"/>
      <c r="AC16" s="165"/>
      <c r="AD16" s="165"/>
      <c r="AE16" s="180"/>
    </row>
    <row r="17" spans="1:31" ht="169" x14ac:dyDescent="0.35">
      <c r="A17" s="174" t="s">
        <v>1656</v>
      </c>
      <c r="B17" s="166" t="s">
        <v>1599</v>
      </c>
      <c r="C17" s="171" t="s">
        <v>62</v>
      </c>
      <c r="D17" s="175" t="s">
        <v>60</v>
      </c>
      <c r="E17" s="175" t="s">
        <v>61</v>
      </c>
      <c r="F17" s="168" t="s">
        <v>1620</v>
      </c>
      <c r="G17" s="165"/>
      <c r="H17" s="165"/>
      <c r="I17" s="165"/>
      <c r="J17" s="165"/>
      <c r="K17" s="165"/>
      <c r="L17" s="165"/>
      <c r="M17" s="165"/>
      <c r="N17" s="165"/>
      <c r="O17" s="165"/>
      <c r="P17" s="165"/>
      <c r="Q17" s="165"/>
      <c r="R17" s="165"/>
      <c r="S17" s="165"/>
      <c r="T17" s="165"/>
      <c r="U17" s="165"/>
      <c r="V17" s="168" t="s">
        <v>1588</v>
      </c>
      <c r="W17" s="165"/>
      <c r="X17" s="165"/>
      <c r="Y17" s="165"/>
      <c r="Z17" s="165"/>
      <c r="AA17" s="165"/>
      <c r="AB17" s="165"/>
      <c r="AC17" s="165"/>
      <c r="AD17" s="165"/>
      <c r="AE17" s="180"/>
    </row>
    <row r="18" spans="1:31" ht="234" x14ac:dyDescent="0.35">
      <c r="A18" s="174" t="s">
        <v>1657</v>
      </c>
      <c r="B18" s="166" t="s">
        <v>1600</v>
      </c>
      <c r="C18" s="171" t="s">
        <v>62</v>
      </c>
      <c r="D18" s="175" t="s">
        <v>60</v>
      </c>
      <c r="E18" s="175" t="s">
        <v>61</v>
      </c>
      <c r="F18" s="168" t="s">
        <v>1620</v>
      </c>
      <c r="G18" s="165"/>
      <c r="H18" s="165"/>
      <c r="I18" s="165"/>
      <c r="J18" s="165"/>
      <c r="K18" s="165"/>
      <c r="L18" s="177" t="s">
        <v>1601</v>
      </c>
      <c r="M18" s="165"/>
      <c r="N18" s="165"/>
      <c r="O18" s="165"/>
      <c r="P18" s="165"/>
      <c r="Q18" s="165"/>
      <c r="R18" s="165"/>
      <c r="S18" s="165"/>
      <c r="T18" s="165"/>
      <c r="U18" s="165"/>
      <c r="V18" s="165"/>
      <c r="W18" s="177" t="s">
        <v>1602</v>
      </c>
      <c r="X18" s="165"/>
      <c r="Y18" s="165"/>
      <c r="Z18" s="165"/>
      <c r="AA18" s="165"/>
      <c r="AB18" s="165"/>
      <c r="AC18" s="165"/>
      <c r="AD18" s="165"/>
      <c r="AE18" s="180"/>
    </row>
    <row r="19" spans="1:31" ht="221" x14ac:dyDescent="0.35">
      <c r="A19" s="174" t="s">
        <v>1658</v>
      </c>
      <c r="B19" s="166" t="s">
        <v>1603</v>
      </c>
      <c r="C19" s="171" t="s">
        <v>62</v>
      </c>
      <c r="D19" s="175" t="s">
        <v>60</v>
      </c>
      <c r="E19" s="175" t="s">
        <v>61</v>
      </c>
      <c r="F19" s="168" t="s">
        <v>1620</v>
      </c>
      <c r="G19" s="165"/>
      <c r="H19" s="165"/>
      <c r="I19" s="165"/>
      <c r="J19" s="165"/>
      <c r="K19" s="165"/>
      <c r="L19" s="165"/>
      <c r="M19" s="168" t="s">
        <v>1604</v>
      </c>
      <c r="N19" s="165"/>
      <c r="O19" s="165"/>
      <c r="P19" s="165"/>
      <c r="Q19" s="165"/>
      <c r="R19" s="165"/>
      <c r="S19" s="165"/>
      <c r="T19" s="165"/>
      <c r="U19" s="165"/>
      <c r="V19" s="165"/>
      <c r="W19" s="165"/>
      <c r="X19" s="165"/>
      <c r="Y19" s="165"/>
      <c r="Z19" s="165"/>
      <c r="AA19" s="165"/>
      <c r="AB19" s="165"/>
      <c r="AC19" s="165"/>
      <c r="AD19" s="165"/>
      <c r="AE19" s="180"/>
    </row>
    <row r="20" spans="1:31" ht="221" x14ac:dyDescent="0.35">
      <c r="A20" s="174" t="s">
        <v>1659</v>
      </c>
      <c r="B20" s="166" t="s">
        <v>1605</v>
      </c>
      <c r="C20" s="171" t="s">
        <v>62</v>
      </c>
      <c r="D20" s="175" t="s">
        <v>60</v>
      </c>
      <c r="E20" s="175" t="s">
        <v>61</v>
      </c>
      <c r="F20" s="168" t="s">
        <v>1620</v>
      </c>
      <c r="G20" s="165"/>
      <c r="H20" s="165"/>
      <c r="I20" s="165"/>
      <c r="J20" s="165"/>
      <c r="K20" s="165"/>
      <c r="L20" s="165"/>
      <c r="M20" s="165"/>
      <c r="N20" s="168" t="s">
        <v>1606</v>
      </c>
      <c r="O20" s="165"/>
      <c r="P20" s="165"/>
      <c r="Q20" s="165"/>
      <c r="R20" s="165"/>
      <c r="S20" s="165"/>
      <c r="T20" s="165"/>
      <c r="U20" s="165"/>
      <c r="V20" s="165"/>
      <c r="W20" s="165"/>
      <c r="X20" s="165"/>
      <c r="Y20" s="165"/>
      <c r="Z20" s="165"/>
      <c r="AA20" s="165"/>
      <c r="AB20" s="165"/>
      <c r="AC20" s="165"/>
      <c r="AD20" s="165"/>
      <c r="AE20" s="180"/>
    </row>
    <row r="21" spans="1:31" ht="247" x14ac:dyDescent="0.35">
      <c r="A21" s="174" t="s">
        <v>1607</v>
      </c>
      <c r="B21" s="166" t="s">
        <v>1608</v>
      </c>
      <c r="C21" s="171" t="s">
        <v>62</v>
      </c>
      <c r="D21" s="175" t="s">
        <v>60</v>
      </c>
      <c r="E21" s="175" t="s">
        <v>61</v>
      </c>
      <c r="F21" s="168" t="s">
        <v>1620</v>
      </c>
      <c r="G21" s="165"/>
      <c r="H21" s="165"/>
      <c r="I21" s="165"/>
      <c r="J21" s="165"/>
      <c r="K21" s="165"/>
      <c r="L21" s="165"/>
      <c r="M21" s="165"/>
      <c r="N21" s="165"/>
      <c r="O21" s="176" t="s">
        <v>135</v>
      </c>
      <c r="P21" s="165"/>
      <c r="Q21" s="165"/>
      <c r="R21" s="165"/>
      <c r="S21" s="165"/>
      <c r="T21" s="165"/>
      <c r="U21" s="165"/>
      <c r="V21" s="165"/>
      <c r="W21" s="165"/>
      <c r="X21" s="165"/>
      <c r="Y21" s="165"/>
      <c r="Z21" s="165"/>
      <c r="AA21" s="165"/>
      <c r="AB21" s="165"/>
      <c r="AC21" s="165"/>
      <c r="AD21" s="165"/>
      <c r="AE21" s="180"/>
    </row>
    <row r="22" spans="1:31" ht="234" x14ac:dyDescent="0.35">
      <c r="A22" s="174" t="s">
        <v>1660</v>
      </c>
      <c r="B22" s="166" t="s">
        <v>1609</v>
      </c>
      <c r="C22" s="171" t="s">
        <v>62</v>
      </c>
      <c r="D22" s="175" t="s">
        <v>60</v>
      </c>
      <c r="E22" s="175" t="s">
        <v>61</v>
      </c>
      <c r="F22" s="168" t="s">
        <v>1620</v>
      </c>
      <c r="G22" s="165"/>
      <c r="H22" s="165"/>
      <c r="I22" s="165"/>
      <c r="J22" s="165"/>
      <c r="K22" s="165"/>
      <c r="L22" s="165"/>
      <c r="M22" s="165"/>
      <c r="N22" s="165"/>
      <c r="O22" s="165"/>
      <c r="P22" s="168" t="s">
        <v>1610</v>
      </c>
      <c r="Q22" s="165"/>
      <c r="R22" s="165"/>
      <c r="S22" s="165"/>
      <c r="T22" s="165"/>
      <c r="U22" s="165"/>
      <c r="V22" s="165"/>
      <c r="W22" s="165"/>
      <c r="X22" s="165"/>
      <c r="Y22" s="165"/>
      <c r="Z22" s="165"/>
      <c r="AA22" s="165"/>
      <c r="AB22" s="165"/>
      <c r="AC22" s="165"/>
      <c r="AD22" s="165"/>
      <c r="AE22" s="180"/>
    </row>
    <row r="23" spans="1:31" ht="221" x14ac:dyDescent="0.35">
      <c r="A23" s="174" t="s">
        <v>1661</v>
      </c>
      <c r="B23" s="166" t="s">
        <v>1611</v>
      </c>
      <c r="C23" s="171" t="s">
        <v>62</v>
      </c>
      <c r="D23" s="175" t="s">
        <v>60</v>
      </c>
      <c r="E23" s="175" t="s">
        <v>61</v>
      </c>
      <c r="F23" s="168" t="s">
        <v>1620</v>
      </c>
      <c r="G23" s="165"/>
      <c r="H23" s="165"/>
      <c r="I23" s="165"/>
      <c r="J23" s="165"/>
      <c r="K23" s="165"/>
      <c r="L23" s="165"/>
      <c r="M23" s="165"/>
      <c r="N23" s="165"/>
      <c r="O23" s="165"/>
      <c r="P23" s="165"/>
      <c r="Q23" s="165"/>
      <c r="R23" s="168" t="s">
        <v>1612</v>
      </c>
      <c r="S23" s="165"/>
      <c r="T23" s="165"/>
      <c r="U23" s="165"/>
      <c r="V23" s="165"/>
      <c r="W23" s="165"/>
      <c r="X23" s="165"/>
      <c r="Y23" s="165"/>
      <c r="Z23" s="165"/>
      <c r="AA23" s="165"/>
      <c r="AB23" s="165"/>
      <c r="AC23" s="165"/>
      <c r="AD23" s="165"/>
      <c r="AE23" s="180"/>
    </row>
    <row r="24" spans="1:31" ht="156" x14ac:dyDescent="0.35">
      <c r="A24" s="174" t="s">
        <v>1662</v>
      </c>
      <c r="B24" s="166" t="s">
        <v>1613</v>
      </c>
      <c r="C24" s="171" t="s">
        <v>62</v>
      </c>
      <c r="D24" s="175" t="s">
        <v>60</v>
      </c>
      <c r="E24" s="175" t="s">
        <v>61</v>
      </c>
      <c r="F24" s="168" t="s">
        <v>1620</v>
      </c>
      <c r="G24" s="165"/>
      <c r="H24" s="165"/>
      <c r="I24" s="165"/>
      <c r="J24" s="165"/>
      <c r="K24" s="165"/>
      <c r="L24" s="165"/>
      <c r="M24" s="165"/>
      <c r="N24" s="165"/>
      <c r="O24" s="165"/>
      <c r="P24" s="165"/>
      <c r="Q24" s="165"/>
      <c r="R24" s="165"/>
      <c r="S24" s="165"/>
      <c r="T24" s="165"/>
      <c r="U24" s="165"/>
      <c r="V24" s="165"/>
      <c r="W24" s="165"/>
      <c r="X24" s="165"/>
      <c r="Y24" s="165"/>
      <c r="Z24" s="165"/>
      <c r="AA24" s="165"/>
      <c r="AB24" s="165"/>
      <c r="AC24" s="165"/>
      <c r="AD24" s="165"/>
      <c r="AE24" s="180"/>
    </row>
    <row r="25" spans="1:31" ht="169" x14ac:dyDescent="0.35">
      <c r="A25" s="174" t="s">
        <v>1663</v>
      </c>
      <c r="B25" s="166" t="s">
        <v>1615</v>
      </c>
      <c r="C25" s="171" t="s">
        <v>62</v>
      </c>
      <c r="D25" s="175" t="s">
        <v>60</v>
      </c>
      <c r="E25" s="175" t="s">
        <v>61</v>
      </c>
      <c r="F25" s="168" t="s">
        <v>1620</v>
      </c>
      <c r="G25" s="165"/>
      <c r="H25" s="165"/>
      <c r="I25" s="165"/>
      <c r="J25" s="165"/>
      <c r="K25" s="165"/>
      <c r="L25" s="165"/>
      <c r="M25" s="165"/>
      <c r="N25" s="165"/>
      <c r="O25" s="165"/>
      <c r="P25" s="165"/>
      <c r="Q25" s="165"/>
      <c r="R25" s="168" t="s">
        <v>1616</v>
      </c>
      <c r="S25" s="165"/>
      <c r="T25" s="165"/>
      <c r="U25" s="165"/>
      <c r="V25" s="165"/>
      <c r="W25" s="165"/>
      <c r="X25" s="165"/>
      <c r="Y25" s="165"/>
      <c r="Z25" s="165"/>
      <c r="AA25" s="165"/>
      <c r="AB25" s="165"/>
      <c r="AC25" s="165"/>
      <c r="AD25" s="165"/>
      <c r="AE25" s="165"/>
    </row>
    <row r="26" spans="1:31" ht="143" x14ac:dyDescent="0.35">
      <c r="A26" s="174" t="s">
        <v>1664</v>
      </c>
      <c r="B26" s="166" t="s">
        <v>1617</v>
      </c>
      <c r="C26" s="171" t="s">
        <v>62</v>
      </c>
      <c r="D26" s="175" t="s">
        <v>60</v>
      </c>
      <c r="E26" s="175" t="s">
        <v>61</v>
      </c>
      <c r="F26" s="168" t="s">
        <v>1620</v>
      </c>
      <c r="G26" s="165"/>
      <c r="H26" s="165"/>
      <c r="I26" s="165"/>
      <c r="J26" s="165"/>
      <c r="K26" s="165"/>
      <c r="L26" s="165"/>
      <c r="M26" s="165"/>
      <c r="N26" s="165"/>
      <c r="O26" s="165"/>
      <c r="P26" s="165"/>
      <c r="Q26" s="165"/>
      <c r="R26" s="165"/>
      <c r="S26" s="165"/>
      <c r="T26" s="165"/>
      <c r="U26" s="165"/>
      <c r="V26" s="165"/>
      <c r="W26" s="165"/>
      <c r="X26" s="165"/>
      <c r="Y26" s="165"/>
      <c r="Z26" s="165"/>
      <c r="AA26" s="165"/>
      <c r="AB26" s="165"/>
      <c r="AC26" s="165"/>
      <c r="AD26" s="165"/>
      <c r="AE26" s="165"/>
    </row>
    <row r="27" spans="1:31" ht="143" x14ac:dyDescent="0.35">
      <c r="A27" s="174" t="s">
        <v>1665</v>
      </c>
      <c r="B27" s="166" t="s">
        <v>1618</v>
      </c>
      <c r="C27" s="171" t="s">
        <v>62</v>
      </c>
      <c r="D27" s="175" t="s">
        <v>60</v>
      </c>
      <c r="E27" s="175" t="s">
        <v>61</v>
      </c>
      <c r="F27" s="168" t="s">
        <v>1620</v>
      </c>
      <c r="G27" s="165"/>
      <c r="H27" s="165"/>
      <c r="I27" s="168" t="s">
        <v>1619</v>
      </c>
      <c r="J27" s="168" t="s">
        <v>1620</v>
      </c>
      <c r="K27" s="168" t="s">
        <v>1621</v>
      </c>
      <c r="L27" s="165"/>
      <c r="M27" s="165"/>
      <c r="N27" s="165"/>
      <c r="O27" s="165"/>
      <c r="P27" s="165"/>
      <c r="Q27" s="165"/>
      <c r="R27" s="168" t="s">
        <v>1622</v>
      </c>
      <c r="S27" s="165"/>
      <c r="T27" s="165"/>
      <c r="U27" s="165"/>
      <c r="V27" s="165"/>
      <c r="W27" s="165"/>
      <c r="X27" s="165"/>
      <c r="Y27" s="165"/>
      <c r="Z27" s="165"/>
      <c r="AA27" s="165"/>
      <c r="AB27" s="165"/>
      <c r="AC27" s="165"/>
      <c r="AD27" s="165"/>
      <c r="AE27" s="165"/>
    </row>
    <row r="28" spans="1:31" ht="130" x14ac:dyDescent="0.35">
      <c r="A28" s="174" t="s">
        <v>1666</v>
      </c>
      <c r="B28" s="166" t="s">
        <v>1623</v>
      </c>
      <c r="C28" s="171" t="s">
        <v>62</v>
      </c>
      <c r="D28" s="175" t="s">
        <v>60</v>
      </c>
      <c r="E28" s="175" t="s">
        <v>61</v>
      </c>
      <c r="F28" s="168" t="s">
        <v>1620</v>
      </c>
      <c r="G28" s="165"/>
      <c r="H28" s="165"/>
      <c r="I28" s="168" t="s">
        <v>389</v>
      </c>
      <c r="J28" s="165"/>
      <c r="K28" s="165"/>
      <c r="L28" s="165"/>
      <c r="M28" s="165"/>
      <c r="N28" s="165"/>
      <c r="O28" s="165"/>
      <c r="P28" s="165"/>
      <c r="Q28" s="165"/>
      <c r="R28" s="165"/>
      <c r="S28" s="165"/>
      <c r="T28" s="165"/>
      <c r="U28" s="165"/>
      <c r="V28" s="165"/>
      <c r="W28" s="165"/>
      <c r="X28" s="165"/>
      <c r="Y28" s="165"/>
      <c r="Z28" s="165"/>
      <c r="AA28" s="165"/>
      <c r="AB28" s="165"/>
      <c r="AC28" s="165"/>
      <c r="AD28" s="165"/>
      <c r="AE28" s="165"/>
    </row>
    <row r="29" spans="1:31" ht="221" x14ac:dyDescent="0.35">
      <c r="A29" s="174" t="s">
        <v>1667</v>
      </c>
      <c r="B29" s="166" t="s">
        <v>1624</v>
      </c>
      <c r="C29" s="171" t="s">
        <v>62</v>
      </c>
      <c r="D29" s="175" t="s">
        <v>60</v>
      </c>
      <c r="E29" s="175" t="s">
        <v>61</v>
      </c>
      <c r="F29" s="168" t="s">
        <v>1620</v>
      </c>
      <c r="G29" s="165"/>
      <c r="H29" s="165"/>
      <c r="I29" s="168" t="s">
        <v>1614</v>
      </c>
      <c r="J29" s="165"/>
      <c r="K29" s="165"/>
      <c r="L29" s="165"/>
      <c r="M29" s="165"/>
      <c r="N29" s="165"/>
      <c r="O29" s="165"/>
      <c r="P29" s="165"/>
      <c r="Q29" s="165"/>
      <c r="R29" s="165"/>
      <c r="S29" s="165"/>
      <c r="T29" s="165"/>
      <c r="U29" s="165"/>
      <c r="V29" s="165"/>
      <c r="W29" s="165"/>
      <c r="X29" s="165"/>
      <c r="Y29" s="165"/>
      <c r="Z29" s="165"/>
      <c r="AA29" s="165"/>
      <c r="AB29" s="165"/>
      <c r="AC29" s="165"/>
      <c r="AD29" s="165"/>
      <c r="AE29" s="165"/>
    </row>
    <row r="30" spans="1:31" ht="130" x14ac:dyDescent="0.35">
      <c r="A30" s="174" t="s">
        <v>1668</v>
      </c>
      <c r="B30" s="166" t="s">
        <v>1625</v>
      </c>
      <c r="C30" s="171" t="s">
        <v>62</v>
      </c>
      <c r="D30" s="175" t="s">
        <v>60</v>
      </c>
      <c r="E30" s="175" t="s">
        <v>61</v>
      </c>
      <c r="F30" s="168" t="s">
        <v>1620</v>
      </c>
      <c r="G30" s="165"/>
      <c r="H30" s="165"/>
      <c r="I30" s="165"/>
      <c r="J30" s="165"/>
      <c r="K30" s="165"/>
      <c r="L30" s="165"/>
      <c r="M30" s="165"/>
      <c r="N30" s="165"/>
      <c r="O30" s="165"/>
      <c r="P30" s="165"/>
      <c r="Q30" s="165"/>
      <c r="R30" s="165"/>
      <c r="S30" s="165"/>
      <c r="T30" s="177" t="s">
        <v>1626</v>
      </c>
      <c r="U30" s="168" t="s">
        <v>1589</v>
      </c>
      <c r="V30" s="168" t="s">
        <v>1621</v>
      </c>
    </row>
    <row r="31" spans="1:31" ht="130" x14ac:dyDescent="0.35">
      <c r="A31" s="174" t="s">
        <v>1669</v>
      </c>
      <c r="B31" s="166" t="s">
        <v>730</v>
      </c>
      <c r="C31" s="171" t="s">
        <v>62</v>
      </c>
      <c r="D31" s="175" t="s">
        <v>60</v>
      </c>
      <c r="E31" s="175" t="s">
        <v>61</v>
      </c>
      <c r="F31" s="168" t="s">
        <v>1620</v>
      </c>
      <c r="G31" s="165"/>
      <c r="H31" s="165"/>
      <c r="I31" s="165"/>
      <c r="J31" s="165"/>
      <c r="K31" s="165"/>
      <c r="L31" s="165"/>
      <c r="M31" s="165"/>
      <c r="N31" s="165"/>
      <c r="O31" s="165"/>
      <c r="P31" s="165"/>
      <c r="Q31" s="165"/>
      <c r="R31" s="165"/>
      <c r="S31" s="165"/>
      <c r="T31" s="177"/>
      <c r="U31" s="165"/>
      <c r="V31" s="165"/>
    </row>
    <row r="32" spans="1:31" ht="182" x14ac:dyDescent="0.35">
      <c r="A32" s="174" t="s">
        <v>1670</v>
      </c>
      <c r="B32" s="166" t="s">
        <v>1627</v>
      </c>
      <c r="C32" s="171" t="s">
        <v>62</v>
      </c>
      <c r="D32" s="175" t="s">
        <v>60</v>
      </c>
      <c r="E32" s="175" t="s">
        <v>61</v>
      </c>
      <c r="F32" s="168" t="s">
        <v>1620</v>
      </c>
      <c r="G32" s="165"/>
      <c r="H32" s="165"/>
      <c r="I32" s="165"/>
      <c r="J32" s="165"/>
      <c r="K32" s="165"/>
      <c r="L32" s="165"/>
      <c r="M32" s="165"/>
      <c r="N32" s="165"/>
      <c r="O32" s="165"/>
      <c r="P32" s="165"/>
      <c r="Q32" s="165"/>
      <c r="R32" s="165"/>
      <c r="S32" s="165"/>
      <c r="T32" s="177"/>
      <c r="U32" s="165"/>
      <c r="V32" s="165"/>
    </row>
    <row r="33" spans="1:22" ht="195" x14ac:dyDescent="0.35">
      <c r="A33" s="174" t="s">
        <v>1671</v>
      </c>
      <c r="B33" s="166" t="s">
        <v>1628</v>
      </c>
      <c r="C33" s="171" t="s">
        <v>62</v>
      </c>
      <c r="D33" s="175" t="s">
        <v>60</v>
      </c>
      <c r="E33" s="175" t="s">
        <v>61</v>
      </c>
      <c r="F33" s="168" t="s">
        <v>1620</v>
      </c>
      <c r="G33" s="165"/>
      <c r="H33" s="165"/>
      <c r="I33" s="165"/>
      <c r="J33" s="165"/>
      <c r="K33" s="165"/>
      <c r="L33" s="165"/>
      <c r="M33" s="165"/>
      <c r="N33" s="165"/>
      <c r="O33" s="165"/>
      <c r="P33" s="165"/>
      <c r="Q33" s="165"/>
      <c r="R33" s="165"/>
      <c r="S33" s="165"/>
      <c r="T33" s="177"/>
      <c r="U33" s="165"/>
      <c r="V33" s="165"/>
    </row>
    <row r="34" spans="1:22" ht="195" x14ac:dyDescent="0.35">
      <c r="A34" s="174" t="s">
        <v>1672</v>
      </c>
      <c r="B34" s="166" t="s">
        <v>1629</v>
      </c>
      <c r="C34" s="171" t="s">
        <v>62</v>
      </c>
      <c r="D34" s="175" t="s">
        <v>60</v>
      </c>
      <c r="E34" s="175" t="s">
        <v>61</v>
      </c>
      <c r="F34" s="168" t="s">
        <v>1620</v>
      </c>
      <c r="G34" s="165"/>
      <c r="H34" s="165"/>
      <c r="I34" s="165"/>
      <c r="J34" s="165"/>
      <c r="K34" s="165"/>
      <c r="L34" s="165"/>
      <c r="M34" s="165"/>
      <c r="N34" s="165"/>
      <c r="O34" s="165"/>
      <c r="P34" s="165"/>
      <c r="Q34" s="165"/>
      <c r="R34" s="165"/>
      <c r="S34" s="165"/>
      <c r="T34" s="177"/>
      <c r="U34" s="165"/>
      <c r="V34" s="165"/>
    </row>
    <row r="35" spans="1:22" ht="182" x14ac:dyDescent="0.35">
      <c r="A35" s="174" t="s">
        <v>1673</v>
      </c>
      <c r="B35" s="166" t="s">
        <v>1630</v>
      </c>
      <c r="C35" s="171" t="s">
        <v>62</v>
      </c>
      <c r="D35" s="175" t="s">
        <v>60</v>
      </c>
      <c r="E35" s="175" t="s">
        <v>61</v>
      </c>
      <c r="F35" s="168" t="s">
        <v>1620</v>
      </c>
      <c r="G35" s="165"/>
      <c r="H35" s="165"/>
      <c r="I35" s="165"/>
      <c r="J35" s="165"/>
      <c r="K35" s="165"/>
      <c r="L35" s="165"/>
      <c r="M35" s="165"/>
      <c r="N35" s="165"/>
      <c r="O35" s="165"/>
      <c r="P35" s="165"/>
      <c r="Q35" s="165"/>
      <c r="R35" s="165"/>
      <c r="S35" s="165"/>
      <c r="T35" s="177"/>
      <c r="U35" s="165"/>
      <c r="V35" s="165"/>
    </row>
    <row r="36" spans="1:22" ht="104" x14ac:dyDescent="0.35">
      <c r="A36" s="174" t="s">
        <v>1674</v>
      </c>
      <c r="B36" s="166" t="s">
        <v>552</v>
      </c>
      <c r="C36" s="171" t="s">
        <v>62</v>
      </c>
      <c r="D36" s="175" t="s">
        <v>60</v>
      </c>
      <c r="E36" s="175" t="s">
        <v>61</v>
      </c>
      <c r="F36" s="168" t="s">
        <v>1620</v>
      </c>
      <c r="G36" s="165"/>
      <c r="H36" s="165"/>
      <c r="I36" s="165"/>
      <c r="J36" s="165"/>
      <c r="K36" s="165"/>
      <c r="L36" s="165"/>
      <c r="M36" s="165"/>
      <c r="N36" s="165"/>
      <c r="O36" s="165"/>
      <c r="P36" s="165"/>
      <c r="Q36" s="165"/>
      <c r="R36" s="165"/>
      <c r="S36" s="165"/>
      <c r="T36" s="177"/>
      <c r="U36" s="165"/>
      <c r="V36" s="165"/>
    </row>
    <row r="37" spans="1:22" ht="104" x14ac:dyDescent="0.35">
      <c r="A37" s="174" t="s">
        <v>1675</v>
      </c>
      <c r="B37" s="166" t="s">
        <v>553</v>
      </c>
      <c r="C37" s="171" t="s">
        <v>62</v>
      </c>
      <c r="D37" s="175" t="s">
        <v>60</v>
      </c>
      <c r="E37" s="175" t="s">
        <v>61</v>
      </c>
      <c r="F37" s="168" t="s">
        <v>1620</v>
      </c>
      <c r="G37" s="165"/>
      <c r="H37" s="165"/>
      <c r="I37" s="165"/>
      <c r="J37" s="165"/>
      <c r="K37" s="165"/>
      <c r="L37" s="165"/>
      <c r="M37" s="165"/>
      <c r="N37" s="165"/>
      <c r="O37" s="165"/>
      <c r="P37" s="165"/>
      <c r="Q37" s="165"/>
      <c r="R37" s="165"/>
      <c r="S37" s="165"/>
      <c r="T37" s="177"/>
      <c r="U37" s="165"/>
      <c r="V37" s="165"/>
    </row>
    <row r="38" spans="1:22" ht="143" x14ac:dyDescent="0.35">
      <c r="A38" s="174" t="s">
        <v>1676</v>
      </c>
      <c r="B38" s="166" t="s">
        <v>1631</v>
      </c>
      <c r="C38" s="171" t="s">
        <v>62</v>
      </c>
      <c r="D38" s="175" t="s">
        <v>60</v>
      </c>
      <c r="E38" s="175" t="s">
        <v>61</v>
      </c>
      <c r="F38" s="168" t="s">
        <v>1620</v>
      </c>
      <c r="G38" s="165"/>
      <c r="H38" s="165"/>
      <c r="I38" s="165"/>
      <c r="J38" s="165"/>
      <c r="K38" s="165"/>
      <c r="L38" s="165"/>
      <c r="M38" s="165"/>
      <c r="N38" s="165"/>
      <c r="O38" s="165"/>
      <c r="P38" s="165"/>
      <c r="Q38" s="165"/>
      <c r="R38" s="165"/>
      <c r="S38" s="165"/>
      <c r="T38" s="177"/>
      <c r="U38" s="165"/>
      <c r="V38" s="165"/>
    </row>
    <row r="39" spans="1:22" ht="169" x14ac:dyDescent="0.35">
      <c r="A39" s="174" t="s">
        <v>1677</v>
      </c>
      <c r="B39" s="166" t="s">
        <v>1632</v>
      </c>
      <c r="C39" s="171" t="s">
        <v>62</v>
      </c>
      <c r="D39" s="175" t="s">
        <v>60</v>
      </c>
      <c r="E39" s="175" t="s">
        <v>61</v>
      </c>
      <c r="F39" s="168" t="s">
        <v>1620</v>
      </c>
      <c r="G39" s="165"/>
      <c r="H39" s="165"/>
      <c r="I39" s="165"/>
      <c r="J39" s="165"/>
      <c r="K39" s="165"/>
      <c r="L39" s="165"/>
      <c r="M39" s="165"/>
      <c r="N39" s="165"/>
      <c r="O39" s="165"/>
      <c r="P39" s="165"/>
      <c r="Q39" s="165"/>
      <c r="R39" s="165"/>
      <c r="S39" s="165"/>
      <c r="T39" s="177"/>
      <c r="U39" s="165"/>
      <c r="V39" s="165"/>
    </row>
    <row r="40" spans="1:22" ht="156" x14ac:dyDescent="0.35">
      <c r="A40" s="174" t="s">
        <v>1678</v>
      </c>
      <c r="B40" s="166" t="s">
        <v>1633</v>
      </c>
      <c r="C40" s="171" t="s">
        <v>62</v>
      </c>
      <c r="D40" s="175" t="s">
        <v>60</v>
      </c>
      <c r="E40" s="175" t="s">
        <v>61</v>
      </c>
      <c r="F40" s="168" t="s">
        <v>1620</v>
      </c>
      <c r="G40" s="165"/>
      <c r="H40" s="165"/>
      <c r="I40" s="165"/>
      <c r="J40" s="165"/>
      <c r="K40" s="165"/>
      <c r="L40" s="165"/>
      <c r="M40" s="165"/>
      <c r="N40" s="165"/>
      <c r="O40" s="165"/>
      <c r="P40" s="165"/>
      <c r="Q40" s="165"/>
      <c r="R40" s="165"/>
      <c r="S40" s="165"/>
      <c r="T40" s="177"/>
      <c r="U40" s="165"/>
      <c r="V40" s="165"/>
    </row>
    <row r="41" spans="1:22" ht="116" x14ac:dyDescent="0.35">
      <c r="A41" s="178" t="s">
        <v>1679</v>
      </c>
      <c r="B41" s="181" t="s">
        <v>1634</v>
      </c>
      <c r="C41" s="171" t="s">
        <v>62</v>
      </c>
      <c r="D41" s="175" t="s">
        <v>60</v>
      </c>
      <c r="E41" s="175" t="s">
        <v>61</v>
      </c>
      <c r="F41" s="168" t="s">
        <v>1620</v>
      </c>
      <c r="G41" s="165"/>
      <c r="H41" s="165"/>
      <c r="I41" s="165"/>
      <c r="J41" s="165"/>
      <c r="K41" s="165"/>
      <c r="L41" s="165"/>
      <c r="M41" s="165"/>
      <c r="N41" s="165"/>
      <c r="O41" s="165"/>
      <c r="P41" s="165"/>
      <c r="Q41" s="165"/>
      <c r="R41" s="165"/>
      <c r="S41" s="165"/>
      <c r="T41" s="165"/>
      <c r="U41" s="165"/>
      <c r="V41" s="165"/>
    </row>
    <row r="42" spans="1:22" ht="116" x14ac:dyDescent="0.35">
      <c r="A42" s="168" t="s">
        <v>1680</v>
      </c>
      <c r="B42" s="181" t="s">
        <v>1635</v>
      </c>
      <c r="C42" s="171" t="s">
        <v>62</v>
      </c>
      <c r="D42" s="175" t="s">
        <v>60</v>
      </c>
      <c r="E42" s="175" t="s">
        <v>61</v>
      </c>
      <c r="F42" s="168" t="s">
        <v>1620</v>
      </c>
      <c r="G42" s="165"/>
      <c r="H42" s="165"/>
      <c r="I42" s="165"/>
      <c r="J42" s="165"/>
      <c r="K42" s="165"/>
      <c r="L42" s="165"/>
      <c r="M42" s="165"/>
      <c r="N42" s="165"/>
      <c r="O42" s="165"/>
      <c r="P42" s="165"/>
      <c r="Q42" s="165"/>
      <c r="R42" s="165"/>
      <c r="S42" s="165"/>
      <c r="T42" s="165"/>
      <c r="U42" s="165"/>
      <c r="V42" s="165"/>
    </row>
    <row r="43" spans="1:22" ht="116" x14ac:dyDescent="0.35">
      <c r="A43" s="178" t="s">
        <v>1681</v>
      </c>
      <c r="B43" s="181" t="s">
        <v>1636</v>
      </c>
      <c r="C43" s="171" t="s">
        <v>62</v>
      </c>
      <c r="D43" s="175" t="s">
        <v>60</v>
      </c>
      <c r="E43" s="175" t="s">
        <v>61</v>
      </c>
      <c r="F43" s="168" t="s">
        <v>1620</v>
      </c>
      <c r="G43" s="165"/>
      <c r="H43" s="165"/>
      <c r="I43" s="165"/>
      <c r="J43" s="165"/>
      <c r="K43" s="165"/>
      <c r="L43" s="165"/>
      <c r="M43" s="165"/>
      <c r="N43" s="165"/>
      <c r="O43" s="165"/>
      <c r="P43" s="165"/>
      <c r="Q43" s="165"/>
      <c r="R43" s="165"/>
      <c r="S43" s="165"/>
      <c r="T43" s="165"/>
      <c r="U43" s="165"/>
      <c r="V43" s="165"/>
    </row>
    <row r="44" spans="1:22" ht="101.5" x14ac:dyDescent="0.35">
      <c r="A44" s="178" t="s">
        <v>1682</v>
      </c>
      <c r="B44" s="181" t="s">
        <v>783</v>
      </c>
      <c r="C44" s="171" t="s">
        <v>62</v>
      </c>
      <c r="D44" s="175" t="s">
        <v>60</v>
      </c>
      <c r="E44" s="175" t="s">
        <v>61</v>
      </c>
      <c r="F44" s="168" t="s">
        <v>1620</v>
      </c>
      <c r="G44" s="165"/>
      <c r="H44" s="165"/>
      <c r="I44" s="165"/>
      <c r="J44" s="165"/>
      <c r="K44" s="165"/>
      <c r="L44" s="165"/>
      <c r="M44" s="165"/>
      <c r="N44" s="165"/>
      <c r="O44" s="165"/>
      <c r="P44" s="165"/>
      <c r="Q44" s="165"/>
      <c r="R44" s="165"/>
      <c r="S44" s="165"/>
      <c r="T44" s="165"/>
      <c r="U44" s="165"/>
      <c r="V44" s="165"/>
    </row>
    <row r="45" spans="1:22" ht="116" x14ac:dyDescent="0.35">
      <c r="A45" s="178" t="s">
        <v>1683</v>
      </c>
      <c r="B45" s="181" t="s">
        <v>564</v>
      </c>
      <c r="C45" s="171" t="s">
        <v>62</v>
      </c>
      <c r="D45" s="175" t="s">
        <v>60</v>
      </c>
      <c r="E45" s="175" t="s">
        <v>61</v>
      </c>
      <c r="F45" s="168" t="s">
        <v>1620</v>
      </c>
      <c r="G45" s="165"/>
      <c r="H45" s="165"/>
      <c r="I45" s="165"/>
      <c r="J45" s="165"/>
      <c r="K45" s="165"/>
      <c r="L45" s="165"/>
      <c r="M45" s="165"/>
      <c r="N45" s="165"/>
      <c r="O45" s="165"/>
      <c r="P45" s="165"/>
      <c r="Q45" s="165"/>
      <c r="R45" s="165"/>
      <c r="S45" s="165"/>
      <c r="T45" s="165"/>
      <c r="U45" s="165"/>
      <c r="V45" s="165"/>
    </row>
    <row r="46" spans="1:22" ht="87" x14ac:dyDescent="0.35">
      <c r="A46" s="178" t="s">
        <v>1684</v>
      </c>
      <c r="B46" s="181" t="s">
        <v>543</v>
      </c>
      <c r="C46" s="171" t="s">
        <v>62</v>
      </c>
      <c r="D46" s="175" t="s">
        <v>60</v>
      </c>
      <c r="E46" s="175" t="s">
        <v>61</v>
      </c>
      <c r="F46" s="168" t="s">
        <v>1620</v>
      </c>
    </row>
    <row r="47" spans="1:22" ht="87" x14ac:dyDescent="0.35">
      <c r="A47" s="178" t="s">
        <v>1685</v>
      </c>
      <c r="B47" s="181" t="s">
        <v>663</v>
      </c>
      <c r="C47" s="171" t="s">
        <v>62</v>
      </c>
      <c r="D47" s="175" t="s">
        <v>60</v>
      </c>
      <c r="E47" s="175" t="s">
        <v>61</v>
      </c>
      <c r="F47" s="168" t="s">
        <v>1620</v>
      </c>
    </row>
    <row r="48" spans="1:22" ht="159.5" x14ac:dyDescent="0.35">
      <c r="A48" s="178" t="s">
        <v>1686</v>
      </c>
      <c r="B48" s="181" t="s">
        <v>788</v>
      </c>
      <c r="C48" s="171" t="s">
        <v>62</v>
      </c>
      <c r="D48" s="175" t="s">
        <v>60</v>
      </c>
      <c r="E48" s="175" t="s">
        <v>61</v>
      </c>
      <c r="F48" s="168" t="s">
        <v>1620</v>
      </c>
    </row>
    <row r="49" spans="1:19" ht="101.5" x14ac:dyDescent="0.35">
      <c r="A49" s="178" t="s">
        <v>1687</v>
      </c>
      <c r="B49" s="181" t="s">
        <v>664</v>
      </c>
      <c r="C49" s="171" t="s">
        <v>1614</v>
      </c>
      <c r="D49" s="175" t="s">
        <v>60</v>
      </c>
      <c r="E49" s="175" t="s">
        <v>61</v>
      </c>
      <c r="F49" s="168" t="s">
        <v>1620</v>
      </c>
    </row>
    <row r="50" spans="1:19" ht="87" x14ac:dyDescent="0.35">
      <c r="A50" s="178" t="s">
        <v>1688</v>
      </c>
      <c r="B50" s="181" t="s">
        <v>514</v>
      </c>
      <c r="C50" s="171" t="s">
        <v>62</v>
      </c>
      <c r="D50" s="175" t="s">
        <v>60</v>
      </c>
      <c r="E50" s="175" t="s">
        <v>61</v>
      </c>
      <c r="F50" s="168" t="s">
        <v>1620</v>
      </c>
    </row>
    <row r="51" spans="1:19" ht="116" x14ac:dyDescent="0.35">
      <c r="A51" s="178" t="s">
        <v>1689</v>
      </c>
      <c r="B51" s="181" t="s">
        <v>515</v>
      </c>
      <c r="C51" s="171" t="s">
        <v>62</v>
      </c>
      <c r="D51" s="175" t="s">
        <v>60</v>
      </c>
      <c r="E51" s="175" t="s">
        <v>61</v>
      </c>
      <c r="F51" s="168" t="s">
        <v>1620</v>
      </c>
    </row>
    <row r="52" spans="1:19" ht="116" x14ac:dyDescent="0.35">
      <c r="A52" s="178" t="s">
        <v>1690</v>
      </c>
      <c r="B52" s="181" t="s">
        <v>516</v>
      </c>
      <c r="C52" s="171" t="s">
        <v>62</v>
      </c>
      <c r="D52" s="175" t="s">
        <v>60</v>
      </c>
      <c r="E52" s="175" t="s">
        <v>61</v>
      </c>
      <c r="F52" s="168" t="s">
        <v>1620</v>
      </c>
    </row>
    <row r="53" spans="1:19" ht="116" x14ac:dyDescent="0.35">
      <c r="A53" s="178" t="s">
        <v>1691</v>
      </c>
      <c r="B53" s="181" t="s">
        <v>517</v>
      </c>
      <c r="C53" s="171" t="s">
        <v>62</v>
      </c>
      <c r="D53" s="175" t="s">
        <v>60</v>
      </c>
      <c r="E53" s="175" t="s">
        <v>61</v>
      </c>
      <c r="F53" s="168" t="s">
        <v>1620</v>
      </c>
    </row>
    <row r="54" spans="1:19" ht="116" x14ac:dyDescent="0.35">
      <c r="A54" s="178" t="s">
        <v>1692</v>
      </c>
      <c r="B54" s="181" t="s">
        <v>1637</v>
      </c>
      <c r="C54" s="171" t="s">
        <v>62</v>
      </c>
      <c r="D54" s="175" t="s">
        <v>60</v>
      </c>
      <c r="E54" s="175" t="s">
        <v>61</v>
      </c>
      <c r="F54" s="168" t="s">
        <v>1620</v>
      </c>
    </row>
    <row r="55" spans="1:19" ht="116" x14ac:dyDescent="0.35">
      <c r="A55" s="178" t="s">
        <v>1693</v>
      </c>
      <c r="B55" s="181" t="s">
        <v>1638</v>
      </c>
      <c r="C55" s="171" t="s">
        <v>62</v>
      </c>
      <c r="D55" s="175" t="s">
        <v>60</v>
      </c>
      <c r="E55" s="175" t="s">
        <v>61</v>
      </c>
      <c r="F55" s="168" t="s">
        <v>1620</v>
      </c>
    </row>
    <row r="56" spans="1:19" ht="116" x14ac:dyDescent="0.35">
      <c r="A56" s="178" t="s">
        <v>1694</v>
      </c>
      <c r="B56" s="181" t="s">
        <v>1639</v>
      </c>
      <c r="C56" s="171" t="s">
        <v>62</v>
      </c>
      <c r="D56" s="175" t="s">
        <v>60</v>
      </c>
      <c r="E56" s="175" t="s">
        <v>61</v>
      </c>
      <c r="F56" s="168" t="s">
        <v>1620</v>
      </c>
    </row>
    <row r="57" spans="1:19" ht="101.5" x14ac:dyDescent="0.35">
      <c r="A57" s="178" t="s">
        <v>1695</v>
      </c>
      <c r="B57" s="181" t="s">
        <v>807</v>
      </c>
      <c r="C57" s="171" t="s">
        <v>62</v>
      </c>
      <c r="D57" s="175" t="s">
        <v>60</v>
      </c>
      <c r="E57" s="175" t="s">
        <v>61</v>
      </c>
      <c r="F57" s="168" t="s">
        <v>1620</v>
      </c>
    </row>
    <row r="58" spans="1:19" ht="87" x14ac:dyDescent="0.35">
      <c r="A58" s="178" t="s">
        <v>1696</v>
      </c>
      <c r="B58" s="181" t="s">
        <v>543</v>
      </c>
      <c r="C58" s="171" t="s">
        <v>62</v>
      </c>
      <c r="D58" s="175" t="s">
        <v>60</v>
      </c>
      <c r="E58" s="175" t="s">
        <v>61</v>
      </c>
      <c r="F58" s="168" t="s">
        <v>1620</v>
      </c>
    </row>
    <row r="59" spans="1:19" ht="87" x14ac:dyDescent="0.35">
      <c r="A59" s="178" t="s">
        <v>1697</v>
      </c>
      <c r="B59" s="181" t="s">
        <v>663</v>
      </c>
      <c r="C59" s="171" t="s">
        <v>62</v>
      </c>
      <c r="D59" s="175" t="s">
        <v>60</v>
      </c>
      <c r="E59" s="175" t="s">
        <v>61</v>
      </c>
      <c r="F59" s="168" t="s">
        <v>1620</v>
      </c>
    </row>
    <row r="60" spans="1:19" ht="116" x14ac:dyDescent="0.35">
      <c r="A60" s="178" t="s">
        <v>1698</v>
      </c>
      <c r="B60" s="181" t="s">
        <v>1640</v>
      </c>
      <c r="C60" s="171" t="s">
        <v>62</v>
      </c>
      <c r="D60" s="175" t="s">
        <v>60</v>
      </c>
      <c r="E60" s="175" t="s">
        <v>61</v>
      </c>
      <c r="F60" s="168" t="s">
        <v>1620</v>
      </c>
    </row>
    <row r="61" spans="1:19" ht="116" x14ac:dyDescent="0.35">
      <c r="A61" s="178" t="s">
        <v>1699</v>
      </c>
      <c r="B61" s="181" t="s">
        <v>1641</v>
      </c>
      <c r="C61" s="171" t="s">
        <v>62</v>
      </c>
      <c r="D61" s="175" t="s">
        <v>60</v>
      </c>
      <c r="E61" s="175" t="s">
        <v>61</v>
      </c>
      <c r="F61" s="168" t="s">
        <v>1620</v>
      </c>
    </row>
    <row r="62" spans="1:19" ht="116" x14ac:dyDescent="0.35">
      <c r="A62" s="178" t="s">
        <v>1700</v>
      </c>
      <c r="B62" s="181" t="s">
        <v>1642</v>
      </c>
      <c r="C62" s="171" t="s">
        <v>62</v>
      </c>
      <c r="D62" s="175" t="s">
        <v>60</v>
      </c>
      <c r="E62" s="175" t="s">
        <v>61</v>
      </c>
      <c r="F62" s="168" t="s">
        <v>1620</v>
      </c>
      <c r="G62" s="165"/>
      <c r="H62" s="165"/>
      <c r="I62" s="165"/>
      <c r="J62" s="165"/>
      <c r="K62" s="165"/>
      <c r="L62" s="165"/>
      <c r="M62" s="165"/>
      <c r="N62" s="165"/>
      <c r="O62" s="165"/>
      <c r="P62" s="165"/>
      <c r="Q62" s="165"/>
      <c r="R62" s="165"/>
      <c r="S62" s="165"/>
    </row>
    <row r="63" spans="1:19" x14ac:dyDescent="0.35">
      <c r="A63" s="178"/>
      <c r="B63" s="181"/>
      <c r="C63" s="171"/>
      <c r="D63" s="175"/>
      <c r="E63" s="175"/>
      <c r="F63" s="165"/>
      <c r="G63" s="165"/>
      <c r="H63" s="165"/>
      <c r="I63" s="165"/>
      <c r="J63" s="165"/>
      <c r="K63" s="165"/>
      <c r="L63" s="165"/>
      <c r="M63" s="165"/>
      <c r="N63" s="165"/>
      <c r="O63" s="165"/>
      <c r="P63" s="165"/>
      <c r="Q63" s="165"/>
      <c r="R63" s="165"/>
      <c r="S63" s="165"/>
    </row>
    <row r="64" spans="1:19" x14ac:dyDescent="0.35">
      <c r="A64" s="178"/>
      <c r="B64" s="181"/>
      <c r="C64" s="171"/>
      <c r="D64" s="175"/>
      <c r="E64" s="175"/>
      <c r="F64" s="165"/>
      <c r="G64" s="165"/>
      <c r="H64" s="165"/>
      <c r="I64" s="165"/>
      <c r="J64" s="165"/>
      <c r="K64" s="165"/>
      <c r="L64" s="165"/>
      <c r="M64" s="165"/>
      <c r="N64" s="165"/>
      <c r="O64" s="165"/>
      <c r="P64" s="165"/>
      <c r="Q64" s="165"/>
      <c r="R64" s="165"/>
      <c r="S64" s="176"/>
    </row>
    <row r="65" spans="1:31" x14ac:dyDescent="0.35">
      <c r="A65" s="178"/>
      <c r="B65" s="181"/>
      <c r="C65" s="171"/>
      <c r="D65" s="175"/>
      <c r="E65" s="175"/>
      <c r="F65" s="165"/>
      <c r="G65" s="165"/>
      <c r="H65" s="165"/>
      <c r="I65" s="165"/>
      <c r="J65" s="165"/>
      <c r="K65" s="165"/>
      <c r="L65" s="165"/>
      <c r="M65" s="165"/>
      <c r="N65" s="165"/>
      <c r="O65" s="165"/>
      <c r="P65" s="165"/>
      <c r="Q65" s="165"/>
      <c r="R65" s="165"/>
      <c r="S65" s="176"/>
    </row>
    <row r="66" spans="1:31" x14ac:dyDescent="0.35">
      <c r="A66" s="178"/>
      <c r="B66" s="181"/>
      <c r="C66" s="171"/>
      <c r="D66" s="175"/>
      <c r="E66" s="175"/>
      <c r="F66" s="165"/>
      <c r="G66" s="165"/>
      <c r="H66" s="165"/>
      <c r="I66" s="165"/>
      <c r="J66" s="165"/>
      <c r="K66" s="165"/>
      <c r="L66" s="165"/>
      <c r="M66" s="165"/>
      <c r="N66" s="165"/>
      <c r="O66" s="165"/>
      <c r="P66" s="165"/>
      <c r="Q66" s="165"/>
      <c r="R66" s="165"/>
      <c r="S66" s="176"/>
    </row>
    <row r="67" spans="1:31" x14ac:dyDescent="0.35">
      <c r="A67" s="178"/>
      <c r="B67" s="181"/>
      <c r="C67" s="171"/>
      <c r="D67" s="175"/>
      <c r="E67" s="175"/>
      <c r="F67" s="165"/>
      <c r="G67" s="165"/>
      <c r="H67" s="165"/>
      <c r="I67" s="165"/>
      <c r="J67" s="165"/>
      <c r="K67" s="165"/>
      <c r="L67" s="165"/>
      <c r="M67" s="165"/>
      <c r="N67" s="165"/>
      <c r="O67" s="165"/>
      <c r="P67" s="165"/>
      <c r="Q67" s="165"/>
      <c r="R67" s="165"/>
      <c r="S67" s="176"/>
    </row>
    <row r="68" spans="1:31" x14ac:dyDescent="0.35">
      <c r="A68" s="178"/>
      <c r="B68" s="181"/>
      <c r="C68" s="171"/>
      <c r="D68" s="175"/>
      <c r="E68" s="175"/>
      <c r="F68" s="165"/>
      <c r="G68" s="165"/>
      <c r="H68" s="165"/>
      <c r="I68" s="165"/>
      <c r="J68" s="165"/>
      <c r="K68" s="165"/>
      <c r="L68" s="165"/>
      <c r="M68" s="165"/>
      <c r="N68" s="165"/>
      <c r="O68" s="165"/>
      <c r="P68" s="165"/>
      <c r="Q68" s="165"/>
      <c r="R68" s="165"/>
      <c r="S68" s="165"/>
    </row>
    <row r="69" spans="1:31" x14ac:dyDescent="0.35">
      <c r="A69" s="178"/>
      <c r="B69" s="181"/>
      <c r="C69" s="171"/>
      <c r="D69" s="175"/>
      <c r="E69" s="175"/>
      <c r="F69" s="165"/>
      <c r="G69" s="165"/>
      <c r="H69" s="165"/>
      <c r="I69" s="165"/>
      <c r="J69" s="165"/>
      <c r="K69" s="165"/>
      <c r="L69" s="165"/>
      <c r="M69" s="165"/>
      <c r="N69" s="165"/>
      <c r="O69" s="165"/>
      <c r="P69" s="165"/>
      <c r="Q69" s="165"/>
      <c r="R69" s="165"/>
      <c r="S69" s="165"/>
    </row>
    <row r="70" spans="1:31" x14ac:dyDescent="0.35">
      <c r="A70" s="178"/>
      <c r="B70" s="181"/>
      <c r="C70" s="171"/>
      <c r="D70" s="175"/>
      <c r="E70" s="175"/>
      <c r="F70" s="165"/>
      <c r="G70" s="165"/>
      <c r="H70" s="165"/>
      <c r="I70" s="165"/>
      <c r="J70" s="165"/>
      <c r="K70" s="165"/>
      <c r="L70" s="165"/>
      <c r="M70" s="165"/>
      <c r="N70" s="165"/>
      <c r="O70" s="165"/>
      <c r="P70" s="165"/>
      <c r="Q70" s="165"/>
      <c r="R70" s="165"/>
      <c r="S70" s="165"/>
    </row>
    <row r="71" spans="1:31" x14ac:dyDescent="0.35">
      <c r="A71" s="178"/>
      <c r="B71" s="181"/>
      <c r="C71" s="171"/>
      <c r="D71" s="175"/>
      <c r="E71" s="175"/>
      <c r="F71" s="165"/>
      <c r="G71" s="165"/>
      <c r="H71" s="165"/>
      <c r="I71" s="165"/>
      <c r="J71" s="165"/>
      <c r="K71" s="165"/>
      <c r="L71" s="165"/>
      <c r="M71" s="165"/>
      <c r="N71" s="165"/>
      <c r="O71" s="165"/>
      <c r="P71" s="165"/>
      <c r="Q71" s="165"/>
      <c r="R71" s="165"/>
      <c r="S71" s="165"/>
    </row>
    <row r="72" spans="1:31" x14ac:dyDescent="0.35">
      <c r="A72" s="178"/>
      <c r="B72" s="181"/>
      <c r="C72" s="171"/>
      <c r="D72" s="175"/>
      <c r="E72" s="175"/>
      <c r="F72" s="165"/>
      <c r="G72" s="165"/>
      <c r="H72" s="165"/>
      <c r="I72" s="165"/>
      <c r="J72" s="165"/>
      <c r="K72" s="165"/>
      <c r="L72" s="165"/>
      <c r="M72" s="165"/>
      <c r="N72" s="165"/>
      <c r="O72" s="165"/>
      <c r="P72" s="165"/>
      <c r="Q72" s="165"/>
      <c r="R72" s="165"/>
      <c r="S72" s="165"/>
    </row>
    <row r="73" spans="1:31" x14ac:dyDescent="0.35">
      <c r="A73" s="178"/>
      <c r="B73" s="181"/>
      <c r="C73" s="171"/>
      <c r="D73" s="175"/>
      <c r="E73" s="175"/>
      <c r="F73" s="165"/>
      <c r="G73" s="165"/>
      <c r="H73" s="165"/>
      <c r="I73" s="165"/>
      <c r="J73" s="165"/>
      <c r="K73" s="165"/>
      <c r="L73" s="165"/>
      <c r="M73" s="165"/>
      <c r="N73" s="165"/>
      <c r="O73" s="165"/>
      <c r="P73" s="165"/>
      <c r="Q73" s="165"/>
      <c r="R73" s="165"/>
      <c r="S73" s="165"/>
    </row>
    <row r="74" spans="1:31" x14ac:dyDescent="0.35">
      <c r="A74" s="178"/>
      <c r="B74" s="181"/>
      <c r="C74" s="171"/>
      <c r="D74" s="175"/>
      <c r="E74" s="175"/>
      <c r="F74" s="165"/>
      <c r="G74" s="165"/>
      <c r="H74" s="165"/>
      <c r="I74" s="165"/>
      <c r="J74" s="165"/>
      <c r="K74" s="165"/>
      <c r="L74" s="165"/>
      <c r="M74" s="165"/>
      <c r="N74" s="165"/>
      <c r="O74" s="165"/>
      <c r="P74" s="165"/>
      <c r="Q74" s="165"/>
      <c r="R74" s="165"/>
      <c r="S74" s="176"/>
    </row>
    <row r="75" spans="1:31" x14ac:dyDescent="0.35">
      <c r="A75" s="178"/>
      <c r="B75" s="181"/>
      <c r="C75" s="171"/>
      <c r="D75" s="175"/>
      <c r="E75" s="175"/>
      <c r="F75" s="165"/>
      <c r="G75" s="165"/>
      <c r="H75" s="165"/>
      <c r="I75" s="165"/>
      <c r="J75" s="165"/>
      <c r="K75" s="165"/>
      <c r="L75" s="165"/>
      <c r="M75" s="165"/>
      <c r="N75" s="165"/>
      <c r="O75" s="165"/>
      <c r="P75" s="165"/>
      <c r="Q75" s="165"/>
      <c r="R75" s="165"/>
      <c r="S75" s="176"/>
    </row>
    <row r="76" spans="1:31" x14ac:dyDescent="0.35">
      <c r="A76" s="178"/>
      <c r="B76" s="181"/>
      <c r="C76" s="171"/>
      <c r="D76" s="175"/>
      <c r="E76" s="175"/>
      <c r="F76" s="165"/>
      <c r="G76" s="165"/>
      <c r="H76" s="165"/>
      <c r="I76" s="165"/>
      <c r="J76" s="165"/>
      <c r="K76" s="165"/>
      <c r="L76" s="165"/>
      <c r="M76" s="165"/>
      <c r="N76" s="165"/>
      <c r="O76" s="165"/>
      <c r="P76" s="165"/>
      <c r="Q76" s="165"/>
      <c r="R76" s="165"/>
      <c r="S76" s="176"/>
    </row>
    <row r="77" spans="1:31" x14ac:dyDescent="0.35">
      <c r="A77" s="178"/>
      <c r="B77" s="181"/>
      <c r="C77" s="171"/>
      <c r="D77" s="175"/>
      <c r="E77" s="175"/>
      <c r="F77" s="165"/>
      <c r="G77" s="165"/>
      <c r="H77" s="165"/>
      <c r="I77" s="165"/>
      <c r="J77" s="165"/>
      <c r="K77" s="165"/>
      <c r="L77" s="165"/>
      <c r="M77" s="165"/>
      <c r="N77" s="165"/>
      <c r="O77" s="165"/>
      <c r="P77" s="165"/>
      <c r="Q77" s="165"/>
      <c r="R77" s="165"/>
      <c r="S77" s="165"/>
    </row>
    <row r="78" spans="1:31" x14ac:dyDescent="0.35">
      <c r="A78" s="167"/>
      <c r="B78" s="181"/>
      <c r="C78" s="171"/>
      <c r="D78" s="170"/>
      <c r="E78" s="175"/>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83"/>
    </row>
    <row r="79" spans="1:31" x14ac:dyDescent="0.35">
      <c r="A79" s="178"/>
      <c r="B79" s="181"/>
      <c r="C79" s="171"/>
      <c r="D79" s="175"/>
      <c r="E79" s="175"/>
      <c r="F79" s="165"/>
      <c r="G79" s="165"/>
      <c r="H79" s="165"/>
      <c r="I79" s="165"/>
      <c r="J79" s="165"/>
      <c r="K79" s="165"/>
      <c r="L79" s="165"/>
      <c r="M79" s="165"/>
      <c r="N79" s="165"/>
      <c r="O79" s="165"/>
      <c r="P79" s="165"/>
      <c r="Q79" s="165"/>
      <c r="R79" s="165"/>
      <c r="S79" s="165"/>
      <c r="T79" s="165"/>
      <c r="U79" s="165"/>
      <c r="V79" s="165"/>
      <c r="W79" s="165"/>
      <c r="X79" s="165"/>
      <c r="Y79" s="165"/>
      <c r="Z79" s="165"/>
      <c r="AA79" s="165"/>
      <c r="AB79" s="165"/>
      <c r="AC79" s="165"/>
      <c r="AD79" s="165"/>
      <c r="AE79" s="165"/>
    </row>
    <row r="80" spans="1:31" x14ac:dyDescent="0.35">
      <c r="A80" s="178"/>
      <c r="B80" s="181"/>
      <c r="C80" s="171"/>
      <c r="D80" s="175"/>
      <c r="E80" s="175"/>
      <c r="F80" s="165"/>
      <c r="G80" s="165"/>
      <c r="H80" s="165"/>
      <c r="I80" s="165"/>
      <c r="J80" s="165"/>
      <c r="K80" s="165"/>
      <c r="L80" s="165"/>
      <c r="M80" s="165"/>
      <c r="N80" s="165"/>
      <c r="O80" s="165"/>
      <c r="P80" s="165"/>
      <c r="Q80" s="165"/>
      <c r="R80" s="165"/>
      <c r="S80" s="165"/>
      <c r="T80" s="165"/>
      <c r="U80" s="165"/>
      <c r="V80" s="165"/>
      <c r="W80" s="165"/>
      <c r="X80" s="165"/>
      <c r="Y80" s="165"/>
      <c r="Z80" s="165"/>
      <c r="AA80" s="165"/>
      <c r="AB80" s="165"/>
      <c r="AC80" s="165"/>
      <c r="AD80" s="165"/>
      <c r="AE80" s="165"/>
    </row>
    <row r="81" spans="1:31" x14ac:dyDescent="0.35">
      <c r="A81" s="178"/>
      <c r="B81" s="181"/>
      <c r="C81" s="171"/>
      <c r="D81" s="175"/>
      <c r="E81" s="175"/>
      <c r="F81" s="165"/>
      <c r="G81" s="165"/>
      <c r="H81" s="165"/>
      <c r="I81" s="165"/>
      <c r="J81" s="165"/>
      <c r="K81" s="165"/>
      <c r="L81" s="165"/>
      <c r="M81" s="165"/>
      <c r="N81" s="165"/>
      <c r="O81" s="165"/>
      <c r="P81" s="165"/>
      <c r="Q81" s="165"/>
      <c r="R81" s="165"/>
      <c r="S81" s="165"/>
      <c r="T81" s="165"/>
      <c r="U81" s="165"/>
      <c r="V81" s="165"/>
      <c r="W81" s="165"/>
      <c r="X81" s="165"/>
      <c r="Y81" s="165"/>
      <c r="Z81" s="165"/>
      <c r="AA81" s="165"/>
      <c r="AB81" s="165"/>
      <c r="AC81" s="165"/>
      <c r="AD81" s="165"/>
      <c r="AE81" s="165"/>
    </row>
    <row r="82" spans="1:31" x14ac:dyDescent="0.35">
      <c r="A82" s="178"/>
      <c r="B82" s="181"/>
      <c r="C82" s="171"/>
      <c r="D82" s="175"/>
      <c r="E82" s="175"/>
      <c r="F82" s="165"/>
      <c r="G82" s="165"/>
      <c r="H82" s="165"/>
      <c r="I82" s="165"/>
      <c r="J82" s="165"/>
      <c r="K82" s="165"/>
      <c r="L82" s="165"/>
      <c r="M82" s="165"/>
      <c r="N82" s="165"/>
      <c r="O82" s="165"/>
      <c r="P82" s="165"/>
      <c r="Q82" s="165"/>
      <c r="R82" s="165"/>
      <c r="S82" s="165"/>
      <c r="T82" s="165"/>
      <c r="U82" s="165"/>
      <c r="V82" s="165"/>
      <c r="W82" s="165"/>
      <c r="X82" s="165"/>
      <c r="Y82" s="165"/>
      <c r="Z82" s="165"/>
      <c r="AA82" s="165"/>
      <c r="AB82" s="165"/>
      <c r="AC82" s="165"/>
      <c r="AD82" s="165"/>
      <c r="AE82" s="165"/>
    </row>
    <row r="83" spans="1:31" x14ac:dyDescent="0.35">
      <c r="A83" s="178"/>
      <c r="B83" s="181"/>
      <c r="C83" s="171"/>
      <c r="D83" s="175"/>
      <c r="E83" s="175"/>
      <c r="F83" s="165"/>
      <c r="G83" s="165"/>
      <c r="H83" s="165"/>
      <c r="I83" s="165"/>
      <c r="J83" s="165"/>
      <c r="K83" s="165"/>
      <c r="L83" s="165"/>
      <c r="M83" s="165"/>
      <c r="N83" s="165"/>
      <c r="O83" s="165"/>
      <c r="P83" s="165"/>
      <c r="Q83" s="165"/>
      <c r="R83" s="165"/>
      <c r="S83" s="165"/>
      <c r="T83" s="165"/>
      <c r="U83" s="165"/>
      <c r="V83" s="165"/>
      <c r="W83" s="165"/>
      <c r="X83" s="165"/>
      <c r="Y83" s="165"/>
      <c r="Z83" s="165"/>
      <c r="AA83" s="165"/>
      <c r="AB83" s="165"/>
      <c r="AC83" s="165"/>
      <c r="AD83" s="165"/>
      <c r="AE83" s="165"/>
    </row>
    <row r="84" spans="1:31" x14ac:dyDescent="0.35">
      <c r="A84" s="178"/>
      <c r="B84" s="181"/>
      <c r="C84" s="171"/>
      <c r="D84" s="175"/>
      <c r="E84" s="175"/>
      <c r="F84" s="165"/>
      <c r="G84" s="165"/>
      <c r="H84" s="165"/>
      <c r="I84" s="165"/>
      <c r="J84" s="165"/>
      <c r="K84" s="165"/>
      <c r="L84" s="165"/>
      <c r="M84" s="165"/>
      <c r="N84" s="165"/>
      <c r="O84" s="165"/>
      <c r="P84" s="165"/>
      <c r="Q84" s="165"/>
      <c r="R84" s="165"/>
      <c r="S84" s="165"/>
      <c r="T84" s="165"/>
      <c r="U84" s="165"/>
      <c r="V84" s="165"/>
      <c r="W84" s="165"/>
      <c r="X84" s="165"/>
      <c r="Y84" s="165"/>
      <c r="Z84" s="165"/>
      <c r="AA84" s="165"/>
      <c r="AB84" s="165"/>
      <c r="AC84" s="165"/>
      <c r="AD84" s="165"/>
      <c r="AE84" s="165"/>
    </row>
    <row r="85" spans="1:31" x14ac:dyDescent="0.35">
      <c r="A85" s="167"/>
      <c r="B85" s="182"/>
      <c r="C85" s="171"/>
      <c r="D85" s="170"/>
      <c r="E85" s="175"/>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83"/>
    </row>
    <row r="86" spans="1:31" x14ac:dyDescent="0.35">
      <c r="A86" s="167"/>
      <c r="B86" s="181"/>
      <c r="C86" s="171"/>
      <c r="D86" s="170"/>
      <c r="E86" s="175"/>
      <c r="F86" s="169"/>
      <c r="G86" s="169"/>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c r="AE86" s="183"/>
    </row>
    <row r="87" spans="1:31" x14ac:dyDescent="0.35">
      <c r="A87" s="167"/>
      <c r="B87" s="181"/>
      <c r="C87" s="171"/>
      <c r="D87" s="170"/>
      <c r="E87" s="175"/>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83"/>
    </row>
    <row r="88" spans="1:31" x14ac:dyDescent="0.35">
      <c r="A88" s="167"/>
      <c r="B88" s="181"/>
      <c r="C88" s="171"/>
      <c r="D88" s="170"/>
      <c r="E88" s="175"/>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83"/>
    </row>
    <row r="89" spans="1:31" x14ac:dyDescent="0.35">
      <c r="A89" s="167"/>
      <c r="B89" s="181"/>
      <c r="C89" s="171"/>
      <c r="D89" s="170"/>
      <c r="E89" s="175"/>
      <c r="F89" s="169"/>
      <c r="G89" s="169"/>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c r="AE89" s="183"/>
    </row>
    <row r="90" spans="1:31" x14ac:dyDescent="0.35">
      <c r="A90" s="167"/>
      <c r="B90" s="181"/>
      <c r="C90" s="171"/>
      <c r="D90" s="170"/>
      <c r="E90" s="175"/>
      <c r="F90" s="169"/>
      <c r="G90" s="169"/>
      <c r="H90" s="169"/>
      <c r="I90" s="169"/>
      <c r="J90" s="169"/>
      <c r="K90" s="169"/>
      <c r="L90" s="169"/>
      <c r="M90" s="169"/>
      <c r="N90" s="169"/>
      <c r="O90" s="169"/>
      <c r="P90" s="169"/>
      <c r="Q90" s="169"/>
      <c r="R90" s="169"/>
      <c r="S90" s="169"/>
      <c r="T90" s="169"/>
      <c r="U90" s="169"/>
      <c r="V90" s="169"/>
      <c r="W90" s="169"/>
      <c r="X90" s="169"/>
      <c r="Y90" s="169"/>
      <c r="Z90" s="169"/>
      <c r="AA90" s="169"/>
      <c r="AB90" s="169"/>
      <c r="AC90" s="169"/>
      <c r="AD90" s="169"/>
      <c r="AE90" s="183"/>
    </row>
    <row r="91" spans="1:31" x14ac:dyDescent="0.35">
      <c r="A91" s="167"/>
      <c r="B91" s="181"/>
      <c r="C91" s="171"/>
      <c r="D91" s="170"/>
      <c r="E91" s="175"/>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83"/>
    </row>
    <row r="92" spans="1:31" x14ac:dyDescent="0.35">
      <c r="A92" s="167"/>
      <c r="B92" s="181"/>
      <c r="C92" s="171"/>
      <c r="D92" s="170"/>
      <c r="E92" s="175"/>
      <c r="F92" s="169"/>
      <c r="G92" s="169"/>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c r="AE92" s="183"/>
    </row>
    <row r="93" spans="1:31" x14ac:dyDescent="0.35">
      <c r="A93" s="167"/>
      <c r="B93" s="181"/>
      <c r="C93" s="171"/>
      <c r="D93" s="170"/>
      <c r="E93" s="175"/>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83"/>
    </row>
    <row r="94" spans="1:31" x14ac:dyDescent="0.35">
      <c r="A94" s="167"/>
      <c r="B94" s="181"/>
      <c r="C94" s="171"/>
      <c r="D94" s="170"/>
      <c r="E94" s="175"/>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83"/>
    </row>
    <row r="95" spans="1:31" x14ac:dyDescent="0.35">
      <c r="A95" s="167"/>
      <c r="B95" s="181"/>
      <c r="C95" s="171"/>
      <c r="D95" s="170"/>
      <c r="E95" s="175"/>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c r="AE95" s="183"/>
    </row>
    <row r="96" spans="1:31" x14ac:dyDescent="0.35">
      <c r="A96" s="167"/>
      <c r="B96" s="181"/>
      <c r="C96" s="171"/>
      <c r="D96" s="170"/>
      <c r="E96" s="175"/>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83"/>
    </row>
    <row r="97" spans="1:31" x14ac:dyDescent="0.35">
      <c r="A97" s="167"/>
      <c r="B97" s="181"/>
      <c r="C97" s="171"/>
      <c r="D97" s="170"/>
      <c r="E97" s="175"/>
      <c r="F97" s="169"/>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83"/>
    </row>
    <row r="98" spans="1:31" x14ac:dyDescent="0.35">
      <c r="A98" s="167"/>
      <c r="B98" s="181"/>
      <c r="C98" s="171"/>
      <c r="D98" s="170"/>
      <c r="E98" s="175"/>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83"/>
    </row>
    <row r="99" spans="1:31" x14ac:dyDescent="0.35">
      <c r="A99" s="167"/>
      <c r="B99" s="182"/>
      <c r="C99" s="171"/>
      <c r="D99" s="170"/>
      <c r="E99" s="175"/>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83"/>
    </row>
    <row r="100" spans="1:31" x14ac:dyDescent="0.35">
      <c r="A100" s="167"/>
      <c r="B100" s="182"/>
      <c r="C100" s="171"/>
      <c r="D100" s="170"/>
      <c r="E100" s="175"/>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83"/>
    </row>
    <row r="101" spans="1:31" x14ac:dyDescent="0.35">
      <c r="A101" s="167"/>
      <c r="B101" s="181"/>
      <c r="C101" s="171"/>
      <c r="D101" s="170"/>
      <c r="E101" s="175"/>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83"/>
    </row>
    <row r="102" spans="1:31" x14ac:dyDescent="0.35">
      <c r="A102" s="167"/>
      <c r="B102" s="181"/>
      <c r="C102" s="171"/>
      <c r="D102" s="170"/>
      <c r="E102" s="175"/>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83"/>
    </row>
    <row r="103" spans="1:31" x14ac:dyDescent="0.35">
      <c r="A103" s="167"/>
      <c r="B103" s="181"/>
      <c r="C103" s="171"/>
      <c r="D103" s="170"/>
      <c r="E103" s="175"/>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83"/>
    </row>
    <row r="104" spans="1:31" x14ac:dyDescent="0.35">
      <c r="A104" s="167"/>
      <c r="B104" s="181"/>
      <c r="C104" s="171"/>
      <c r="D104" s="170"/>
      <c r="E104" s="175"/>
      <c r="F104" s="169"/>
      <c r="G104" s="169"/>
      <c r="H104" s="169"/>
      <c r="I104" s="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83"/>
    </row>
    <row r="105" spans="1:31" x14ac:dyDescent="0.35">
      <c r="A105" s="167"/>
      <c r="B105" s="181"/>
      <c r="C105" s="171"/>
      <c r="D105" s="170"/>
      <c r="E105" s="175"/>
      <c r="F105" s="169"/>
      <c r="G105" s="169"/>
      <c r="H105" s="169"/>
      <c r="I105" s="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83"/>
    </row>
    <row r="106" spans="1:31" x14ac:dyDescent="0.35">
      <c r="A106" s="167"/>
      <c r="B106" s="181"/>
      <c r="C106" s="171"/>
      <c r="D106" s="170"/>
      <c r="E106" s="175"/>
      <c r="F106" s="169"/>
      <c r="G106" s="169"/>
      <c r="H106" s="169"/>
      <c r="I106" s="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83"/>
    </row>
    <row r="107" spans="1:31" x14ac:dyDescent="0.35">
      <c r="A107" s="167"/>
      <c r="B107" s="181"/>
      <c r="C107" s="171"/>
      <c r="D107" s="170"/>
      <c r="E107" s="175"/>
      <c r="F107" s="169"/>
      <c r="G107" s="169"/>
      <c r="H107" s="169"/>
      <c r="I107" s="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83"/>
    </row>
    <row r="108" spans="1:31" x14ac:dyDescent="0.35">
      <c r="A108" s="167"/>
      <c r="B108" s="181"/>
      <c r="C108" s="171"/>
      <c r="D108" s="170"/>
      <c r="E108" s="175"/>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83"/>
    </row>
    <row r="109" spans="1:31" x14ac:dyDescent="0.35">
      <c r="A109" s="167"/>
      <c r="B109" s="181"/>
      <c r="C109" s="171"/>
      <c r="D109" s="170"/>
      <c r="E109" s="175"/>
      <c r="F109" s="169"/>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83"/>
    </row>
    <row r="110" spans="1:31" x14ac:dyDescent="0.35">
      <c r="A110" s="167"/>
      <c r="B110" s="181"/>
      <c r="C110" s="171"/>
      <c r="D110" s="170"/>
      <c r="E110" s="175"/>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83"/>
    </row>
    <row r="111" spans="1:31" x14ac:dyDescent="0.35">
      <c r="A111" s="167"/>
      <c r="B111" s="181"/>
      <c r="C111" s="171"/>
      <c r="D111" s="170"/>
      <c r="E111" s="175"/>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83"/>
    </row>
    <row r="112" spans="1:31" x14ac:dyDescent="0.35">
      <c r="A112" s="167"/>
      <c r="B112" s="181"/>
      <c r="C112" s="171"/>
      <c r="D112" s="170"/>
      <c r="E112" s="175"/>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83"/>
    </row>
    <row r="113" spans="1:31" x14ac:dyDescent="0.35">
      <c r="A113" s="167"/>
      <c r="B113" s="181"/>
      <c r="C113" s="171"/>
      <c r="D113" s="170"/>
      <c r="E113" s="175"/>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83"/>
    </row>
    <row r="114" spans="1:31" x14ac:dyDescent="0.35">
      <c r="A114" s="167"/>
      <c r="B114" s="169"/>
      <c r="C114" s="169"/>
      <c r="D114" s="169"/>
      <c r="E114" s="168"/>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83"/>
    </row>
    <row r="115" spans="1:31" x14ac:dyDescent="0.35">
      <c r="A115" s="167"/>
      <c r="B115" s="169"/>
      <c r="C115" s="169"/>
      <c r="D115" s="169"/>
      <c r="E115" s="168"/>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83"/>
    </row>
    <row r="116" spans="1:31" x14ac:dyDescent="0.35">
      <c r="A116" s="167"/>
      <c r="B116" s="169"/>
      <c r="C116" s="169"/>
      <c r="D116" s="169"/>
      <c r="E116" s="168"/>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83"/>
    </row>
    <row r="117" spans="1:31" x14ac:dyDescent="0.35">
      <c r="A117" s="167"/>
      <c r="B117" s="169"/>
      <c r="C117" s="169"/>
      <c r="D117" s="169"/>
      <c r="E117" s="168"/>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83"/>
    </row>
  </sheetData>
  <hyperlinks>
    <hyperlink ref="D13" r:id="rId1" display="devendar.malothu@weatherford.com" xr:uid="{00000000-0004-0000-0A00-000001000000}"/>
    <hyperlink ref="W18" r:id="rId2" xr:uid="{5C72C5DF-160E-4EB4-A542-EAF6D2F001B2}"/>
    <hyperlink ref="L18" r:id="rId3" xr:uid="{B0AC8E23-61B7-403E-B37A-15AD0AF9FF0F}"/>
    <hyperlink ref="T30" r:id="rId4" display="Test@123" xr:uid="{57A5782E-AC6D-42D0-B092-91A6200348B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E61B4-7B8F-4664-BA7A-1C4DF274D057}">
  <dimension ref="A1:BW141"/>
  <sheetViews>
    <sheetView topLeftCell="A140" workbookViewId="0">
      <selection activeCell="A141" sqref="A141"/>
    </sheetView>
  </sheetViews>
  <sheetFormatPr defaultColWidth="53" defaultRowHeight="100" customHeight="1" x14ac:dyDescent="0.35"/>
  <sheetData>
    <row r="1" spans="1:75" s="83" customFormat="1" ht="31.5" customHeight="1" x14ac:dyDescent="0.35">
      <c r="A1" s="67" t="s">
        <v>0</v>
      </c>
      <c r="B1" s="68" t="s">
        <v>507</v>
      </c>
      <c r="C1" s="68" t="s">
        <v>2</v>
      </c>
      <c r="D1" s="68" t="s">
        <v>3</v>
      </c>
      <c r="E1" s="68" t="s">
        <v>4</v>
      </c>
      <c r="F1" s="68" t="s">
        <v>1107</v>
      </c>
      <c r="G1" s="67" t="s">
        <v>1232</v>
      </c>
      <c r="H1" s="67" t="s">
        <v>1233</v>
      </c>
      <c r="I1" s="68" t="s">
        <v>993</v>
      </c>
      <c r="J1" s="68" t="s">
        <v>1234</v>
      </c>
      <c r="K1" s="68" t="s">
        <v>1235</v>
      </c>
      <c r="L1" s="68" t="s">
        <v>1236</v>
      </c>
      <c r="M1" s="68" t="s">
        <v>1237</v>
      </c>
      <c r="N1" s="68" t="s">
        <v>1238</v>
      </c>
      <c r="O1" s="68" t="s">
        <v>8</v>
      </c>
      <c r="P1" s="68" t="s">
        <v>1239</v>
      </c>
      <c r="Q1" s="68" t="s">
        <v>994</v>
      </c>
      <c r="R1" s="68" t="s">
        <v>1240</v>
      </c>
      <c r="S1" s="86" t="s">
        <v>1241</v>
      </c>
      <c r="T1" s="86" t="s">
        <v>1242</v>
      </c>
      <c r="U1" s="86" t="s">
        <v>1243</v>
      </c>
      <c r="V1" s="86" t="s">
        <v>1244</v>
      </c>
      <c r="W1" s="86" t="s">
        <v>52</v>
      </c>
      <c r="X1" s="86" t="s">
        <v>1245</v>
      </c>
      <c r="Y1" s="86" t="s">
        <v>1246</v>
      </c>
      <c r="Z1" s="86" t="s">
        <v>1247</v>
      </c>
      <c r="AA1" s="86" t="s">
        <v>1248</v>
      </c>
      <c r="AB1" s="86" t="s">
        <v>7</v>
      </c>
      <c r="AC1" s="86" t="s">
        <v>53</v>
      </c>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row>
    <row r="2" spans="1:75" ht="100" customHeight="1" x14ac:dyDescent="0.35">
      <c r="A2" s="152" t="s">
        <v>1455</v>
      </c>
      <c r="B2" s="152" t="s">
        <v>1249</v>
      </c>
      <c r="C2" s="151" t="s">
        <v>62</v>
      </c>
      <c r="D2" s="156" t="s">
        <v>60</v>
      </c>
      <c r="E2" s="156" t="s">
        <v>61</v>
      </c>
      <c r="F2" s="149"/>
      <c r="G2" s="149"/>
      <c r="H2" s="149"/>
      <c r="I2" s="149"/>
      <c r="J2" s="149"/>
      <c r="K2" s="149"/>
      <c r="L2" s="149"/>
      <c r="M2" s="149"/>
      <c r="N2" s="149"/>
      <c r="O2" s="149"/>
      <c r="P2" s="149"/>
      <c r="Q2" s="149"/>
      <c r="R2" s="149"/>
      <c r="S2" s="149"/>
      <c r="T2" s="149"/>
      <c r="U2" s="149"/>
      <c r="V2" s="149"/>
      <c r="W2" s="149"/>
      <c r="X2" s="149"/>
      <c r="Y2" s="149"/>
      <c r="Z2" s="149"/>
      <c r="AA2" s="149"/>
      <c r="AB2" s="149"/>
      <c r="AC2" s="149"/>
    </row>
    <row r="3" spans="1:75" ht="100" customHeight="1" x14ac:dyDescent="0.35">
      <c r="A3" s="152" t="s">
        <v>1456</v>
      </c>
      <c r="B3" s="152" t="s">
        <v>1250</v>
      </c>
      <c r="C3" s="151" t="s">
        <v>62</v>
      </c>
      <c r="D3" s="156" t="s">
        <v>60</v>
      </c>
      <c r="E3" s="156" t="s">
        <v>61</v>
      </c>
      <c r="F3" s="149"/>
      <c r="G3" s="149"/>
      <c r="H3" s="149"/>
      <c r="I3" s="149"/>
      <c r="J3" s="149"/>
      <c r="K3" s="149"/>
      <c r="L3" s="149"/>
      <c r="M3" s="149"/>
      <c r="N3" s="149"/>
      <c r="O3" s="149"/>
      <c r="P3" s="149"/>
      <c r="Q3" s="149"/>
      <c r="R3" s="149"/>
      <c r="S3" s="149"/>
      <c r="T3" s="149"/>
      <c r="U3" s="149"/>
      <c r="V3" s="149"/>
      <c r="W3" s="149"/>
      <c r="X3" s="149"/>
      <c r="Y3" s="149"/>
      <c r="Z3" s="149"/>
      <c r="AA3" s="149"/>
      <c r="AB3" s="149"/>
      <c r="AC3" s="149"/>
    </row>
    <row r="4" spans="1:75" ht="100" customHeight="1" x14ac:dyDescent="0.35">
      <c r="A4" s="152" t="s">
        <v>1457</v>
      </c>
      <c r="B4" s="152" t="s">
        <v>1251</v>
      </c>
      <c r="C4" s="151" t="s">
        <v>62</v>
      </c>
      <c r="D4" s="156" t="s">
        <v>60</v>
      </c>
      <c r="E4" s="156" t="s">
        <v>61</v>
      </c>
      <c r="F4" s="153" t="s">
        <v>1252</v>
      </c>
      <c r="G4" s="153" t="s">
        <v>1253</v>
      </c>
      <c r="H4" s="154" t="s">
        <v>1254</v>
      </c>
      <c r="I4" s="152" t="s">
        <v>1255</v>
      </c>
      <c r="J4" s="149"/>
      <c r="K4" s="149"/>
      <c r="L4" s="149"/>
      <c r="M4" s="149"/>
      <c r="N4" s="149"/>
      <c r="O4" s="149"/>
      <c r="P4" s="149"/>
      <c r="Q4" s="149"/>
      <c r="R4" s="149"/>
      <c r="S4" s="149"/>
      <c r="T4" s="149"/>
      <c r="U4" s="149"/>
      <c r="V4" s="149"/>
      <c r="W4" s="149"/>
      <c r="X4" s="149"/>
      <c r="Y4" s="149"/>
      <c r="Z4" s="149"/>
      <c r="AA4" s="149"/>
      <c r="AB4" s="149"/>
      <c r="AC4" s="149"/>
    </row>
    <row r="5" spans="1:75" ht="100" customHeight="1" x14ac:dyDescent="0.35">
      <c r="A5" s="152" t="s">
        <v>1458</v>
      </c>
      <c r="B5" s="152" t="s">
        <v>1256</v>
      </c>
      <c r="C5" s="151" t="s">
        <v>62</v>
      </c>
      <c r="D5" s="156" t="s">
        <v>60</v>
      </c>
      <c r="E5" s="156" t="s">
        <v>61</v>
      </c>
      <c r="F5" s="149"/>
      <c r="G5" s="149"/>
      <c r="H5" s="149"/>
      <c r="I5" s="149"/>
      <c r="J5" s="149"/>
      <c r="K5" s="149"/>
      <c r="L5" s="149"/>
      <c r="M5" s="149"/>
      <c r="N5" s="149"/>
      <c r="O5" s="149"/>
      <c r="P5" s="149"/>
      <c r="Q5" s="149"/>
      <c r="R5" s="149"/>
      <c r="S5" s="149"/>
      <c r="T5" s="149"/>
      <c r="U5" s="149"/>
      <c r="V5" s="149"/>
      <c r="W5" s="149"/>
      <c r="X5" s="149"/>
      <c r="Y5" s="149"/>
      <c r="Z5" s="149"/>
      <c r="AA5" s="149"/>
      <c r="AB5" s="149"/>
      <c r="AC5" s="149"/>
    </row>
    <row r="6" spans="1:75" ht="100" customHeight="1" x14ac:dyDescent="0.35">
      <c r="A6" s="152" t="s">
        <v>1459</v>
      </c>
      <c r="B6" s="152" t="s">
        <v>1257</v>
      </c>
      <c r="C6" s="151" t="s">
        <v>62</v>
      </c>
      <c r="D6" s="156" t="s">
        <v>60</v>
      </c>
      <c r="E6" s="156" t="s">
        <v>61</v>
      </c>
      <c r="F6" s="149"/>
      <c r="G6" s="149"/>
      <c r="H6" s="149"/>
      <c r="I6" s="149"/>
      <c r="J6" s="149"/>
      <c r="K6" s="149"/>
      <c r="L6" s="149"/>
      <c r="M6" s="149"/>
      <c r="N6" s="149"/>
      <c r="O6" s="149"/>
      <c r="P6" s="149"/>
      <c r="Q6" s="149"/>
      <c r="R6" s="149"/>
      <c r="S6" s="149"/>
      <c r="T6" s="149"/>
      <c r="U6" s="149"/>
      <c r="V6" s="149"/>
      <c r="W6" s="149"/>
      <c r="X6" s="149"/>
      <c r="Y6" s="149"/>
      <c r="Z6" s="149"/>
      <c r="AA6" s="149"/>
      <c r="AB6" s="149"/>
      <c r="AC6" s="149"/>
    </row>
    <row r="7" spans="1:75" ht="100" customHeight="1" x14ac:dyDescent="0.35">
      <c r="A7" s="152" t="s">
        <v>1460</v>
      </c>
      <c r="B7" s="152" t="s">
        <v>1258</v>
      </c>
      <c r="C7" s="151" t="s">
        <v>62</v>
      </c>
      <c r="D7" s="156" t="s">
        <v>60</v>
      </c>
      <c r="E7" s="156" t="s">
        <v>61</v>
      </c>
      <c r="F7" s="149"/>
      <c r="G7" s="149"/>
      <c r="H7" s="149"/>
      <c r="I7" s="149"/>
      <c r="J7" s="149"/>
      <c r="K7" s="149"/>
      <c r="L7" s="149"/>
      <c r="M7" s="149"/>
      <c r="N7" s="149"/>
      <c r="O7" s="149"/>
      <c r="P7" s="149"/>
      <c r="Q7" s="149"/>
      <c r="R7" s="149"/>
      <c r="S7" s="149"/>
      <c r="T7" s="149"/>
      <c r="U7" s="149"/>
      <c r="V7" s="149"/>
      <c r="W7" s="149"/>
      <c r="X7" s="149"/>
      <c r="Y7" s="149"/>
      <c r="Z7" s="149"/>
      <c r="AA7" s="149"/>
      <c r="AB7" s="149"/>
      <c r="AC7" s="149"/>
    </row>
    <row r="8" spans="1:75" ht="100" customHeight="1" x14ac:dyDescent="0.35">
      <c r="A8" s="152" t="s">
        <v>1461</v>
      </c>
      <c r="B8" s="152" t="s">
        <v>1259</v>
      </c>
      <c r="C8" s="151" t="s">
        <v>62</v>
      </c>
      <c r="D8" s="156" t="s">
        <v>60</v>
      </c>
      <c r="E8" s="156" t="s">
        <v>61</v>
      </c>
      <c r="F8" s="149"/>
      <c r="G8" s="149"/>
      <c r="H8" s="149"/>
      <c r="I8" s="149"/>
      <c r="J8" s="149"/>
      <c r="K8" s="149"/>
      <c r="L8" s="149"/>
      <c r="M8" s="149"/>
      <c r="N8" s="149"/>
      <c r="O8" s="149"/>
      <c r="P8" s="149"/>
      <c r="Q8" s="149"/>
      <c r="R8" s="149"/>
      <c r="S8" s="149"/>
      <c r="T8" s="149"/>
      <c r="U8" s="149"/>
      <c r="V8" s="149"/>
      <c r="W8" s="149"/>
      <c r="X8" s="149"/>
      <c r="Y8" s="149"/>
      <c r="Z8" s="149"/>
      <c r="AA8" s="149"/>
      <c r="AB8" s="149"/>
      <c r="AC8" s="149"/>
    </row>
    <row r="9" spans="1:75" ht="100" customHeight="1" x14ac:dyDescent="0.35">
      <c r="A9" s="152" t="s">
        <v>1462</v>
      </c>
      <c r="B9" s="152" t="s">
        <v>1260</v>
      </c>
      <c r="C9" s="151" t="s">
        <v>62</v>
      </c>
      <c r="D9" s="156" t="s">
        <v>60</v>
      </c>
      <c r="E9" s="156" t="s">
        <v>61</v>
      </c>
      <c r="F9" s="149"/>
      <c r="G9" s="149"/>
      <c r="H9" s="149"/>
      <c r="I9" s="149"/>
      <c r="J9" s="149"/>
      <c r="K9" s="149"/>
      <c r="L9" s="149"/>
      <c r="M9" s="149"/>
      <c r="N9" s="149"/>
      <c r="O9" s="149"/>
      <c r="P9" s="149"/>
      <c r="Q9" s="149"/>
      <c r="R9" s="149"/>
      <c r="S9" s="149"/>
      <c r="T9" s="149"/>
      <c r="U9" s="149"/>
      <c r="V9" s="149"/>
      <c r="W9" s="149"/>
      <c r="X9" s="149"/>
      <c r="Y9" s="149"/>
      <c r="Z9" s="149"/>
      <c r="AA9" s="149"/>
      <c r="AB9" s="149"/>
      <c r="AC9" s="149"/>
    </row>
    <row r="10" spans="1:75" ht="100" customHeight="1" x14ac:dyDescent="0.35">
      <c r="A10" s="152" t="s">
        <v>1463</v>
      </c>
      <c r="B10" s="152" t="s">
        <v>1261</v>
      </c>
      <c r="C10" s="151" t="s">
        <v>62</v>
      </c>
      <c r="D10" s="156" t="s">
        <v>60</v>
      </c>
      <c r="E10" s="156" t="s">
        <v>61</v>
      </c>
      <c r="F10" s="149"/>
      <c r="G10" s="149"/>
      <c r="H10" s="149"/>
      <c r="I10" s="149"/>
      <c r="J10" s="152" t="s">
        <v>1119</v>
      </c>
      <c r="K10" s="152" t="s">
        <v>1262</v>
      </c>
      <c r="L10" s="152">
        <v>7656745678</v>
      </c>
      <c r="M10" s="154" t="s">
        <v>60</v>
      </c>
      <c r="N10" s="154" t="s">
        <v>1263</v>
      </c>
      <c r="O10" s="152" t="s">
        <v>123</v>
      </c>
      <c r="P10" s="152" t="s">
        <v>1264</v>
      </c>
      <c r="Q10" s="152" t="s">
        <v>1255</v>
      </c>
      <c r="R10" s="149"/>
      <c r="S10" s="149"/>
      <c r="T10" s="149"/>
      <c r="U10" s="149"/>
      <c r="V10" s="149"/>
      <c r="W10" s="149"/>
      <c r="X10" s="149"/>
      <c r="Y10" s="149"/>
      <c r="Z10" s="149"/>
      <c r="AA10" s="149"/>
      <c r="AB10" s="149"/>
      <c r="AC10" s="161" t="s">
        <v>519</v>
      </c>
    </row>
    <row r="11" spans="1:75" s="149" customFormat="1" ht="100" customHeight="1" x14ac:dyDescent="0.35">
      <c r="A11" s="152" t="s">
        <v>1464</v>
      </c>
      <c r="B11" s="152"/>
      <c r="C11" s="151"/>
      <c r="D11" s="156"/>
      <c r="E11" s="156"/>
      <c r="J11" s="152"/>
      <c r="K11" s="152"/>
      <c r="L11" s="152"/>
      <c r="M11" s="154"/>
      <c r="N11" s="154"/>
      <c r="O11" s="152"/>
      <c r="P11" s="152"/>
      <c r="Q11" s="152"/>
      <c r="AC11" s="150"/>
    </row>
    <row r="12" spans="1:75" s="149" customFormat="1" ht="100" customHeight="1" x14ac:dyDescent="0.35">
      <c r="A12" s="152" t="s">
        <v>1465</v>
      </c>
      <c r="B12" s="152"/>
      <c r="C12" s="151"/>
      <c r="D12" s="156"/>
      <c r="E12" s="156"/>
      <c r="J12" s="152"/>
      <c r="K12" s="152"/>
      <c r="L12" s="152"/>
      <c r="M12" s="154"/>
      <c r="N12" s="154"/>
      <c r="O12" s="152"/>
      <c r="P12" s="152"/>
      <c r="Q12" s="152"/>
      <c r="AC12" s="150"/>
    </row>
    <row r="13" spans="1:75" ht="100" customHeight="1" x14ac:dyDescent="0.35">
      <c r="A13" s="152" t="s">
        <v>1265</v>
      </c>
      <c r="B13" s="152" t="s">
        <v>1266</v>
      </c>
      <c r="C13" s="151" t="s">
        <v>62</v>
      </c>
      <c r="D13" s="156" t="s">
        <v>60</v>
      </c>
      <c r="E13" s="156" t="s">
        <v>61</v>
      </c>
      <c r="F13" s="149"/>
      <c r="G13" s="149"/>
      <c r="H13" s="149"/>
      <c r="I13" s="149"/>
      <c r="J13" s="152" t="s">
        <v>1267</v>
      </c>
      <c r="K13" s="149"/>
      <c r="L13" s="152" t="s">
        <v>1268</v>
      </c>
      <c r="M13" s="149"/>
      <c r="N13" s="149"/>
      <c r="O13" s="149"/>
      <c r="P13" s="149"/>
      <c r="Q13" s="149"/>
      <c r="R13" s="149"/>
      <c r="S13" s="149"/>
      <c r="T13" s="149"/>
      <c r="U13" s="149"/>
      <c r="V13" s="149"/>
      <c r="W13" s="149"/>
      <c r="X13" s="149"/>
      <c r="Y13" s="149"/>
      <c r="Z13" s="149"/>
      <c r="AA13" s="149"/>
      <c r="AB13" s="149"/>
      <c r="AC13" s="149"/>
    </row>
    <row r="14" spans="1:75" ht="100" customHeight="1" x14ac:dyDescent="0.35">
      <c r="A14" s="152" t="s">
        <v>1269</v>
      </c>
      <c r="B14" s="152" t="s">
        <v>1270</v>
      </c>
      <c r="C14" s="151" t="s">
        <v>62</v>
      </c>
      <c r="D14" s="156" t="s">
        <v>60</v>
      </c>
      <c r="E14" s="156" t="s">
        <v>61</v>
      </c>
      <c r="F14" s="149"/>
      <c r="G14" s="152" t="s">
        <v>1271</v>
      </c>
      <c r="H14" s="149"/>
      <c r="I14" s="149"/>
      <c r="J14" s="149"/>
      <c r="K14" s="152" t="s">
        <v>1267</v>
      </c>
      <c r="L14" s="149"/>
      <c r="M14" s="149"/>
      <c r="N14" s="149"/>
      <c r="O14" s="149"/>
      <c r="P14" s="149"/>
      <c r="Q14" s="149"/>
      <c r="R14" s="149"/>
      <c r="S14" s="149"/>
      <c r="T14" s="149"/>
      <c r="U14" s="149"/>
      <c r="V14" s="149"/>
      <c r="W14" s="149"/>
      <c r="X14" s="149"/>
      <c r="Y14" s="149"/>
      <c r="Z14" s="149"/>
      <c r="AA14" s="149"/>
      <c r="AB14" s="149"/>
      <c r="AC14" s="149"/>
    </row>
    <row r="15" spans="1:75" ht="100" customHeight="1" x14ac:dyDescent="0.35">
      <c r="A15" s="152" t="s">
        <v>1272</v>
      </c>
      <c r="B15" s="152" t="s">
        <v>1273</v>
      </c>
      <c r="C15" s="151" t="s">
        <v>62</v>
      </c>
      <c r="D15" s="156" t="s">
        <v>60</v>
      </c>
      <c r="E15" s="156" t="s">
        <v>61</v>
      </c>
      <c r="F15" s="149"/>
      <c r="G15" s="149"/>
      <c r="H15" s="149"/>
      <c r="I15" s="149"/>
      <c r="J15" s="149"/>
      <c r="K15" s="149"/>
      <c r="L15" s="155" t="s">
        <v>1274</v>
      </c>
      <c r="M15" s="149"/>
      <c r="N15" s="149"/>
      <c r="O15" s="149"/>
      <c r="P15" s="149"/>
      <c r="Q15" s="149"/>
      <c r="R15" s="149"/>
      <c r="S15" s="149"/>
      <c r="T15" s="149"/>
      <c r="U15" s="149"/>
      <c r="V15" s="149"/>
      <c r="W15" s="149"/>
      <c r="X15" s="149"/>
      <c r="Y15" s="149"/>
      <c r="Z15" s="149"/>
      <c r="AA15" s="149"/>
      <c r="AB15" s="149"/>
      <c r="AC15" s="149"/>
    </row>
    <row r="16" spans="1:75" ht="100" customHeight="1" x14ac:dyDescent="0.35">
      <c r="A16" s="152" t="s">
        <v>1275</v>
      </c>
      <c r="B16" s="152" t="s">
        <v>1276</v>
      </c>
      <c r="C16" s="151" t="s">
        <v>62</v>
      </c>
      <c r="D16" s="156" t="s">
        <v>60</v>
      </c>
      <c r="E16" s="156" t="s">
        <v>61</v>
      </c>
      <c r="F16" s="149"/>
      <c r="G16" s="149"/>
      <c r="H16" s="149"/>
      <c r="I16" s="149"/>
      <c r="J16" s="149"/>
      <c r="K16" s="149"/>
      <c r="L16" s="155" t="s">
        <v>1277</v>
      </c>
      <c r="M16" s="149"/>
      <c r="N16" s="149"/>
      <c r="O16" s="149"/>
      <c r="P16" s="149"/>
      <c r="Q16" s="149"/>
      <c r="R16" s="149"/>
      <c r="S16" s="149"/>
      <c r="T16" s="149"/>
      <c r="U16" s="149"/>
      <c r="V16" s="149"/>
      <c r="W16" s="149"/>
      <c r="X16" s="149"/>
      <c r="Y16" s="149"/>
      <c r="Z16" s="149"/>
      <c r="AA16" s="149"/>
      <c r="AB16" s="149"/>
      <c r="AC16" s="149"/>
    </row>
    <row r="17" spans="1:29" ht="100" customHeight="1" x14ac:dyDescent="0.35">
      <c r="A17" s="152" t="s">
        <v>1278</v>
      </c>
      <c r="B17" s="152" t="s">
        <v>1279</v>
      </c>
      <c r="C17" s="151" t="s">
        <v>62</v>
      </c>
      <c r="D17" s="156" t="s">
        <v>60</v>
      </c>
      <c r="E17" s="156" t="s">
        <v>61</v>
      </c>
      <c r="F17" s="149"/>
      <c r="G17" s="149"/>
      <c r="H17" s="149"/>
      <c r="I17" s="149"/>
      <c r="J17" s="149"/>
      <c r="K17" s="149"/>
      <c r="L17" s="152" t="s">
        <v>1280</v>
      </c>
      <c r="M17" s="149"/>
      <c r="N17" s="149"/>
      <c r="O17" s="149"/>
      <c r="P17" s="149"/>
      <c r="Q17" s="149"/>
      <c r="R17" s="149"/>
      <c r="S17" s="149"/>
      <c r="T17" s="149"/>
      <c r="U17" s="149"/>
      <c r="V17" s="149"/>
      <c r="W17" s="149"/>
      <c r="X17" s="149"/>
      <c r="Y17" s="149"/>
      <c r="Z17" s="149"/>
      <c r="AA17" s="149"/>
      <c r="AB17" s="149"/>
      <c r="AC17" s="149"/>
    </row>
    <row r="18" spans="1:29" ht="100" customHeight="1" x14ac:dyDescent="0.35">
      <c r="A18" s="152" t="s">
        <v>1281</v>
      </c>
      <c r="B18" s="152" t="s">
        <v>1282</v>
      </c>
      <c r="C18" s="151" t="s">
        <v>62</v>
      </c>
      <c r="D18" s="156" t="s">
        <v>60</v>
      </c>
      <c r="E18" s="156" t="s">
        <v>61</v>
      </c>
      <c r="F18" s="149"/>
      <c r="G18" s="149"/>
      <c r="H18" s="149"/>
      <c r="I18" s="149"/>
      <c r="J18" s="149"/>
      <c r="K18" s="149"/>
      <c r="L18" s="152" t="s">
        <v>1283</v>
      </c>
      <c r="M18" s="149"/>
      <c r="N18" s="149"/>
      <c r="O18" s="149"/>
      <c r="P18" s="149"/>
      <c r="Q18" s="149"/>
      <c r="R18" s="149"/>
      <c r="S18" s="149"/>
      <c r="T18" s="149"/>
      <c r="U18" s="149"/>
      <c r="V18" s="149"/>
      <c r="W18" s="149"/>
      <c r="X18" s="149"/>
      <c r="Y18" s="149"/>
      <c r="Z18" s="149"/>
      <c r="AA18" s="149"/>
      <c r="AB18" s="149"/>
      <c r="AC18" s="149"/>
    </row>
    <row r="19" spans="1:29" ht="100" customHeight="1" x14ac:dyDescent="0.35">
      <c r="A19" s="152" t="s">
        <v>1284</v>
      </c>
      <c r="B19" s="152" t="s">
        <v>1285</v>
      </c>
      <c r="C19" s="151" t="s">
        <v>62</v>
      </c>
      <c r="D19" s="156" t="s">
        <v>60</v>
      </c>
      <c r="E19" s="156" t="s">
        <v>61</v>
      </c>
      <c r="F19" s="149"/>
      <c r="G19" s="149"/>
      <c r="H19" s="149"/>
      <c r="I19" s="149"/>
      <c r="J19" s="149"/>
      <c r="K19" s="149"/>
      <c r="L19" s="152" t="s">
        <v>1286</v>
      </c>
      <c r="M19" s="149"/>
      <c r="N19" s="149"/>
      <c r="O19" s="149"/>
      <c r="P19" s="149"/>
      <c r="Q19" s="149"/>
      <c r="R19" s="149"/>
      <c r="S19" s="149"/>
      <c r="T19" s="149"/>
      <c r="U19" s="149"/>
      <c r="V19" s="149"/>
      <c r="W19" s="149"/>
      <c r="X19" s="149"/>
      <c r="Y19" s="149"/>
      <c r="Z19" s="149"/>
      <c r="AA19" s="149"/>
      <c r="AB19" s="149"/>
      <c r="AC19" s="149"/>
    </row>
    <row r="20" spans="1:29" ht="100" customHeight="1" x14ac:dyDescent="0.35">
      <c r="A20" s="152" t="s">
        <v>1287</v>
      </c>
      <c r="B20" s="152" t="s">
        <v>1288</v>
      </c>
      <c r="C20" s="151" t="s">
        <v>62</v>
      </c>
      <c r="D20" s="156" t="s">
        <v>60</v>
      </c>
      <c r="E20" s="156" t="s">
        <v>61</v>
      </c>
      <c r="F20" s="152" t="s">
        <v>1289</v>
      </c>
      <c r="G20" s="149"/>
      <c r="H20" s="149"/>
      <c r="I20" s="149"/>
      <c r="J20" s="149"/>
      <c r="K20" s="149"/>
      <c r="L20" s="149"/>
      <c r="M20" s="149"/>
      <c r="N20" s="149"/>
      <c r="O20" s="149"/>
      <c r="P20" s="149"/>
      <c r="Q20" s="149"/>
      <c r="R20" s="149"/>
      <c r="S20" s="149"/>
      <c r="T20" s="149"/>
      <c r="U20" s="149"/>
      <c r="V20" s="149"/>
      <c r="W20" s="149"/>
      <c r="X20" s="149"/>
      <c r="Y20" s="149"/>
      <c r="Z20" s="149"/>
      <c r="AA20" s="149"/>
      <c r="AB20" s="149"/>
      <c r="AC20" s="162"/>
    </row>
    <row r="21" spans="1:29" ht="100" customHeight="1" x14ac:dyDescent="0.35">
      <c r="A21" s="151" t="s">
        <v>1290</v>
      </c>
      <c r="B21" s="151" t="s">
        <v>1291</v>
      </c>
      <c r="C21" s="151" t="s">
        <v>62</v>
      </c>
      <c r="D21" s="156" t="s">
        <v>60</v>
      </c>
      <c r="E21" s="156" t="s">
        <v>61</v>
      </c>
      <c r="F21" s="151"/>
      <c r="G21" s="151" t="s">
        <v>1292</v>
      </c>
      <c r="H21" s="151"/>
      <c r="I21" s="151"/>
      <c r="J21" s="151"/>
      <c r="K21" s="151" t="s">
        <v>1267</v>
      </c>
      <c r="L21" s="151"/>
      <c r="M21" s="151"/>
      <c r="N21" s="151"/>
      <c r="O21" s="151"/>
      <c r="P21" s="151"/>
      <c r="Q21" s="151"/>
      <c r="R21" s="151"/>
      <c r="S21" s="151"/>
      <c r="T21" s="151"/>
      <c r="U21" s="151"/>
      <c r="V21" s="151"/>
      <c r="W21" s="151"/>
      <c r="X21" s="151"/>
      <c r="Y21" s="151"/>
      <c r="Z21" s="151"/>
      <c r="AA21" s="151"/>
      <c r="AB21" s="151"/>
      <c r="AC21" s="162"/>
    </row>
    <row r="22" spans="1:29" ht="100" customHeight="1" x14ac:dyDescent="0.35">
      <c r="A22" s="151" t="s">
        <v>1293</v>
      </c>
      <c r="B22" s="151" t="s">
        <v>1294</v>
      </c>
      <c r="C22" s="151" t="s">
        <v>62</v>
      </c>
      <c r="D22" s="156" t="s">
        <v>60</v>
      </c>
      <c r="E22" s="156" t="s">
        <v>61</v>
      </c>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62"/>
    </row>
    <row r="23" spans="1:29" ht="100" customHeight="1" x14ac:dyDescent="0.35">
      <c r="A23" s="151" t="s">
        <v>1295</v>
      </c>
      <c r="B23" s="151" t="s">
        <v>1296</v>
      </c>
      <c r="C23" s="151" t="s">
        <v>62</v>
      </c>
      <c r="D23" s="156" t="s">
        <v>60</v>
      </c>
      <c r="E23" s="156" t="s">
        <v>61</v>
      </c>
      <c r="F23" s="151"/>
      <c r="G23" s="151"/>
      <c r="H23" s="151"/>
      <c r="I23" s="151"/>
      <c r="J23" s="151"/>
      <c r="K23" s="151"/>
      <c r="L23" s="151"/>
      <c r="M23" s="157" t="s">
        <v>1297</v>
      </c>
      <c r="N23" s="151"/>
      <c r="O23" s="151"/>
      <c r="P23" s="151"/>
      <c r="Q23" s="151"/>
      <c r="R23" s="151"/>
      <c r="S23" s="151"/>
      <c r="T23" s="151"/>
      <c r="U23" s="151"/>
      <c r="V23" s="151"/>
      <c r="W23" s="151"/>
      <c r="X23" s="151"/>
      <c r="Y23" s="151"/>
      <c r="Z23" s="151"/>
      <c r="AA23" s="151"/>
      <c r="AB23" s="151"/>
      <c r="AC23" s="162"/>
    </row>
    <row r="24" spans="1:29" ht="100" customHeight="1" x14ac:dyDescent="0.35">
      <c r="A24" s="152" t="s">
        <v>1298</v>
      </c>
      <c r="B24" s="152" t="s">
        <v>1299</v>
      </c>
      <c r="C24" s="151" t="s">
        <v>62</v>
      </c>
      <c r="D24" s="156" t="s">
        <v>60</v>
      </c>
      <c r="E24" s="156" t="s">
        <v>61</v>
      </c>
      <c r="F24" s="149"/>
      <c r="G24" s="149"/>
      <c r="H24" s="149"/>
      <c r="I24" s="149"/>
      <c r="J24" s="149"/>
      <c r="K24" s="149"/>
      <c r="L24" s="149"/>
      <c r="M24" s="157" t="s">
        <v>1297</v>
      </c>
      <c r="N24" s="149"/>
      <c r="O24" s="149"/>
      <c r="P24" s="149"/>
      <c r="Q24" s="149"/>
      <c r="R24" s="149"/>
      <c r="S24" s="149"/>
      <c r="T24" s="149"/>
      <c r="U24" s="149"/>
      <c r="V24" s="149"/>
      <c r="W24" s="149"/>
      <c r="X24" s="149"/>
      <c r="Y24" s="149"/>
      <c r="Z24" s="149"/>
      <c r="AA24" s="149"/>
      <c r="AB24" s="149"/>
      <c r="AC24" s="162"/>
    </row>
    <row r="25" spans="1:29" ht="100" customHeight="1" x14ac:dyDescent="0.35">
      <c r="A25" s="152" t="s">
        <v>1300</v>
      </c>
      <c r="B25" s="152" t="s">
        <v>1301</v>
      </c>
      <c r="C25" s="151" t="s">
        <v>62</v>
      </c>
      <c r="D25" s="156" t="s">
        <v>60</v>
      </c>
      <c r="E25" s="156" t="s">
        <v>61</v>
      </c>
      <c r="F25" s="149"/>
      <c r="G25" s="149"/>
      <c r="H25" s="149"/>
      <c r="I25" s="149"/>
      <c r="J25" s="149"/>
      <c r="K25" s="149"/>
      <c r="L25" s="149"/>
      <c r="M25" s="157" t="s">
        <v>1302</v>
      </c>
      <c r="N25" s="149"/>
      <c r="O25" s="149"/>
      <c r="P25" s="149"/>
      <c r="Q25" s="149"/>
      <c r="R25" s="149"/>
      <c r="S25" s="149"/>
      <c r="T25" s="149"/>
      <c r="U25" s="149"/>
      <c r="V25" s="149"/>
      <c r="W25" s="149"/>
      <c r="X25" s="149"/>
      <c r="Y25" s="149"/>
      <c r="Z25" s="149"/>
      <c r="AA25" s="149"/>
      <c r="AB25" s="149"/>
      <c r="AC25" s="162"/>
    </row>
    <row r="26" spans="1:29" ht="100" customHeight="1" x14ac:dyDescent="0.35">
      <c r="A26" s="152" t="s">
        <v>1303</v>
      </c>
      <c r="B26" s="152" t="s">
        <v>1304</v>
      </c>
      <c r="C26" s="151" t="s">
        <v>62</v>
      </c>
      <c r="D26" s="156" t="s">
        <v>60</v>
      </c>
      <c r="E26" s="156" t="s">
        <v>61</v>
      </c>
      <c r="F26" s="149"/>
      <c r="G26" s="149"/>
      <c r="H26" s="149"/>
      <c r="I26" s="149"/>
      <c r="J26" s="149"/>
      <c r="K26" s="149"/>
      <c r="L26" s="149"/>
      <c r="M26" s="154" t="s">
        <v>1305</v>
      </c>
      <c r="N26" s="149"/>
      <c r="O26" s="149"/>
      <c r="P26" s="149"/>
      <c r="Q26" s="149"/>
      <c r="R26" s="149"/>
      <c r="S26" s="149"/>
      <c r="T26" s="149"/>
      <c r="U26" s="149"/>
      <c r="V26" s="149"/>
      <c r="W26" s="149"/>
      <c r="X26" s="149"/>
      <c r="Y26" s="149"/>
      <c r="Z26" s="149"/>
      <c r="AA26" s="149"/>
      <c r="AB26" s="149"/>
      <c r="AC26" s="162"/>
    </row>
    <row r="27" spans="1:29" ht="100" customHeight="1" x14ac:dyDescent="0.35">
      <c r="A27" s="152" t="s">
        <v>1306</v>
      </c>
      <c r="B27" s="152" t="s">
        <v>1307</v>
      </c>
      <c r="C27" s="151" t="s">
        <v>62</v>
      </c>
      <c r="D27" s="156" t="s">
        <v>60</v>
      </c>
      <c r="E27" s="156" t="s">
        <v>61</v>
      </c>
      <c r="F27" s="149"/>
      <c r="G27" s="149"/>
      <c r="H27" s="149"/>
      <c r="I27" s="149"/>
      <c r="J27" s="149"/>
      <c r="K27" s="149"/>
      <c r="L27" s="149"/>
      <c r="M27" s="154" t="s">
        <v>1308</v>
      </c>
      <c r="N27" s="149"/>
      <c r="O27" s="149"/>
      <c r="P27" s="149"/>
      <c r="Q27" s="149"/>
      <c r="R27" s="149"/>
      <c r="S27" s="149"/>
      <c r="T27" s="149"/>
      <c r="U27" s="149"/>
      <c r="V27" s="149"/>
      <c r="W27" s="149"/>
      <c r="X27" s="149"/>
      <c r="Y27" s="149"/>
      <c r="Z27" s="149"/>
      <c r="AA27" s="149"/>
      <c r="AB27" s="149"/>
      <c r="AC27" s="162"/>
    </row>
    <row r="28" spans="1:29" ht="100" customHeight="1" x14ac:dyDescent="0.35">
      <c r="A28" s="152" t="s">
        <v>1309</v>
      </c>
      <c r="B28" s="152" t="s">
        <v>1310</v>
      </c>
      <c r="C28" s="151" t="s">
        <v>62</v>
      </c>
      <c r="D28" s="156" t="s">
        <v>60</v>
      </c>
      <c r="E28" s="156" t="s">
        <v>61</v>
      </c>
      <c r="F28" s="149"/>
      <c r="G28" s="149"/>
      <c r="H28" s="149"/>
      <c r="I28" s="149"/>
      <c r="J28" s="149"/>
      <c r="K28" s="149"/>
      <c r="L28" s="149"/>
      <c r="M28" s="157" t="s">
        <v>1297</v>
      </c>
      <c r="N28" s="149"/>
      <c r="O28" s="149"/>
      <c r="P28" s="149"/>
      <c r="Q28" s="149"/>
      <c r="R28" s="149"/>
      <c r="S28" s="149"/>
      <c r="T28" s="149"/>
      <c r="U28" s="149"/>
      <c r="V28" s="149"/>
      <c r="W28" s="149"/>
      <c r="X28" s="149"/>
      <c r="Y28" s="149"/>
      <c r="Z28" s="149"/>
      <c r="AA28" s="149"/>
      <c r="AB28" s="149"/>
      <c r="AC28" s="162"/>
    </row>
    <row r="29" spans="1:29" ht="100" customHeight="1" x14ac:dyDescent="0.35">
      <c r="A29" s="152" t="s">
        <v>1311</v>
      </c>
      <c r="B29" s="152" t="s">
        <v>1312</v>
      </c>
      <c r="C29" s="151" t="s">
        <v>62</v>
      </c>
      <c r="D29" s="156" t="s">
        <v>60</v>
      </c>
      <c r="E29" s="156" t="s">
        <v>61</v>
      </c>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62"/>
    </row>
    <row r="30" spans="1:29" ht="100" customHeight="1" x14ac:dyDescent="0.35">
      <c r="A30" s="152" t="s">
        <v>1313</v>
      </c>
      <c r="B30" s="152" t="s">
        <v>1314</v>
      </c>
      <c r="C30" s="151" t="s">
        <v>62</v>
      </c>
      <c r="D30" s="156" t="s">
        <v>60</v>
      </c>
      <c r="E30" s="156" t="s">
        <v>61</v>
      </c>
      <c r="F30" s="149"/>
      <c r="G30" s="149"/>
      <c r="H30" s="149"/>
      <c r="I30" s="149"/>
      <c r="J30" s="149"/>
      <c r="K30" s="149"/>
      <c r="L30" s="149"/>
      <c r="M30" s="152" t="s">
        <v>1315</v>
      </c>
      <c r="N30" s="149"/>
      <c r="O30" s="149"/>
      <c r="P30" s="149"/>
      <c r="Q30" s="149"/>
      <c r="R30" s="149"/>
      <c r="S30" s="149"/>
      <c r="T30" s="149"/>
      <c r="U30" s="149"/>
      <c r="V30" s="149"/>
      <c r="W30" s="149"/>
      <c r="X30" s="149"/>
      <c r="Y30" s="149"/>
      <c r="Z30" s="149"/>
      <c r="AA30" s="149"/>
      <c r="AB30" s="149"/>
      <c r="AC30" s="162"/>
    </row>
    <row r="31" spans="1:29" ht="100" customHeight="1" x14ac:dyDescent="0.35">
      <c r="A31" s="152" t="s">
        <v>1316</v>
      </c>
      <c r="B31" s="152" t="s">
        <v>1317</v>
      </c>
      <c r="C31" s="151" t="s">
        <v>62</v>
      </c>
      <c r="D31" s="156" t="s">
        <v>60</v>
      </c>
      <c r="E31" s="156" t="s">
        <v>61</v>
      </c>
      <c r="F31" s="149"/>
      <c r="G31" s="149"/>
      <c r="H31" s="149"/>
      <c r="I31" s="149"/>
      <c r="J31" s="149"/>
      <c r="K31" s="149"/>
      <c r="L31" s="149"/>
      <c r="M31" s="152" t="s">
        <v>1318</v>
      </c>
      <c r="N31" s="149"/>
      <c r="O31" s="149"/>
      <c r="P31" s="149"/>
      <c r="Q31" s="149"/>
      <c r="R31" s="149"/>
      <c r="S31" s="149"/>
      <c r="T31" s="149"/>
      <c r="U31" s="149"/>
      <c r="V31" s="149"/>
      <c r="W31" s="149"/>
      <c r="X31" s="149"/>
      <c r="Y31" s="149"/>
      <c r="Z31" s="149"/>
      <c r="AA31" s="149"/>
      <c r="AB31" s="149"/>
      <c r="AC31" s="162"/>
    </row>
    <row r="32" spans="1:29" ht="100" customHeight="1" x14ac:dyDescent="0.35">
      <c r="A32" s="152" t="s">
        <v>1319</v>
      </c>
      <c r="B32" s="152" t="s">
        <v>1320</v>
      </c>
      <c r="C32" s="151" t="s">
        <v>62</v>
      </c>
      <c r="D32" s="156" t="s">
        <v>60</v>
      </c>
      <c r="E32" s="156" t="s">
        <v>61</v>
      </c>
      <c r="F32" s="149"/>
      <c r="G32" s="149"/>
      <c r="H32" s="149"/>
      <c r="I32" s="149"/>
      <c r="J32" s="149"/>
      <c r="K32" s="149"/>
      <c r="L32" s="149"/>
      <c r="M32" s="154" t="s">
        <v>1321</v>
      </c>
      <c r="N32" s="149"/>
      <c r="O32" s="149"/>
      <c r="P32" s="149"/>
      <c r="Q32" s="149"/>
      <c r="R32" s="149"/>
      <c r="S32" s="149"/>
      <c r="T32" s="149"/>
      <c r="U32" s="149"/>
      <c r="V32" s="149"/>
      <c r="W32" s="149"/>
      <c r="X32" s="149"/>
      <c r="Y32" s="149"/>
      <c r="Z32" s="149"/>
      <c r="AA32" s="149"/>
      <c r="AB32" s="149"/>
      <c r="AC32" s="162"/>
    </row>
    <row r="33" spans="1:29" ht="100" customHeight="1" x14ac:dyDescent="0.35">
      <c r="A33" s="152" t="s">
        <v>1322</v>
      </c>
      <c r="B33" s="152" t="s">
        <v>1323</v>
      </c>
      <c r="C33" s="151" t="s">
        <v>62</v>
      </c>
      <c r="D33" s="156" t="s">
        <v>60</v>
      </c>
      <c r="E33" s="156" t="s">
        <v>61</v>
      </c>
      <c r="F33" s="149"/>
      <c r="G33" s="149"/>
      <c r="H33" s="149"/>
      <c r="I33" s="149"/>
      <c r="J33" s="149"/>
      <c r="K33" s="149"/>
      <c r="L33" s="149"/>
      <c r="M33" s="149"/>
      <c r="N33" s="154" t="s">
        <v>132</v>
      </c>
      <c r="O33" s="149"/>
      <c r="P33" s="149"/>
      <c r="Q33" s="149"/>
      <c r="R33" s="149"/>
      <c r="S33" s="149"/>
      <c r="T33" s="149"/>
      <c r="U33" s="149"/>
      <c r="V33" s="149"/>
      <c r="W33" s="149"/>
      <c r="X33" s="149"/>
      <c r="Y33" s="149"/>
      <c r="Z33" s="149"/>
      <c r="AA33" s="149"/>
      <c r="AB33" s="149"/>
      <c r="AC33" s="162"/>
    </row>
    <row r="34" spans="1:29" ht="100" customHeight="1" x14ac:dyDescent="0.35">
      <c r="A34" s="152" t="s">
        <v>1324</v>
      </c>
      <c r="B34" s="152" t="s">
        <v>1325</v>
      </c>
      <c r="C34" s="151" t="s">
        <v>62</v>
      </c>
      <c r="D34" s="156" t="s">
        <v>60</v>
      </c>
      <c r="E34" s="156" t="s">
        <v>61</v>
      </c>
      <c r="F34" s="149"/>
      <c r="G34" s="149"/>
      <c r="H34" s="149"/>
      <c r="I34" s="149"/>
      <c r="J34" s="152" t="s">
        <v>1119</v>
      </c>
      <c r="K34" s="152" t="s">
        <v>1262</v>
      </c>
      <c r="L34" s="152">
        <v>7656745678</v>
      </c>
      <c r="M34" s="154" t="s">
        <v>60</v>
      </c>
      <c r="N34" s="154"/>
      <c r="O34" s="152" t="s">
        <v>123</v>
      </c>
      <c r="P34" s="152" t="s">
        <v>1264</v>
      </c>
      <c r="Q34" s="152" t="s">
        <v>1326</v>
      </c>
      <c r="R34" s="149"/>
      <c r="S34" s="149"/>
      <c r="T34" s="149"/>
      <c r="U34" s="149"/>
      <c r="V34" s="149"/>
      <c r="W34" s="149"/>
      <c r="X34" s="149"/>
      <c r="Y34" s="149"/>
      <c r="Z34" s="149"/>
      <c r="AA34" s="149"/>
      <c r="AB34" s="149"/>
      <c r="AC34" s="162"/>
    </row>
    <row r="35" spans="1:29" ht="100" customHeight="1" x14ac:dyDescent="0.35">
      <c r="A35" s="152" t="s">
        <v>1327</v>
      </c>
      <c r="B35" s="152" t="s">
        <v>1328</v>
      </c>
      <c r="C35" s="151" t="s">
        <v>62</v>
      </c>
      <c r="D35" s="156" t="s">
        <v>60</v>
      </c>
      <c r="E35" s="156" t="s">
        <v>61</v>
      </c>
      <c r="F35" s="149"/>
      <c r="G35" s="149"/>
      <c r="H35" s="149"/>
      <c r="I35" s="149"/>
      <c r="J35" s="152" t="s">
        <v>1119</v>
      </c>
      <c r="K35" s="152" t="s">
        <v>1262</v>
      </c>
      <c r="L35" s="152">
        <v>7656745678</v>
      </c>
      <c r="M35" s="154" t="s">
        <v>60</v>
      </c>
      <c r="N35" s="154" t="s">
        <v>1329</v>
      </c>
      <c r="O35" s="152" t="s">
        <v>123</v>
      </c>
      <c r="P35" s="152" t="s">
        <v>1264</v>
      </c>
      <c r="Q35" s="152" t="s">
        <v>1326</v>
      </c>
      <c r="R35" s="149"/>
      <c r="S35" s="149"/>
      <c r="T35" s="149"/>
      <c r="U35" s="149"/>
      <c r="V35" s="149"/>
      <c r="W35" s="149"/>
      <c r="X35" s="149"/>
      <c r="Y35" s="149"/>
      <c r="Z35" s="149"/>
      <c r="AA35" s="149"/>
      <c r="AB35" s="149"/>
      <c r="AC35" s="162"/>
    </row>
    <row r="36" spans="1:29" ht="100" customHeight="1" x14ac:dyDescent="0.35">
      <c r="A36" s="152" t="s">
        <v>1330</v>
      </c>
      <c r="B36" s="152" t="s">
        <v>1331</v>
      </c>
      <c r="C36" s="151" t="s">
        <v>62</v>
      </c>
      <c r="D36" s="156" t="s">
        <v>60</v>
      </c>
      <c r="E36" s="156" t="s">
        <v>61</v>
      </c>
      <c r="F36" s="149"/>
      <c r="G36" s="149"/>
      <c r="H36" s="149"/>
      <c r="I36" s="149"/>
      <c r="J36" s="149"/>
      <c r="K36" s="149"/>
      <c r="L36" s="149"/>
      <c r="M36" s="149"/>
      <c r="N36" s="154" t="s">
        <v>132</v>
      </c>
      <c r="O36" s="149"/>
      <c r="P36" s="149"/>
      <c r="Q36" s="149"/>
      <c r="R36" s="149"/>
      <c r="S36" s="149"/>
      <c r="T36" s="149"/>
      <c r="U36" s="149"/>
      <c r="V36" s="149"/>
      <c r="W36" s="149"/>
      <c r="X36" s="149"/>
      <c r="Y36" s="149"/>
      <c r="Z36" s="149"/>
      <c r="AA36" s="149"/>
      <c r="AB36" s="149"/>
      <c r="AC36" s="162"/>
    </row>
    <row r="37" spans="1:29" ht="100" customHeight="1" x14ac:dyDescent="0.35">
      <c r="A37" s="152" t="s">
        <v>1466</v>
      </c>
      <c r="B37" s="152" t="s">
        <v>1332</v>
      </c>
      <c r="C37" s="151" t="s">
        <v>62</v>
      </c>
      <c r="D37" s="156" t="s">
        <v>60</v>
      </c>
      <c r="E37" s="156" t="s">
        <v>61</v>
      </c>
      <c r="F37" s="149"/>
      <c r="G37" s="149"/>
      <c r="H37" s="149"/>
      <c r="I37" s="149"/>
      <c r="J37" s="149"/>
      <c r="K37" s="149"/>
      <c r="L37" s="149"/>
      <c r="M37" s="149"/>
      <c r="N37" s="152" t="s">
        <v>1333</v>
      </c>
      <c r="O37" s="149"/>
      <c r="P37" s="149"/>
      <c r="Q37" s="149"/>
      <c r="R37" s="149"/>
      <c r="S37" s="149"/>
      <c r="T37" s="149"/>
      <c r="U37" s="149"/>
      <c r="V37" s="149"/>
      <c r="W37" s="149"/>
      <c r="X37" s="149"/>
      <c r="Y37" s="149"/>
      <c r="Z37" s="149"/>
      <c r="AA37" s="149"/>
      <c r="AB37" s="149"/>
      <c r="AC37" s="162"/>
    </row>
    <row r="38" spans="1:29" ht="100" customHeight="1" x14ac:dyDescent="0.35">
      <c r="A38" s="152" t="s">
        <v>1334</v>
      </c>
      <c r="B38" s="152" t="s">
        <v>1335</v>
      </c>
      <c r="C38" s="151" t="s">
        <v>62</v>
      </c>
      <c r="D38" s="156" t="s">
        <v>60</v>
      </c>
      <c r="E38" s="156" t="s">
        <v>61</v>
      </c>
      <c r="F38" s="149"/>
      <c r="G38" s="149"/>
      <c r="H38" s="149"/>
      <c r="I38" s="149"/>
      <c r="J38" s="152" t="s">
        <v>1119</v>
      </c>
      <c r="K38" s="152" t="s">
        <v>1262</v>
      </c>
      <c r="L38" s="152">
        <v>7656745678</v>
      </c>
      <c r="M38" s="154" t="s">
        <v>60</v>
      </c>
      <c r="N38" s="154" t="s">
        <v>1263</v>
      </c>
      <c r="O38" s="152" t="s">
        <v>123</v>
      </c>
      <c r="P38" s="152" t="s">
        <v>1264</v>
      </c>
      <c r="Q38" s="152" t="s">
        <v>1326</v>
      </c>
      <c r="R38" s="149"/>
      <c r="S38" s="149"/>
      <c r="T38" s="149"/>
      <c r="U38" s="149"/>
      <c r="V38" s="149"/>
      <c r="W38" s="149"/>
      <c r="X38" s="149"/>
      <c r="Y38" s="149"/>
      <c r="Z38" s="149"/>
      <c r="AA38" s="149"/>
      <c r="AB38" s="149"/>
      <c r="AC38" s="162"/>
    </row>
    <row r="39" spans="1:29" ht="100" customHeight="1" x14ac:dyDescent="0.35">
      <c r="A39" s="152" t="s">
        <v>1336</v>
      </c>
      <c r="B39" s="152" t="s">
        <v>1337</v>
      </c>
      <c r="C39" s="151" t="s">
        <v>62</v>
      </c>
      <c r="D39" s="156" t="s">
        <v>60</v>
      </c>
      <c r="E39" s="156" t="s">
        <v>61</v>
      </c>
      <c r="F39" s="149"/>
      <c r="G39" s="149"/>
      <c r="H39" s="149"/>
      <c r="I39" s="149"/>
      <c r="J39" s="149"/>
      <c r="K39" s="149"/>
      <c r="L39" s="149"/>
      <c r="M39" s="149"/>
      <c r="N39" s="149"/>
      <c r="O39" s="149"/>
      <c r="P39" s="149"/>
      <c r="Q39" s="152" t="s">
        <v>1326</v>
      </c>
      <c r="R39" s="149"/>
      <c r="S39" s="149"/>
      <c r="T39" s="149"/>
      <c r="U39" s="149"/>
      <c r="V39" s="149"/>
      <c r="W39" s="149"/>
      <c r="X39" s="149"/>
      <c r="Y39" s="149"/>
      <c r="Z39" s="149"/>
      <c r="AA39" s="149"/>
      <c r="AB39" s="149"/>
      <c r="AC39" s="162"/>
    </row>
    <row r="40" spans="1:29" ht="100" customHeight="1" x14ac:dyDescent="0.35">
      <c r="A40" s="152" t="s">
        <v>1338</v>
      </c>
      <c r="B40" s="152" t="s">
        <v>1339</v>
      </c>
      <c r="C40" s="151" t="s">
        <v>62</v>
      </c>
      <c r="D40" s="156" t="s">
        <v>60</v>
      </c>
      <c r="E40" s="156" t="s">
        <v>61</v>
      </c>
      <c r="F40" s="149"/>
      <c r="G40" s="149"/>
      <c r="H40" s="149"/>
      <c r="I40" s="149"/>
      <c r="J40" s="152" t="s">
        <v>1119</v>
      </c>
      <c r="K40" s="152" t="s">
        <v>1262</v>
      </c>
      <c r="L40" s="152" t="s">
        <v>1340</v>
      </c>
      <c r="M40" s="154" t="s">
        <v>60</v>
      </c>
      <c r="N40" s="154" t="s">
        <v>1263</v>
      </c>
      <c r="O40" s="152" t="s">
        <v>123</v>
      </c>
      <c r="P40" s="152" t="s">
        <v>1264</v>
      </c>
      <c r="Q40" s="152" t="s">
        <v>1326</v>
      </c>
      <c r="R40" s="149"/>
      <c r="S40" s="149"/>
      <c r="T40" s="149"/>
      <c r="U40" s="149"/>
      <c r="V40" s="149"/>
      <c r="W40" s="149"/>
      <c r="X40" s="149"/>
      <c r="Y40" s="149"/>
      <c r="Z40" s="149"/>
      <c r="AA40" s="149"/>
      <c r="AB40" s="149"/>
      <c r="AC40" s="162"/>
    </row>
    <row r="41" spans="1:29" ht="100" customHeight="1" x14ac:dyDescent="0.35">
      <c r="A41" s="152" t="s">
        <v>1341</v>
      </c>
      <c r="B41" s="152" t="s">
        <v>1342</v>
      </c>
      <c r="C41" s="151" t="s">
        <v>62</v>
      </c>
      <c r="D41" s="156" t="s">
        <v>60</v>
      </c>
      <c r="E41" s="156" t="s">
        <v>61</v>
      </c>
      <c r="F41" s="149"/>
      <c r="G41" s="149"/>
      <c r="H41" s="149"/>
      <c r="I41" s="149"/>
      <c r="J41" s="149"/>
      <c r="K41" s="149"/>
      <c r="L41" s="149"/>
      <c r="M41" s="149"/>
      <c r="N41" s="149"/>
      <c r="O41" s="152" t="s">
        <v>123</v>
      </c>
      <c r="P41" s="149"/>
      <c r="Q41" s="149"/>
      <c r="R41" s="149"/>
      <c r="S41" s="149"/>
      <c r="T41" s="149"/>
      <c r="U41" s="149"/>
      <c r="V41" s="149"/>
      <c r="W41" s="149"/>
      <c r="X41" s="149"/>
      <c r="Y41" s="149"/>
      <c r="Z41" s="149"/>
      <c r="AA41" s="149"/>
      <c r="AB41" s="149"/>
      <c r="AC41" s="162"/>
    </row>
    <row r="42" spans="1:29" ht="100" customHeight="1" x14ac:dyDescent="0.35">
      <c r="A42" s="152" t="s">
        <v>1343</v>
      </c>
      <c r="B42" s="152" t="s">
        <v>1344</v>
      </c>
      <c r="C42" s="151" t="s">
        <v>62</v>
      </c>
      <c r="D42" s="156" t="s">
        <v>60</v>
      </c>
      <c r="E42" s="156" t="s">
        <v>61</v>
      </c>
      <c r="F42" s="149"/>
      <c r="G42" s="149"/>
      <c r="H42" s="149"/>
      <c r="I42" s="149"/>
      <c r="J42" s="149"/>
      <c r="K42" s="149"/>
      <c r="L42" s="149"/>
      <c r="M42" s="149"/>
      <c r="N42" s="149"/>
      <c r="O42" s="149"/>
      <c r="P42" s="149"/>
      <c r="Q42" s="149"/>
      <c r="R42" s="149"/>
      <c r="S42" s="149"/>
      <c r="T42" s="149"/>
      <c r="U42" s="149"/>
      <c r="V42" s="149"/>
      <c r="W42" s="149"/>
      <c r="X42" s="149"/>
      <c r="Y42" s="149"/>
      <c r="Z42" s="149"/>
      <c r="AA42" s="149"/>
      <c r="AB42" s="149"/>
      <c r="AC42" s="162"/>
    </row>
    <row r="43" spans="1:29" ht="100" customHeight="1" x14ac:dyDescent="0.35">
      <c r="A43" s="152" t="s">
        <v>1345</v>
      </c>
      <c r="B43" s="152" t="s">
        <v>1346</v>
      </c>
      <c r="C43" s="151" t="s">
        <v>62</v>
      </c>
      <c r="D43" s="156" t="s">
        <v>60</v>
      </c>
      <c r="E43" s="156" t="s">
        <v>61</v>
      </c>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62"/>
    </row>
    <row r="44" spans="1:29" ht="100" customHeight="1" x14ac:dyDescent="0.35">
      <c r="A44" s="152" t="s">
        <v>1347</v>
      </c>
      <c r="B44" s="152" t="s">
        <v>1348</v>
      </c>
      <c r="C44" s="151" t="s">
        <v>62</v>
      </c>
      <c r="D44" s="156" t="s">
        <v>60</v>
      </c>
      <c r="E44" s="156" t="s">
        <v>61</v>
      </c>
      <c r="F44" s="164" t="s">
        <v>1119</v>
      </c>
      <c r="G44" s="149"/>
      <c r="H44" s="149"/>
      <c r="I44" s="149"/>
      <c r="J44" s="149"/>
      <c r="K44" s="149"/>
      <c r="L44" s="149"/>
      <c r="M44" s="149"/>
      <c r="N44" s="149"/>
      <c r="O44" s="149"/>
      <c r="P44" s="149"/>
      <c r="Q44" s="149"/>
      <c r="R44" s="152" t="s">
        <v>1349</v>
      </c>
      <c r="S44" s="152" t="s">
        <v>1350</v>
      </c>
      <c r="T44" s="152" t="s">
        <v>1351</v>
      </c>
      <c r="U44" s="154" t="s">
        <v>1352</v>
      </c>
      <c r="V44" s="149"/>
      <c r="W44" s="152" t="s">
        <v>542</v>
      </c>
      <c r="X44" s="152" t="s">
        <v>1264</v>
      </c>
      <c r="Y44" s="152" t="s">
        <v>1255</v>
      </c>
      <c r="Z44" s="149"/>
      <c r="AA44" s="149"/>
      <c r="AB44" s="149"/>
      <c r="AC44" s="162"/>
    </row>
    <row r="45" spans="1:29" ht="100" customHeight="1" x14ac:dyDescent="0.35">
      <c r="A45" s="152" t="s">
        <v>1353</v>
      </c>
      <c r="B45" s="152" t="s">
        <v>1354</v>
      </c>
      <c r="C45" s="151" t="s">
        <v>62</v>
      </c>
      <c r="D45" s="156" t="s">
        <v>60</v>
      </c>
      <c r="E45" s="156" t="s">
        <v>61</v>
      </c>
      <c r="F45" s="164" t="s">
        <v>1119</v>
      </c>
      <c r="G45" s="149"/>
      <c r="H45" s="149"/>
      <c r="I45" s="149"/>
      <c r="J45" s="149"/>
      <c r="K45" s="149"/>
      <c r="L45" s="149"/>
      <c r="M45" s="149"/>
      <c r="N45" s="149"/>
      <c r="O45" s="149"/>
      <c r="P45" s="149"/>
      <c r="Q45" s="149"/>
      <c r="R45" s="149"/>
      <c r="S45" s="149"/>
      <c r="T45" s="149"/>
      <c r="U45" s="149"/>
      <c r="V45" s="149"/>
      <c r="W45" s="149"/>
      <c r="X45" s="149"/>
      <c r="Y45" s="149"/>
      <c r="Z45" s="149"/>
      <c r="AA45" s="149"/>
      <c r="AB45" s="149"/>
      <c r="AC45" s="162"/>
    </row>
    <row r="46" spans="1:29" ht="100" customHeight="1" x14ac:dyDescent="0.35">
      <c r="A46" s="152" t="s">
        <v>1355</v>
      </c>
      <c r="B46" s="152" t="s">
        <v>1356</v>
      </c>
      <c r="C46" s="151" t="s">
        <v>62</v>
      </c>
      <c r="D46" s="156" t="s">
        <v>60</v>
      </c>
      <c r="E46" s="156" t="s">
        <v>61</v>
      </c>
      <c r="F46" s="164" t="s">
        <v>1119</v>
      </c>
      <c r="G46" s="149"/>
      <c r="H46" s="149"/>
      <c r="I46" s="149"/>
      <c r="J46" s="149"/>
      <c r="K46" s="149"/>
      <c r="L46" s="149"/>
      <c r="M46" s="149"/>
      <c r="N46" s="149"/>
      <c r="O46" s="149"/>
      <c r="P46" s="149"/>
      <c r="Q46" s="149"/>
      <c r="R46" s="149"/>
      <c r="S46" s="149"/>
      <c r="T46" s="149"/>
      <c r="U46" s="149"/>
      <c r="V46" s="149"/>
      <c r="W46" s="149"/>
      <c r="X46" s="149"/>
      <c r="Y46" s="149"/>
      <c r="Z46" s="149"/>
      <c r="AA46" s="149"/>
      <c r="AB46" s="149"/>
      <c r="AC46" s="162"/>
    </row>
    <row r="47" spans="1:29" ht="100" customHeight="1" x14ac:dyDescent="0.35">
      <c r="A47" s="152" t="s">
        <v>1357</v>
      </c>
      <c r="B47" s="152" t="s">
        <v>1358</v>
      </c>
      <c r="C47" s="151" t="s">
        <v>62</v>
      </c>
      <c r="D47" s="156" t="s">
        <v>60</v>
      </c>
      <c r="E47" s="156" t="s">
        <v>61</v>
      </c>
      <c r="F47" s="164" t="s">
        <v>1119</v>
      </c>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row>
    <row r="48" spans="1:29" ht="100" customHeight="1" x14ac:dyDescent="0.35">
      <c r="A48" s="152" t="s">
        <v>1359</v>
      </c>
      <c r="B48" s="152" t="s">
        <v>1360</v>
      </c>
      <c r="C48" s="151" t="s">
        <v>62</v>
      </c>
      <c r="D48" s="156" t="s">
        <v>60</v>
      </c>
      <c r="E48" s="156" t="s">
        <v>61</v>
      </c>
      <c r="F48" s="164" t="s">
        <v>1119</v>
      </c>
      <c r="G48" s="149"/>
      <c r="H48" s="149"/>
      <c r="I48" s="149"/>
      <c r="J48" s="149"/>
      <c r="K48" s="149"/>
      <c r="L48" s="149"/>
      <c r="M48" s="149"/>
      <c r="N48" s="149"/>
      <c r="O48" s="149"/>
      <c r="P48" s="149"/>
      <c r="Q48" s="149"/>
      <c r="R48" s="152" t="s">
        <v>1119</v>
      </c>
      <c r="S48" s="152" t="s">
        <v>1262</v>
      </c>
      <c r="T48" s="152" t="s">
        <v>1351</v>
      </c>
      <c r="U48" s="154" t="s">
        <v>1352</v>
      </c>
      <c r="V48" s="149"/>
      <c r="W48" s="152" t="s">
        <v>542</v>
      </c>
      <c r="X48" s="152" t="s">
        <v>1264</v>
      </c>
      <c r="Y48" s="152" t="s">
        <v>1255</v>
      </c>
      <c r="Z48" s="149"/>
      <c r="AA48" s="149"/>
      <c r="AB48" s="149"/>
      <c r="AC48" s="149"/>
    </row>
    <row r="49" spans="1:29" ht="100" customHeight="1" x14ac:dyDescent="0.35">
      <c r="A49" s="152" t="s">
        <v>1361</v>
      </c>
      <c r="B49" s="152" t="s">
        <v>1362</v>
      </c>
      <c r="C49" s="151" t="s">
        <v>62</v>
      </c>
      <c r="D49" s="156" t="s">
        <v>60</v>
      </c>
      <c r="E49" s="156" t="s">
        <v>61</v>
      </c>
      <c r="F49" s="164" t="s">
        <v>1119</v>
      </c>
      <c r="G49" s="149"/>
      <c r="H49" s="149"/>
      <c r="I49" s="149"/>
      <c r="J49" s="149"/>
      <c r="K49" s="149"/>
      <c r="L49" s="149"/>
      <c r="M49" s="149"/>
      <c r="N49" s="149"/>
      <c r="O49" s="149"/>
      <c r="P49" s="149"/>
      <c r="Q49" s="149"/>
      <c r="R49" s="152" t="s">
        <v>1119</v>
      </c>
      <c r="S49" s="152" t="s">
        <v>1262</v>
      </c>
      <c r="T49" s="152" t="s">
        <v>1351</v>
      </c>
      <c r="U49" s="154" t="s">
        <v>1352</v>
      </c>
      <c r="V49" s="149"/>
      <c r="W49" s="152" t="s">
        <v>542</v>
      </c>
      <c r="X49" s="152" t="s">
        <v>1264</v>
      </c>
      <c r="Y49" s="152" t="s">
        <v>1255</v>
      </c>
      <c r="Z49" s="149"/>
      <c r="AA49" s="149"/>
      <c r="AB49" s="149"/>
      <c r="AC49" s="149"/>
    </row>
    <row r="50" spans="1:29" ht="100" customHeight="1" x14ac:dyDescent="0.35">
      <c r="A50" s="152" t="s">
        <v>1363</v>
      </c>
      <c r="B50" s="152" t="s">
        <v>1364</v>
      </c>
      <c r="C50" s="151" t="s">
        <v>62</v>
      </c>
      <c r="D50" s="156" t="s">
        <v>60</v>
      </c>
      <c r="E50" s="156" t="s">
        <v>61</v>
      </c>
      <c r="F50" s="164" t="s">
        <v>1119</v>
      </c>
      <c r="G50" s="149"/>
      <c r="H50" s="149"/>
      <c r="I50" s="149"/>
      <c r="J50" s="149"/>
      <c r="K50" s="149"/>
      <c r="L50" s="149"/>
      <c r="M50" s="149"/>
      <c r="N50" s="149"/>
      <c r="O50" s="149"/>
      <c r="P50" s="149"/>
      <c r="Q50" s="149"/>
      <c r="R50" s="152" t="s">
        <v>1119</v>
      </c>
      <c r="S50" s="152" t="s">
        <v>1262</v>
      </c>
      <c r="T50" s="152" t="s">
        <v>1351</v>
      </c>
      <c r="U50" s="154" t="s">
        <v>1352</v>
      </c>
      <c r="V50" s="149"/>
      <c r="W50" s="152" t="s">
        <v>542</v>
      </c>
      <c r="X50" s="152" t="s">
        <v>1264</v>
      </c>
      <c r="Y50" s="152" t="s">
        <v>1255</v>
      </c>
      <c r="Z50" s="149"/>
      <c r="AA50" s="149"/>
      <c r="AB50" s="149"/>
      <c r="AC50" s="149"/>
    </row>
    <row r="51" spans="1:29" ht="100" customHeight="1" x14ac:dyDescent="0.35">
      <c r="A51" s="152" t="s">
        <v>1467</v>
      </c>
      <c r="B51" s="152" t="s">
        <v>1365</v>
      </c>
      <c r="C51" s="151" t="s">
        <v>62</v>
      </c>
      <c r="D51" s="156" t="s">
        <v>60</v>
      </c>
      <c r="E51" s="156" t="s">
        <v>61</v>
      </c>
      <c r="F51" s="164" t="s">
        <v>1119</v>
      </c>
      <c r="G51" s="149"/>
      <c r="H51" s="149"/>
      <c r="I51" s="149"/>
      <c r="J51" s="149"/>
      <c r="K51" s="149"/>
      <c r="L51" s="149"/>
      <c r="M51" s="149"/>
      <c r="N51" s="149"/>
      <c r="O51" s="149"/>
      <c r="P51" s="149"/>
      <c r="Q51" s="149"/>
      <c r="R51" s="152" t="s">
        <v>1119</v>
      </c>
      <c r="S51" s="152" t="s">
        <v>1262</v>
      </c>
      <c r="T51" s="152" t="s">
        <v>1351</v>
      </c>
      <c r="U51" s="154" t="s">
        <v>1352</v>
      </c>
      <c r="V51" s="149"/>
      <c r="W51" s="152" t="s">
        <v>542</v>
      </c>
      <c r="X51" s="152" t="s">
        <v>1264</v>
      </c>
      <c r="Y51" s="149"/>
      <c r="Z51" s="149"/>
      <c r="AA51" s="149"/>
      <c r="AB51" s="149"/>
      <c r="AC51" s="149"/>
    </row>
    <row r="52" spans="1:29" ht="100" customHeight="1" x14ac:dyDescent="0.35">
      <c r="A52" s="152" t="s">
        <v>1468</v>
      </c>
      <c r="B52" s="152" t="s">
        <v>1366</v>
      </c>
      <c r="C52" s="151" t="s">
        <v>62</v>
      </c>
      <c r="D52" s="156" t="s">
        <v>60</v>
      </c>
      <c r="E52" s="156" t="s">
        <v>61</v>
      </c>
      <c r="F52" s="164" t="s">
        <v>1119</v>
      </c>
      <c r="G52" s="149"/>
      <c r="H52" s="149"/>
      <c r="I52" s="149"/>
      <c r="J52" s="149"/>
      <c r="K52" s="149"/>
      <c r="L52" s="149"/>
      <c r="M52" s="149"/>
      <c r="N52" s="149"/>
      <c r="O52" s="149"/>
      <c r="P52" s="149"/>
      <c r="Q52" s="149"/>
      <c r="R52" s="152" t="s">
        <v>1367</v>
      </c>
      <c r="S52" s="152" t="s">
        <v>1262</v>
      </c>
      <c r="T52" s="152" t="s">
        <v>1351</v>
      </c>
      <c r="U52" s="154" t="s">
        <v>1352</v>
      </c>
      <c r="V52" s="149"/>
      <c r="W52" s="149"/>
      <c r="X52" s="152" t="s">
        <v>1264</v>
      </c>
      <c r="Y52" s="152" t="s">
        <v>1255</v>
      </c>
      <c r="Z52" s="149"/>
      <c r="AA52" s="149"/>
      <c r="AB52" s="149"/>
      <c r="AC52" s="149"/>
    </row>
    <row r="53" spans="1:29" ht="100" customHeight="1" x14ac:dyDescent="0.35">
      <c r="A53" s="152" t="s">
        <v>1469</v>
      </c>
      <c r="B53" s="152" t="s">
        <v>1368</v>
      </c>
      <c r="C53" s="151" t="s">
        <v>62</v>
      </c>
      <c r="D53" s="156" t="s">
        <v>60</v>
      </c>
      <c r="E53" s="156" t="s">
        <v>61</v>
      </c>
      <c r="F53" s="164" t="s">
        <v>1119</v>
      </c>
      <c r="G53" s="149"/>
      <c r="H53" s="149"/>
      <c r="I53" s="149"/>
      <c r="J53" s="149"/>
      <c r="K53" s="149"/>
      <c r="L53" s="149"/>
      <c r="M53" s="149"/>
      <c r="N53" s="149"/>
      <c r="O53" s="149"/>
      <c r="P53" s="149"/>
      <c r="Q53" s="149"/>
      <c r="R53" s="152" t="s">
        <v>1369</v>
      </c>
      <c r="S53" s="152" t="s">
        <v>1262</v>
      </c>
      <c r="T53" s="152" t="s">
        <v>1351</v>
      </c>
      <c r="U53" s="154" t="s">
        <v>1352</v>
      </c>
      <c r="V53" s="149"/>
      <c r="W53" s="149"/>
      <c r="X53" s="152" t="s">
        <v>1264</v>
      </c>
      <c r="Y53" s="152" t="s">
        <v>1255</v>
      </c>
      <c r="Z53" s="149"/>
      <c r="AA53" s="149"/>
      <c r="AB53" s="149"/>
      <c r="AC53" s="149"/>
    </row>
    <row r="54" spans="1:29" ht="100" customHeight="1" x14ac:dyDescent="0.35">
      <c r="A54" s="152" t="s">
        <v>1470</v>
      </c>
      <c r="B54" s="152" t="s">
        <v>1370</v>
      </c>
      <c r="C54" s="151" t="s">
        <v>62</v>
      </c>
      <c r="D54" s="156" t="s">
        <v>60</v>
      </c>
      <c r="E54" s="156" t="s">
        <v>61</v>
      </c>
      <c r="F54" s="164" t="s">
        <v>1119</v>
      </c>
      <c r="G54" s="149"/>
      <c r="H54" s="149"/>
      <c r="I54" s="149"/>
      <c r="J54" s="149"/>
      <c r="K54" s="149"/>
      <c r="L54" s="149"/>
      <c r="M54" s="149"/>
      <c r="N54" s="149"/>
      <c r="O54" s="149"/>
      <c r="P54" s="149"/>
      <c r="Q54" s="149"/>
      <c r="R54" s="152" t="s">
        <v>1119</v>
      </c>
      <c r="S54" s="152" t="s">
        <v>1371</v>
      </c>
      <c r="T54" s="152" t="s">
        <v>1351</v>
      </c>
      <c r="U54" s="154" t="s">
        <v>1352</v>
      </c>
      <c r="V54" s="149"/>
      <c r="W54" s="149"/>
      <c r="X54" s="149"/>
      <c r="Y54" s="149"/>
      <c r="Z54" s="149"/>
      <c r="AA54" s="149"/>
      <c r="AB54" s="149"/>
      <c r="AC54" s="149"/>
    </row>
    <row r="55" spans="1:29" ht="100" customHeight="1" x14ac:dyDescent="0.35">
      <c r="A55" s="152" t="s">
        <v>1471</v>
      </c>
      <c r="B55" s="152" t="s">
        <v>1372</v>
      </c>
      <c r="C55" s="151" t="s">
        <v>62</v>
      </c>
      <c r="D55" s="156" t="s">
        <v>60</v>
      </c>
      <c r="E55" s="156" t="s">
        <v>61</v>
      </c>
      <c r="F55" s="164" t="s">
        <v>1119</v>
      </c>
      <c r="G55" s="149"/>
      <c r="H55" s="149"/>
      <c r="I55" s="149"/>
      <c r="J55" s="149"/>
      <c r="K55" s="149"/>
      <c r="L55" s="149"/>
      <c r="M55" s="149"/>
      <c r="N55" s="149"/>
      <c r="O55" s="149"/>
      <c r="P55" s="149"/>
      <c r="Q55" s="149"/>
      <c r="R55" s="152" t="s">
        <v>1119</v>
      </c>
      <c r="S55" s="152" t="s">
        <v>1262</v>
      </c>
      <c r="T55" s="152" t="s">
        <v>1351</v>
      </c>
      <c r="U55" s="154" t="s">
        <v>1352</v>
      </c>
      <c r="V55" s="149"/>
      <c r="W55" s="152" t="s">
        <v>542</v>
      </c>
      <c r="X55" s="152" t="s">
        <v>1264</v>
      </c>
      <c r="Y55" s="149"/>
      <c r="Z55" s="149"/>
      <c r="AA55" s="149"/>
      <c r="AB55" s="149"/>
      <c r="AC55" s="149"/>
    </row>
    <row r="56" spans="1:29" ht="100" customHeight="1" x14ac:dyDescent="0.35">
      <c r="A56" s="152" t="s">
        <v>1472</v>
      </c>
      <c r="B56" s="152" t="s">
        <v>1373</v>
      </c>
      <c r="C56" s="151" t="s">
        <v>62</v>
      </c>
      <c r="D56" s="156" t="s">
        <v>60</v>
      </c>
      <c r="E56" s="156" t="s">
        <v>61</v>
      </c>
      <c r="F56" s="164" t="s">
        <v>1119</v>
      </c>
      <c r="G56" s="149"/>
      <c r="H56" s="149"/>
      <c r="I56" s="149"/>
      <c r="J56" s="149"/>
      <c r="K56" s="149"/>
      <c r="L56" s="149"/>
      <c r="M56" s="149"/>
      <c r="N56" s="149"/>
      <c r="O56" s="149"/>
      <c r="P56" s="149"/>
      <c r="Q56" s="149"/>
      <c r="R56" s="149"/>
      <c r="S56" s="149"/>
      <c r="T56" s="152" t="s">
        <v>1374</v>
      </c>
      <c r="U56" s="149"/>
      <c r="V56" s="149"/>
      <c r="W56" s="149"/>
      <c r="X56" s="149"/>
      <c r="Y56" s="149"/>
      <c r="Z56" s="149"/>
      <c r="AA56" s="149"/>
      <c r="AB56" s="149"/>
      <c r="AC56" s="149"/>
    </row>
    <row r="57" spans="1:29" ht="100" customHeight="1" x14ac:dyDescent="0.35">
      <c r="A57" s="152" t="s">
        <v>1473</v>
      </c>
      <c r="B57" s="152" t="s">
        <v>1375</v>
      </c>
      <c r="C57" s="151" t="s">
        <v>62</v>
      </c>
      <c r="D57" s="156" t="s">
        <v>60</v>
      </c>
      <c r="E57" s="156" t="s">
        <v>61</v>
      </c>
      <c r="F57" s="164" t="s">
        <v>1119</v>
      </c>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row>
    <row r="58" spans="1:29" ht="100" customHeight="1" x14ac:dyDescent="0.35">
      <c r="A58" s="152" t="s">
        <v>1474</v>
      </c>
      <c r="B58" s="152" t="s">
        <v>1376</v>
      </c>
      <c r="C58" s="151" t="s">
        <v>62</v>
      </c>
      <c r="D58" s="156" t="s">
        <v>60</v>
      </c>
      <c r="E58" s="156" t="s">
        <v>61</v>
      </c>
      <c r="F58" s="164" t="s">
        <v>1119</v>
      </c>
      <c r="G58" s="149"/>
      <c r="H58" s="149"/>
      <c r="I58" s="149"/>
      <c r="J58" s="152" t="s">
        <v>1119</v>
      </c>
      <c r="K58" s="152" t="s">
        <v>1262</v>
      </c>
      <c r="L58" s="152">
        <v>7656745678</v>
      </c>
      <c r="M58" s="154" t="s">
        <v>60</v>
      </c>
      <c r="N58" s="154" t="s">
        <v>1263</v>
      </c>
      <c r="O58" s="152" t="s">
        <v>123</v>
      </c>
      <c r="P58" s="152" t="s">
        <v>1264</v>
      </c>
      <c r="Q58" s="152" t="s">
        <v>1326</v>
      </c>
      <c r="R58" s="149"/>
      <c r="S58" s="149"/>
      <c r="T58" s="152" t="s">
        <v>1351</v>
      </c>
      <c r="U58" s="149"/>
      <c r="V58" s="149"/>
      <c r="W58" s="149"/>
      <c r="X58" s="149"/>
      <c r="Y58" s="149"/>
      <c r="Z58" s="149"/>
      <c r="AA58" s="149"/>
      <c r="AB58" s="149"/>
      <c r="AC58" s="149"/>
    </row>
    <row r="59" spans="1:29" ht="100" customHeight="1" x14ac:dyDescent="0.35">
      <c r="A59" s="152" t="s">
        <v>1475</v>
      </c>
      <c r="B59" s="152" t="s">
        <v>1377</v>
      </c>
      <c r="C59" s="151" t="s">
        <v>62</v>
      </c>
      <c r="D59" s="156" t="s">
        <v>60</v>
      </c>
      <c r="E59" s="156" t="s">
        <v>61</v>
      </c>
      <c r="F59" s="164" t="s">
        <v>1119</v>
      </c>
      <c r="G59" s="149"/>
      <c r="H59" s="149"/>
      <c r="I59" s="149"/>
      <c r="J59" s="149"/>
      <c r="K59" s="149"/>
      <c r="L59" s="149"/>
      <c r="M59" s="149"/>
      <c r="N59" s="149"/>
      <c r="O59" s="149"/>
      <c r="P59" s="149"/>
      <c r="Q59" s="149"/>
      <c r="R59" s="149"/>
      <c r="S59" s="149"/>
      <c r="T59" s="152" t="s">
        <v>1286</v>
      </c>
      <c r="U59" s="149"/>
      <c r="V59" s="149"/>
      <c r="W59" s="149"/>
      <c r="X59" s="149"/>
      <c r="Y59" s="149"/>
      <c r="Z59" s="149"/>
      <c r="AA59" s="149"/>
      <c r="AB59" s="149"/>
      <c r="AC59" s="149"/>
    </row>
    <row r="60" spans="1:29" ht="100" customHeight="1" x14ac:dyDescent="0.35">
      <c r="A60" s="152" t="s">
        <v>1476</v>
      </c>
      <c r="B60" s="152" t="s">
        <v>1378</v>
      </c>
      <c r="C60" s="151" t="s">
        <v>62</v>
      </c>
      <c r="D60" s="156" t="s">
        <v>60</v>
      </c>
      <c r="E60" s="156" t="s">
        <v>61</v>
      </c>
      <c r="F60" s="164" t="s">
        <v>1119</v>
      </c>
      <c r="G60" s="149"/>
      <c r="H60" s="149"/>
      <c r="I60" s="149"/>
      <c r="J60" s="149"/>
      <c r="K60" s="149"/>
      <c r="L60" s="149"/>
      <c r="M60" s="149"/>
      <c r="N60" s="149"/>
      <c r="O60" s="149"/>
      <c r="P60" s="149"/>
      <c r="Q60" s="149"/>
      <c r="R60" s="152" t="s">
        <v>1367</v>
      </c>
      <c r="S60" s="149"/>
      <c r="T60" s="149"/>
      <c r="U60" s="149"/>
      <c r="V60" s="149"/>
      <c r="W60" s="149"/>
      <c r="X60" s="149"/>
      <c r="Y60" s="149"/>
      <c r="Z60" s="149"/>
      <c r="AA60" s="149"/>
      <c r="AB60" s="149"/>
      <c r="AC60" s="149"/>
    </row>
    <row r="61" spans="1:29" ht="100" customHeight="1" x14ac:dyDescent="0.35">
      <c r="A61" s="152" t="s">
        <v>1549</v>
      </c>
      <c r="B61" s="152" t="s">
        <v>1379</v>
      </c>
      <c r="C61" s="151" t="s">
        <v>62</v>
      </c>
      <c r="D61" s="156" t="s">
        <v>60</v>
      </c>
      <c r="E61" s="156" t="s">
        <v>61</v>
      </c>
      <c r="F61" s="164" t="s">
        <v>1119</v>
      </c>
      <c r="G61" s="149"/>
      <c r="H61" s="149"/>
      <c r="I61" s="149"/>
      <c r="J61" s="149"/>
      <c r="K61" s="149"/>
      <c r="L61" s="149"/>
      <c r="M61" s="149"/>
      <c r="N61" s="149"/>
      <c r="O61" s="149"/>
      <c r="P61" s="149"/>
      <c r="Q61" s="149"/>
      <c r="R61" s="152" t="s">
        <v>1349</v>
      </c>
      <c r="S61" s="152" t="s">
        <v>1380</v>
      </c>
      <c r="T61" s="152" t="s">
        <v>1351</v>
      </c>
      <c r="U61" s="154" t="s">
        <v>1352</v>
      </c>
      <c r="V61" s="149"/>
      <c r="W61" s="152" t="s">
        <v>542</v>
      </c>
      <c r="X61" s="152" t="s">
        <v>1264</v>
      </c>
    </row>
    <row r="62" spans="1:29" ht="100" customHeight="1" x14ac:dyDescent="0.35">
      <c r="A62" s="152" t="s">
        <v>1550</v>
      </c>
      <c r="B62" s="152" t="s">
        <v>1294</v>
      </c>
      <c r="C62" s="151" t="s">
        <v>62</v>
      </c>
      <c r="D62" s="156" t="s">
        <v>60</v>
      </c>
      <c r="E62" s="156" t="s">
        <v>61</v>
      </c>
      <c r="F62" s="164" t="s">
        <v>1119</v>
      </c>
      <c r="G62" s="149"/>
      <c r="H62" s="149"/>
      <c r="I62" s="149"/>
      <c r="J62" s="149"/>
      <c r="K62" s="149"/>
      <c r="L62" s="149"/>
      <c r="M62" s="149"/>
      <c r="N62" s="149"/>
      <c r="O62" s="149"/>
      <c r="P62" s="149"/>
      <c r="Q62" s="149"/>
      <c r="R62" s="149"/>
      <c r="S62" s="149"/>
      <c r="T62" s="149"/>
      <c r="U62" s="149"/>
      <c r="V62" s="149"/>
      <c r="W62" s="149"/>
      <c r="X62" s="149"/>
    </row>
    <row r="63" spans="1:29" ht="100" customHeight="1" x14ac:dyDescent="0.35">
      <c r="A63" s="152" t="s">
        <v>1551</v>
      </c>
      <c r="B63" s="152" t="s">
        <v>1381</v>
      </c>
      <c r="C63" s="151" t="s">
        <v>62</v>
      </c>
      <c r="D63" s="156" t="s">
        <v>60</v>
      </c>
      <c r="E63" s="156" t="s">
        <v>61</v>
      </c>
      <c r="F63" s="164" t="s">
        <v>1119</v>
      </c>
      <c r="G63" s="149"/>
      <c r="H63" s="149"/>
      <c r="I63" s="149"/>
      <c r="J63" s="149"/>
      <c r="K63" s="149"/>
      <c r="L63" s="149"/>
      <c r="M63" s="149"/>
      <c r="N63" s="149"/>
      <c r="O63" s="149"/>
      <c r="P63" s="149"/>
      <c r="Q63" s="149"/>
      <c r="R63" s="149"/>
      <c r="S63" s="149"/>
      <c r="T63" s="149"/>
      <c r="U63" s="154" t="s">
        <v>1352</v>
      </c>
      <c r="V63" s="149"/>
      <c r="W63" s="149"/>
      <c r="X63" s="149"/>
    </row>
    <row r="64" spans="1:29" ht="100" customHeight="1" x14ac:dyDescent="0.35">
      <c r="A64" s="152" t="s">
        <v>1552</v>
      </c>
      <c r="B64" s="152" t="s">
        <v>1382</v>
      </c>
      <c r="C64" s="151" t="s">
        <v>62</v>
      </c>
      <c r="D64" s="156" t="s">
        <v>60</v>
      </c>
      <c r="E64" s="156" t="s">
        <v>61</v>
      </c>
      <c r="F64" s="164" t="s">
        <v>1119</v>
      </c>
      <c r="G64" s="149"/>
      <c r="H64" s="149"/>
      <c r="I64" s="149"/>
      <c r="J64" s="149"/>
      <c r="K64" s="149"/>
      <c r="L64" s="149"/>
      <c r="M64" s="149"/>
      <c r="N64" s="149"/>
      <c r="O64" s="149"/>
      <c r="P64" s="149"/>
      <c r="Q64" s="149"/>
      <c r="R64" s="149"/>
      <c r="S64" s="149"/>
      <c r="T64" s="149"/>
      <c r="U64" s="154" t="s">
        <v>1352</v>
      </c>
      <c r="V64" s="149"/>
      <c r="W64" s="149"/>
      <c r="X64" s="149"/>
    </row>
    <row r="65" spans="1:25" ht="100" customHeight="1" x14ac:dyDescent="0.35">
      <c r="A65" s="152" t="s">
        <v>1477</v>
      </c>
      <c r="B65" s="152" t="s">
        <v>1383</v>
      </c>
      <c r="C65" s="151" t="s">
        <v>62</v>
      </c>
      <c r="D65" s="156" t="s">
        <v>60</v>
      </c>
      <c r="E65" s="156" t="s">
        <v>61</v>
      </c>
      <c r="F65" s="164" t="s">
        <v>1119</v>
      </c>
      <c r="G65" s="149"/>
      <c r="H65" s="149"/>
      <c r="I65" s="149"/>
      <c r="J65" s="149"/>
      <c r="K65" s="149"/>
      <c r="L65" s="149"/>
      <c r="M65" s="149"/>
      <c r="N65" s="149"/>
      <c r="O65" s="149"/>
      <c r="P65" s="149"/>
      <c r="Q65" s="149"/>
      <c r="R65" s="149"/>
      <c r="S65" s="149"/>
      <c r="T65" s="149"/>
      <c r="U65" s="149"/>
      <c r="V65" s="154" t="s">
        <v>132</v>
      </c>
      <c r="W65" s="149"/>
      <c r="X65" s="149"/>
    </row>
    <row r="66" spans="1:25" ht="100" customHeight="1" x14ac:dyDescent="0.35">
      <c r="A66" s="152" t="s">
        <v>1478</v>
      </c>
      <c r="B66" s="152" t="s">
        <v>1384</v>
      </c>
      <c r="C66" s="151" t="s">
        <v>62</v>
      </c>
      <c r="D66" s="156" t="s">
        <v>60</v>
      </c>
      <c r="E66" s="156" t="s">
        <v>61</v>
      </c>
      <c r="F66" s="164" t="s">
        <v>1119</v>
      </c>
      <c r="G66" s="149"/>
      <c r="H66" s="149"/>
      <c r="I66" s="149"/>
      <c r="J66" s="149"/>
      <c r="K66" s="149"/>
      <c r="L66" s="149"/>
      <c r="M66" s="149"/>
      <c r="N66" s="149"/>
      <c r="O66" s="149"/>
      <c r="P66" s="149"/>
      <c r="Q66" s="149"/>
      <c r="R66" s="149"/>
      <c r="S66" s="149"/>
      <c r="T66" s="149"/>
      <c r="U66" s="149"/>
      <c r="V66" s="149"/>
      <c r="W66" s="149"/>
      <c r="X66" s="149"/>
    </row>
    <row r="67" spans="1:25" ht="100" customHeight="1" x14ac:dyDescent="0.35">
      <c r="A67" s="152" t="s">
        <v>1479</v>
      </c>
      <c r="B67" s="152" t="s">
        <v>1385</v>
      </c>
      <c r="C67" s="151" t="s">
        <v>62</v>
      </c>
      <c r="D67" s="156" t="s">
        <v>60</v>
      </c>
      <c r="E67" s="156" t="s">
        <v>61</v>
      </c>
      <c r="F67" s="164" t="s">
        <v>1119</v>
      </c>
      <c r="G67" s="149"/>
      <c r="H67" s="149"/>
      <c r="I67" s="149"/>
      <c r="J67" s="149"/>
      <c r="K67" s="149"/>
      <c r="L67" s="149"/>
      <c r="M67" s="149"/>
      <c r="N67" s="149"/>
      <c r="O67" s="149"/>
      <c r="P67" s="149"/>
      <c r="Q67" s="149"/>
      <c r="R67" s="149"/>
      <c r="S67" s="149"/>
      <c r="T67" s="149"/>
      <c r="U67" s="149"/>
      <c r="V67" s="154" t="s">
        <v>132</v>
      </c>
      <c r="W67" s="149"/>
      <c r="X67" s="149"/>
    </row>
    <row r="68" spans="1:25" ht="100" customHeight="1" x14ac:dyDescent="0.35">
      <c r="A68" s="152" t="s">
        <v>1480</v>
      </c>
      <c r="B68" s="152" t="s">
        <v>1386</v>
      </c>
      <c r="C68" s="151" t="s">
        <v>62</v>
      </c>
      <c r="D68" s="156" t="s">
        <v>60</v>
      </c>
      <c r="E68" s="156" t="s">
        <v>61</v>
      </c>
      <c r="F68" s="164" t="s">
        <v>1119</v>
      </c>
      <c r="G68" s="149"/>
      <c r="H68" s="149"/>
      <c r="I68" s="149"/>
      <c r="J68" s="149"/>
      <c r="K68" s="149"/>
      <c r="L68" s="149"/>
      <c r="M68" s="149"/>
      <c r="N68" s="149"/>
      <c r="O68" s="149"/>
      <c r="P68" s="149"/>
      <c r="Q68" s="149"/>
      <c r="R68" s="149"/>
      <c r="S68" s="149"/>
      <c r="T68" s="149"/>
      <c r="U68" s="149"/>
      <c r="V68" s="149"/>
      <c r="W68" s="149"/>
      <c r="X68" s="149"/>
    </row>
    <row r="69" spans="1:25" ht="100" customHeight="1" x14ac:dyDescent="0.35">
      <c r="A69" s="152" t="s">
        <v>1481</v>
      </c>
      <c r="B69" s="152" t="s">
        <v>1387</v>
      </c>
      <c r="C69" s="151" t="s">
        <v>62</v>
      </c>
      <c r="D69" s="156" t="s">
        <v>60</v>
      </c>
      <c r="E69" s="156" t="s">
        <v>61</v>
      </c>
      <c r="F69" s="164" t="s">
        <v>1119</v>
      </c>
      <c r="G69" s="149"/>
      <c r="H69" s="149"/>
      <c r="I69" s="149"/>
      <c r="J69" s="149"/>
      <c r="K69" s="149"/>
      <c r="L69" s="149"/>
      <c r="M69" s="149"/>
      <c r="N69" s="149"/>
      <c r="O69" s="149"/>
      <c r="P69" s="149"/>
      <c r="Q69" s="149"/>
      <c r="R69" s="149"/>
      <c r="S69" s="149"/>
      <c r="T69" s="149"/>
      <c r="U69" s="149"/>
      <c r="V69" s="149"/>
      <c r="W69" s="149"/>
      <c r="X69" s="149"/>
    </row>
    <row r="70" spans="1:25" ht="100" customHeight="1" x14ac:dyDescent="0.35">
      <c r="A70" s="152" t="s">
        <v>1482</v>
      </c>
      <c r="B70" s="152" t="s">
        <v>1388</v>
      </c>
      <c r="C70" s="151" t="s">
        <v>62</v>
      </c>
      <c r="D70" s="156" t="s">
        <v>60</v>
      </c>
      <c r="E70" s="156" t="s">
        <v>61</v>
      </c>
      <c r="F70" s="164" t="s">
        <v>1119</v>
      </c>
      <c r="G70" s="149"/>
      <c r="H70" s="149"/>
      <c r="I70" s="149"/>
      <c r="J70" s="149"/>
      <c r="K70" s="149"/>
      <c r="L70" s="149"/>
      <c r="M70" s="149"/>
      <c r="N70" s="149"/>
      <c r="O70" s="149"/>
      <c r="P70" s="149"/>
      <c r="Q70" s="149"/>
      <c r="R70" s="149"/>
      <c r="S70" s="149"/>
      <c r="T70" s="149"/>
      <c r="U70" s="149"/>
      <c r="V70" s="149"/>
      <c r="W70" s="149"/>
      <c r="X70" s="149"/>
      <c r="Y70" s="149"/>
    </row>
    <row r="71" spans="1:25" ht="100" customHeight="1" x14ac:dyDescent="0.35">
      <c r="A71" s="152" t="s">
        <v>1483</v>
      </c>
      <c r="B71" s="152" t="s">
        <v>1389</v>
      </c>
      <c r="C71" s="151" t="s">
        <v>62</v>
      </c>
      <c r="D71" s="156" t="s">
        <v>60</v>
      </c>
      <c r="E71" s="156" t="s">
        <v>61</v>
      </c>
      <c r="F71" s="164" t="s">
        <v>1119</v>
      </c>
      <c r="G71" s="149"/>
      <c r="H71" s="149"/>
      <c r="I71" s="149"/>
      <c r="J71" s="149"/>
      <c r="K71" s="149"/>
      <c r="L71" s="149"/>
      <c r="M71" s="149"/>
      <c r="N71" s="149"/>
      <c r="O71" s="149"/>
      <c r="P71" s="149"/>
      <c r="Q71" s="149"/>
      <c r="R71" s="149"/>
      <c r="S71" s="149"/>
      <c r="T71" s="149"/>
      <c r="U71" s="149"/>
      <c r="V71" s="149"/>
      <c r="W71" s="149"/>
      <c r="X71" s="149"/>
      <c r="Y71" s="152" t="s">
        <v>1255</v>
      </c>
    </row>
    <row r="72" spans="1:25" ht="100" customHeight="1" x14ac:dyDescent="0.35">
      <c r="A72" s="152" t="s">
        <v>1484</v>
      </c>
      <c r="B72" s="152" t="s">
        <v>1390</v>
      </c>
      <c r="C72" s="151" t="s">
        <v>62</v>
      </c>
      <c r="D72" s="156" t="s">
        <v>60</v>
      </c>
      <c r="E72" s="156" t="s">
        <v>61</v>
      </c>
      <c r="F72" s="164" t="s">
        <v>1119</v>
      </c>
      <c r="G72" s="149"/>
      <c r="H72" s="149"/>
      <c r="I72" s="149"/>
      <c r="J72" s="149"/>
      <c r="K72" s="149"/>
      <c r="L72" s="149"/>
      <c r="M72" s="149"/>
      <c r="N72" s="149"/>
      <c r="O72" s="149"/>
      <c r="P72" s="149"/>
      <c r="Q72" s="149"/>
      <c r="R72" s="149"/>
      <c r="S72" s="149"/>
      <c r="T72" s="149"/>
      <c r="U72" s="154" t="s">
        <v>1352</v>
      </c>
      <c r="V72" s="149"/>
      <c r="W72" s="149"/>
      <c r="X72" s="149"/>
      <c r="Y72" s="149"/>
    </row>
    <row r="73" spans="1:25" ht="100" customHeight="1" x14ac:dyDescent="0.35">
      <c r="A73" s="152" t="s">
        <v>1485</v>
      </c>
      <c r="B73" s="152" t="s">
        <v>1391</v>
      </c>
      <c r="C73" s="151" t="s">
        <v>62</v>
      </c>
      <c r="D73" s="156" t="s">
        <v>60</v>
      </c>
      <c r="E73" s="156" t="s">
        <v>61</v>
      </c>
      <c r="F73" s="164" t="s">
        <v>1119</v>
      </c>
      <c r="G73" s="149"/>
      <c r="H73" s="149"/>
      <c r="I73" s="149"/>
      <c r="J73" s="149"/>
      <c r="K73" s="149"/>
      <c r="L73" s="149"/>
      <c r="M73" s="149"/>
      <c r="N73" s="149"/>
      <c r="O73" s="149"/>
      <c r="P73" s="149"/>
      <c r="Q73" s="149"/>
      <c r="R73" s="149"/>
      <c r="S73" s="149"/>
      <c r="T73" s="149"/>
      <c r="U73" s="149"/>
      <c r="V73" s="149"/>
      <c r="W73" s="152" t="s">
        <v>542</v>
      </c>
      <c r="X73" s="149"/>
      <c r="Y73" s="149"/>
    </row>
    <row r="74" spans="1:25" ht="100" customHeight="1" x14ac:dyDescent="0.35">
      <c r="A74" s="152" t="s">
        <v>1486</v>
      </c>
      <c r="B74" s="152" t="s">
        <v>1392</v>
      </c>
      <c r="C74" s="151" t="s">
        <v>62</v>
      </c>
      <c r="D74" s="156" t="s">
        <v>60</v>
      </c>
      <c r="E74" s="156" t="s">
        <v>61</v>
      </c>
      <c r="F74" s="164" t="s">
        <v>1119</v>
      </c>
      <c r="G74" s="149"/>
      <c r="H74" s="149"/>
      <c r="I74" s="149"/>
      <c r="J74" s="149"/>
      <c r="K74" s="149"/>
      <c r="L74" s="149"/>
      <c r="M74" s="149"/>
      <c r="N74" s="149"/>
      <c r="O74" s="149"/>
      <c r="P74" s="149"/>
      <c r="Q74" s="149"/>
      <c r="R74" s="149"/>
      <c r="S74" s="149"/>
      <c r="T74" s="149"/>
      <c r="U74" s="149"/>
      <c r="V74" s="149"/>
      <c r="W74" s="149"/>
      <c r="X74" s="149"/>
      <c r="Y74" s="149"/>
    </row>
    <row r="75" spans="1:25" ht="100" customHeight="1" x14ac:dyDescent="0.35">
      <c r="A75" s="152" t="s">
        <v>1487</v>
      </c>
      <c r="B75" s="152" t="s">
        <v>1393</v>
      </c>
      <c r="C75" s="151" t="s">
        <v>62</v>
      </c>
      <c r="D75" s="156" t="s">
        <v>60</v>
      </c>
      <c r="E75" s="156" t="s">
        <v>61</v>
      </c>
      <c r="F75" s="164" t="s">
        <v>1119</v>
      </c>
      <c r="G75" s="149"/>
      <c r="H75" s="149"/>
      <c r="I75" s="149"/>
      <c r="J75" s="149"/>
      <c r="K75" s="149"/>
      <c r="L75" s="149"/>
      <c r="M75" s="149"/>
      <c r="N75" s="149"/>
      <c r="O75" s="149"/>
      <c r="P75" s="149"/>
      <c r="Q75" s="149"/>
      <c r="R75" s="149"/>
      <c r="S75" s="149"/>
      <c r="T75" s="149"/>
      <c r="U75" s="149"/>
      <c r="V75" s="149"/>
      <c r="W75" s="149"/>
      <c r="X75" s="149"/>
      <c r="Y75" s="149"/>
    </row>
    <row r="76" spans="1:25" ht="100" customHeight="1" x14ac:dyDescent="0.35">
      <c r="A76" s="152" t="s">
        <v>1488</v>
      </c>
      <c r="B76" s="152" t="s">
        <v>1394</v>
      </c>
      <c r="C76" s="151" t="s">
        <v>62</v>
      </c>
      <c r="D76" s="156" t="s">
        <v>60</v>
      </c>
      <c r="E76" s="156" t="s">
        <v>61</v>
      </c>
      <c r="F76" s="164" t="s">
        <v>1119</v>
      </c>
      <c r="G76" s="149"/>
      <c r="H76" s="149"/>
      <c r="I76" s="149"/>
      <c r="J76" s="149"/>
      <c r="K76" s="149"/>
      <c r="L76" s="149"/>
      <c r="M76" s="149"/>
      <c r="N76" s="149"/>
      <c r="O76" s="149"/>
      <c r="P76" s="149"/>
      <c r="Q76" s="149"/>
      <c r="R76" s="149"/>
      <c r="S76" s="149"/>
      <c r="T76" s="152" t="s">
        <v>1351</v>
      </c>
      <c r="U76" s="149"/>
      <c r="V76" s="149"/>
      <c r="W76" s="149"/>
      <c r="X76" s="149"/>
      <c r="Y76" s="149"/>
    </row>
    <row r="77" spans="1:25" ht="100" customHeight="1" x14ac:dyDescent="0.35">
      <c r="A77" s="152" t="s">
        <v>1489</v>
      </c>
      <c r="B77" s="152" t="s">
        <v>1395</v>
      </c>
      <c r="C77" s="151" t="s">
        <v>62</v>
      </c>
      <c r="D77" s="156" t="s">
        <v>60</v>
      </c>
      <c r="E77" s="156" t="s">
        <v>61</v>
      </c>
      <c r="F77" s="164" t="s">
        <v>1119</v>
      </c>
      <c r="G77" s="149"/>
      <c r="H77" s="149"/>
      <c r="I77" s="149"/>
      <c r="J77" s="149"/>
      <c r="K77" s="149"/>
      <c r="L77" s="149"/>
      <c r="M77" s="149"/>
      <c r="N77" s="149"/>
      <c r="O77" s="149"/>
      <c r="P77" s="149"/>
      <c r="Q77" s="149"/>
      <c r="R77" s="149"/>
      <c r="S77" s="149"/>
      <c r="T77" s="149"/>
      <c r="U77" s="149"/>
      <c r="V77" s="149"/>
      <c r="W77" s="149"/>
      <c r="X77" s="149"/>
      <c r="Y77" s="149"/>
    </row>
    <row r="78" spans="1:25" ht="100" customHeight="1" x14ac:dyDescent="0.35">
      <c r="A78" s="152" t="s">
        <v>1490</v>
      </c>
      <c r="B78" s="152" t="s">
        <v>1396</v>
      </c>
      <c r="C78" s="151" t="s">
        <v>62</v>
      </c>
      <c r="D78" s="156" t="s">
        <v>60</v>
      </c>
      <c r="E78" s="156" t="s">
        <v>61</v>
      </c>
      <c r="F78" s="164" t="s">
        <v>1119</v>
      </c>
      <c r="G78" s="149"/>
      <c r="H78" s="149"/>
      <c r="I78" s="149"/>
      <c r="J78" s="149"/>
      <c r="K78" s="149"/>
      <c r="L78" s="149"/>
      <c r="M78" s="149"/>
      <c r="N78" s="149"/>
      <c r="O78" s="149"/>
      <c r="P78" s="149"/>
      <c r="Q78" s="149"/>
      <c r="R78" s="149"/>
      <c r="S78" s="149"/>
      <c r="T78" s="152" t="s">
        <v>1351</v>
      </c>
      <c r="U78" s="149"/>
      <c r="V78" s="149"/>
      <c r="W78" s="149"/>
      <c r="X78" s="149"/>
      <c r="Y78" s="149"/>
    </row>
    <row r="79" spans="1:25" ht="100" customHeight="1" x14ac:dyDescent="0.35">
      <c r="A79" s="152" t="s">
        <v>1491</v>
      </c>
      <c r="B79" s="152" t="s">
        <v>1397</v>
      </c>
      <c r="C79" s="151" t="s">
        <v>62</v>
      </c>
      <c r="D79" s="156" t="s">
        <v>60</v>
      </c>
      <c r="E79" s="156" t="s">
        <v>61</v>
      </c>
      <c r="F79" s="164" t="s">
        <v>1119</v>
      </c>
      <c r="G79" s="149"/>
      <c r="H79" s="149"/>
      <c r="I79" s="149"/>
      <c r="J79" s="149"/>
      <c r="K79" s="149"/>
      <c r="L79" s="149"/>
      <c r="M79" s="149"/>
      <c r="N79" s="149"/>
      <c r="O79" s="149"/>
      <c r="P79" s="149"/>
      <c r="Q79" s="149"/>
      <c r="R79" s="149"/>
      <c r="S79" s="149"/>
      <c r="T79" s="149"/>
      <c r="U79" s="149"/>
      <c r="V79" s="149"/>
      <c r="W79" s="149"/>
      <c r="X79" s="149"/>
      <c r="Y79" s="149"/>
    </row>
    <row r="80" spans="1:25" ht="100" customHeight="1" x14ac:dyDescent="0.35">
      <c r="A80" s="152" t="s">
        <v>1492</v>
      </c>
      <c r="B80" s="152" t="s">
        <v>1398</v>
      </c>
      <c r="C80" s="151" t="s">
        <v>62</v>
      </c>
      <c r="D80" s="156" t="s">
        <v>60</v>
      </c>
      <c r="E80" s="156" t="s">
        <v>61</v>
      </c>
      <c r="F80" s="164" t="s">
        <v>1119</v>
      </c>
      <c r="G80" s="152" t="s">
        <v>1350</v>
      </c>
      <c r="H80" s="149"/>
      <c r="I80" s="149"/>
      <c r="J80" s="149"/>
      <c r="K80" s="149"/>
      <c r="L80" s="149"/>
      <c r="M80" s="149"/>
      <c r="N80" s="149"/>
      <c r="O80" s="149"/>
      <c r="P80" s="149"/>
      <c r="Q80" s="149"/>
      <c r="R80" s="149"/>
      <c r="S80" s="149"/>
      <c r="T80" s="149"/>
      <c r="U80" s="149"/>
      <c r="V80" s="149"/>
      <c r="W80" s="149"/>
      <c r="X80" s="149"/>
      <c r="Y80" s="149"/>
    </row>
    <row r="81" spans="1:28" ht="100" customHeight="1" x14ac:dyDescent="0.35">
      <c r="A81" s="152" t="s">
        <v>1493</v>
      </c>
      <c r="B81" s="152" t="s">
        <v>1399</v>
      </c>
      <c r="C81" s="151" t="s">
        <v>62</v>
      </c>
      <c r="D81" s="156" t="s">
        <v>60</v>
      </c>
      <c r="E81" s="156" t="s">
        <v>61</v>
      </c>
      <c r="F81" s="164" t="s">
        <v>1119</v>
      </c>
      <c r="G81" s="149"/>
      <c r="H81" s="154" t="s">
        <v>1352</v>
      </c>
      <c r="I81" s="149"/>
      <c r="J81" s="149"/>
      <c r="K81" s="149"/>
      <c r="L81" s="149"/>
      <c r="M81" s="149"/>
      <c r="N81" s="149"/>
      <c r="O81" s="149"/>
      <c r="P81" s="149"/>
      <c r="Q81" s="149"/>
      <c r="R81" s="149"/>
      <c r="S81" s="149"/>
      <c r="T81" s="149"/>
      <c r="U81" s="149"/>
      <c r="V81" s="149"/>
      <c r="W81" s="149"/>
      <c r="X81" s="149"/>
      <c r="Y81" s="149"/>
    </row>
    <row r="82" spans="1:28" ht="100" customHeight="1" x14ac:dyDescent="0.35">
      <c r="A82" s="152" t="s">
        <v>1494</v>
      </c>
      <c r="B82" s="152" t="s">
        <v>1400</v>
      </c>
      <c r="C82" s="151" t="s">
        <v>62</v>
      </c>
      <c r="D82" s="156" t="s">
        <v>60</v>
      </c>
      <c r="E82" s="156" t="s">
        <v>61</v>
      </c>
      <c r="F82" s="164" t="s">
        <v>1119</v>
      </c>
      <c r="G82" s="149"/>
      <c r="H82" s="149"/>
      <c r="I82" s="152" t="s">
        <v>1255</v>
      </c>
      <c r="J82" s="149"/>
      <c r="K82" s="149"/>
      <c r="L82" s="149"/>
      <c r="M82" s="149"/>
      <c r="N82" s="149"/>
      <c r="O82" s="149"/>
      <c r="P82" s="149"/>
      <c r="Q82" s="149"/>
      <c r="R82" s="149"/>
      <c r="S82" s="149"/>
      <c r="T82" s="149"/>
      <c r="U82" s="149"/>
      <c r="V82" s="149"/>
      <c r="W82" s="149"/>
      <c r="X82" s="149"/>
      <c r="Y82" s="149"/>
    </row>
    <row r="83" spans="1:28" ht="100" customHeight="1" x14ac:dyDescent="0.35">
      <c r="A83" s="152" t="s">
        <v>1495</v>
      </c>
      <c r="B83" s="152" t="s">
        <v>1401</v>
      </c>
      <c r="C83" s="151" t="s">
        <v>62</v>
      </c>
      <c r="D83" s="156" t="s">
        <v>60</v>
      </c>
      <c r="E83" s="156" t="s">
        <v>61</v>
      </c>
      <c r="F83" s="164" t="s">
        <v>1119</v>
      </c>
      <c r="G83" s="149"/>
      <c r="H83" s="149"/>
      <c r="I83" s="149"/>
      <c r="J83" s="149"/>
      <c r="K83" s="149"/>
      <c r="L83" s="149"/>
      <c r="M83" s="149"/>
      <c r="N83" s="149"/>
      <c r="O83" s="149"/>
      <c r="P83" s="149"/>
      <c r="Q83" s="149"/>
      <c r="R83" s="149"/>
      <c r="S83" s="149"/>
      <c r="T83" s="149"/>
      <c r="U83" s="149"/>
      <c r="V83" s="149"/>
      <c r="W83" s="149"/>
      <c r="X83" s="149"/>
      <c r="Y83" s="149"/>
    </row>
    <row r="84" spans="1:28" ht="100" customHeight="1" x14ac:dyDescent="0.35">
      <c r="A84" s="152" t="s">
        <v>1496</v>
      </c>
      <c r="B84" s="152" t="s">
        <v>1402</v>
      </c>
      <c r="C84" s="151" t="s">
        <v>62</v>
      </c>
      <c r="D84" s="156" t="s">
        <v>60</v>
      </c>
      <c r="E84" s="156" t="s">
        <v>61</v>
      </c>
      <c r="F84" s="164" t="s">
        <v>1119</v>
      </c>
      <c r="G84" s="149"/>
      <c r="H84" s="149"/>
      <c r="I84" s="149"/>
      <c r="J84" s="149"/>
      <c r="K84" s="149"/>
      <c r="L84" s="149"/>
      <c r="M84" s="149"/>
      <c r="N84" s="149"/>
      <c r="O84" s="149"/>
      <c r="P84" s="149"/>
      <c r="Q84" s="149"/>
      <c r="R84" s="149"/>
      <c r="S84" s="149"/>
      <c r="T84" s="149"/>
      <c r="U84" s="149"/>
      <c r="V84" s="149"/>
      <c r="W84" s="149"/>
      <c r="X84" s="149"/>
      <c r="Y84" s="149"/>
      <c r="Z84" s="149"/>
      <c r="AA84" s="149"/>
      <c r="AB84" s="149"/>
    </row>
    <row r="85" spans="1:28" ht="100" customHeight="1" x14ac:dyDescent="0.35">
      <c r="A85" s="152" t="s">
        <v>1497</v>
      </c>
      <c r="B85" s="152" t="s">
        <v>1403</v>
      </c>
      <c r="C85" s="151" t="s">
        <v>62</v>
      </c>
      <c r="D85" s="156" t="s">
        <v>60</v>
      </c>
      <c r="E85" s="156" t="s">
        <v>61</v>
      </c>
      <c r="F85" s="164" t="s">
        <v>1119</v>
      </c>
      <c r="G85" s="149"/>
      <c r="H85" s="149"/>
      <c r="I85" s="149"/>
      <c r="J85" s="149"/>
      <c r="K85" s="149"/>
      <c r="L85" s="149"/>
      <c r="M85" s="149"/>
      <c r="N85" s="149"/>
      <c r="O85" s="149"/>
      <c r="P85" s="149"/>
      <c r="Q85" s="149"/>
      <c r="R85" s="149"/>
      <c r="S85" s="149"/>
      <c r="T85" s="149"/>
      <c r="U85" s="149"/>
      <c r="V85" s="149"/>
      <c r="W85" s="149"/>
      <c r="X85" s="149"/>
      <c r="Y85" s="149"/>
      <c r="Z85" s="149"/>
      <c r="AA85" s="149"/>
      <c r="AB85" s="152" t="s">
        <v>658</v>
      </c>
    </row>
    <row r="86" spans="1:28" ht="100" customHeight="1" x14ac:dyDescent="0.35">
      <c r="A86" s="152" t="s">
        <v>1498</v>
      </c>
      <c r="B86" s="152" t="s">
        <v>1404</v>
      </c>
      <c r="C86" s="151" t="s">
        <v>62</v>
      </c>
      <c r="D86" s="156" t="s">
        <v>60</v>
      </c>
      <c r="E86" s="156" t="s">
        <v>61</v>
      </c>
      <c r="F86" s="164" t="s">
        <v>1119</v>
      </c>
      <c r="G86" s="149"/>
      <c r="H86" s="149"/>
      <c r="I86" s="149"/>
      <c r="J86" s="149"/>
      <c r="K86" s="149"/>
      <c r="L86" s="149"/>
      <c r="M86" s="149"/>
      <c r="N86" s="149"/>
      <c r="O86" s="149"/>
      <c r="P86" s="149"/>
      <c r="Q86" s="149"/>
      <c r="R86" s="149"/>
      <c r="S86" s="149"/>
      <c r="T86" s="149"/>
      <c r="U86" s="149"/>
      <c r="V86" s="149"/>
      <c r="W86" s="149"/>
      <c r="X86" s="149"/>
      <c r="Y86" s="149"/>
      <c r="Z86" s="149"/>
      <c r="AA86" s="149"/>
      <c r="AB86" s="152" t="s">
        <v>658</v>
      </c>
    </row>
    <row r="87" spans="1:28" ht="100" customHeight="1" x14ac:dyDescent="0.35">
      <c r="A87" s="152" t="s">
        <v>1499</v>
      </c>
      <c r="B87" s="152" t="s">
        <v>1405</v>
      </c>
      <c r="C87" s="151" t="s">
        <v>62</v>
      </c>
      <c r="D87" s="156" t="s">
        <v>60</v>
      </c>
      <c r="E87" s="156" t="s">
        <v>61</v>
      </c>
      <c r="F87" s="164" t="s">
        <v>1119</v>
      </c>
      <c r="G87" s="149"/>
      <c r="H87" s="149"/>
      <c r="I87" s="149"/>
      <c r="J87" s="149"/>
      <c r="K87" s="149"/>
      <c r="L87" s="149"/>
      <c r="M87" s="149"/>
      <c r="N87" s="149"/>
      <c r="O87" s="149"/>
      <c r="P87" s="149"/>
      <c r="Q87" s="149"/>
      <c r="R87" s="149"/>
      <c r="S87" s="149"/>
      <c r="T87" s="149"/>
      <c r="U87" s="149"/>
      <c r="V87" s="149"/>
      <c r="W87" s="149"/>
      <c r="X87" s="149"/>
      <c r="Y87" s="149"/>
      <c r="Z87" s="149"/>
      <c r="AA87" s="149"/>
      <c r="AB87" s="152" t="s">
        <v>658</v>
      </c>
    </row>
    <row r="88" spans="1:28" ht="100" customHeight="1" x14ac:dyDescent="0.35">
      <c r="A88" s="152" t="s">
        <v>1500</v>
      </c>
      <c r="B88" s="152" t="s">
        <v>1406</v>
      </c>
      <c r="C88" s="151" t="s">
        <v>62</v>
      </c>
      <c r="D88" s="156" t="s">
        <v>60</v>
      </c>
      <c r="E88" s="156" t="s">
        <v>61</v>
      </c>
      <c r="F88" s="164" t="s">
        <v>1119</v>
      </c>
      <c r="G88" s="149"/>
      <c r="H88" s="149"/>
      <c r="I88" s="149"/>
      <c r="J88" s="149"/>
      <c r="K88" s="149"/>
      <c r="L88" s="149"/>
      <c r="M88" s="149"/>
      <c r="N88" s="149"/>
      <c r="O88" s="149"/>
      <c r="P88" s="149"/>
      <c r="Q88" s="149"/>
      <c r="R88" s="149"/>
      <c r="S88" s="149"/>
      <c r="T88" s="149"/>
      <c r="U88" s="149"/>
      <c r="V88" s="149"/>
      <c r="W88" s="149"/>
      <c r="X88" s="149"/>
      <c r="Y88" s="149"/>
      <c r="Z88" s="149"/>
      <c r="AA88" s="149"/>
      <c r="AB88" s="152" t="s">
        <v>68</v>
      </c>
    </row>
    <row r="89" spans="1:28" ht="100" customHeight="1" x14ac:dyDescent="0.35">
      <c r="A89" s="152" t="s">
        <v>1501</v>
      </c>
      <c r="B89" s="158" t="s">
        <v>730</v>
      </c>
      <c r="C89" s="151" t="s">
        <v>62</v>
      </c>
      <c r="D89" s="156" t="s">
        <v>60</v>
      </c>
      <c r="E89" s="156" t="s">
        <v>61</v>
      </c>
      <c r="F89" s="164" t="s">
        <v>1119</v>
      </c>
      <c r="G89" s="149"/>
      <c r="H89" s="149"/>
      <c r="I89" s="149"/>
      <c r="J89" s="155" t="s">
        <v>1119</v>
      </c>
      <c r="K89" s="155" t="s">
        <v>1262</v>
      </c>
      <c r="L89" s="155" t="s">
        <v>1407</v>
      </c>
      <c r="M89" s="154" t="s">
        <v>60</v>
      </c>
      <c r="N89" s="154" t="s">
        <v>1408</v>
      </c>
      <c r="O89" s="152" t="s">
        <v>123</v>
      </c>
      <c r="P89" s="155" t="s">
        <v>1264</v>
      </c>
      <c r="Q89" s="155" t="s">
        <v>1326</v>
      </c>
      <c r="R89" s="149"/>
      <c r="S89" s="149"/>
      <c r="T89" s="149"/>
      <c r="U89" s="149"/>
      <c r="V89" s="149"/>
      <c r="W89" s="149"/>
      <c r="X89" s="149"/>
      <c r="Y89" s="149"/>
      <c r="Z89" s="149"/>
      <c r="AA89" s="149"/>
      <c r="AB89" s="149"/>
    </row>
    <row r="90" spans="1:28" ht="100" customHeight="1" x14ac:dyDescent="0.35">
      <c r="A90" s="152" t="s">
        <v>1502</v>
      </c>
      <c r="B90" s="158" t="s">
        <v>1409</v>
      </c>
      <c r="C90" s="151" t="s">
        <v>62</v>
      </c>
      <c r="D90" s="156" t="s">
        <v>60</v>
      </c>
      <c r="E90" s="156" t="s">
        <v>61</v>
      </c>
      <c r="F90" s="164" t="s">
        <v>1119</v>
      </c>
      <c r="G90" s="149"/>
      <c r="H90" s="149"/>
      <c r="I90" s="149"/>
      <c r="J90" s="152" t="s">
        <v>659</v>
      </c>
      <c r="K90" s="149"/>
      <c r="L90" s="149"/>
      <c r="M90" s="149"/>
      <c r="N90" s="149"/>
      <c r="O90" s="149"/>
      <c r="P90" s="149"/>
      <c r="Q90" s="149"/>
      <c r="R90" s="149"/>
      <c r="S90" s="149"/>
      <c r="T90" s="149"/>
      <c r="U90" s="149"/>
      <c r="V90" s="149"/>
      <c r="W90" s="149"/>
      <c r="X90" s="149"/>
      <c r="Y90" s="149"/>
      <c r="Z90" s="149"/>
      <c r="AA90" s="149"/>
      <c r="AB90" s="149"/>
    </row>
    <row r="91" spans="1:28" ht="100" customHeight="1" x14ac:dyDescent="0.35">
      <c r="A91" s="152" t="s">
        <v>1503</v>
      </c>
      <c r="B91" s="158" t="s">
        <v>1410</v>
      </c>
      <c r="C91" s="151" t="s">
        <v>62</v>
      </c>
      <c r="D91" s="156" t="s">
        <v>60</v>
      </c>
      <c r="E91" s="156" t="s">
        <v>61</v>
      </c>
      <c r="F91" s="164" t="s">
        <v>1119</v>
      </c>
      <c r="G91" s="149"/>
      <c r="H91" s="149"/>
      <c r="I91" s="149"/>
      <c r="J91" s="149"/>
      <c r="K91" s="149"/>
      <c r="L91" s="149"/>
      <c r="M91" s="149"/>
      <c r="N91" s="149"/>
      <c r="O91" s="149"/>
      <c r="P91" s="149"/>
      <c r="Q91" s="149"/>
      <c r="R91" s="149"/>
      <c r="S91" s="149"/>
      <c r="T91" s="149"/>
      <c r="U91" s="149"/>
      <c r="V91" s="149"/>
      <c r="W91" s="149"/>
      <c r="X91" s="149"/>
      <c r="Y91" s="149"/>
      <c r="Z91" s="149"/>
      <c r="AA91" s="149"/>
      <c r="AB91" s="149"/>
    </row>
    <row r="92" spans="1:28" ht="100" customHeight="1" x14ac:dyDescent="0.35">
      <c r="A92" s="152" t="s">
        <v>1504</v>
      </c>
      <c r="B92" s="158" t="s">
        <v>1411</v>
      </c>
      <c r="C92" s="151" t="s">
        <v>62</v>
      </c>
      <c r="D92" s="156" t="s">
        <v>60</v>
      </c>
      <c r="E92" s="156" t="s">
        <v>61</v>
      </c>
      <c r="F92" s="164" t="s">
        <v>1119</v>
      </c>
      <c r="G92" s="149"/>
      <c r="H92" s="149"/>
      <c r="I92" s="149"/>
      <c r="J92" s="149"/>
      <c r="K92" s="149"/>
      <c r="L92" s="149"/>
      <c r="M92" s="149"/>
      <c r="N92" s="149"/>
      <c r="O92" s="149"/>
      <c r="P92" s="149"/>
      <c r="Q92" s="149"/>
      <c r="R92" s="149"/>
      <c r="S92" s="149"/>
      <c r="T92" s="149"/>
      <c r="U92" s="149"/>
      <c r="V92" s="149"/>
      <c r="W92" s="149"/>
      <c r="X92" s="149"/>
      <c r="Y92" s="149"/>
      <c r="Z92" s="149"/>
      <c r="AA92" s="149"/>
      <c r="AB92" s="149"/>
    </row>
    <row r="93" spans="1:28" ht="100" customHeight="1" x14ac:dyDescent="0.35">
      <c r="A93" s="152" t="s">
        <v>1505</v>
      </c>
      <c r="B93" s="158" t="s">
        <v>1412</v>
      </c>
      <c r="C93" s="151" t="s">
        <v>62</v>
      </c>
      <c r="D93" s="156" t="s">
        <v>60</v>
      </c>
      <c r="E93" s="156" t="s">
        <v>61</v>
      </c>
      <c r="F93" s="164" t="s">
        <v>1119</v>
      </c>
      <c r="G93" s="149"/>
      <c r="H93" s="149"/>
      <c r="I93" s="149"/>
      <c r="J93" s="149"/>
      <c r="K93" s="149"/>
      <c r="L93" s="149"/>
      <c r="M93" s="149"/>
      <c r="N93" s="149"/>
      <c r="O93" s="149"/>
      <c r="P93" s="149"/>
      <c r="Q93" s="149"/>
      <c r="R93" s="149"/>
      <c r="S93" s="149"/>
      <c r="T93" s="149"/>
      <c r="U93" s="149"/>
      <c r="V93" s="149"/>
      <c r="W93" s="149"/>
      <c r="X93" s="149"/>
      <c r="Y93" s="149"/>
      <c r="Z93" s="149"/>
      <c r="AA93" s="149"/>
      <c r="AB93" s="149"/>
    </row>
    <row r="94" spans="1:28" ht="100" customHeight="1" x14ac:dyDescent="0.35">
      <c r="A94" s="152" t="s">
        <v>1506</v>
      </c>
      <c r="B94" s="158" t="s">
        <v>1413</v>
      </c>
      <c r="C94" s="151" t="s">
        <v>62</v>
      </c>
      <c r="D94" s="156" t="s">
        <v>60</v>
      </c>
      <c r="E94" s="156" t="s">
        <v>61</v>
      </c>
      <c r="F94" s="164" t="s">
        <v>1119</v>
      </c>
      <c r="G94" s="149"/>
      <c r="H94" s="149"/>
      <c r="I94" s="149"/>
      <c r="J94" s="149"/>
      <c r="K94" s="149"/>
      <c r="L94" s="149"/>
      <c r="M94" s="149"/>
      <c r="N94" s="149"/>
      <c r="O94" s="149"/>
      <c r="P94" s="149"/>
      <c r="Q94" s="149"/>
      <c r="R94" s="149"/>
      <c r="S94" s="149"/>
      <c r="T94" s="149"/>
      <c r="U94" s="149"/>
      <c r="V94" s="149"/>
      <c r="W94" s="149"/>
      <c r="X94" s="149"/>
      <c r="Y94" s="149"/>
      <c r="Z94" s="149"/>
      <c r="AA94" s="149"/>
      <c r="AB94" s="149"/>
    </row>
    <row r="95" spans="1:28" ht="100" customHeight="1" x14ac:dyDescent="0.35">
      <c r="A95" s="152" t="s">
        <v>1507</v>
      </c>
      <c r="B95" s="158" t="s">
        <v>1414</v>
      </c>
      <c r="C95" s="151" t="s">
        <v>62</v>
      </c>
      <c r="D95" s="156" t="s">
        <v>60</v>
      </c>
      <c r="E95" s="156" t="s">
        <v>61</v>
      </c>
      <c r="F95" s="164" t="s">
        <v>1119</v>
      </c>
      <c r="G95" s="149"/>
      <c r="H95" s="149"/>
      <c r="I95" s="149"/>
      <c r="J95" s="149"/>
      <c r="K95" s="149"/>
      <c r="L95" s="149"/>
      <c r="M95" s="149"/>
      <c r="N95" s="149"/>
      <c r="O95" s="149"/>
      <c r="P95" s="149"/>
      <c r="Q95" s="149"/>
      <c r="R95" s="149"/>
      <c r="S95" s="149"/>
      <c r="T95" s="149"/>
      <c r="U95" s="149"/>
      <c r="V95" s="149"/>
      <c r="W95" s="149"/>
      <c r="X95" s="149"/>
      <c r="Y95" s="149"/>
      <c r="Z95" s="149"/>
      <c r="AA95" s="149"/>
      <c r="AB95" s="149"/>
    </row>
    <row r="96" spans="1:28" ht="100" customHeight="1" x14ac:dyDescent="0.35">
      <c r="A96" s="152" t="s">
        <v>1508</v>
      </c>
      <c r="B96" s="158" t="s">
        <v>1415</v>
      </c>
      <c r="C96" s="151" t="s">
        <v>62</v>
      </c>
      <c r="D96" s="156" t="s">
        <v>60</v>
      </c>
      <c r="E96" s="156" t="s">
        <v>61</v>
      </c>
      <c r="F96" s="164" t="s">
        <v>1119</v>
      </c>
      <c r="G96" s="149"/>
      <c r="H96" s="149"/>
      <c r="I96" s="149"/>
      <c r="J96" s="149"/>
      <c r="K96" s="149"/>
      <c r="L96" s="149"/>
      <c r="M96" s="149"/>
      <c r="N96" s="149"/>
      <c r="O96" s="149"/>
      <c r="P96" s="149"/>
      <c r="Q96" s="149"/>
      <c r="R96" s="149"/>
      <c r="S96" s="149"/>
      <c r="T96" s="149"/>
      <c r="U96" s="149"/>
      <c r="V96" s="149"/>
      <c r="W96" s="149"/>
      <c r="X96" s="149"/>
      <c r="Y96" s="149"/>
      <c r="Z96" s="149"/>
      <c r="AA96" s="149"/>
      <c r="AB96" s="149"/>
    </row>
    <row r="97" spans="1:28" ht="100" customHeight="1" x14ac:dyDescent="0.35">
      <c r="A97" s="152" t="s">
        <v>1509</v>
      </c>
      <c r="B97" s="159" t="s">
        <v>552</v>
      </c>
      <c r="C97" s="151" t="s">
        <v>62</v>
      </c>
      <c r="D97" s="156" t="s">
        <v>60</v>
      </c>
      <c r="E97" s="156" t="s">
        <v>61</v>
      </c>
      <c r="F97" s="164" t="s">
        <v>1119</v>
      </c>
      <c r="G97" s="149"/>
      <c r="H97" s="149"/>
      <c r="I97" s="149"/>
      <c r="J97" s="163" t="s">
        <v>1416</v>
      </c>
      <c r="K97" s="163" t="s">
        <v>1416</v>
      </c>
      <c r="L97" s="152" t="s">
        <v>1417</v>
      </c>
      <c r="M97" s="154" t="s">
        <v>1418</v>
      </c>
      <c r="N97" s="154" t="s">
        <v>1419</v>
      </c>
      <c r="O97" s="149"/>
      <c r="P97" s="155" t="s">
        <v>1264</v>
      </c>
      <c r="Q97" s="152" t="s">
        <v>1326</v>
      </c>
      <c r="R97" s="149"/>
      <c r="S97" s="149"/>
      <c r="T97" s="149"/>
      <c r="U97" s="149"/>
      <c r="V97" s="149"/>
      <c r="W97" s="149"/>
      <c r="X97" s="149"/>
      <c r="Y97" s="149"/>
      <c r="Z97" s="149"/>
      <c r="AA97" s="149"/>
      <c r="AB97" s="149"/>
    </row>
    <row r="98" spans="1:28" ht="100" customHeight="1" x14ac:dyDescent="0.35">
      <c r="A98" s="152" t="s">
        <v>1510</v>
      </c>
      <c r="B98" s="159" t="s">
        <v>553</v>
      </c>
      <c r="C98" s="151" t="s">
        <v>62</v>
      </c>
      <c r="D98" s="156" t="s">
        <v>60</v>
      </c>
      <c r="E98" s="156" t="s">
        <v>61</v>
      </c>
      <c r="F98" s="164" t="s">
        <v>1119</v>
      </c>
      <c r="G98" s="149"/>
      <c r="H98" s="149"/>
      <c r="I98" s="149"/>
      <c r="J98" s="149"/>
      <c r="K98" s="149"/>
      <c r="L98" s="149"/>
      <c r="M98" s="149"/>
      <c r="N98" s="149"/>
      <c r="O98" s="149"/>
      <c r="P98" s="149"/>
      <c r="Q98" s="149"/>
      <c r="R98" s="149"/>
      <c r="S98" s="149"/>
      <c r="T98" s="149"/>
      <c r="U98" s="149"/>
      <c r="V98" s="149"/>
      <c r="W98" s="149"/>
      <c r="X98" s="149"/>
      <c r="Y98" s="149"/>
      <c r="Z98" s="149"/>
      <c r="AA98" s="149"/>
      <c r="AB98" s="149"/>
    </row>
    <row r="99" spans="1:28" ht="100" customHeight="1" x14ac:dyDescent="0.35">
      <c r="A99" s="152" t="s">
        <v>1511</v>
      </c>
      <c r="B99" s="159" t="s">
        <v>1420</v>
      </c>
      <c r="C99" s="151" t="s">
        <v>62</v>
      </c>
      <c r="D99" s="156" t="s">
        <v>60</v>
      </c>
      <c r="E99" s="156" t="s">
        <v>61</v>
      </c>
      <c r="F99" s="164" t="s">
        <v>1119</v>
      </c>
      <c r="G99" s="149"/>
      <c r="H99" s="149"/>
      <c r="I99" s="149"/>
      <c r="J99" s="149"/>
      <c r="K99" s="149"/>
      <c r="L99" s="149"/>
      <c r="M99" s="149"/>
      <c r="N99" s="149"/>
      <c r="O99" s="149"/>
      <c r="P99" s="149"/>
      <c r="Q99" s="149"/>
      <c r="R99" s="149"/>
      <c r="S99" s="149"/>
      <c r="T99" s="149"/>
      <c r="U99" s="149"/>
      <c r="V99" s="149"/>
      <c r="W99" s="149"/>
      <c r="X99" s="149"/>
      <c r="Y99" s="149"/>
      <c r="Z99" s="149"/>
      <c r="AA99" s="149"/>
      <c r="AB99" s="149"/>
    </row>
    <row r="100" spans="1:28" ht="100" customHeight="1" x14ac:dyDescent="0.35">
      <c r="A100" s="152" t="s">
        <v>1512</v>
      </c>
      <c r="B100" s="159" t="s">
        <v>1421</v>
      </c>
      <c r="C100" s="151" t="s">
        <v>62</v>
      </c>
      <c r="D100" s="156" t="s">
        <v>60</v>
      </c>
      <c r="E100" s="156" t="s">
        <v>61</v>
      </c>
      <c r="F100" s="164" t="s">
        <v>1119</v>
      </c>
    </row>
    <row r="101" spans="1:28" ht="100" customHeight="1" x14ac:dyDescent="0.35">
      <c r="A101" s="152" t="s">
        <v>1513</v>
      </c>
      <c r="B101" s="159" t="s">
        <v>1422</v>
      </c>
      <c r="C101" s="151" t="s">
        <v>62</v>
      </c>
      <c r="D101" s="156" t="s">
        <v>60</v>
      </c>
      <c r="E101" s="156" t="s">
        <v>61</v>
      </c>
      <c r="F101" s="164" t="s">
        <v>1119</v>
      </c>
    </row>
    <row r="102" spans="1:28" ht="100" customHeight="1" x14ac:dyDescent="0.35">
      <c r="A102" s="152" t="s">
        <v>1514</v>
      </c>
      <c r="B102" s="159" t="s">
        <v>1423</v>
      </c>
      <c r="C102" s="151" t="s">
        <v>62</v>
      </c>
      <c r="D102" s="156" t="s">
        <v>60</v>
      </c>
      <c r="E102" s="156" t="s">
        <v>61</v>
      </c>
      <c r="F102" s="164" t="s">
        <v>1119</v>
      </c>
    </row>
    <row r="103" spans="1:28" ht="100" customHeight="1" x14ac:dyDescent="0.35">
      <c r="A103" s="152" t="s">
        <v>1515</v>
      </c>
      <c r="B103" s="159" t="s">
        <v>1424</v>
      </c>
      <c r="C103" s="151" t="s">
        <v>62</v>
      </c>
      <c r="D103" s="156" t="s">
        <v>60</v>
      </c>
      <c r="E103" s="156" t="s">
        <v>61</v>
      </c>
      <c r="F103" s="164" t="s">
        <v>1119</v>
      </c>
    </row>
    <row r="104" spans="1:28" ht="100" customHeight="1" x14ac:dyDescent="0.35">
      <c r="A104" s="152" t="s">
        <v>1516</v>
      </c>
      <c r="B104" s="159" t="s">
        <v>1425</v>
      </c>
      <c r="C104" s="151" t="s">
        <v>62</v>
      </c>
      <c r="D104" s="156" t="s">
        <v>60</v>
      </c>
      <c r="E104" s="156" t="s">
        <v>61</v>
      </c>
      <c r="F104" s="164" t="s">
        <v>1119</v>
      </c>
    </row>
    <row r="105" spans="1:28" ht="100" customHeight="1" x14ac:dyDescent="0.35">
      <c r="A105" s="152" t="s">
        <v>1517</v>
      </c>
      <c r="B105" s="159" t="s">
        <v>1426</v>
      </c>
      <c r="C105" s="151" t="s">
        <v>62</v>
      </c>
      <c r="D105" s="156" t="s">
        <v>60</v>
      </c>
      <c r="E105" s="156" t="s">
        <v>61</v>
      </c>
      <c r="F105" s="149"/>
    </row>
    <row r="106" spans="1:28" ht="100" customHeight="1" x14ac:dyDescent="0.35">
      <c r="A106" s="152" t="s">
        <v>1518</v>
      </c>
      <c r="B106" s="159" t="s">
        <v>1427</v>
      </c>
      <c r="C106" s="151" t="s">
        <v>62</v>
      </c>
      <c r="D106" s="156" t="s">
        <v>60</v>
      </c>
      <c r="E106" s="156" t="s">
        <v>61</v>
      </c>
      <c r="F106" s="149"/>
    </row>
    <row r="107" spans="1:28" ht="100" customHeight="1" x14ac:dyDescent="0.35">
      <c r="A107" s="152" t="s">
        <v>1519</v>
      </c>
      <c r="B107" s="160" t="s">
        <v>1428</v>
      </c>
      <c r="C107" s="151" t="s">
        <v>62</v>
      </c>
      <c r="D107" s="156" t="s">
        <v>60</v>
      </c>
      <c r="E107" s="156" t="s">
        <v>61</v>
      </c>
      <c r="F107" s="149"/>
    </row>
    <row r="108" spans="1:28" ht="100" customHeight="1" x14ac:dyDescent="0.35">
      <c r="A108" s="152" t="s">
        <v>1520</v>
      </c>
      <c r="B108" s="160" t="s">
        <v>1429</v>
      </c>
      <c r="C108" s="151" t="s">
        <v>62</v>
      </c>
      <c r="D108" s="156" t="s">
        <v>60</v>
      </c>
      <c r="E108" s="156" t="s">
        <v>61</v>
      </c>
      <c r="F108" s="149"/>
    </row>
    <row r="109" spans="1:28" ht="100" customHeight="1" x14ac:dyDescent="0.35">
      <c r="A109" s="152" t="s">
        <v>1521</v>
      </c>
      <c r="B109" s="160" t="s">
        <v>1430</v>
      </c>
      <c r="C109" s="151" t="s">
        <v>62</v>
      </c>
      <c r="D109" s="156" t="s">
        <v>60</v>
      </c>
      <c r="E109" s="156" t="s">
        <v>61</v>
      </c>
      <c r="F109" s="149"/>
    </row>
    <row r="110" spans="1:28" ht="100" customHeight="1" x14ac:dyDescent="0.35">
      <c r="A110" s="152" t="s">
        <v>1522</v>
      </c>
      <c r="B110" s="160" t="s">
        <v>1431</v>
      </c>
      <c r="C110" s="151" t="s">
        <v>62</v>
      </c>
      <c r="D110" s="156" t="s">
        <v>60</v>
      </c>
      <c r="E110" s="156" t="s">
        <v>61</v>
      </c>
      <c r="F110" s="149"/>
    </row>
    <row r="111" spans="1:28" ht="100" customHeight="1" x14ac:dyDescent="0.35">
      <c r="A111" s="152" t="s">
        <v>1523</v>
      </c>
      <c r="B111" s="160" t="s">
        <v>1432</v>
      </c>
      <c r="C111" s="151" t="s">
        <v>62</v>
      </c>
      <c r="D111" s="156" t="s">
        <v>60</v>
      </c>
      <c r="E111" s="156" t="s">
        <v>61</v>
      </c>
      <c r="F111" s="149"/>
    </row>
    <row r="112" spans="1:28" ht="100" customHeight="1" x14ac:dyDescent="0.35">
      <c r="A112" s="152" t="s">
        <v>1524</v>
      </c>
      <c r="B112" s="160" t="s">
        <v>564</v>
      </c>
      <c r="C112" s="151" t="s">
        <v>62</v>
      </c>
      <c r="D112" s="156" t="s">
        <v>60</v>
      </c>
      <c r="E112" s="156" t="s">
        <v>61</v>
      </c>
      <c r="F112" s="149"/>
    </row>
    <row r="113" spans="1:28" ht="100" customHeight="1" x14ac:dyDescent="0.35">
      <c r="A113" s="152" t="s">
        <v>1525</v>
      </c>
      <c r="B113" s="160" t="s">
        <v>1433</v>
      </c>
      <c r="C113" s="151" t="s">
        <v>62</v>
      </c>
      <c r="D113" s="156" t="s">
        <v>60</v>
      </c>
      <c r="E113" s="156" t="s">
        <v>61</v>
      </c>
    </row>
    <row r="114" spans="1:28" ht="100" customHeight="1" x14ac:dyDescent="0.35">
      <c r="A114" s="152" t="s">
        <v>1526</v>
      </c>
      <c r="B114" s="160" t="s">
        <v>1434</v>
      </c>
      <c r="C114" s="151" t="s">
        <v>62</v>
      </c>
      <c r="D114" s="156" t="s">
        <v>60</v>
      </c>
      <c r="E114" s="156" t="s">
        <v>61</v>
      </c>
    </row>
    <row r="115" spans="1:28" ht="100" customHeight="1" x14ac:dyDescent="0.35">
      <c r="A115" s="152" t="s">
        <v>1527</v>
      </c>
      <c r="B115" s="160" t="s">
        <v>1435</v>
      </c>
      <c r="C115" s="151" t="s">
        <v>62</v>
      </c>
      <c r="D115" s="156" t="s">
        <v>60</v>
      </c>
      <c r="E115" s="156" t="s">
        <v>61</v>
      </c>
    </row>
    <row r="116" spans="1:28" ht="100" customHeight="1" x14ac:dyDescent="0.35">
      <c r="A116" s="152" t="s">
        <v>1528</v>
      </c>
      <c r="B116" s="160" t="s">
        <v>1436</v>
      </c>
      <c r="C116" s="151" t="s">
        <v>62</v>
      </c>
      <c r="D116" s="156" t="s">
        <v>60</v>
      </c>
      <c r="E116" s="156" t="s">
        <v>61</v>
      </c>
    </row>
    <row r="117" spans="1:28" ht="100" customHeight="1" x14ac:dyDescent="0.35">
      <c r="A117" s="152" t="s">
        <v>1529</v>
      </c>
      <c r="B117" s="160" t="s">
        <v>807</v>
      </c>
      <c r="C117" s="151" t="s">
        <v>62</v>
      </c>
      <c r="D117" s="156" t="s">
        <v>60</v>
      </c>
      <c r="E117" s="156" t="s">
        <v>61</v>
      </c>
    </row>
    <row r="118" spans="1:28" ht="100" customHeight="1" x14ac:dyDescent="0.35">
      <c r="A118" s="152" t="s">
        <v>1530</v>
      </c>
      <c r="B118" s="160" t="s">
        <v>1437</v>
      </c>
      <c r="C118" s="151" t="s">
        <v>62</v>
      </c>
      <c r="D118" s="156" t="s">
        <v>60</v>
      </c>
      <c r="E118" s="156" t="s">
        <v>61</v>
      </c>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49"/>
    </row>
    <row r="119" spans="1:28" ht="100" customHeight="1" x14ac:dyDescent="0.35">
      <c r="A119" s="152" t="s">
        <v>1531</v>
      </c>
      <c r="B119" s="160" t="s">
        <v>1438</v>
      </c>
      <c r="C119" s="151" t="s">
        <v>62</v>
      </c>
      <c r="D119" s="156" t="s">
        <v>60</v>
      </c>
      <c r="E119" s="156" t="s">
        <v>61</v>
      </c>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c r="AB119" s="149"/>
    </row>
    <row r="120" spans="1:28" ht="100" customHeight="1" x14ac:dyDescent="0.35">
      <c r="A120" s="152" t="s">
        <v>1532</v>
      </c>
      <c r="B120" s="160" t="s">
        <v>1439</v>
      </c>
      <c r="C120" s="151" t="s">
        <v>62</v>
      </c>
      <c r="D120" s="156" t="s">
        <v>60</v>
      </c>
      <c r="E120" s="156" t="s">
        <v>61</v>
      </c>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row>
    <row r="121" spans="1:28" ht="100" customHeight="1" x14ac:dyDescent="0.35">
      <c r="A121" s="152" t="s">
        <v>1533</v>
      </c>
      <c r="B121" s="160" t="s">
        <v>1440</v>
      </c>
      <c r="C121" s="151" t="s">
        <v>62</v>
      </c>
      <c r="D121" s="156" t="s">
        <v>60</v>
      </c>
      <c r="E121" s="156" t="s">
        <v>61</v>
      </c>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c r="AB121" s="149"/>
    </row>
    <row r="122" spans="1:28" ht="100" customHeight="1" x14ac:dyDescent="0.35">
      <c r="A122" s="152" t="s">
        <v>1534</v>
      </c>
      <c r="B122" s="160" t="s">
        <v>668</v>
      </c>
      <c r="C122" s="151" t="s">
        <v>62</v>
      </c>
      <c r="D122" s="156" t="s">
        <v>60</v>
      </c>
      <c r="E122" s="156" t="s">
        <v>61</v>
      </c>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c r="AB122" s="149"/>
    </row>
    <row r="123" spans="1:28" ht="100" customHeight="1" x14ac:dyDescent="0.35">
      <c r="A123" s="152" t="s">
        <v>1535</v>
      </c>
      <c r="B123" s="160" t="s">
        <v>669</v>
      </c>
      <c r="C123" s="151" t="s">
        <v>62</v>
      </c>
      <c r="D123" s="156" t="s">
        <v>60</v>
      </c>
      <c r="E123" s="156" t="s">
        <v>61</v>
      </c>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c r="AB123" s="149"/>
    </row>
    <row r="124" spans="1:28" ht="100" customHeight="1" x14ac:dyDescent="0.35">
      <c r="A124" s="152" t="s">
        <v>1536</v>
      </c>
      <c r="B124" s="160" t="s">
        <v>670</v>
      </c>
      <c r="C124" s="151" t="s">
        <v>62</v>
      </c>
      <c r="D124" s="156" t="s">
        <v>60</v>
      </c>
      <c r="E124" s="156" t="s">
        <v>61</v>
      </c>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c r="AB124" s="149"/>
    </row>
    <row r="125" spans="1:28" ht="100" customHeight="1" x14ac:dyDescent="0.35">
      <c r="A125" s="152" t="s">
        <v>1537</v>
      </c>
      <c r="B125" s="160" t="s">
        <v>1441</v>
      </c>
      <c r="C125" s="151" t="s">
        <v>62</v>
      </c>
      <c r="D125" s="156" t="s">
        <v>60</v>
      </c>
      <c r="E125" s="156" t="s">
        <v>61</v>
      </c>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row>
    <row r="126" spans="1:28" ht="100" customHeight="1" x14ac:dyDescent="0.35">
      <c r="A126" s="152" t="s">
        <v>1538</v>
      </c>
      <c r="B126" s="160" t="s">
        <v>1442</v>
      </c>
      <c r="C126" s="151" t="s">
        <v>62</v>
      </c>
      <c r="D126" s="156" t="s">
        <v>60</v>
      </c>
      <c r="E126" s="156" t="s">
        <v>61</v>
      </c>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row>
    <row r="127" spans="1:28" ht="100" customHeight="1" x14ac:dyDescent="0.35">
      <c r="A127" s="152" t="s">
        <v>1539</v>
      </c>
      <c r="B127" s="160" t="s">
        <v>1443</v>
      </c>
      <c r="C127" s="151" t="s">
        <v>62</v>
      </c>
      <c r="D127" s="156" t="s">
        <v>60</v>
      </c>
      <c r="E127" s="156" t="s">
        <v>61</v>
      </c>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c r="AB127" s="149"/>
    </row>
    <row r="128" spans="1:28" ht="100" customHeight="1" x14ac:dyDescent="0.35">
      <c r="A128" s="152" t="s">
        <v>1540</v>
      </c>
      <c r="B128" s="160" t="s">
        <v>1444</v>
      </c>
      <c r="C128" s="151" t="s">
        <v>62</v>
      </c>
      <c r="D128" s="156" t="s">
        <v>60</v>
      </c>
      <c r="E128" s="156" t="s">
        <v>61</v>
      </c>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row>
    <row r="129" spans="1:5" ht="100" customHeight="1" x14ac:dyDescent="0.35">
      <c r="A129" s="152" t="s">
        <v>1541</v>
      </c>
      <c r="B129" s="160" t="s">
        <v>1445</v>
      </c>
      <c r="C129" s="151" t="s">
        <v>62</v>
      </c>
      <c r="D129" s="156" t="s">
        <v>60</v>
      </c>
      <c r="E129" s="156" t="s">
        <v>61</v>
      </c>
    </row>
    <row r="130" spans="1:5" ht="100" customHeight="1" x14ac:dyDescent="0.35">
      <c r="A130" s="152" t="s">
        <v>1542</v>
      </c>
      <c r="B130" s="160" t="s">
        <v>1446</v>
      </c>
      <c r="C130" s="151" t="s">
        <v>62</v>
      </c>
      <c r="D130" s="156" t="s">
        <v>60</v>
      </c>
      <c r="E130" s="156" t="s">
        <v>61</v>
      </c>
    </row>
    <row r="131" spans="1:5" ht="100" customHeight="1" x14ac:dyDescent="0.35">
      <c r="A131" s="152" t="s">
        <v>1553</v>
      </c>
      <c r="B131" s="160" t="s">
        <v>1448</v>
      </c>
      <c r="C131" s="151" t="s">
        <v>62</v>
      </c>
      <c r="D131" s="156" t="s">
        <v>60</v>
      </c>
      <c r="E131" s="156" t="s">
        <v>61</v>
      </c>
    </row>
    <row r="132" spans="1:5" ht="100" customHeight="1" x14ac:dyDescent="0.35">
      <c r="A132" s="152" t="s">
        <v>1543</v>
      </c>
      <c r="B132" s="160" t="s">
        <v>1447</v>
      </c>
      <c r="C132" s="151" t="s">
        <v>62</v>
      </c>
      <c r="D132" s="156" t="s">
        <v>60</v>
      </c>
      <c r="E132" s="156" t="s">
        <v>61</v>
      </c>
    </row>
    <row r="133" spans="1:5" ht="100" customHeight="1" x14ac:dyDescent="0.35">
      <c r="A133" s="152" t="s">
        <v>1544</v>
      </c>
      <c r="B133" s="160" t="s">
        <v>1448</v>
      </c>
      <c r="C133" s="151" t="s">
        <v>62</v>
      </c>
      <c r="D133" s="156" t="s">
        <v>60</v>
      </c>
      <c r="E133" s="156" t="s">
        <v>61</v>
      </c>
    </row>
    <row r="134" spans="1:5" ht="100" customHeight="1" x14ac:dyDescent="0.35">
      <c r="A134" s="152" t="s">
        <v>1545</v>
      </c>
      <c r="B134" s="160" t="s">
        <v>1449</v>
      </c>
      <c r="C134" s="151" t="s">
        <v>62</v>
      </c>
      <c r="D134" s="156" t="s">
        <v>60</v>
      </c>
      <c r="E134" s="156" t="s">
        <v>61</v>
      </c>
    </row>
    <row r="135" spans="1:5" ht="100" customHeight="1" x14ac:dyDescent="0.35">
      <c r="A135" s="152" t="s">
        <v>1546</v>
      </c>
      <c r="B135" s="160" t="s">
        <v>1450</v>
      </c>
      <c r="C135" s="151" t="s">
        <v>62</v>
      </c>
      <c r="D135" s="156" t="s">
        <v>60</v>
      </c>
      <c r="E135" s="156" t="s">
        <v>61</v>
      </c>
    </row>
    <row r="136" spans="1:5" ht="100" customHeight="1" x14ac:dyDescent="0.35">
      <c r="A136" s="152" t="s">
        <v>1547</v>
      </c>
      <c r="B136" s="160" t="s">
        <v>1451</v>
      </c>
      <c r="C136" s="151" t="s">
        <v>62</v>
      </c>
      <c r="D136" s="156" t="s">
        <v>60</v>
      </c>
      <c r="E136" s="156" t="s">
        <v>61</v>
      </c>
    </row>
    <row r="137" spans="1:5" ht="100" customHeight="1" x14ac:dyDescent="0.35">
      <c r="A137" s="152" t="s">
        <v>1548</v>
      </c>
      <c r="B137" s="160" t="s">
        <v>1452</v>
      </c>
      <c r="C137" s="151" t="s">
        <v>62</v>
      </c>
      <c r="D137" s="156" t="s">
        <v>60</v>
      </c>
      <c r="E137" s="156" t="s">
        <v>61</v>
      </c>
    </row>
    <row r="138" spans="1:5" ht="100" customHeight="1" x14ac:dyDescent="0.35">
      <c r="A138" s="152" t="s">
        <v>1554</v>
      </c>
      <c r="B138" s="160" t="s">
        <v>1453</v>
      </c>
      <c r="C138" s="151" t="s">
        <v>62</v>
      </c>
      <c r="D138" s="156" t="s">
        <v>60</v>
      </c>
      <c r="E138" s="156" t="s">
        <v>61</v>
      </c>
    </row>
    <row r="139" spans="1:5" ht="100" customHeight="1" x14ac:dyDescent="0.35">
      <c r="A139" s="152" t="s">
        <v>1555</v>
      </c>
      <c r="B139" s="160" t="s">
        <v>1454</v>
      </c>
      <c r="C139" s="151" t="s">
        <v>62</v>
      </c>
      <c r="D139" s="156" t="s">
        <v>60</v>
      </c>
      <c r="E139" s="156" t="s">
        <v>61</v>
      </c>
    </row>
    <row r="140" spans="1:5" ht="100" customHeight="1" x14ac:dyDescent="0.35">
      <c r="A140" s="152" t="s">
        <v>1556</v>
      </c>
      <c r="B140" s="160" t="s">
        <v>673</v>
      </c>
      <c r="C140" s="151" t="s">
        <v>62</v>
      </c>
      <c r="D140" s="156" t="s">
        <v>60</v>
      </c>
      <c r="E140" s="156" t="s">
        <v>61</v>
      </c>
    </row>
    <row r="141" spans="1:5" ht="100" customHeight="1" x14ac:dyDescent="0.35">
      <c r="A141" s="152" t="s">
        <v>1557</v>
      </c>
      <c r="B141" s="160" t="s">
        <v>674</v>
      </c>
      <c r="C141" s="151" t="s">
        <v>62</v>
      </c>
      <c r="D141" s="156" t="s">
        <v>60</v>
      </c>
      <c r="E141" s="156" t="s">
        <v>61</v>
      </c>
    </row>
  </sheetData>
  <hyperlinks>
    <hyperlink ref="D42" r:id="rId1" xr:uid="{00000000-0004-0000-1000-000000000000}"/>
    <hyperlink ref="D64" r:id="rId2" xr:uid="{00000000-0004-0000-1000-000002000000}"/>
    <hyperlink ref="D49" r:id="rId3" xr:uid="{00000000-0004-0000-1000-000003000000}"/>
    <hyperlink ref="D9" r:id="rId4" xr:uid="{00000000-0004-0000-1000-000005000000}"/>
    <hyperlink ref="D10" r:id="rId5" xr:uid="{00000000-0004-0000-1000-000007000000}"/>
    <hyperlink ref="M10" r:id="rId6" xr:uid="{00000000-0004-0000-1000-000008000000}"/>
    <hyperlink ref="N10" r:id="rId7" xr:uid="{00000000-0004-0000-1000-000009000000}"/>
    <hyperlink ref="D13" r:id="rId8" xr:uid="{00000000-0004-0000-1000-00000A000000}"/>
    <hyperlink ref="D2" r:id="rId9" xr:uid="{00000000-0004-0000-1000-00000B000000}"/>
    <hyperlink ref="M89" r:id="rId10" xr:uid="{00000000-0004-0000-1000-00000D000000}"/>
    <hyperlink ref="N89" r:id="rId11" xr:uid="{00000000-0004-0000-1000-00000E000000}"/>
    <hyperlink ref="H4" r:id="rId12" xr:uid="{00000000-0004-0000-1000-000011000000}"/>
    <hyperlink ref="M23" r:id="rId13" xr:uid="{00000000-0004-0000-1000-000012000000}"/>
    <hyperlink ref="M24" r:id="rId14" xr:uid="{00000000-0004-0000-1000-000013000000}"/>
    <hyperlink ref="M25" r:id="rId15" xr:uid="{00000000-0004-0000-1000-000014000000}"/>
    <hyperlink ref="M26" r:id="rId16" xr:uid="{00000000-0004-0000-1000-000015000000}"/>
    <hyperlink ref="M27" r:id="rId17" xr:uid="{00000000-0004-0000-1000-000016000000}"/>
    <hyperlink ref="M28" r:id="rId18" xr:uid="{00000000-0004-0000-1000-000017000000}"/>
    <hyperlink ref="M32" r:id="rId19" xr:uid="{00000000-0004-0000-1000-000018000000}"/>
    <hyperlink ref="N33" r:id="rId20" xr:uid="{00000000-0004-0000-1000-000019000000}"/>
    <hyperlink ref="M34" r:id="rId21" xr:uid="{00000000-0004-0000-1000-00001A000000}"/>
    <hyperlink ref="M35" r:id="rId22" xr:uid="{00000000-0004-0000-1000-00001B000000}"/>
    <hyperlink ref="N36" r:id="rId23" xr:uid="{00000000-0004-0000-1000-00001C000000}"/>
    <hyperlink ref="U44" r:id="rId24" xr:uid="{00000000-0004-0000-1000-00001D000000}"/>
    <hyperlink ref="U48" r:id="rId25" xr:uid="{00000000-0004-0000-1000-00001E000000}"/>
    <hyperlink ref="U49" r:id="rId26" xr:uid="{00000000-0004-0000-1000-00001F000000}"/>
    <hyperlink ref="U50" r:id="rId27" xr:uid="{00000000-0004-0000-1000-000020000000}"/>
    <hyperlink ref="U51" r:id="rId28" xr:uid="{00000000-0004-0000-1000-000021000000}"/>
    <hyperlink ref="U52" r:id="rId29" xr:uid="{00000000-0004-0000-1000-000022000000}"/>
    <hyperlink ref="U53" r:id="rId30" xr:uid="{00000000-0004-0000-1000-000023000000}"/>
    <hyperlink ref="U54" r:id="rId31" xr:uid="{00000000-0004-0000-1000-000024000000}"/>
    <hyperlink ref="U55" r:id="rId32" xr:uid="{00000000-0004-0000-1000-000025000000}"/>
    <hyperlink ref="U61" r:id="rId33" xr:uid="{00000000-0004-0000-1000-000026000000}"/>
    <hyperlink ref="V65" r:id="rId34" xr:uid="{00000000-0004-0000-1000-000028000000}"/>
    <hyperlink ref="V67" r:id="rId35" xr:uid="{00000000-0004-0000-1000-000029000000}"/>
    <hyperlink ref="D66" r:id="rId36" display="devendar.malothu@weatherford.com" xr:uid="{00000000-0004-0000-1000-00002A000000}"/>
    <hyperlink ref="H81" r:id="rId37" xr:uid="{00000000-0004-0000-1000-00002B000000}"/>
    <hyperlink ref="U72" r:id="rId38" xr:uid="{00000000-0004-0000-1000-00002C000000}"/>
    <hyperlink ref="M38" r:id="rId39" xr:uid="{195DA3F8-49BA-4015-85B6-86A37BA68558}"/>
    <hyperlink ref="N38" r:id="rId40" xr:uid="{85AC1DA7-4671-42E3-BD5F-267716C6B155}"/>
    <hyperlink ref="M58" r:id="rId41" xr:uid="{950AC870-08E3-4874-93CF-1434264606AE}"/>
    <hyperlink ref="N58" r:id="rId42" xr:uid="{811646A0-5361-4D7A-957F-278368673984}"/>
    <hyperlink ref="M40" r:id="rId43" xr:uid="{36AED786-75F4-4455-802A-CC3B0D622A35}"/>
    <hyperlink ref="N40" r:id="rId44" xr:uid="{3BC4176E-9110-47B7-B3EC-3D7910F80682}"/>
    <hyperlink ref="M97" r:id="rId45" xr:uid="{89094863-9683-431A-ABDE-A72DF91DB140}"/>
    <hyperlink ref="N97" r:id="rId46" xr:uid="{42BED3C8-2F8A-4FE7-88D5-6869065011E8}"/>
    <hyperlink ref="D8" r:id="rId47" display="devendar.malothu@weatherford.com" xr:uid="{00000000-0004-0000-1000-000004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CC881-55BE-49A5-B0C1-759190F519ED}">
  <dimension ref="A1:CN122"/>
  <sheetViews>
    <sheetView topLeftCell="D1" workbookViewId="0">
      <selection activeCell="O1" sqref="O1:O1048576"/>
    </sheetView>
  </sheetViews>
  <sheetFormatPr defaultRowHeight="14.5" x14ac:dyDescent="0.35"/>
  <cols>
    <col min="1" max="1" width="73.54296875" customWidth="1"/>
    <col min="2" max="2" width="72.26953125" customWidth="1"/>
    <col min="6" max="6" width="52" customWidth="1"/>
    <col min="14" max="14" width="24.36328125" customWidth="1"/>
    <col min="15" max="15" width="17.90625" style="44" customWidth="1"/>
  </cols>
  <sheetData>
    <row r="1" spans="1:92" s="8" customFormat="1" ht="26" x14ac:dyDescent="0.3">
      <c r="A1" s="7" t="s">
        <v>0</v>
      </c>
      <c r="B1" s="8" t="s">
        <v>507</v>
      </c>
      <c r="C1" s="8" t="s">
        <v>2</v>
      </c>
      <c r="D1" s="8" t="s">
        <v>3</v>
      </c>
      <c r="E1" s="8" t="s">
        <v>4</v>
      </c>
      <c r="F1" s="7" t="s">
        <v>525</v>
      </c>
      <c r="G1" s="7" t="s">
        <v>526</v>
      </c>
      <c r="H1" s="8" t="s">
        <v>527</v>
      </c>
      <c r="I1" s="8" t="s">
        <v>528</v>
      </c>
      <c r="J1" s="8" t="s">
        <v>529</v>
      </c>
      <c r="K1" s="8" t="s">
        <v>530</v>
      </c>
      <c r="L1" s="7" t="s">
        <v>531</v>
      </c>
      <c r="M1" s="7" t="s">
        <v>53</v>
      </c>
      <c r="N1" s="8" t="s">
        <v>137</v>
      </c>
      <c r="O1" s="8" t="s">
        <v>53</v>
      </c>
      <c r="P1" s="7"/>
      <c r="CH1" s="7"/>
      <c r="CJ1" s="7"/>
      <c r="CK1" s="7"/>
      <c r="CL1" s="7"/>
      <c r="CM1" s="7"/>
      <c r="CN1" s="7"/>
    </row>
    <row r="2" spans="1:92" ht="58" x14ac:dyDescent="0.35">
      <c r="A2" s="20" t="s">
        <v>570</v>
      </c>
      <c r="B2" s="20" t="s">
        <v>532</v>
      </c>
      <c r="C2" s="20" t="s">
        <v>62</v>
      </c>
      <c r="D2" s="26" t="s">
        <v>60</v>
      </c>
      <c r="E2" s="26" t="s">
        <v>61</v>
      </c>
      <c r="F2" s="22" t="s">
        <v>533</v>
      </c>
      <c r="G2" s="21"/>
      <c r="H2" s="21"/>
      <c r="I2" s="21"/>
      <c r="J2" s="21"/>
      <c r="K2" s="21"/>
      <c r="L2" s="21"/>
      <c r="M2" s="27"/>
      <c r="N2" s="21"/>
      <c r="O2" s="29"/>
      <c r="P2" s="21"/>
      <c r="Q2" s="21"/>
      <c r="R2" s="21"/>
      <c r="S2" s="21"/>
      <c r="T2" s="21"/>
      <c r="U2" s="21"/>
      <c r="V2" s="21"/>
      <c r="W2" s="21"/>
      <c r="X2" s="21"/>
      <c r="Y2" s="21"/>
      <c r="Z2" s="21"/>
      <c r="AA2" s="23"/>
    </row>
    <row r="3" spans="1:92" ht="58" x14ac:dyDescent="0.35">
      <c r="A3" s="20" t="s">
        <v>571</v>
      </c>
      <c r="B3" s="20" t="s">
        <v>534</v>
      </c>
      <c r="C3" s="20" t="s">
        <v>62</v>
      </c>
      <c r="D3" s="26" t="s">
        <v>60</v>
      </c>
      <c r="E3" s="26" t="s">
        <v>61</v>
      </c>
      <c r="F3" s="22" t="s">
        <v>535</v>
      </c>
      <c r="G3" s="19"/>
      <c r="H3" s="19"/>
      <c r="I3" s="19"/>
      <c r="J3" s="19"/>
      <c r="K3" s="19"/>
      <c r="L3" s="19"/>
      <c r="M3" s="19"/>
      <c r="N3" s="19"/>
      <c r="P3" s="19"/>
      <c r="Q3" s="19"/>
      <c r="R3" s="19"/>
      <c r="S3" s="19"/>
      <c r="T3" s="19"/>
      <c r="U3" s="19"/>
      <c r="V3" s="19"/>
      <c r="W3" s="19"/>
      <c r="X3" s="19"/>
      <c r="Y3" s="19"/>
      <c r="Z3" s="19"/>
      <c r="AA3" s="19"/>
    </row>
    <row r="4" spans="1:92" ht="58" x14ac:dyDescent="0.35">
      <c r="A4" s="20" t="s">
        <v>572</v>
      </c>
      <c r="B4" s="20" t="s">
        <v>536</v>
      </c>
      <c r="C4" s="20" t="s">
        <v>62</v>
      </c>
      <c r="D4" s="26" t="s">
        <v>60</v>
      </c>
      <c r="E4" s="26" t="s">
        <v>61</v>
      </c>
      <c r="F4" s="22" t="s">
        <v>533</v>
      </c>
      <c r="G4" s="25" t="s">
        <v>537</v>
      </c>
      <c r="H4" s="24" t="s">
        <v>538</v>
      </c>
      <c r="I4" s="25" t="s">
        <v>539</v>
      </c>
      <c r="J4" s="19"/>
      <c r="K4" s="19"/>
      <c r="L4" s="19"/>
      <c r="M4" s="19"/>
      <c r="N4" s="19"/>
      <c r="P4" s="19"/>
      <c r="Q4" s="19"/>
      <c r="R4" s="19"/>
      <c r="S4" s="19"/>
      <c r="T4" s="19"/>
      <c r="U4" s="19"/>
      <c r="V4" s="19"/>
      <c r="W4" s="19"/>
      <c r="X4" s="19"/>
      <c r="Y4" s="19"/>
      <c r="Z4" s="19"/>
      <c r="AA4" s="19"/>
    </row>
    <row r="5" spans="1:92" ht="58" x14ac:dyDescent="0.35">
      <c r="A5" s="20" t="s">
        <v>573</v>
      </c>
      <c r="B5" s="20" t="s">
        <v>540</v>
      </c>
      <c r="C5" s="20" t="s">
        <v>62</v>
      </c>
      <c r="D5" s="26" t="s">
        <v>60</v>
      </c>
      <c r="E5" s="26" t="s">
        <v>61</v>
      </c>
      <c r="F5" s="24" t="s">
        <v>535</v>
      </c>
      <c r="G5" s="19"/>
      <c r="H5" s="19"/>
      <c r="I5" s="19"/>
      <c r="J5" s="24" t="s">
        <v>541</v>
      </c>
      <c r="K5" s="24" t="s">
        <v>542</v>
      </c>
      <c r="L5" s="25" t="s">
        <v>539</v>
      </c>
      <c r="M5" s="19"/>
      <c r="N5" s="19"/>
      <c r="O5" s="29"/>
      <c r="P5" s="19"/>
      <c r="Q5" s="19"/>
      <c r="R5" s="19"/>
      <c r="S5" s="19"/>
      <c r="T5" s="19"/>
      <c r="U5" s="19"/>
      <c r="V5" s="19"/>
      <c r="W5" s="19"/>
      <c r="X5" s="19"/>
      <c r="Y5" s="19"/>
      <c r="Z5" s="19"/>
      <c r="AA5" s="19"/>
    </row>
    <row r="6" spans="1:92" ht="58" x14ac:dyDescent="0.35">
      <c r="A6" s="20" t="s">
        <v>574</v>
      </c>
      <c r="B6" s="20" t="s">
        <v>544</v>
      </c>
      <c r="C6" s="20" t="s">
        <v>62</v>
      </c>
      <c r="D6" s="26" t="s">
        <v>60</v>
      </c>
      <c r="E6" s="26" t="s">
        <v>61</v>
      </c>
      <c r="F6" s="22" t="s">
        <v>533</v>
      </c>
      <c r="G6" s="19"/>
      <c r="H6" s="19"/>
      <c r="I6" s="19"/>
      <c r="J6" s="19"/>
      <c r="K6" s="19"/>
      <c r="L6" s="19"/>
      <c r="M6" s="19"/>
      <c r="N6" s="19"/>
      <c r="P6" s="19"/>
      <c r="Q6" s="19"/>
      <c r="R6" s="19"/>
      <c r="S6" s="19"/>
      <c r="T6" s="19"/>
      <c r="U6" s="19"/>
      <c r="V6" s="19"/>
      <c r="W6" s="19"/>
      <c r="X6" s="19"/>
      <c r="Y6" s="19"/>
      <c r="Z6" s="19"/>
      <c r="AA6" s="19"/>
    </row>
    <row r="7" spans="1:92" ht="58" x14ac:dyDescent="0.35">
      <c r="A7" s="20" t="s">
        <v>575</v>
      </c>
      <c r="B7" s="20" t="s">
        <v>545</v>
      </c>
      <c r="C7" s="20" t="s">
        <v>62</v>
      </c>
      <c r="D7" s="26" t="s">
        <v>60</v>
      </c>
      <c r="E7" s="26" t="s">
        <v>61</v>
      </c>
      <c r="F7" s="22" t="s">
        <v>533</v>
      </c>
      <c r="G7" s="19"/>
      <c r="H7" s="19"/>
      <c r="I7" s="19"/>
      <c r="J7" s="19"/>
      <c r="K7" s="19"/>
      <c r="L7" s="19"/>
      <c r="M7" s="19"/>
      <c r="N7" s="19"/>
      <c r="P7" s="19"/>
      <c r="Q7" s="19"/>
      <c r="R7" s="19"/>
      <c r="S7" s="19"/>
      <c r="T7" s="19"/>
      <c r="U7" s="19"/>
      <c r="V7" s="19"/>
      <c r="W7" s="19"/>
      <c r="X7" s="19"/>
      <c r="Y7" s="19"/>
      <c r="Z7" s="19"/>
      <c r="AA7" s="19"/>
    </row>
    <row r="8" spans="1:92" ht="58" x14ac:dyDescent="0.35">
      <c r="A8" s="20" t="s">
        <v>576</v>
      </c>
      <c r="B8" s="20" t="s">
        <v>546</v>
      </c>
      <c r="C8" s="20" t="s">
        <v>62</v>
      </c>
      <c r="D8" s="26" t="s">
        <v>60</v>
      </c>
      <c r="E8" s="26" t="s">
        <v>61</v>
      </c>
      <c r="F8" s="22" t="s">
        <v>533</v>
      </c>
      <c r="G8" s="19"/>
      <c r="H8" s="19"/>
      <c r="I8" s="19"/>
      <c r="J8" s="19"/>
      <c r="K8" s="19"/>
      <c r="L8" s="19"/>
      <c r="M8" s="19"/>
      <c r="N8" s="19"/>
      <c r="P8" s="19"/>
      <c r="Q8" s="19"/>
      <c r="R8" s="19"/>
      <c r="S8" s="19"/>
      <c r="T8" s="19"/>
      <c r="U8" s="19"/>
      <c r="V8" s="19"/>
      <c r="W8" s="19"/>
      <c r="X8" s="19"/>
      <c r="Y8" s="19"/>
      <c r="Z8" s="19"/>
      <c r="AA8" s="19"/>
    </row>
    <row r="9" spans="1:92" ht="58" x14ac:dyDescent="0.35">
      <c r="A9" s="20" t="s">
        <v>577</v>
      </c>
      <c r="B9" s="20" t="s">
        <v>547</v>
      </c>
      <c r="C9" s="20" t="s">
        <v>62</v>
      </c>
      <c r="D9" s="26" t="s">
        <v>60</v>
      </c>
      <c r="E9" s="26" t="s">
        <v>61</v>
      </c>
      <c r="F9" s="22" t="s">
        <v>533</v>
      </c>
      <c r="G9" s="19"/>
      <c r="H9" s="19"/>
      <c r="I9" s="19"/>
      <c r="J9" s="19"/>
      <c r="K9" s="19"/>
      <c r="L9" s="19"/>
      <c r="M9" s="19"/>
      <c r="N9" s="19"/>
      <c r="P9" s="19"/>
      <c r="Q9" s="19"/>
      <c r="R9" s="19"/>
      <c r="S9" s="19"/>
      <c r="T9" s="19"/>
      <c r="U9" s="19"/>
      <c r="V9" s="19"/>
      <c r="W9" s="19"/>
      <c r="X9" s="19"/>
      <c r="Y9" s="19"/>
      <c r="Z9" s="19"/>
      <c r="AA9" s="19"/>
    </row>
    <row r="10" spans="1:92" ht="58" x14ac:dyDescent="0.35">
      <c r="A10" s="20" t="s">
        <v>578</v>
      </c>
      <c r="B10" s="20" t="s">
        <v>548</v>
      </c>
      <c r="C10" s="20" t="s">
        <v>62</v>
      </c>
      <c r="D10" s="26" t="s">
        <v>60</v>
      </c>
      <c r="E10" s="26" t="s">
        <v>61</v>
      </c>
      <c r="F10" s="22" t="s">
        <v>535</v>
      </c>
      <c r="G10" s="19"/>
      <c r="H10" s="19"/>
      <c r="I10" s="19"/>
      <c r="J10" s="19"/>
      <c r="K10" s="19"/>
      <c r="L10" s="19"/>
      <c r="M10" s="19"/>
      <c r="O10" s="36"/>
    </row>
    <row r="11" spans="1:92" ht="58" x14ac:dyDescent="0.35">
      <c r="A11" s="20" t="s">
        <v>596</v>
      </c>
      <c r="B11" s="20" t="s">
        <v>549</v>
      </c>
      <c r="C11" s="20" t="s">
        <v>62</v>
      </c>
      <c r="D11" s="26" t="s">
        <v>60</v>
      </c>
      <c r="E11" s="26" t="s">
        <v>61</v>
      </c>
      <c r="F11" s="22" t="s">
        <v>535</v>
      </c>
      <c r="G11" s="19"/>
      <c r="H11" s="19"/>
      <c r="I11" s="19"/>
      <c r="J11" s="19"/>
      <c r="K11" s="19"/>
      <c r="L11" s="19"/>
      <c r="M11" s="19"/>
      <c r="O11" s="36"/>
    </row>
    <row r="12" spans="1:92" ht="58" x14ac:dyDescent="0.35">
      <c r="A12" s="20" t="s">
        <v>579</v>
      </c>
      <c r="B12" s="20" t="s">
        <v>550</v>
      </c>
      <c r="C12" s="20" t="s">
        <v>62</v>
      </c>
      <c r="D12" s="26" t="s">
        <v>60</v>
      </c>
      <c r="E12" s="26" t="s">
        <v>61</v>
      </c>
      <c r="F12" s="24" t="s">
        <v>535</v>
      </c>
      <c r="G12" s="19"/>
      <c r="H12" s="19"/>
      <c r="I12" s="19"/>
      <c r="J12" s="19"/>
      <c r="K12" s="19"/>
      <c r="L12" s="19"/>
      <c r="M12" s="19"/>
      <c r="O12" s="36"/>
    </row>
    <row r="13" spans="1:92" ht="58" x14ac:dyDescent="0.35">
      <c r="A13" s="20" t="s">
        <v>580</v>
      </c>
      <c r="B13" s="20" t="s">
        <v>551</v>
      </c>
      <c r="C13" s="20" t="s">
        <v>62</v>
      </c>
      <c r="D13" s="26" t="s">
        <v>60</v>
      </c>
      <c r="E13" s="26" t="s">
        <v>61</v>
      </c>
      <c r="F13" s="22" t="s">
        <v>535</v>
      </c>
      <c r="G13" s="19"/>
      <c r="H13" s="19"/>
      <c r="I13" s="19"/>
      <c r="J13" s="19"/>
      <c r="K13" s="19"/>
      <c r="L13" s="19"/>
      <c r="M13" s="19"/>
      <c r="O13" s="36"/>
    </row>
    <row r="14" spans="1:92" ht="58" x14ac:dyDescent="0.35">
      <c r="A14" s="20" t="s">
        <v>581</v>
      </c>
      <c r="B14" s="20" t="s">
        <v>552</v>
      </c>
      <c r="C14" s="20" t="s">
        <v>62</v>
      </c>
      <c r="D14" s="26" t="s">
        <v>60</v>
      </c>
      <c r="E14" s="26" t="s">
        <v>61</v>
      </c>
      <c r="F14" s="22" t="s">
        <v>535</v>
      </c>
      <c r="G14" s="19"/>
      <c r="H14" s="19"/>
      <c r="I14" s="19"/>
      <c r="J14" s="24" t="s">
        <v>73</v>
      </c>
      <c r="K14" s="24" t="s">
        <v>73</v>
      </c>
      <c r="L14" s="24">
        <v>30</v>
      </c>
      <c r="M14" s="19"/>
      <c r="N14" t="s">
        <v>598</v>
      </c>
      <c r="O14" s="36"/>
    </row>
    <row r="15" spans="1:92" ht="58" x14ac:dyDescent="0.35">
      <c r="A15" s="20" t="s">
        <v>597</v>
      </c>
      <c r="B15" s="20" t="s">
        <v>553</v>
      </c>
      <c r="C15" s="20" t="s">
        <v>62</v>
      </c>
      <c r="D15" s="26" t="s">
        <v>60</v>
      </c>
      <c r="E15" s="26" t="s">
        <v>61</v>
      </c>
      <c r="F15" s="22" t="s">
        <v>533</v>
      </c>
      <c r="G15" s="19"/>
      <c r="H15" s="19"/>
      <c r="I15" s="19"/>
      <c r="J15" s="19"/>
      <c r="K15" s="19"/>
      <c r="L15" s="19"/>
      <c r="M15" s="28"/>
      <c r="O15" s="36"/>
    </row>
    <row r="16" spans="1:92" ht="58" x14ac:dyDescent="0.35">
      <c r="A16" s="20" t="s">
        <v>582</v>
      </c>
      <c r="B16" s="20" t="s">
        <v>554</v>
      </c>
      <c r="C16" s="20" t="s">
        <v>62</v>
      </c>
      <c r="D16" s="26" t="s">
        <v>60</v>
      </c>
      <c r="E16" s="26" t="s">
        <v>61</v>
      </c>
      <c r="F16" s="24" t="s">
        <v>535</v>
      </c>
      <c r="G16" s="19"/>
      <c r="H16" s="19"/>
      <c r="I16" s="19"/>
      <c r="J16" s="19"/>
      <c r="K16" s="19"/>
      <c r="L16" s="19"/>
      <c r="M16" s="28"/>
      <c r="O16" s="36"/>
    </row>
    <row r="17" spans="1:15" ht="58" x14ac:dyDescent="0.35">
      <c r="A17" s="20" t="s">
        <v>583</v>
      </c>
      <c r="B17" s="20" t="s">
        <v>555</v>
      </c>
      <c r="C17" s="20" t="s">
        <v>62</v>
      </c>
      <c r="D17" s="26" t="s">
        <v>60</v>
      </c>
      <c r="E17" s="26" t="s">
        <v>61</v>
      </c>
      <c r="F17" s="22" t="s">
        <v>535</v>
      </c>
      <c r="G17" s="19"/>
      <c r="H17" s="19"/>
      <c r="I17" s="19"/>
      <c r="J17" s="19"/>
      <c r="K17" s="19"/>
      <c r="L17" s="19"/>
      <c r="M17" s="28"/>
      <c r="O17" s="36"/>
    </row>
    <row r="18" spans="1:15" ht="58" x14ac:dyDescent="0.35">
      <c r="A18" s="20" t="s">
        <v>584</v>
      </c>
      <c r="B18" s="20" t="s">
        <v>556</v>
      </c>
      <c r="C18" s="20" t="s">
        <v>62</v>
      </c>
      <c r="D18" s="26" t="s">
        <v>60</v>
      </c>
      <c r="E18" s="26" t="s">
        <v>61</v>
      </c>
      <c r="F18" s="22" t="s">
        <v>535</v>
      </c>
      <c r="G18" s="19"/>
      <c r="H18" s="19"/>
      <c r="I18" s="19"/>
      <c r="J18" s="19"/>
      <c r="K18" s="19"/>
      <c r="L18" s="19"/>
      <c r="M18" s="28"/>
      <c r="O18" s="36"/>
    </row>
    <row r="19" spans="1:15" ht="58" x14ac:dyDescent="0.35">
      <c r="A19" s="20" t="s">
        <v>585</v>
      </c>
      <c r="B19" s="20" t="s">
        <v>557</v>
      </c>
      <c r="C19" s="20" t="s">
        <v>62</v>
      </c>
      <c r="D19" s="26" t="s">
        <v>60</v>
      </c>
      <c r="E19" s="26" t="s">
        <v>61</v>
      </c>
      <c r="F19" s="22" t="s">
        <v>533</v>
      </c>
      <c r="G19" s="19"/>
      <c r="H19" s="19"/>
      <c r="I19" s="19"/>
      <c r="J19" s="19"/>
      <c r="K19" s="19"/>
      <c r="L19" s="19"/>
      <c r="M19" s="28"/>
      <c r="O19" s="36"/>
    </row>
    <row r="20" spans="1:15" ht="58" x14ac:dyDescent="0.35">
      <c r="A20" s="20" t="s">
        <v>586</v>
      </c>
      <c r="B20" s="20" t="s">
        <v>558</v>
      </c>
      <c r="C20" s="20" t="s">
        <v>62</v>
      </c>
      <c r="D20" s="26" t="s">
        <v>60</v>
      </c>
      <c r="E20" s="26" t="s">
        <v>61</v>
      </c>
      <c r="F20" s="24" t="s">
        <v>533</v>
      </c>
      <c r="G20" s="19"/>
      <c r="H20" s="19"/>
      <c r="I20" s="19"/>
      <c r="J20" s="19"/>
      <c r="K20" s="19"/>
      <c r="L20" s="19"/>
      <c r="M20" s="28"/>
      <c r="O20" s="36"/>
    </row>
    <row r="21" spans="1:15" ht="58" x14ac:dyDescent="0.35">
      <c r="A21" s="20" t="s">
        <v>587</v>
      </c>
      <c r="B21" s="20" t="s">
        <v>556</v>
      </c>
      <c r="C21" s="20" t="s">
        <v>62</v>
      </c>
      <c r="D21" s="26" t="s">
        <v>60</v>
      </c>
      <c r="E21" s="26" t="s">
        <v>61</v>
      </c>
      <c r="F21" s="22" t="s">
        <v>533</v>
      </c>
      <c r="G21" s="19"/>
      <c r="H21" s="19"/>
      <c r="I21" s="19"/>
      <c r="J21" s="19"/>
      <c r="K21" s="19"/>
      <c r="L21" s="19"/>
      <c r="M21" s="28"/>
      <c r="O21" s="36"/>
    </row>
    <row r="22" spans="1:15" ht="58" x14ac:dyDescent="0.35">
      <c r="A22" s="20" t="s">
        <v>588</v>
      </c>
      <c r="B22" s="20" t="s">
        <v>559</v>
      </c>
      <c r="C22" s="20" t="s">
        <v>62</v>
      </c>
      <c r="D22" s="26" t="s">
        <v>60</v>
      </c>
      <c r="E22" s="26" t="s">
        <v>61</v>
      </c>
      <c r="F22" s="22" t="s">
        <v>535</v>
      </c>
      <c r="G22" s="19"/>
      <c r="H22" s="19"/>
      <c r="I22" s="19"/>
      <c r="J22" s="19"/>
      <c r="K22" s="19"/>
      <c r="L22" s="19"/>
      <c r="M22" s="28"/>
      <c r="O22" s="36"/>
    </row>
    <row r="23" spans="1:15" ht="58" x14ac:dyDescent="0.35">
      <c r="A23" s="20" t="s">
        <v>589</v>
      </c>
      <c r="B23" s="20" t="s">
        <v>560</v>
      </c>
      <c r="C23" s="20" t="s">
        <v>62</v>
      </c>
      <c r="D23" s="26" t="s">
        <v>60</v>
      </c>
      <c r="E23" s="26" t="s">
        <v>61</v>
      </c>
      <c r="F23" s="22" t="s">
        <v>533</v>
      </c>
      <c r="G23" s="19"/>
      <c r="H23" s="19"/>
      <c r="I23" s="19"/>
      <c r="J23" s="19"/>
      <c r="K23" s="19"/>
      <c r="L23" s="19"/>
      <c r="M23" s="28"/>
      <c r="O23" s="36"/>
    </row>
    <row r="24" spans="1:15" ht="58" x14ac:dyDescent="0.35">
      <c r="A24" s="20" t="s">
        <v>590</v>
      </c>
      <c r="B24" s="20" t="s">
        <v>561</v>
      </c>
      <c r="C24" s="20" t="s">
        <v>62</v>
      </c>
      <c r="D24" s="26" t="s">
        <v>60</v>
      </c>
      <c r="E24" s="26" t="s">
        <v>61</v>
      </c>
      <c r="F24" s="24" t="s">
        <v>535</v>
      </c>
      <c r="G24" s="19"/>
      <c r="H24" s="19"/>
      <c r="I24" s="19"/>
      <c r="J24" s="19"/>
      <c r="K24" s="19"/>
      <c r="L24" s="19"/>
      <c r="M24" s="28"/>
      <c r="O24" s="36"/>
    </row>
    <row r="25" spans="1:15" ht="58" x14ac:dyDescent="0.35">
      <c r="A25" s="20" t="s">
        <v>591</v>
      </c>
      <c r="B25" s="20" t="s">
        <v>562</v>
      </c>
      <c r="C25" s="20" t="s">
        <v>62</v>
      </c>
      <c r="D25" s="26" t="s">
        <v>60</v>
      </c>
      <c r="E25" s="26" t="s">
        <v>61</v>
      </c>
      <c r="F25" s="22" t="s">
        <v>533</v>
      </c>
      <c r="G25" s="19"/>
      <c r="H25" s="19"/>
      <c r="I25" s="19"/>
      <c r="J25" s="19"/>
      <c r="K25" s="19"/>
      <c r="L25" s="19"/>
      <c r="M25" s="28"/>
      <c r="O25" s="36"/>
    </row>
    <row r="26" spans="1:15" ht="58" x14ac:dyDescent="0.35">
      <c r="A26" s="20" t="s">
        <v>592</v>
      </c>
      <c r="B26" s="20" t="s">
        <v>563</v>
      </c>
      <c r="C26" s="20" t="s">
        <v>62</v>
      </c>
      <c r="D26" s="26" t="s">
        <v>60</v>
      </c>
      <c r="E26" s="26" t="s">
        <v>61</v>
      </c>
      <c r="F26" s="22" t="s">
        <v>535</v>
      </c>
      <c r="G26" s="19"/>
      <c r="H26" s="19"/>
      <c r="I26" s="19"/>
      <c r="J26" s="19"/>
      <c r="K26" s="19"/>
      <c r="L26" s="19"/>
      <c r="M26" s="28"/>
      <c r="O26" s="36"/>
    </row>
    <row r="27" spans="1:15" ht="58" x14ac:dyDescent="0.35">
      <c r="A27" s="20" t="s">
        <v>593</v>
      </c>
      <c r="B27" s="20" t="s">
        <v>561</v>
      </c>
      <c r="C27" s="20" t="s">
        <v>62</v>
      </c>
      <c r="D27" s="26" t="s">
        <v>60</v>
      </c>
      <c r="E27" s="26" t="s">
        <v>61</v>
      </c>
      <c r="F27" s="22" t="s">
        <v>533</v>
      </c>
      <c r="G27" s="19"/>
      <c r="H27" s="19"/>
      <c r="I27" s="19"/>
      <c r="J27" s="19"/>
      <c r="K27" s="19"/>
      <c r="L27" s="19"/>
      <c r="M27" s="28"/>
      <c r="O27" s="36"/>
    </row>
    <row r="28" spans="1:15" ht="58" x14ac:dyDescent="0.35">
      <c r="A28" s="20" t="s">
        <v>594</v>
      </c>
      <c r="B28" s="20" t="s">
        <v>564</v>
      </c>
      <c r="C28" s="20" t="s">
        <v>62</v>
      </c>
      <c r="D28" s="26" t="s">
        <v>60</v>
      </c>
      <c r="E28" s="26" t="s">
        <v>61</v>
      </c>
      <c r="F28" s="24" t="s">
        <v>535</v>
      </c>
      <c r="G28" s="19"/>
      <c r="H28" s="19"/>
      <c r="I28" s="19"/>
      <c r="J28" s="19"/>
      <c r="K28" s="19"/>
      <c r="L28" s="19"/>
      <c r="M28" s="28"/>
      <c r="O28" s="36"/>
    </row>
    <row r="29" spans="1:15" ht="58" x14ac:dyDescent="0.35">
      <c r="A29" s="20" t="s">
        <v>595</v>
      </c>
      <c r="B29" s="20" t="s">
        <v>565</v>
      </c>
      <c r="C29" s="20" t="s">
        <v>62</v>
      </c>
      <c r="D29" s="26" t="s">
        <v>60</v>
      </c>
      <c r="E29" s="26" t="s">
        <v>61</v>
      </c>
      <c r="F29" s="22" t="s">
        <v>533</v>
      </c>
      <c r="G29" s="19"/>
      <c r="H29" s="19"/>
      <c r="I29" s="19"/>
      <c r="J29" s="19"/>
      <c r="K29" s="19"/>
      <c r="L29" s="19"/>
      <c r="M29" s="28"/>
      <c r="O29" s="36"/>
    </row>
    <row r="30" spans="1:15" x14ac:dyDescent="0.35">
      <c r="A30" s="19"/>
      <c r="B30" s="19"/>
      <c r="C30" s="19"/>
      <c r="D30" s="19"/>
      <c r="E30" s="26"/>
      <c r="F30" s="19"/>
      <c r="G30" s="19"/>
      <c r="H30" s="19"/>
      <c r="I30" s="19"/>
      <c r="J30" s="19"/>
      <c r="K30" s="19"/>
      <c r="L30" s="19"/>
      <c r="M30" s="19"/>
      <c r="O30" s="36"/>
    </row>
    <row r="31" spans="1:15" x14ac:dyDescent="0.35">
      <c r="A31" s="19"/>
      <c r="B31" s="19"/>
      <c r="C31" s="19"/>
      <c r="D31" s="19"/>
      <c r="E31" s="26"/>
      <c r="F31" s="19"/>
      <c r="G31" s="19"/>
      <c r="H31" s="19"/>
      <c r="I31" s="19"/>
      <c r="J31" s="19"/>
      <c r="K31" s="19"/>
      <c r="L31" s="19"/>
      <c r="M31" s="19"/>
      <c r="O31" s="36"/>
    </row>
    <row r="32" spans="1:15" x14ac:dyDescent="0.35">
      <c r="A32" s="19"/>
      <c r="B32" s="19"/>
      <c r="C32" s="19"/>
      <c r="D32" s="19"/>
      <c r="E32" s="26"/>
      <c r="F32" s="19"/>
      <c r="G32" s="19"/>
      <c r="H32" s="19"/>
      <c r="I32" s="19"/>
      <c r="J32" s="19"/>
      <c r="K32" s="19"/>
      <c r="L32" s="19"/>
      <c r="M32" s="19"/>
      <c r="O32" s="36"/>
    </row>
    <row r="33" spans="1:15" x14ac:dyDescent="0.35">
      <c r="A33" s="19"/>
      <c r="B33" s="19"/>
      <c r="C33" s="19"/>
      <c r="D33" s="19"/>
      <c r="E33" s="26"/>
      <c r="F33" s="19"/>
      <c r="G33" s="19"/>
      <c r="H33" s="19"/>
      <c r="I33" s="19"/>
      <c r="J33" s="19"/>
      <c r="K33" s="19"/>
      <c r="L33" s="19"/>
      <c r="M33" s="19"/>
      <c r="O33" s="36"/>
    </row>
    <row r="34" spans="1:15" x14ac:dyDescent="0.35">
      <c r="A34" s="19"/>
      <c r="B34" s="19"/>
      <c r="C34" s="19"/>
      <c r="D34" s="19"/>
      <c r="E34" s="26"/>
      <c r="F34" s="19"/>
      <c r="G34" s="19"/>
      <c r="H34" s="19"/>
      <c r="I34" s="19"/>
      <c r="J34" s="19"/>
      <c r="K34" s="19"/>
      <c r="L34" s="19"/>
      <c r="M34" s="19"/>
      <c r="O34" s="36"/>
    </row>
    <row r="35" spans="1:15" x14ac:dyDescent="0.35">
      <c r="A35" s="19"/>
      <c r="B35" s="19"/>
      <c r="C35" s="19"/>
      <c r="D35" s="19"/>
      <c r="E35" s="26"/>
      <c r="F35" s="19"/>
      <c r="G35" s="19"/>
      <c r="H35" s="19"/>
      <c r="I35" s="19"/>
      <c r="J35" s="19"/>
      <c r="K35" s="19"/>
      <c r="L35" s="19"/>
      <c r="M35" s="19"/>
      <c r="O35" s="36"/>
    </row>
    <row r="36" spans="1:15" x14ac:dyDescent="0.35">
      <c r="A36" s="19"/>
      <c r="B36" s="19"/>
      <c r="C36" s="19"/>
      <c r="D36" s="19"/>
      <c r="E36" s="26"/>
      <c r="F36" s="19"/>
      <c r="G36" s="19"/>
      <c r="H36" s="19"/>
      <c r="I36" s="19"/>
      <c r="J36" s="19"/>
      <c r="K36" s="19"/>
      <c r="L36" s="19"/>
      <c r="M36" s="19"/>
      <c r="O36" s="36"/>
    </row>
    <row r="37" spans="1:15" x14ac:dyDescent="0.35">
      <c r="A37" s="19"/>
      <c r="B37" s="19"/>
      <c r="C37" s="19"/>
      <c r="D37" s="19"/>
      <c r="E37" s="26"/>
      <c r="F37" s="19"/>
      <c r="G37" s="19"/>
      <c r="H37" s="19"/>
      <c r="I37" s="19"/>
      <c r="J37" s="19"/>
      <c r="K37" s="19"/>
      <c r="L37" s="19"/>
      <c r="M37" s="19"/>
      <c r="O37" s="36"/>
    </row>
    <row r="38" spans="1:15" x14ac:dyDescent="0.35">
      <c r="A38" s="19"/>
      <c r="B38" s="19"/>
      <c r="C38" s="19"/>
      <c r="D38" s="19"/>
      <c r="E38" s="26"/>
      <c r="F38" s="19"/>
      <c r="G38" s="19"/>
      <c r="H38" s="19"/>
      <c r="I38" s="19"/>
      <c r="J38" s="19"/>
      <c r="K38" s="19"/>
      <c r="L38" s="19"/>
      <c r="M38" s="19"/>
    </row>
    <row r="39" spans="1:15" x14ac:dyDescent="0.35">
      <c r="E39" s="26"/>
    </row>
    <row r="40" spans="1:15" x14ac:dyDescent="0.35">
      <c r="E40" s="26"/>
    </row>
    <row r="41" spans="1:15" x14ac:dyDescent="0.35">
      <c r="E41" s="26"/>
    </row>
    <row r="42" spans="1:15" x14ac:dyDescent="0.35">
      <c r="E42" s="26"/>
    </row>
    <row r="43" spans="1:15" x14ac:dyDescent="0.35">
      <c r="E43" s="26"/>
    </row>
    <row r="44" spans="1:15" x14ac:dyDescent="0.35">
      <c r="E44" s="26"/>
    </row>
    <row r="45" spans="1:15" x14ac:dyDescent="0.35">
      <c r="E45" s="26"/>
    </row>
    <row r="46" spans="1:15" x14ac:dyDescent="0.35">
      <c r="E46" s="26"/>
    </row>
    <row r="47" spans="1:15" x14ac:dyDescent="0.35">
      <c r="E47" s="26"/>
    </row>
    <row r="48" spans="1:15" x14ac:dyDescent="0.35">
      <c r="E48" s="26"/>
    </row>
    <row r="49" spans="5:5" x14ac:dyDescent="0.35">
      <c r="E49" s="26"/>
    </row>
    <row r="50" spans="5:5" x14ac:dyDescent="0.35">
      <c r="E50" s="26"/>
    </row>
    <row r="51" spans="5:5" x14ac:dyDescent="0.35">
      <c r="E51" s="26"/>
    </row>
    <row r="52" spans="5:5" x14ac:dyDescent="0.35">
      <c r="E52" s="26"/>
    </row>
    <row r="53" spans="5:5" x14ac:dyDescent="0.35">
      <c r="E53" s="26"/>
    </row>
    <row r="54" spans="5:5" x14ac:dyDescent="0.35">
      <c r="E54" s="26"/>
    </row>
    <row r="55" spans="5:5" x14ac:dyDescent="0.35">
      <c r="E55" s="26"/>
    </row>
    <row r="56" spans="5:5" x14ac:dyDescent="0.35">
      <c r="E56" s="26"/>
    </row>
    <row r="57" spans="5:5" x14ac:dyDescent="0.35">
      <c r="E57" s="26"/>
    </row>
    <row r="58" spans="5:5" x14ac:dyDescent="0.35">
      <c r="E58" s="26"/>
    </row>
    <row r="59" spans="5:5" x14ac:dyDescent="0.35">
      <c r="E59" s="26"/>
    </row>
    <row r="60" spans="5:5" x14ac:dyDescent="0.35">
      <c r="E60" s="26"/>
    </row>
    <row r="61" spans="5:5" x14ac:dyDescent="0.35">
      <c r="E61" s="26"/>
    </row>
    <row r="62" spans="5:5" x14ac:dyDescent="0.35">
      <c r="E62" s="26"/>
    </row>
    <row r="63" spans="5:5" x14ac:dyDescent="0.35">
      <c r="E63" s="26"/>
    </row>
    <row r="64" spans="5:5" x14ac:dyDescent="0.35">
      <c r="E64" s="26"/>
    </row>
    <row r="65" spans="5:5" x14ac:dyDescent="0.35">
      <c r="E65" s="26"/>
    </row>
    <row r="66" spans="5:5" x14ac:dyDescent="0.35">
      <c r="E66" s="26"/>
    </row>
    <row r="67" spans="5:5" x14ac:dyDescent="0.35">
      <c r="E67" s="26"/>
    </row>
    <row r="68" spans="5:5" x14ac:dyDescent="0.35">
      <c r="E68" s="26"/>
    </row>
    <row r="69" spans="5:5" x14ac:dyDescent="0.35">
      <c r="E69" s="26"/>
    </row>
    <row r="70" spans="5:5" x14ac:dyDescent="0.35">
      <c r="E70" s="26"/>
    </row>
    <row r="71" spans="5:5" x14ac:dyDescent="0.35">
      <c r="E71" s="26"/>
    </row>
    <row r="72" spans="5:5" x14ac:dyDescent="0.35">
      <c r="E72" s="26"/>
    </row>
    <row r="73" spans="5:5" x14ac:dyDescent="0.35">
      <c r="E73" s="26"/>
    </row>
    <row r="74" spans="5:5" x14ac:dyDescent="0.35">
      <c r="E74" s="26"/>
    </row>
    <row r="75" spans="5:5" x14ac:dyDescent="0.35">
      <c r="E75" s="26"/>
    </row>
    <row r="76" spans="5:5" x14ac:dyDescent="0.35">
      <c r="E76" s="26"/>
    </row>
    <row r="77" spans="5:5" x14ac:dyDescent="0.35">
      <c r="E77" s="26"/>
    </row>
    <row r="78" spans="5:5" x14ac:dyDescent="0.35">
      <c r="E78" s="26"/>
    </row>
    <row r="79" spans="5:5" x14ac:dyDescent="0.35">
      <c r="E79" s="26"/>
    </row>
    <row r="80" spans="5:5" x14ac:dyDescent="0.35">
      <c r="E80" s="26"/>
    </row>
    <row r="81" spans="5:5" x14ac:dyDescent="0.35">
      <c r="E81" s="26"/>
    </row>
    <row r="82" spans="5:5" x14ac:dyDescent="0.35">
      <c r="E82" s="26"/>
    </row>
    <row r="83" spans="5:5" x14ac:dyDescent="0.35">
      <c r="E83" s="26"/>
    </row>
    <row r="84" spans="5:5" x14ac:dyDescent="0.35">
      <c r="E84" s="26"/>
    </row>
    <row r="85" spans="5:5" x14ac:dyDescent="0.35">
      <c r="E85" s="26"/>
    </row>
    <row r="86" spans="5:5" x14ac:dyDescent="0.35">
      <c r="E86" s="26"/>
    </row>
    <row r="87" spans="5:5" x14ac:dyDescent="0.35">
      <c r="E87" s="26"/>
    </row>
    <row r="88" spans="5:5" x14ac:dyDescent="0.35">
      <c r="E88" s="26"/>
    </row>
    <row r="89" spans="5:5" x14ac:dyDescent="0.35">
      <c r="E89" s="26"/>
    </row>
    <row r="90" spans="5:5" x14ac:dyDescent="0.35">
      <c r="E90" s="26"/>
    </row>
    <row r="91" spans="5:5" x14ac:dyDescent="0.35">
      <c r="E91" s="26"/>
    </row>
    <row r="92" spans="5:5" x14ac:dyDescent="0.35">
      <c r="E92" s="26"/>
    </row>
    <row r="93" spans="5:5" x14ac:dyDescent="0.35">
      <c r="E93" s="26"/>
    </row>
    <row r="94" spans="5:5" x14ac:dyDescent="0.35">
      <c r="E94" s="26"/>
    </row>
    <row r="95" spans="5:5" x14ac:dyDescent="0.35">
      <c r="E95" s="26"/>
    </row>
    <row r="96" spans="5:5" x14ac:dyDescent="0.35">
      <c r="E96" s="26"/>
    </row>
    <row r="97" spans="5:5" x14ac:dyDescent="0.35">
      <c r="E97" s="26"/>
    </row>
    <row r="98" spans="5:5" x14ac:dyDescent="0.35">
      <c r="E98" s="26"/>
    </row>
    <row r="99" spans="5:5" x14ac:dyDescent="0.35">
      <c r="E99" s="26"/>
    </row>
    <row r="100" spans="5:5" x14ac:dyDescent="0.35">
      <c r="E100" s="26"/>
    </row>
    <row r="101" spans="5:5" x14ac:dyDescent="0.35">
      <c r="E101" s="26"/>
    </row>
    <row r="102" spans="5:5" x14ac:dyDescent="0.35">
      <c r="E102" s="26"/>
    </row>
    <row r="103" spans="5:5" x14ac:dyDescent="0.35">
      <c r="E103" s="26"/>
    </row>
    <row r="104" spans="5:5" x14ac:dyDescent="0.35">
      <c r="E104" s="26"/>
    </row>
    <row r="105" spans="5:5" x14ac:dyDescent="0.35">
      <c r="E105" s="26"/>
    </row>
    <row r="106" spans="5:5" x14ac:dyDescent="0.35">
      <c r="E106" s="26"/>
    </row>
    <row r="107" spans="5:5" x14ac:dyDescent="0.35">
      <c r="E107" s="26"/>
    </row>
    <row r="108" spans="5:5" x14ac:dyDescent="0.35">
      <c r="E108" s="26"/>
    </row>
    <row r="109" spans="5:5" x14ac:dyDescent="0.35">
      <c r="E109" s="26"/>
    </row>
    <row r="110" spans="5:5" x14ac:dyDescent="0.35">
      <c r="E110" s="26"/>
    </row>
    <row r="111" spans="5:5" x14ac:dyDescent="0.35">
      <c r="E111" s="26"/>
    </row>
    <row r="112" spans="5:5" x14ac:dyDescent="0.35">
      <c r="E112" s="26"/>
    </row>
    <row r="113" spans="5:5" x14ac:dyDescent="0.35">
      <c r="E113" s="26"/>
    </row>
    <row r="114" spans="5:5" x14ac:dyDescent="0.35">
      <c r="E114" s="26"/>
    </row>
    <row r="115" spans="5:5" x14ac:dyDescent="0.35">
      <c r="E115" s="26"/>
    </row>
    <row r="116" spans="5:5" x14ac:dyDescent="0.35">
      <c r="E116" s="26"/>
    </row>
    <row r="117" spans="5:5" x14ac:dyDescent="0.35">
      <c r="E117" s="26"/>
    </row>
    <row r="118" spans="5:5" x14ac:dyDescent="0.35">
      <c r="E118" s="26"/>
    </row>
    <row r="119" spans="5:5" x14ac:dyDescent="0.35">
      <c r="E119" s="26"/>
    </row>
    <row r="120" spans="5:5" x14ac:dyDescent="0.35">
      <c r="E120" s="26"/>
    </row>
    <row r="121" spans="5:5" x14ac:dyDescent="0.35">
      <c r="E121" s="26"/>
    </row>
    <row r="122" spans="5:5" x14ac:dyDescent="0.35">
      <c r="E122" s="26"/>
    </row>
  </sheetData>
  <hyperlinks>
    <hyperlink ref="D3" r:id="rId1" display="devendar.malothu@weatherford.com" xr:uid="{00000000-0004-0000-0C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A8E6-D968-4110-AFDC-452ADE06941D}">
  <dimension ref="A1:CN136"/>
  <sheetViews>
    <sheetView workbookViewId="0">
      <selection activeCell="H1" sqref="H1:H1048576"/>
    </sheetView>
  </sheetViews>
  <sheetFormatPr defaultRowHeight="14.5" x14ac:dyDescent="0.35"/>
  <cols>
    <col min="1" max="1" width="40.26953125" style="44" customWidth="1"/>
    <col min="2" max="5" width="8.7265625" style="44"/>
    <col min="6" max="6" width="36.54296875" style="44" customWidth="1"/>
    <col min="7" max="7" width="38.453125" style="44" customWidth="1"/>
    <col min="8" max="8" width="17.90625" style="44" customWidth="1"/>
    <col min="9" max="16384" width="8.7265625" style="44"/>
  </cols>
  <sheetData>
    <row r="1" spans="1:92" s="8" customFormat="1" ht="52" x14ac:dyDescent="0.3">
      <c r="A1" s="7" t="s">
        <v>0</v>
      </c>
      <c r="B1" s="8" t="s">
        <v>507</v>
      </c>
      <c r="C1" s="8" t="s">
        <v>2</v>
      </c>
      <c r="D1" s="8" t="s">
        <v>3</v>
      </c>
      <c r="E1" s="8" t="s">
        <v>4</v>
      </c>
      <c r="F1" s="7" t="s">
        <v>508</v>
      </c>
      <c r="G1" s="7" t="s">
        <v>509</v>
      </c>
      <c r="H1" s="8" t="s">
        <v>53</v>
      </c>
      <c r="I1" s="8" t="s">
        <v>510</v>
      </c>
      <c r="L1" s="7"/>
      <c r="M1" s="7"/>
      <c r="P1" s="7"/>
      <c r="CH1" s="7"/>
      <c r="CJ1" s="7"/>
      <c r="CK1" s="7"/>
      <c r="CL1" s="7"/>
      <c r="CM1" s="7"/>
      <c r="CN1" s="7"/>
    </row>
    <row r="2" spans="1:92" ht="182" x14ac:dyDescent="0.35">
      <c r="A2" s="20" t="s">
        <v>520</v>
      </c>
      <c r="B2" s="20" t="s">
        <v>511</v>
      </c>
      <c r="C2" s="20" t="s">
        <v>62</v>
      </c>
      <c r="D2" s="43" t="s">
        <v>60</v>
      </c>
      <c r="E2" s="43" t="s">
        <v>61</v>
      </c>
      <c r="F2" s="22"/>
      <c r="G2" s="39"/>
      <c r="H2" s="29"/>
      <c r="I2" s="39"/>
      <c r="J2" s="39"/>
      <c r="K2" s="39"/>
      <c r="L2" s="39"/>
      <c r="M2" s="39"/>
      <c r="N2" s="39"/>
      <c r="O2" s="39"/>
      <c r="P2" s="39"/>
      <c r="Q2" s="39"/>
      <c r="R2" s="39"/>
      <c r="S2" s="39"/>
      <c r="T2" s="39"/>
      <c r="U2" s="39"/>
      <c r="V2" s="39"/>
      <c r="W2" s="39"/>
      <c r="X2" s="39"/>
      <c r="Y2" s="39"/>
      <c r="Z2" s="39"/>
      <c r="AA2" s="39"/>
      <c r="AB2" s="39"/>
    </row>
    <row r="3" spans="1:92" ht="65" x14ac:dyDescent="0.35">
      <c r="A3" s="20" t="s">
        <v>521</v>
      </c>
      <c r="B3" s="20" t="s">
        <v>512</v>
      </c>
      <c r="C3" s="20" t="s">
        <v>62</v>
      </c>
      <c r="D3" s="43" t="s">
        <v>60</v>
      </c>
      <c r="E3" s="43" t="s">
        <v>61</v>
      </c>
      <c r="F3" s="20"/>
    </row>
    <row r="4" spans="1:92" ht="78" x14ac:dyDescent="0.35">
      <c r="A4" s="20" t="s">
        <v>522</v>
      </c>
      <c r="B4" s="20" t="s">
        <v>513</v>
      </c>
      <c r="C4" s="20" t="s">
        <v>62</v>
      </c>
      <c r="D4" s="43" t="s">
        <v>60</v>
      </c>
      <c r="E4" s="43" t="s">
        <v>61</v>
      </c>
      <c r="G4" s="17" t="s">
        <v>524</v>
      </c>
    </row>
    <row r="5" spans="1:92" ht="104" x14ac:dyDescent="0.35">
      <c r="A5" s="20" t="s">
        <v>523</v>
      </c>
      <c r="B5" s="20" t="s">
        <v>518</v>
      </c>
      <c r="C5" s="20" t="s">
        <v>62</v>
      </c>
      <c r="D5" s="43" t="s">
        <v>60</v>
      </c>
      <c r="E5" s="43" t="s">
        <v>61</v>
      </c>
      <c r="H5" s="29"/>
    </row>
    <row r="6" spans="1:92" x14ac:dyDescent="0.35">
      <c r="A6" s="20"/>
      <c r="B6" s="20"/>
      <c r="E6" s="43"/>
    </row>
    <row r="7" spans="1:92" x14ac:dyDescent="0.35">
      <c r="A7" s="20"/>
      <c r="B7" s="20"/>
      <c r="E7" s="43"/>
    </row>
    <row r="8" spans="1:92" x14ac:dyDescent="0.35">
      <c r="A8" s="20"/>
      <c r="B8" s="20"/>
      <c r="E8" s="43"/>
    </row>
    <row r="9" spans="1:92" x14ac:dyDescent="0.35">
      <c r="A9" s="20"/>
      <c r="B9" s="20"/>
      <c r="E9" s="43"/>
    </row>
    <row r="10" spans="1:92" x14ac:dyDescent="0.35">
      <c r="A10" s="20"/>
      <c r="B10" s="20"/>
      <c r="E10" s="43"/>
      <c r="H10" s="36"/>
    </row>
    <row r="11" spans="1:92" x14ac:dyDescent="0.35">
      <c r="A11" s="20"/>
      <c r="B11" s="20"/>
      <c r="E11" s="43"/>
      <c r="H11" s="36"/>
    </row>
    <row r="12" spans="1:92" x14ac:dyDescent="0.35">
      <c r="A12" s="20"/>
      <c r="B12" s="20"/>
      <c r="E12" s="43"/>
      <c r="H12" s="36"/>
    </row>
    <row r="13" spans="1:92" x14ac:dyDescent="0.35">
      <c r="E13" s="43"/>
      <c r="H13" s="36"/>
    </row>
    <row r="14" spans="1:92" x14ac:dyDescent="0.35">
      <c r="E14" s="43"/>
      <c r="H14" s="36"/>
    </row>
    <row r="15" spans="1:92" x14ac:dyDescent="0.35">
      <c r="E15" s="43"/>
      <c r="H15" s="36"/>
    </row>
    <row r="16" spans="1:92" x14ac:dyDescent="0.35">
      <c r="E16" s="43"/>
      <c r="H16" s="36"/>
    </row>
    <row r="17" spans="5:8" x14ac:dyDescent="0.35">
      <c r="E17" s="43"/>
      <c r="H17" s="36"/>
    </row>
    <row r="18" spans="5:8" x14ac:dyDescent="0.35">
      <c r="E18" s="43"/>
      <c r="H18" s="36"/>
    </row>
    <row r="19" spans="5:8" x14ac:dyDescent="0.35">
      <c r="E19" s="43"/>
      <c r="H19" s="36"/>
    </row>
    <row r="20" spans="5:8" x14ac:dyDescent="0.35">
      <c r="E20" s="43"/>
      <c r="H20" s="36"/>
    </row>
    <row r="21" spans="5:8" x14ac:dyDescent="0.35">
      <c r="E21" s="43"/>
      <c r="H21" s="36"/>
    </row>
    <row r="22" spans="5:8" x14ac:dyDescent="0.35">
      <c r="E22" s="43"/>
      <c r="H22" s="36"/>
    </row>
    <row r="23" spans="5:8" x14ac:dyDescent="0.35">
      <c r="E23" s="43"/>
      <c r="H23" s="36"/>
    </row>
    <row r="24" spans="5:8" x14ac:dyDescent="0.35">
      <c r="E24" s="43"/>
      <c r="H24" s="36"/>
    </row>
    <row r="25" spans="5:8" x14ac:dyDescent="0.35">
      <c r="E25" s="43"/>
      <c r="H25" s="36"/>
    </row>
    <row r="26" spans="5:8" x14ac:dyDescent="0.35">
      <c r="E26" s="43"/>
      <c r="H26" s="36"/>
    </row>
    <row r="27" spans="5:8" x14ac:dyDescent="0.35">
      <c r="E27" s="43"/>
      <c r="H27" s="36"/>
    </row>
    <row r="28" spans="5:8" x14ac:dyDescent="0.35">
      <c r="E28" s="43"/>
      <c r="H28" s="36"/>
    </row>
    <row r="29" spans="5:8" x14ac:dyDescent="0.35">
      <c r="E29" s="43"/>
      <c r="H29" s="36"/>
    </row>
    <row r="30" spans="5:8" x14ac:dyDescent="0.35">
      <c r="E30" s="43"/>
      <c r="H30" s="36"/>
    </row>
    <row r="31" spans="5:8" x14ac:dyDescent="0.35">
      <c r="E31" s="43"/>
      <c r="H31" s="36"/>
    </row>
    <row r="32" spans="5:8" x14ac:dyDescent="0.35">
      <c r="E32" s="43"/>
      <c r="H32" s="36"/>
    </row>
    <row r="33" spans="5:8" x14ac:dyDescent="0.35">
      <c r="E33" s="43"/>
      <c r="H33" s="36"/>
    </row>
    <row r="34" spans="5:8" x14ac:dyDescent="0.35">
      <c r="E34" s="43"/>
      <c r="H34" s="36"/>
    </row>
    <row r="35" spans="5:8" x14ac:dyDescent="0.35">
      <c r="E35" s="43"/>
      <c r="H35" s="36"/>
    </row>
    <row r="36" spans="5:8" x14ac:dyDescent="0.35">
      <c r="E36" s="43"/>
      <c r="H36" s="36"/>
    </row>
    <row r="37" spans="5:8" x14ac:dyDescent="0.35">
      <c r="E37" s="43"/>
      <c r="H37" s="36"/>
    </row>
    <row r="38" spans="5:8" x14ac:dyDescent="0.35">
      <c r="E38" s="43"/>
    </row>
    <row r="39" spans="5:8" x14ac:dyDescent="0.35">
      <c r="E39" s="43"/>
    </row>
    <row r="40" spans="5:8" x14ac:dyDescent="0.35">
      <c r="E40" s="43"/>
    </row>
    <row r="41" spans="5:8" x14ac:dyDescent="0.35">
      <c r="E41" s="43"/>
    </row>
    <row r="42" spans="5:8" x14ac:dyDescent="0.35">
      <c r="E42" s="43"/>
    </row>
    <row r="43" spans="5:8" x14ac:dyDescent="0.35">
      <c r="E43" s="43"/>
    </row>
    <row r="44" spans="5:8" x14ac:dyDescent="0.35">
      <c r="E44" s="43"/>
    </row>
    <row r="45" spans="5:8" x14ac:dyDescent="0.35">
      <c r="E45" s="43"/>
    </row>
    <row r="46" spans="5:8" x14ac:dyDescent="0.35">
      <c r="E46" s="43"/>
    </row>
    <row r="47" spans="5:8" x14ac:dyDescent="0.35">
      <c r="E47" s="43"/>
    </row>
    <row r="48" spans="5:8" x14ac:dyDescent="0.35">
      <c r="E48" s="43"/>
    </row>
    <row r="49" spans="5:5" x14ac:dyDescent="0.35">
      <c r="E49" s="43"/>
    </row>
    <row r="50" spans="5:5" x14ac:dyDescent="0.35">
      <c r="E50" s="43"/>
    </row>
    <row r="51" spans="5:5" x14ac:dyDescent="0.35">
      <c r="E51" s="43"/>
    </row>
    <row r="52" spans="5:5" x14ac:dyDescent="0.35">
      <c r="E52" s="43"/>
    </row>
    <row r="53" spans="5:5" x14ac:dyDescent="0.35">
      <c r="E53" s="43"/>
    </row>
    <row r="54" spans="5:5" x14ac:dyDescent="0.35">
      <c r="E54" s="43"/>
    </row>
    <row r="55" spans="5:5" x14ac:dyDescent="0.35">
      <c r="E55" s="43"/>
    </row>
    <row r="56" spans="5:5" x14ac:dyDescent="0.35">
      <c r="E56" s="43"/>
    </row>
    <row r="57" spans="5:5" x14ac:dyDescent="0.35">
      <c r="E57" s="43"/>
    </row>
    <row r="58" spans="5:5" x14ac:dyDescent="0.35">
      <c r="E58" s="43"/>
    </row>
    <row r="59" spans="5:5" x14ac:dyDescent="0.35">
      <c r="E59" s="43"/>
    </row>
    <row r="60" spans="5:5" x14ac:dyDescent="0.35">
      <c r="E60" s="43"/>
    </row>
    <row r="61" spans="5:5" x14ac:dyDescent="0.35">
      <c r="E61" s="43"/>
    </row>
    <row r="62" spans="5:5" x14ac:dyDescent="0.35">
      <c r="E62" s="43"/>
    </row>
    <row r="63" spans="5:5" x14ac:dyDescent="0.35">
      <c r="E63" s="43"/>
    </row>
    <row r="64" spans="5:5" x14ac:dyDescent="0.35">
      <c r="E64" s="43"/>
    </row>
    <row r="65" spans="5:5" x14ac:dyDescent="0.35">
      <c r="E65" s="43"/>
    </row>
    <row r="66" spans="5:5" x14ac:dyDescent="0.35">
      <c r="E66" s="43"/>
    </row>
    <row r="67" spans="5:5" x14ac:dyDescent="0.35">
      <c r="E67" s="43"/>
    </row>
    <row r="68" spans="5:5" x14ac:dyDescent="0.35">
      <c r="E68" s="43"/>
    </row>
    <row r="69" spans="5:5" x14ac:dyDescent="0.35">
      <c r="E69" s="43"/>
    </row>
    <row r="70" spans="5:5" x14ac:dyDescent="0.35">
      <c r="E70" s="43"/>
    </row>
    <row r="71" spans="5:5" x14ac:dyDescent="0.35">
      <c r="E71" s="43"/>
    </row>
    <row r="72" spans="5:5" x14ac:dyDescent="0.35">
      <c r="E72" s="43"/>
    </row>
    <row r="73" spans="5:5" x14ac:dyDescent="0.35">
      <c r="E73" s="43"/>
    </row>
    <row r="74" spans="5:5" x14ac:dyDescent="0.35">
      <c r="E74" s="43"/>
    </row>
    <row r="75" spans="5:5" x14ac:dyDescent="0.35">
      <c r="E75" s="43"/>
    </row>
    <row r="76" spans="5:5" x14ac:dyDescent="0.35">
      <c r="E76" s="43"/>
    </row>
    <row r="77" spans="5:5" x14ac:dyDescent="0.35">
      <c r="E77" s="43"/>
    </row>
    <row r="78" spans="5:5" x14ac:dyDescent="0.35">
      <c r="E78" s="43"/>
    </row>
    <row r="79" spans="5:5" x14ac:dyDescent="0.35">
      <c r="E79" s="43"/>
    </row>
    <row r="80" spans="5:5" x14ac:dyDescent="0.35">
      <c r="E80" s="43"/>
    </row>
    <row r="81" spans="5:5" x14ac:dyDescent="0.35">
      <c r="E81" s="43"/>
    </row>
    <row r="82" spans="5:5" x14ac:dyDescent="0.35">
      <c r="E82" s="43"/>
    </row>
    <row r="83" spans="5:5" x14ac:dyDescent="0.35">
      <c r="E83" s="43"/>
    </row>
    <row r="84" spans="5:5" x14ac:dyDescent="0.35">
      <c r="E84" s="43"/>
    </row>
    <row r="85" spans="5:5" x14ac:dyDescent="0.35">
      <c r="E85" s="43"/>
    </row>
    <row r="86" spans="5:5" x14ac:dyDescent="0.35">
      <c r="E86" s="43"/>
    </row>
    <row r="87" spans="5:5" x14ac:dyDescent="0.35">
      <c r="E87" s="43"/>
    </row>
    <row r="88" spans="5:5" x14ac:dyDescent="0.35">
      <c r="E88" s="43"/>
    </row>
    <row r="89" spans="5:5" x14ac:dyDescent="0.35">
      <c r="E89" s="43"/>
    </row>
    <row r="90" spans="5:5" x14ac:dyDescent="0.35">
      <c r="E90" s="43"/>
    </row>
    <row r="91" spans="5:5" x14ac:dyDescent="0.35">
      <c r="E91" s="43"/>
    </row>
    <row r="92" spans="5:5" x14ac:dyDescent="0.35">
      <c r="E92" s="43"/>
    </row>
    <row r="93" spans="5:5" x14ac:dyDescent="0.35">
      <c r="E93" s="43"/>
    </row>
    <row r="94" spans="5:5" x14ac:dyDescent="0.35">
      <c r="E94" s="43"/>
    </row>
    <row r="95" spans="5:5" x14ac:dyDescent="0.35">
      <c r="E95" s="43"/>
    </row>
    <row r="96" spans="5:5" x14ac:dyDescent="0.35">
      <c r="E96" s="43"/>
    </row>
    <row r="97" spans="5:5" x14ac:dyDescent="0.35">
      <c r="E97" s="43"/>
    </row>
    <row r="98" spans="5:5" x14ac:dyDescent="0.35">
      <c r="E98" s="43"/>
    </row>
    <row r="99" spans="5:5" x14ac:dyDescent="0.35">
      <c r="E99" s="43"/>
    </row>
    <row r="100" spans="5:5" x14ac:dyDescent="0.35">
      <c r="E100" s="43"/>
    </row>
    <row r="101" spans="5:5" x14ac:dyDescent="0.35">
      <c r="E101" s="43"/>
    </row>
    <row r="102" spans="5:5" x14ac:dyDescent="0.35">
      <c r="E102" s="43"/>
    </row>
    <row r="103" spans="5:5" x14ac:dyDescent="0.35">
      <c r="E103" s="43"/>
    </row>
    <row r="104" spans="5:5" x14ac:dyDescent="0.35">
      <c r="E104" s="43"/>
    </row>
    <row r="105" spans="5:5" x14ac:dyDescent="0.35">
      <c r="E105" s="43"/>
    </row>
    <row r="106" spans="5:5" x14ac:dyDescent="0.35">
      <c r="E106" s="43"/>
    </row>
    <row r="107" spans="5:5" x14ac:dyDescent="0.35">
      <c r="E107" s="43"/>
    </row>
    <row r="108" spans="5:5" x14ac:dyDescent="0.35">
      <c r="E108" s="43"/>
    </row>
    <row r="109" spans="5:5" x14ac:dyDescent="0.35">
      <c r="E109" s="43"/>
    </row>
    <row r="110" spans="5:5" x14ac:dyDescent="0.35">
      <c r="E110" s="43"/>
    </row>
    <row r="111" spans="5:5" x14ac:dyDescent="0.35">
      <c r="E111" s="43"/>
    </row>
    <row r="112" spans="5:5" x14ac:dyDescent="0.35">
      <c r="E112" s="43"/>
    </row>
    <row r="113" spans="5:5" x14ac:dyDescent="0.35">
      <c r="E113" s="43"/>
    </row>
    <row r="114" spans="5:5" x14ac:dyDescent="0.35">
      <c r="E114" s="43"/>
    </row>
    <row r="115" spans="5:5" x14ac:dyDescent="0.35">
      <c r="E115" s="43"/>
    </row>
    <row r="116" spans="5:5" x14ac:dyDescent="0.35">
      <c r="E116" s="43"/>
    </row>
    <row r="117" spans="5:5" x14ac:dyDescent="0.35">
      <c r="E117" s="43"/>
    </row>
    <row r="118" spans="5:5" x14ac:dyDescent="0.35">
      <c r="E118" s="43"/>
    </row>
    <row r="119" spans="5:5" x14ac:dyDescent="0.35">
      <c r="E119" s="43"/>
    </row>
    <row r="120" spans="5:5" x14ac:dyDescent="0.35">
      <c r="E120" s="43"/>
    </row>
    <row r="121" spans="5:5" x14ac:dyDescent="0.35">
      <c r="E121" s="43"/>
    </row>
    <row r="122" spans="5:5" x14ac:dyDescent="0.35">
      <c r="E122" s="43"/>
    </row>
    <row r="123" spans="5:5" x14ac:dyDescent="0.35">
      <c r="E123" s="43"/>
    </row>
    <row r="124" spans="5:5" x14ac:dyDescent="0.35">
      <c r="E124" s="43"/>
    </row>
    <row r="125" spans="5:5" x14ac:dyDescent="0.35">
      <c r="E125" s="43"/>
    </row>
    <row r="126" spans="5:5" x14ac:dyDescent="0.35">
      <c r="E126" s="43"/>
    </row>
    <row r="127" spans="5:5" x14ac:dyDescent="0.35">
      <c r="E127" s="43"/>
    </row>
    <row r="128" spans="5:5" x14ac:dyDescent="0.35">
      <c r="E128" s="43"/>
    </row>
    <row r="129" spans="5:5" x14ac:dyDescent="0.35">
      <c r="E129" s="43"/>
    </row>
    <row r="130" spans="5:5" x14ac:dyDescent="0.35">
      <c r="E130" s="43"/>
    </row>
    <row r="131" spans="5:5" x14ac:dyDescent="0.35">
      <c r="E131" s="43"/>
    </row>
    <row r="132" spans="5:5" x14ac:dyDescent="0.35">
      <c r="E132" s="43"/>
    </row>
    <row r="133" spans="5:5" x14ac:dyDescent="0.35">
      <c r="E133" s="43"/>
    </row>
    <row r="134" spans="5:5" x14ac:dyDescent="0.35">
      <c r="E134" s="43"/>
    </row>
    <row r="135" spans="5:5" x14ac:dyDescent="0.35">
      <c r="E135" s="43"/>
    </row>
    <row r="136" spans="5:5" x14ac:dyDescent="0.35">
      <c r="E136" s="43"/>
    </row>
  </sheetData>
  <hyperlinks>
    <hyperlink ref="D5" r:id="rId1" xr:uid="{88820CA8-1762-4890-A3CE-71F8DA58867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B984-DC76-41F4-BCDE-6E289D580CEF}">
  <dimension ref="A1:DB82"/>
  <sheetViews>
    <sheetView topLeftCell="C64" zoomScaleNormal="100" workbookViewId="0">
      <selection activeCell="G65" sqref="G65:G82"/>
    </sheetView>
  </sheetViews>
  <sheetFormatPr defaultRowHeight="14.5" x14ac:dyDescent="0.35"/>
  <cols>
    <col min="1" max="1" width="114.6328125" style="55" customWidth="1"/>
    <col min="2" max="2" width="68.81640625" style="56" customWidth="1"/>
    <col min="3" max="3" width="13.54296875" style="56" customWidth="1"/>
    <col min="4" max="4" width="34" style="56" customWidth="1"/>
    <col min="5" max="5" width="39.453125" style="56" customWidth="1"/>
    <col min="6" max="6" width="38.81640625" style="55" customWidth="1"/>
    <col min="7" max="7" width="37.26953125" style="55" customWidth="1"/>
    <col min="8" max="8" width="36.7265625" style="56" customWidth="1"/>
    <col min="9" max="9" width="25.81640625" style="56" customWidth="1"/>
    <col min="10" max="10" width="22.90625" style="56" customWidth="1"/>
    <col min="11" max="11" width="31.81640625" style="56" customWidth="1"/>
    <col min="12" max="13" width="31.81640625" style="55" customWidth="1"/>
    <col min="14" max="15" width="8.7265625" style="56"/>
    <col min="16" max="16" width="10.90625" style="55" customWidth="1"/>
    <col min="17" max="17" width="29.1796875" style="56" customWidth="1"/>
    <col min="18" max="18" width="23.08984375" style="56" customWidth="1"/>
    <col min="19" max="25" width="30.54296875" style="56" customWidth="1"/>
    <col min="26" max="26" width="20.08984375" style="56" customWidth="1"/>
    <col min="27" max="30" width="8.7265625" style="58"/>
    <col min="31" max="32" width="17.08984375" style="56" customWidth="1"/>
    <col min="33" max="33" width="26.26953125" style="56" customWidth="1"/>
    <col min="34" max="46" width="8.7265625" style="56"/>
    <col min="47" max="47" width="21.54296875" style="56" customWidth="1"/>
    <col min="48" max="49" width="8.7265625" style="56"/>
    <col min="50" max="50" width="26.54296875" style="56" customWidth="1"/>
    <col min="51" max="51" width="22.1796875" style="56" customWidth="1"/>
    <col min="52" max="52" width="31.26953125" style="56" customWidth="1"/>
    <col min="53" max="53" width="28.453125" style="56" customWidth="1"/>
    <col min="54" max="54" width="24.90625" style="56" customWidth="1"/>
    <col min="55" max="55" width="23.453125" style="56" customWidth="1"/>
    <col min="56" max="77" width="8.7265625" style="56"/>
    <col min="78" max="78" width="34" style="56" customWidth="1"/>
    <col min="79" max="79" width="8.7265625" style="56"/>
    <col min="80" max="80" width="45.54296875" style="56" customWidth="1"/>
    <col min="81" max="81" width="93" style="56" customWidth="1"/>
    <col min="82" max="84" width="8.7265625" style="56"/>
    <col min="85" max="85" width="35.36328125" style="56" customWidth="1"/>
    <col min="86" max="86" width="8.7265625" style="55"/>
    <col min="87" max="87" width="8.7265625" style="56"/>
    <col min="88" max="88" width="21.90625" style="59" customWidth="1"/>
    <col min="89" max="89" width="8.7265625" style="59"/>
    <col min="90" max="92" width="8.7265625" style="55"/>
    <col min="93" max="94" width="8.7265625" style="56"/>
    <col min="95" max="95" width="13" style="60" customWidth="1"/>
    <col min="96" max="97" width="8.7265625" style="59"/>
    <col min="98" max="98" width="10.54296875" style="59" customWidth="1"/>
    <col min="99" max="99" width="8.7265625" style="60"/>
    <col min="100" max="104" width="8.7265625" style="56"/>
    <col min="105" max="106" width="10.08984375" style="56" bestFit="1" customWidth="1"/>
    <col min="107" max="16384" width="8.7265625" style="56"/>
  </cols>
  <sheetData>
    <row r="1" spans="1:106" s="68" customFormat="1" ht="58" x14ac:dyDescent="0.35">
      <c r="A1" s="67" t="s">
        <v>0</v>
      </c>
      <c r="B1" s="68" t="s">
        <v>1</v>
      </c>
      <c r="C1" s="68" t="s">
        <v>2</v>
      </c>
      <c r="D1" s="68" t="s">
        <v>3</v>
      </c>
      <c r="E1" s="68" t="s">
        <v>4</v>
      </c>
      <c r="F1" s="67" t="s">
        <v>72</v>
      </c>
      <c r="G1" s="67" t="s">
        <v>77</v>
      </c>
      <c r="H1" s="68" t="s">
        <v>79</v>
      </c>
      <c r="I1" s="68" t="s">
        <v>81</v>
      </c>
      <c r="J1" s="68" t="s">
        <v>80</v>
      </c>
      <c r="K1" s="68" t="s">
        <v>5</v>
      </c>
      <c r="L1" s="67" t="s">
        <v>95</v>
      </c>
      <c r="M1" s="67" t="s">
        <v>101</v>
      </c>
      <c r="N1" s="68" t="s">
        <v>6</v>
      </c>
      <c r="O1" s="68" t="s">
        <v>7</v>
      </c>
      <c r="P1" s="67" t="s">
        <v>104</v>
      </c>
      <c r="Q1" s="68" t="s">
        <v>127</v>
      </c>
      <c r="R1" s="68" t="s">
        <v>8</v>
      </c>
      <c r="S1" s="68" t="s">
        <v>128</v>
      </c>
      <c r="T1" s="68" t="s">
        <v>18</v>
      </c>
      <c r="U1" s="68" t="s">
        <v>133</v>
      </c>
      <c r="V1" s="68" t="s">
        <v>14</v>
      </c>
      <c r="W1" s="68" t="s">
        <v>120</v>
      </c>
      <c r="X1" s="68" t="s">
        <v>16</v>
      </c>
      <c r="Y1" s="68" t="s">
        <v>122</v>
      </c>
      <c r="Z1" s="68" t="s">
        <v>9</v>
      </c>
      <c r="AA1" s="68" t="s">
        <v>121</v>
      </c>
      <c r="AC1" s="68" t="s">
        <v>129</v>
      </c>
      <c r="AD1" s="68" t="s">
        <v>130</v>
      </c>
      <c r="AE1" s="68" t="s">
        <v>131</v>
      </c>
      <c r="AF1" s="68" t="s">
        <v>10</v>
      </c>
      <c r="AG1" s="68" t="s">
        <v>11</v>
      </c>
      <c r="AH1" s="68" t="s">
        <v>12</v>
      </c>
      <c r="AI1" s="68" t="s">
        <v>13</v>
      </c>
      <c r="AJ1" s="68" t="s">
        <v>15</v>
      </c>
      <c r="AK1" s="68" t="s">
        <v>17</v>
      </c>
      <c r="AL1" s="68" t="s">
        <v>19</v>
      </c>
      <c r="AM1" s="68" t="s">
        <v>20</v>
      </c>
      <c r="AN1" s="68" t="s">
        <v>21</v>
      </c>
      <c r="AO1" s="68" t="s">
        <v>22</v>
      </c>
      <c r="AP1" s="68" t="s">
        <v>23</v>
      </c>
      <c r="AQ1" s="68" t="s">
        <v>24</v>
      </c>
      <c r="AR1" s="68" t="s">
        <v>25</v>
      </c>
      <c r="AS1" s="68" t="s">
        <v>26</v>
      </c>
      <c r="AT1" s="68" t="s">
        <v>27</v>
      </c>
      <c r="AU1" s="68" t="s">
        <v>28</v>
      </c>
      <c r="AV1" s="68" t="s">
        <v>29</v>
      </c>
      <c r="AW1" s="68" t="s">
        <v>30</v>
      </c>
      <c r="AX1" s="68" t="s">
        <v>31</v>
      </c>
      <c r="AY1" s="68" t="s">
        <v>32</v>
      </c>
      <c r="AZ1" s="68" t="s">
        <v>33</v>
      </c>
      <c r="BA1" s="68" t="s">
        <v>34</v>
      </c>
      <c r="BB1" s="68" t="s">
        <v>35</v>
      </c>
      <c r="BC1" s="68" t="s">
        <v>36</v>
      </c>
      <c r="BD1" s="68" t="s">
        <v>37</v>
      </c>
      <c r="BE1" s="68" t="s">
        <v>38</v>
      </c>
      <c r="BF1" s="68" t="s">
        <v>39</v>
      </c>
      <c r="BG1" s="68" t="s">
        <v>40</v>
      </c>
      <c r="BH1" s="68" t="s">
        <v>41</v>
      </c>
      <c r="BI1" s="68" t="s">
        <v>42</v>
      </c>
      <c r="BJ1" s="68" t="s">
        <v>43</v>
      </c>
      <c r="BK1" s="68" t="s">
        <v>44</v>
      </c>
      <c r="BL1" s="68" t="s">
        <v>45</v>
      </c>
      <c r="BM1" s="68" t="s">
        <v>46</v>
      </c>
      <c r="BN1" s="68" t="s">
        <v>47</v>
      </c>
      <c r="BO1" s="68" t="s">
        <v>48</v>
      </c>
      <c r="BP1" s="68" t="s">
        <v>49</v>
      </c>
      <c r="BQ1" s="68" t="s">
        <v>50</v>
      </c>
      <c r="BR1" s="68" t="s">
        <v>51</v>
      </c>
      <c r="BS1" s="68" t="s">
        <v>52</v>
      </c>
      <c r="BT1" s="68" t="s">
        <v>53</v>
      </c>
      <c r="BU1" s="68" t="s">
        <v>54</v>
      </c>
      <c r="BV1" s="68" t="s">
        <v>55</v>
      </c>
      <c r="BW1" s="68" t="s">
        <v>56</v>
      </c>
      <c r="BX1" s="68" t="s">
        <v>53</v>
      </c>
      <c r="BY1" s="68" t="s">
        <v>57</v>
      </c>
      <c r="BZ1" s="68" t="s">
        <v>58</v>
      </c>
      <c r="CA1" s="68" t="s">
        <v>109</v>
      </c>
      <c r="CB1" s="68" t="s">
        <v>137</v>
      </c>
      <c r="CC1" s="68" t="s">
        <v>40</v>
      </c>
      <c r="CD1" s="68" t="s">
        <v>141</v>
      </c>
      <c r="CE1" s="68" t="s">
        <v>174</v>
      </c>
      <c r="CF1" s="68" t="s">
        <v>179</v>
      </c>
      <c r="CG1" s="68" t="s">
        <v>182</v>
      </c>
      <c r="CH1" s="67" t="s">
        <v>185</v>
      </c>
      <c r="CJ1" s="67" t="s">
        <v>435</v>
      </c>
      <c r="CK1" s="67" t="s">
        <v>441</v>
      </c>
      <c r="CL1" s="67" t="s">
        <v>442</v>
      </c>
      <c r="CM1" s="67" t="s">
        <v>443</v>
      </c>
      <c r="CN1" s="67" t="s">
        <v>447</v>
      </c>
      <c r="CO1" s="68" t="s">
        <v>449</v>
      </c>
      <c r="CP1" s="68" t="s">
        <v>450</v>
      </c>
      <c r="CQ1" s="68" t="s">
        <v>456</v>
      </c>
      <c r="CR1" s="68" t="s">
        <v>457</v>
      </c>
      <c r="CS1" s="68" t="s">
        <v>458</v>
      </c>
      <c r="CT1" s="68" t="s">
        <v>460</v>
      </c>
      <c r="CV1" s="68" t="s">
        <v>1710</v>
      </c>
      <c r="CW1" s="68" t="s">
        <v>1711</v>
      </c>
      <c r="CX1" s="68" t="s">
        <v>1715</v>
      </c>
      <c r="CY1" s="68" t="s">
        <v>1712</v>
      </c>
      <c r="CZ1" s="68" t="s">
        <v>471</v>
      </c>
      <c r="DA1" s="68" t="s">
        <v>472</v>
      </c>
      <c r="DB1" s="68" t="s">
        <v>473</v>
      </c>
    </row>
    <row r="2" spans="1:106" s="60" customFormat="1" x14ac:dyDescent="0.35">
      <c r="A2" s="55" t="s">
        <v>70</v>
      </c>
      <c r="B2" s="56" t="s">
        <v>59</v>
      </c>
      <c r="C2" s="69" t="s">
        <v>62</v>
      </c>
      <c r="D2" s="57" t="s">
        <v>60</v>
      </c>
      <c r="E2" s="57" t="s">
        <v>61</v>
      </c>
      <c r="F2" s="59"/>
      <c r="G2" s="59"/>
      <c r="L2" s="59"/>
      <c r="M2" s="59"/>
      <c r="P2" s="59"/>
      <c r="CH2" s="59"/>
      <c r="CJ2" s="59"/>
      <c r="CK2" s="59"/>
      <c r="CL2" s="59"/>
      <c r="CM2" s="59"/>
      <c r="CN2" s="59"/>
      <c r="CR2" s="59"/>
      <c r="CS2" s="59"/>
      <c r="CT2" s="59"/>
    </row>
    <row r="3" spans="1:106" ht="43.5" x14ac:dyDescent="0.35">
      <c r="A3" s="55" t="s">
        <v>71</v>
      </c>
      <c r="B3" s="56" t="s">
        <v>59</v>
      </c>
      <c r="C3" s="69" t="s">
        <v>62</v>
      </c>
      <c r="D3" s="57" t="s">
        <v>60</v>
      </c>
      <c r="E3" s="57" t="s">
        <v>61</v>
      </c>
      <c r="F3" s="55" t="s">
        <v>73</v>
      </c>
      <c r="P3" s="55" t="str">
        <f ca="1">"StagingID" &amp; TEXT(NOW(),"DDMMYYYhhmmss")</f>
        <v>StagingID05122024114539</v>
      </c>
      <c r="Q3" s="56" t="str">
        <f ca="1">"StagingName" &amp; TEXT(NOW(),"DDMMYYYhhmmss")</f>
        <v>StagingName05122024114539</v>
      </c>
      <c r="R3" s="56" t="s">
        <v>123</v>
      </c>
      <c r="S3" s="56" t="s">
        <v>63</v>
      </c>
      <c r="V3" s="56" t="s">
        <v>1143</v>
      </c>
      <c r="W3" s="56" t="s">
        <v>66</v>
      </c>
      <c r="Z3" s="56" t="str">
        <f ca="1">"OnboardingKey01" &amp; TEXT(NOW(),"DDMMYYYhhmmss")</f>
        <v>OnboardingKey0105122024114539</v>
      </c>
      <c r="AC3" s="58" t="s">
        <v>65</v>
      </c>
      <c r="BZ3" s="56" t="s">
        <v>64</v>
      </c>
    </row>
    <row r="4" spans="1:106" x14ac:dyDescent="0.35">
      <c r="A4" s="55" t="s">
        <v>74</v>
      </c>
      <c r="B4" s="56" t="s">
        <v>75</v>
      </c>
      <c r="C4" s="69" t="s">
        <v>62</v>
      </c>
      <c r="D4" s="57" t="s">
        <v>60</v>
      </c>
      <c r="E4" s="57" t="s">
        <v>61</v>
      </c>
      <c r="F4" s="55" t="s">
        <v>76</v>
      </c>
      <c r="G4" s="61" t="s">
        <v>78</v>
      </c>
      <c r="H4" s="56" t="s">
        <v>63</v>
      </c>
      <c r="I4" s="56" t="s">
        <v>65</v>
      </c>
      <c r="J4" s="56" t="s">
        <v>66</v>
      </c>
    </row>
    <row r="5" spans="1:106" ht="29" x14ac:dyDescent="0.35">
      <c r="A5" s="55" t="s">
        <v>86</v>
      </c>
      <c r="B5" s="56" t="s">
        <v>82</v>
      </c>
      <c r="C5" s="69" t="s">
        <v>62</v>
      </c>
      <c r="D5" s="57" t="s">
        <v>60</v>
      </c>
      <c r="E5" s="57" t="s">
        <v>61</v>
      </c>
      <c r="O5" s="62"/>
    </row>
    <row r="6" spans="1:106" ht="29" x14ac:dyDescent="0.35">
      <c r="A6" s="55" t="s">
        <v>83</v>
      </c>
      <c r="B6" s="56" t="s">
        <v>67</v>
      </c>
      <c r="C6" s="69" t="s">
        <v>62</v>
      </c>
      <c r="D6" s="57" t="s">
        <v>60</v>
      </c>
      <c r="E6" s="57" t="s">
        <v>61</v>
      </c>
      <c r="O6" s="62" t="s">
        <v>68</v>
      </c>
    </row>
    <row r="7" spans="1:106" ht="29" x14ac:dyDescent="0.35">
      <c r="A7" s="55" t="s">
        <v>84</v>
      </c>
      <c r="B7" s="56" t="s">
        <v>69</v>
      </c>
      <c r="C7" s="69" t="s">
        <v>62</v>
      </c>
      <c r="D7" s="57" t="s">
        <v>60</v>
      </c>
      <c r="E7" s="57" t="s">
        <v>61</v>
      </c>
    </row>
    <row r="8" spans="1:106" ht="29" x14ac:dyDescent="0.35">
      <c r="A8" s="55" t="s">
        <v>87</v>
      </c>
      <c r="C8" s="69" t="s">
        <v>62</v>
      </c>
      <c r="D8" s="57" t="s">
        <v>60</v>
      </c>
      <c r="E8" s="57" t="s">
        <v>61</v>
      </c>
    </row>
    <row r="9" spans="1:106" x14ac:dyDescent="0.35">
      <c r="A9" s="55" t="s">
        <v>85</v>
      </c>
      <c r="C9" s="69" t="s">
        <v>62</v>
      </c>
      <c r="D9" s="57" t="s">
        <v>60</v>
      </c>
      <c r="E9" s="57" t="s">
        <v>61</v>
      </c>
    </row>
    <row r="10" spans="1:106" x14ac:dyDescent="0.35">
      <c r="A10" s="55" t="s">
        <v>94</v>
      </c>
      <c r="C10" s="69" t="s">
        <v>62</v>
      </c>
      <c r="D10" s="57" t="s">
        <v>60</v>
      </c>
      <c r="E10" s="57" t="s">
        <v>61</v>
      </c>
    </row>
    <row r="11" spans="1:106" ht="29" x14ac:dyDescent="0.35">
      <c r="A11" s="55" t="s">
        <v>88</v>
      </c>
      <c r="C11" s="69" t="s">
        <v>62</v>
      </c>
      <c r="D11" s="57" t="s">
        <v>60</v>
      </c>
      <c r="E11" s="57" t="s">
        <v>61</v>
      </c>
      <c r="F11" s="55" t="s">
        <v>73</v>
      </c>
    </row>
    <row r="12" spans="1:106" ht="29" x14ac:dyDescent="0.35">
      <c r="A12" s="55" t="s">
        <v>89</v>
      </c>
      <c r="C12" s="69" t="s">
        <v>62</v>
      </c>
      <c r="D12" s="57" t="s">
        <v>60</v>
      </c>
      <c r="E12" s="57" t="s">
        <v>61</v>
      </c>
      <c r="G12" s="55" t="s">
        <v>90</v>
      </c>
    </row>
    <row r="13" spans="1:106" ht="29" x14ac:dyDescent="0.35">
      <c r="A13" s="55" t="s">
        <v>91</v>
      </c>
      <c r="C13" s="69" t="s">
        <v>62</v>
      </c>
      <c r="D13" s="57" t="s">
        <v>60</v>
      </c>
      <c r="E13" s="57" t="s">
        <v>61</v>
      </c>
      <c r="H13" s="56" t="s">
        <v>63</v>
      </c>
    </row>
    <row r="14" spans="1:106" ht="29" x14ac:dyDescent="0.35">
      <c r="A14" s="55" t="s">
        <v>92</v>
      </c>
      <c r="C14" s="69" t="s">
        <v>62</v>
      </c>
      <c r="D14" s="57" t="s">
        <v>60</v>
      </c>
      <c r="E14" s="57" t="s">
        <v>61</v>
      </c>
      <c r="I14" s="56" t="s">
        <v>65</v>
      </c>
    </row>
    <row r="15" spans="1:106" ht="29" x14ac:dyDescent="0.35">
      <c r="A15" s="55" t="s">
        <v>93</v>
      </c>
      <c r="C15" s="69" t="s">
        <v>62</v>
      </c>
      <c r="D15" s="57" t="s">
        <v>60</v>
      </c>
      <c r="E15" s="57" t="s">
        <v>61</v>
      </c>
      <c r="J15" s="56" t="s">
        <v>66</v>
      </c>
    </row>
    <row r="16" spans="1:106" ht="29" x14ac:dyDescent="0.35">
      <c r="A16" s="55" t="s">
        <v>97</v>
      </c>
      <c r="C16" s="69" t="s">
        <v>62</v>
      </c>
      <c r="D16" s="57" t="s">
        <v>60</v>
      </c>
      <c r="E16" s="57" t="s">
        <v>61</v>
      </c>
      <c r="L16" s="55" t="s">
        <v>96</v>
      </c>
    </row>
    <row r="17" spans="1:79" x14ac:dyDescent="0.35">
      <c r="A17" s="55" t="s">
        <v>98</v>
      </c>
      <c r="C17" s="69" t="s">
        <v>62</v>
      </c>
      <c r="D17" s="57" t="s">
        <v>60</v>
      </c>
      <c r="E17" s="57" t="s">
        <v>61</v>
      </c>
    </row>
    <row r="18" spans="1:79" x14ac:dyDescent="0.35">
      <c r="A18" s="55" t="s">
        <v>99</v>
      </c>
      <c r="C18" s="69" t="s">
        <v>62</v>
      </c>
      <c r="D18" s="57" t="s">
        <v>60</v>
      </c>
      <c r="E18" s="57" t="s">
        <v>61</v>
      </c>
    </row>
    <row r="19" spans="1:79" x14ac:dyDescent="0.35">
      <c r="A19" s="55" t="s">
        <v>107</v>
      </c>
      <c r="C19" s="69" t="s">
        <v>62</v>
      </c>
      <c r="D19" s="57" t="s">
        <v>60</v>
      </c>
      <c r="E19" s="57" t="s">
        <v>61</v>
      </c>
      <c r="CA19" s="56" t="s">
        <v>108</v>
      </c>
    </row>
    <row r="20" spans="1:79" x14ac:dyDescent="0.35">
      <c r="A20" s="55" t="s">
        <v>100</v>
      </c>
      <c r="C20" s="69" t="s">
        <v>62</v>
      </c>
      <c r="D20" s="57" t="s">
        <v>60</v>
      </c>
      <c r="E20" s="57" t="s">
        <v>61</v>
      </c>
      <c r="M20" s="63" t="s">
        <v>102</v>
      </c>
    </row>
    <row r="21" spans="1:79" x14ac:dyDescent="0.35">
      <c r="A21" s="55" t="s">
        <v>103</v>
      </c>
      <c r="C21" s="69" t="s">
        <v>62</v>
      </c>
      <c r="D21" s="57" t="s">
        <v>60</v>
      </c>
      <c r="E21" s="57" t="s">
        <v>61</v>
      </c>
    </row>
    <row r="22" spans="1:79" ht="101.5" x14ac:dyDescent="0.35">
      <c r="A22" s="55" t="s">
        <v>145</v>
      </c>
      <c r="C22" s="69" t="s">
        <v>62</v>
      </c>
      <c r="D22" s="57" t="s">
        <v>60</v>
      </c>
      <c r="E22" s="57" t="s">
        <v>61</v>
      </c>
      <c r="P22" s="55" t="s">
        <v>105</v>
      </c>
    </row>
    <row r="23" spans="1:79" x14ac:dyDescent="0.35">
      <c r="A23" s="55" t="s">
        <v>146</v>
      </c>
      <c r="C23" s="69" t="s">
        <v>62</v>
      </c>
      <c r="D23" s="57" t="s">
        <v>60</v>
      </c>
      <c r="E23" s="57" t="s">
        <v>61</v>
      </c>
      <c r="P23" s="55" t="s">
        <v>106</v>
      </c>
    </row>
    <row r="24" spans="1:79" x14ac:dyDescent="0.35">
      <c r="A24" s="55" t="s">
        <v>147</v>
      </c>
      <c r="C24" s="69"/>
      <c r="D24" s="57"/>
      <c r="E24" s="57"/>
    </row>
    <row r="25" spans="1:79" ht="58" x14ac:dyDescent="0.35">
      <c r="A25" s="55" t="s">
        <v>148</v>
      </c>
      <c r="C25" s="69" t="s">
        <v>62</v>
      </c>
      <c r="D25" s="57" t="s">
        <v>60</v>
      </c>
      <c r="E25" s="57" t="s">
        <v>61</v>
      </c>
      <c r="G25" s="55" t="s">
        <v>119</v>
      </c>
      <c r="Q25" s="55" t="s">
        <v>105</v>
      </c>
    </row>
    <row r="26" spans="1:79" x14ac:dyDescent="0.35">
      <c r="A26" s="55" t="s">
        <v>149</v>
      </c>
      <c r="C26" s="69" t="s">
        <v>62</v>
      </c>
      <c r="D26" s="57" t="s">
        <v>60</v>
      </c>
      <c r="E26" s="57" t="s">
        <v>61</v>
      </c>
    </row>
    <row r="27" spans="1:79" ht="58" x14ac:dyDescent="0.35">
      <c r="A27" s="55" t="s">
        <v>150</v>
      </c>
      <c r="C27" s="69" t="s">
        <v>62</v>
      </c>
      <c r="D27" s="57" t="s">
        <v>60</v>
      </c>
      <c r="E27" s="57" t="s">
        <v>61</v>
      </c>
      <c r="G27" s="55" t="s">
        <v>119</v>
      </c>
      <c r="Q27" s="56" t="s">
        <v>105</v>
      </c>
    </row>
    <row r="28" spans="1:79" x14ac:dyDescent="0.35">
      <c r="A28" s="55" t="s">
        <v>151</v>
      </c>
      <c r="C28" s="69" t="s">
        <v>62</v>
      </c>
      <c r="D28" s="57" t="s">
        <v>60</v>
      </c>
      <c r="E28" s="57" t="s">
        <v>61</v>
      </c>
    </row>
    <row r="29" spans="1:79" x14ac:dyDescent="0.35">
      <c r="A29" s="55" t="s">
        <v>152</v>
      </c>
      <c r="C29" s="69" t="s">
        <v>62</v>
      </c>
      <c r="D29" s="57" t="s">
        <v>60</v>
      </c>
      <c r="E29" s="57" t="s">
        <v>61</v>
      </c>
    </row>
    <row r="30" spans="1:79" ht="75" customHeight="1" x14ac:dyDescent="0.35">
      <c r="A30" s="55" t="s">
        <v>153</v>
      </c>
      <c r="C30" s="69" t="s">
        <v>62</v>
      </c>
      <c r="D30" s="57" t="s">
        <v>60</v>
      </c>
      <c r="E30" s="57" t="s">
        <v>61</v>
      </c>
    </row>
    <row r="31" spans="1:79" ht="74.5" customHeight="1" x14ac:dyDescent="0.35">
      <c r="A31" s="55" t="s">
        <v>154</v>
      </c>
      <c r="C31" s="69" t="s">
        <v>62</v>
      </c>
      <c r="D31" s="57" t="s">
        <v>60</v>
      </c>
      <c r="E31" s="57" t="s">
        <v>61</v>
      </c>
    </row>
    <row r="32" spans="1:79" x14ac:dyDescent="0.35">
      <c r="A32" s="55" t="s">
        <v>155</v>
      </c>
      <c r="C32" s="69" t="s">
        <v>62</v>
      </c>
      <c r="D32" s="57" t="s">
        <v>60</v>
      </c>
      <c r="E32" s="57" t="s">
        <v>61</v>
      </c>
    </row>
    <row r="33" spans="1:82" ht="29" x14ac:dyDescent="0.35">
      <c r="A33" s="55" t="s">
        <v>156</v>
      </c>
      <c r="C33" s="69" t="s">
        <v>62</v>
      </c>
      <c r="D33" s="57" t="s">
        <v>60</v>
      </c>
      <c r="E33" s="57" t="s">
        <v>61</v>
      </c>
    </row>
    <row r="34" spans="1:82" ht="29" x14ac:dyDescent="0.35">
      <c r="A34" s="55" t="s">
        <v>157</v>
      </c>
      <c r="C34" s="69" t="s">
        <v>62</v>
      </c>
      <c r="D34" s="57" t="s">
        <v>60</v>
      </c>
      <c r="E34" s="57" t="s">
        <v>61</v>
      </c>
      <c r="P34" s="55" t="str">
        <f ca="1">"EdgeID" &amp; TEXT(NOW(),"DDMMYYYhhmmss")</f>
        <v>EdgeID05122024114539</v>
      </c>
      <c r="Q34" s="55" t="str">
        <f ca="1">"EdgeName" &amp; TEXT(NOW(),"DDMMYYYhhmmss")</f>
        <v>EdgeName05122024114539</v>
      </c>
      <c r="R34" s="56" t="s">
        <v>123</v>
      </c>
      <c r="S34" s="56" t="s">
        <v>124</v>
      </c>
      <c r="T34" s="64"/>
      <c r="U34" s="64" t="s">
        <v>134</v>
      </c>
      <c r="V34" s="56" t="s">
        <v>125</v>
      </c>
      <c r="W34" s="56" t="s">
        <v>66</v>
      </c>
      <c r="X34" s="56" t="s">
        <v>126</v>
      </c>
      <c r="AA34" s="65" t="s">
        <v>135</v>
      </c>
      <c r="AD34" s="64" t="s">
        <v>60</v>
      </c>
      <c r="AE34" s="66" t="s">
        <v>132</v>
      </c>
      <c r="CB34" s="56" t="s">
        <v>138</v>
      </c>
    </row>
    <row r="35" spans="1:82" x14ac:dyDescent="0.35">
      <c r="A35" s="55" t="s">
        <v>158</v>
      </c>
      <c r="C35" s="69" t="s">
        <v>62</v>
      </c>
      <c r="D35" s="57" t="s">
        <v>60</v>
      </c>
      <c r="E35" s="57" t="s">
        <v>61</v>
      </c>
      <c r="G35" s="61" t="s">
        <v>136</v>
      </c>
    </row>
    <row r="36" spans="1:82" ht="29" x14ac:dyDescent="0.35">
      <c r="A36" s="55" t="s">
        <v>159</v>
      </c>
      <c r="C36" s="69" t="s">
        <v>62</v>
      </c>
      <c r="D36" s="57" t="s">
        <v>60</v>
      </c>
      <c r="E36" s="57" t="s">
        <v>61</v>
      </c>
    </row>
    <row r="37" spans="1:82" ht="29" x14ac:dyDescent="0.35">
      <c r="A37" s="55" t="s">
        <v>160</v>
      </c>
      <c r="C37" s="69" t="s">
        <v>62</v>
      </c>
      <c r="D37" s="57" t="s">
        <v>60</v>
      </c>
      <c r="E37" s="57" t="s">
        <v>61</v>
      </c>
    </row>
    <row r="38" spans="1:82" ht="101.5" x14ac:dyDescent="0.35">
      <c r="A38" s="55" t="s">
        <v>161</v>
      </c>
      <c r="C38" s="69" t="s">
        <v>62</v>
      </c>
      <c r="D38" s="57" t="s">
        <v>60</v>
      </c>
      <c r="E38" s="57" t="s">
        <v>61</v>
      </c>
      <c r="Q38" s="55" t="s">
        <v>139</v>
      </c>
    </row>
    <row r="39" spans="1:82" x14ac:dyDescent="0.35">
      <c r="A39" s="55" t="s">
        <v>162</v>
      </c>
      <c r="C39" s="69" t="s">
        <v>62</v>
      </c>
      <c r="D39" s="57" t="s">
        <v>60</v>
      </c>
      <c r="E39" s="57" t="s">
        <v>61</v>
      </c>
      <c r="Q39" s="56" t="s">
        <v>140</v>
      </c>
    </row>
    <row r="40" spans="1:82" ht="29" x14ac:dyDescent="0.35">
      <c r="A40" s="55" t="s">
        <v>163</v>
      </c>
      <c r="C40" s="69" t="s">
        <v>62</v>
      </c>
      <c r="D40" s="57" t="s">
        <v>60</v>
      </c>
      <c r="E40" s="57" t="s">
        <v>61</v>
      </c>
    </row>
    <row r="41" spans="1:82" x14ac:dyDescent="0.35">
      <c r="A41" s="55" t="s">
        <v>164</v>
      </c>
      <c r="C41" s="69" t="s">
        <v>62</v>
      </c>
      <c r="D41" s="57" t="s">
        <v>60</v>
      </c>
      <c r="E41" s="57" t="s">
        <v>61</v>
      </c>
    </row>
    <row r="42" spans="1:82" x14ac:dyDescent="0.35">
      <c r="A42" s="55" t="s">
        <v>165</v>
      </c>
      <c r="C42" s="69" t="s">
        <v>62</v>
      </c>
      <c r="D42" s="57" t="s">
        <v>60</v>
      </c>
      <c r="E42" s="57" t="s">
        <v>61</v>
      </c>
    </row>
    <row r="43" spans="1:82" x14ac:dyDescent="0.35">
      <c r="A43" s="55" t="s">
        <v>166</v>
      </c>
      <c r="C43" s="69" t="s">
        <v>62</v>
      </c>
      <c r="D43" s="57" t="s">
        <v>60</v>
      </c>
      <c r="E43" s="57" t="s">
        <v>61</v>
      </c>
      <c r="G43" s="55" t="s">
        <v>142</v>
      </c>
      <c r="CC43" s="56" t="s">
        <v>143</v>
      </c>
      <c r="CD43" s="56" t="s">
        <v>144</v>
      </c>
    </row>
    <row r="44" spans="1:82" x14ac:dyDescent="0.35">
      <c r="A44" s="55" t="s">
        <v>167</v>
      </c>
      <c r="C44" s="69" t="s">
        <v>62</v>
      </c>
      <c r="D44" s="57" t="s">
        <v>60</v>
      </c>
      <c r="E44" s="57" t="s">
        <v>61</v>
      </c>
      <c r="G44" s="55" t="s">
        <v>142</v>
      </c>
    </row>
    <row r="45" spans="1:82" x14ac:dyDescent="0.35">
      <c r="A45" s="55" t="s">
        <v>168</v>
      </c>
      <c r="C45" s="69" t="s">
        <v>62</v>
      </c>
      <c r="D45" s="57" t="s">
        <v>60</v>
      </c>
      <c r="E45" s="57" t="s">
        <v>61</v>
      </c>
      <c r="G45" s="55" t="s">
        <v>142</v>
      </c>
      <c r="CC45" s="56" t="s">
        <v>143</v>
      </c>
      <c r="CD45" s="56" t="s">
        <v>144</v>
      </c>
    </row>
    <row r="46" spans="1:82" x14ac:dyDescent="0.35">
      <c r="A46" s="55" t="s">
        <v>169</v>
      </c>
      <c r="C46" s="69" t="s">
        <v>62</v>
      </c>
      <c r="D46" s="57" t="s">
        <v>60</v>
      </c>
      <c r="E46" s="57" t="s">
        <v>61</v>
      </c>
      <c r="G46" s="55" t="s">
        <v>142</v>
      </c>
      <c r="CC46" s="56" t="s">
        <v>143</v>
      </c>
      <c r="CD46" s="56" t="s">
        <v>144</v>
      </c>
    </row>
    <row r="47" spans="1:82" x14ac:dyDescent="0.35">
      <c r="A47" s="55" t="s">
        <v>170</v>
      </c>
      <c r="C47" s="69" t="s">
        <v>62</v>
      </c>
      <c r="D47" s="57" t="s">
        <v>60</v>
      </c>
      <c r="E47" s="57" t="s">
        <v>61</v>
      </c>
      <c r="G47" s="55" t="s">
        <v>142</v>
      </c>
      <c r="CC47" s="56" t="s">
        <v>143</v>
      </c>
      <c r="CD47" s="56" t="s">
        <v>144</v>
      </c>
    </row>
    <row r="48" spans="1:82" x14ac:dyDescent="0.35">
      <c r="A48" s="55" t="s">
        <v>171</v>
      </c>
      <c r="C48" s="69" t="s">
        <v>62</v>
      </c>
      <c r="D48" s="57" t="s">
        <v>60</v>
      </c>
      <c r="E48" s="57" t="s">
        <v>61</v>
      </c>
      <c r="G48" s="55" t="s">
        <v>142</v>
      </c>
      <c r="CC48" s="56" t="s">
        <v>143</v>
      </c>
      <c r="CD48" s="56" t="s">
        <v>144</v>
      </c>
    </row>
    <row r="49" spans="1:106" x14ac:dyDescent="0.35">
      <c r="A49" s="55" t="s">
        <v>172</v>
      </c>
      <c r="C49" s="69" t="s">
        <v>62</v>
      </c>
      <c r="D49" s="57" t="s">
        <v>60</v>
      </c>
      <c r="E49" s="57" t="s">
        <v>61</v>
      </c>
      <c r="G49" s="55" t="s">
        <v>142</v>
      </c>
      <c r="CC49" s="56" t="s">
        <v>143</v>
      </c>
      <c r="CD49" s="56" t="s">
        <v>144</v>
      </c>
    </row>
    <row r="50" spans="1:106" x14ac:dyDescent="0.35">
      <c r="A50" s="55" t="s">
        <v>173</v>
      </c>
      <c r="C50" s="69" t="s">
        <v>62</v>
      </c>
      <c r="D50" s="57" t="s">
        <v>60</v>
      </c>
      <c r="E50" s="57" t="s">
        <v>61</v>
      </c>
      <c r="G50" s="55" t="s">
        <v>142</v>
      </c>
      <c r="CC50" s="56" t="s">
        <v>143</v>
      </c>
      <c r="CD50" s="56" t="s">
        <v>144</v>
      </c>
      <c r="CE50" s="56" t="s">
        <v>175</v>
      </c>
    </row>
    <row r="51" spans="1:106" x14ac:dyDescent="0.35">
      <c r="A51" s="55" t="s">
        <v>176</v>
      </c>
      <c r="C51" s="69" t="s">
        <v>62</v>
      </c>
      <c r="D51" s="57" t="s">
        <v>60</v>
      </c>
      <c r="E51" s="57" t="s">
        <v>61</v>
      </c>
      <c r="G51" s="55" t="s">
        <v>142</v>
      </c>
      <c r="CC51" s="56" t="s">
        <v>143</v>
      </c>
      <c r="CD51" s="56" t="s">
        <v>144</v>
      </c>
      <c r="CE51" s="56" t="s">
        <v>144</v>
      </c>
    </row>
    <row r="52" spans="1:106" x14ac:dyDescent="0.35">
      <c r="A52" s="55" t="s">
        <v>177</v>
      </c>
      <c r="C52" s="69" t="s">
        <v>62</v>
      </c>
      <c r="D52" s="57" t="s">
        <v>60</v>
      </c>
      <c r="E52" s="57" t="s">
        <v>61</v>
      </c>
      <c r="G52" s="55" t="s">
        <v>90</v>
      </c>
      <c r="CC52" s="56" t="s">
        <v>143</v>
      </c>
      <c r="CD52" s="56" t="s">
        <v>144</v>
      </c>
      <c r="CF52" s="56" t="s">
        <v>178</v>
      </c>
    </row>
    <row r="53" spans="1:106" x14ac:dyDescent="0.35">
      <c r="A53" s="55" t="s">
        <v>180</v>
      </c>
      <c r="C53" s="69" t="s">
        <v>62</v>
      </c>
      <c r="D53" s="57" t="s">
        <v>60</v>
      </c>
      <c r="E53" s="57" t="s">
        <v>61</v>
      </c>
      <c r="G53" s="55" t="s">
        <v>90</v>
      </c>
      <c r="CG53" s="56" t="s">
        <v>65</v>
      </c>
    </row>
    <row r="54" spans="1:106" x14ac:dyDescent="0.35">
      <c r="A54" s="55" t="s">
        <v>183</v>
      </c>
      <c r="C54" s="69" t="s">
        <v>62</v>
      </c>
      <c r="D54" s="57" t="s">
        <v>60</v>
      </c>
      <c r="E54" s="57" t="s">
        <v>61</v>
      </c>
      <c r="G54" s="55" t="s">
        <v>90</v>
      </c>
      <c r="CG54" s="56" t="s">
        <v>181</v>
      </c>
    </row>
    <row r="55" spans="1:106" x14ac:dyDescent="0.35">
      <c r="A55" s="55" t="s">
        <v>184</v>
      </c>
      <c r="C55" s="69" t="s">
        <v>62</v>
      </c>
      <c r="D55" s="57" t="s">
        <v>60</v>
      </c>
      <c r="E55" s="57" t="s">
        <v>61</v>
      </c>
      <c r="G55" s="55" t="s">
        <v>90</v>
      </c>
      <c r="CH55" s="55" t="s">
        <v>63</v>
      </c>
    </row>
    <row r="56" spans="1:106" x14ac:dyDescent="0.35">
      <c r="A56" s="55" t="s">
        <v>186</v>
      </c>
      <c r="C56" s="69" t="s">
        <v>62</v>
      </c>
      <c r="D56" s="57" t="s">
        <v>60</v>
      </c>
      <c r="E56" s="57" t="s">
        <v>61</v>
      </c>
      <c r="G56" s="55" t="s">
        <v>90</v>
      </c>
      <c r="CH56" s="55" t="s">
        <v>187</v>
      </c>
    </row>
    <row r="57" spans="1:106" ht="203" x14ac:dyDescent="0.35">
      <c r="A57" s="55" t="s">
        <v>434</v>
      </c>
      <c r="C57" s="69" t="s">
        <v>62</v>
      </c>
      <c r="D57" s="57" t="s">
        <v>60</v>
      </c>
      <c r="E57" s="57" t="s">
        <v>61</v>
      </c>
      <c r="G57" s="55" t="s">
        <v>446</v>
      </c>
      <c r="CB57" s="56" t="s">
        <v>454</v>
      </c>
      <c r="CJ57" s="59" t="s">
        <v>452</v>
      </c>
      <c r="CK57" s="59" t="s">
        <v>452</v>
      </c>
      <c r="CN57" s="55" t="s">
        <v>448</v>
      </c>
      <c r="CO57" s="66" t="s">
        <v>453</v>
      </c>
      <c r="CP57" s="56" t="s">
        <v>451</v>
      </c>
    </row>
    <row r="58" spans="1:106" ht="43.5" x14ac:dyDescent="0.35">
      <c r="A58" s="55" t="s">
        <v>436</v>
      </c>
      <c r="C58" s="69" t="s">
        <v>62</v>
      </c>
      <c r="D58" s="57" t="s">
        <v>60</v>
      </c>
      <c r="E58" s="57" t="s">
        <v>61</v>
      </c>
      <c r="CJ58" s="59" t="s">
        <v>144</v>
      </c>
      <c r="CK58" s="59" t="s">
        <v>143</v>
      </c>
    </row>
    <row r="59" spans="1:106" ht="43.5" x14ac:dyDescent="0.35">
      <c r="A59" s="55" t="s">
        <v>437</v>
      </c>
      <c r="C59" s="69" t="s">
        <v>62</v>
      </c>
      <c r="D59" s="57" t="s">
        <v>60</v>
      </c>
      <c r="E59" s="57" t="s">
        <v>61</v>
      </c>
      <c r="G59" s="55" t="s">
        <v>73</v>
      </c>
      <c r="CJ59" s="59" t="s">
        <v>144</v>
      </c>
      <c r="CK59" s="59" t="s">
        <v>143</v>
      </c>
    </row>
    <row r="60" spans="1:106" ht="72.5" x14ac:dyDescent="0.35">
      <c r="A60" s="55" t="s">
        <v>438</v>
      </c>
      <c r="C60" s="69" t="s">
        <v>62</v>
      </c>
      <c r="D60" s="57" t="s">
        <v>60</v>
      </c>
      <c r="E60" s="57" t="s">
        <v>61</v>
      </c>
      <c r="G60" s="55" t="s">
        <v>73</v>
      </c>
      <c r="CJ60" s="59" t="s">
        <v>144</v>
      </c>
      <c r="CK60" s="59" t="s">
        <v>143</v>
      </c>
      <c r="CM60" s="55" t="s">
        <v>445</v>
      </c>
      <c r="CN60" s="55" t="s">
        <v>444</v>
      </c>
    </row>
    <row r="61" spans="1:106" ht="43.5" x14ac:dyDescent="0.35">
      <c r="A61" s="55" t="s">
        <v>439</v>
      </c>
      <c r="C61" s="69" t="s">
        <v>62</v>
      </c>
      <c r="D61" s="57" t="s">
        <v>60</v>
      </c>
      <c r="E61" s="57" t="s">
        <v>61</v>
      </c>
      <c r="G61" s="55" t="s">
        <v>73</v>
      </c>
      <c r="CJ61" s="59" t="s">
        <v>144</v>
      </c>
      <c r="CK61" s="59" t="s">
        <v>143</v>
      </c>
    </row>
    <row r="62" spans="1:106" x14ac:dyDescent="0.35">
      <c r="A62" s="55" t="s">
        <v>440</v>
      </c>
      <c r="C62" s="69" t="s">
        <v>62</v>
      </c>
      <c r="D62" s="57" t="s">
        <v>60</v>
      </c>
      <c r="E62" s="57" t="s">
        <v>61</v>
      </c>
      <c r="O62" s="62" t="s">
        <v>68</v>
      </c>
    </row>
    <row r="63" spans="1:106" ht="217.5" x14ac:dyDescent="0.35">
      <c r="A63" s="55" t="s">
        <v>455</v>
      </c>
      <c r="C63" s="69" t="s">
        <v>62</v>
      </c>
      <c r="D63" s="57" t="s">
        <v>60</v>
      </c>
      <c r="E63" s="57" t="s">
        <v>61</v>
      </c>
      <c r="O63" s="62" t="s">
        <v>68</v>
      </c>
      <c r="CN63" s="55" t="s">
        <v>459</v>
      </c>
      <c r="CO63" s="66" t="s">
        <v>453</v>
      </c>
      <c r="CP63" s="56" t="s">
        <v>451</v>
      </c>
      <c r="CQ63" s="60" t="s">
        <v>65</v>
      </c>
      <c r="CR63" s="59" t="s">
        <v>143</v>
      </c>
      <c r="CS63" s="59" t="s">
        <v>143</v>
      </c>
      <c r="CT63" s="59" t="s">
        <v>454</v>
      </c>
    </row>
    <row r="64" spans="1:106" x14ac:dyDescent="0.35">
      <c r="A64" s="55" t="s">
        <v>1709</v>
      </c>
      <c r="C64" s="69" t="s">
        <v>62</v>
      </c>
      <c r="D64" s="57" t="s">
        <v>60</v>
      </c>
      <c r="E64" s="57" t="s">
        <v>61</v>
      </c>
      <c r="G64" s="55" t="s">
        <v>446</v>
      </c>
      <c r="O64" s="62" t="s">
        <v>68</v>
      </c>
      <c r="CV64" s="56" t="s">
        <v>1713</v>
      </c>
      <c r="CW64" s="56" t="s">
        <v>1714</v>
      </c>
      <c r="CX64" s="56" t="s">
        <v>1716</v>
      </c>
      <c r="CY64" s="56">
        <v>2024</v>
      </c>
      <c r="CZ64" s="56" t="s">
        <v>1214</v>
      </c>
      <c r="DA64" s="85" t="s">
        <v>1717</v>
      </c>
      <c r="DB64" s="85" t="s">
        <v>1718</v>
      </c>
    </row>
    <row r="65" spans="1:7" x14ac:dyDescent="0.35">
      <c r="A65" s="55" t="s">
        <v>1720</v>
      </c>
      <c r="C65" s="69" t="s">
        <v>62</v>
      </c>
      <c r="D65" s="57" t="s">
        <v>60</v>
      </c>
      <c r="E65" s="57" t="s">
        <v>61</v>
      </c>
      <c r="G65" s="55" t="s">
        <v>446</v>
      </c>
    </row>
    <row r="66" spans="1:7" x14ac:dyDescent="0.35">
      <c r="A66" s="55" t="s">
        <v>1719</v>
      </c>
      <c r="C66" s="69" t="s">
        <v>62</v>
      </c>
      <c r="D66" s="57" t="s">
        <v>60</v>
      </c>
      <c r="E66" s="57" t="s">
        <v>61</v>
      </c>
      <c r="G66" s="55" t="s">
        <v>446</v>
      </c>
    </row>
    <row r="67" spans="1:7" x14ac:dyDescent="0.35">
      <c r="C67" s="69" t="s">
        <v>62</v>
      </c>
      <c r="D67" s="57" t="s">
        <v>60</v>
      </c>
      <c r="E67" s="57" t="s">
        <v>61</v>
      </c>
      <c r="G67" s="55" t="s">
        <v>446</v>
      </c>
    </row>
    <row r="68" spans="1:7" x14ac:dyDescent="0.35">
      <c r="C68" s="69" t="s">
        <v>62</v>
      </c>
      <c r="D68" s="57" t="s">
        <v>60</v>
      </c>
      <c r="E68" s="57" t="s">
        <v>61</v>
      </c>
      <c r="G68" s="55" t="s">
        <v>446</v>
      </c>
    </row>
    <row r="69" spans="1:7" x14ac:dyDescent="0.35">
      <c r="C69" s="69" t="s">
        <v>62</v>
      </c>
      <c r="D69" s="57" t="s">
        <v>60</v>
      </c>
      <c r="E69" s="57" t="s">
        <v>61</v>
      </c>
      <c r="G69" s="55" t="s">
        <v>446</v>
      </c>
    </row>
    <row r="70" spans="1:7" x14ac:dyDescent="0.35">
      <c r="C70" s="69" t="s">
        <v>62</v>
      </c>
      <c r="D70" s="57" t="s">
        <v>60</v>
      </c>
      <c r="E70" s="57" t="s">
        <v>61</v>
      </c>
      <c r="G70" s="55" t="s">
        <v>446</v>
      </c>
    </row>
    <row r="71" spans="1:7" x14ac:dyDescent="0.35">
      <c r="C71" s="69" t="s">
        <v>62</v>
      </c>
      <c r="D71" s="57" t="s">
        <v>60</v>
      </c>
      <c r="E71" s="57" t="s">
        <v>61</v>
      </c>
      <c r="G71" s="55" t="s">
        <v>446</v>
      </c>
    </row>
    <row r="72" spans="1:7" x14ac:dyDescent="0.35">
      <c r="C72" s="69" t="s">
        <v>62</v>
      </c>
      <c r="D72" s="57" t="s">
        <v>60</v>
      </c>
      <c r="E72" s="57" t="s">
        <v>61</v>
      </c>
      <c r="G72" s="55" t="s">
        <v>446</v>
      </c>
    </row>
    <row r="73" spans="1:7" x14ac:dyDescent="0.35">
      <c r="C73" s="69" t="s">
        <v>62</v>
      </c>
      <c r="D73" s="57" t="s">
        <v>60</v>
      </c>
      <c r="E73" s="57" t="s">
        <v>61</v>
      </c>
      <c r="G73" s="55" t="s">
        <v>446</v>
      </c>
    </row>
    <row r="74" spans="1:7" x14ac:dyDescent="0.35">
      <c r="C74" s="69" t="s">
        <v>62</v>
      </c>
      <c r="D74" s="57" t="s">
        <v>60</v>
      </c>
      <c r="E74" s="57" t="s">
        <v>61</v>
      </c>
      <c r="G74" s="55" t="s">
        <v>446</v>
      </c>
    </row>
    <row r="75" spans="1:7" x14ac:dyDescent="0.35">
      <c r="C75" s="69" t="s">
        <v>62</v>
      </c>
      <c r="D75" s="57" t="s">
        <v>60</v>
      </c>
      <c r="E75" s="57" t="s">
        <v>61</v>
      </c>
      <c r="G75" s="55" t="s">
        <v>446</v>
      </c>
    </row>
    <row r="76" spans="1:7" x14ac:dyDescent="0.35">
      <c r="C76" s="69" t="s">
        <v>62</v>
      </c>
      <c r="D76" s="57" t="s">
        <v>60</v>
      </c>
      <c r="E76" s="57" t="s">
        <v>61</v>
      </c>
      <c r="G76" s="55" t="s">
        <v>446</v>
      </c>
    </row>
    <row r="77" spans="1:7" x14ac:dyDescent="0.35">
      <c r="C77" s="69" t="s">
        <v>62</v>
      </c>
      <c r="D77" s="57" t="s">
        <v>60</v>
      </c>
      <c r="E77" s="57" t="s">
        <v>61</v>
      </c>
      <c r="G77" s="55" t="s">
        <v>446</v>
      </c>
    </row>
    <row r="78" spans="1:7" x14ac:dyDescent="0.35">
      <c r="C78" s="69" t="s">
        <v>62</v>
      </c>
      <c r="D78" s="57" t="s">
        <v>60</v>
      </c>
      <c r="E78" s="57" t="s">
        <v>61</v>
      </c>
      <c r="G78" s="55" t="s">
        <v>446</v>
      </c>
    </row>
    <row r="79" spans="1:7" x14ac:dyDescent="0.35">
      <c r="C79" s="69" t="s">
        <v>62</v>
      </c>
      <c r="D79" s="57" t="s">
        <v>60</v>
      </c>
      <c r="E79" s="57" t="s">
        <v>61</v>
      </c>
      <c r="G79" s="55" t="s">
        <v>446</v>
      </c>
    </row>
    <row r="80" spans="1:7" x14ac:dyDescent="0.35">
      <c r="C80" s="69" t="s">
        <v>62</v>
      </c>
      <c r="D80" s="57" t="s">
        <v>60</v>
      </c>
      <c r="E80" s="57" t="s">
        <v>61</v>
      </c>
      <c r="G80" s="55" t="s">
        <v>446</v>
      </c>
    </row>
    <row r="81" spans="3:7" x14ac:dyDescent="0.35">
      <c r="C81" s="69" t="s">
        <v>62</v>
      </c>
      <c r="D81" s="57" t="s">
        <v>60</v>
      </c>
      <c r="E81" s="57" t="s">
        <v>61</v>
      </c>
      <c r="G81" s="55" t="s">
        <v>446</v>
      </c>
    </row>
    <row r="82" spans="3:7" x14ac:dyDescent="0.35">
      <c r="C82" s="69" t="s">
        <v>62</v>
      </c>
      <c r="D82" s="57" t="s">
        <v>60</v>
      </c>
      <c r="E82" s="57" t="s">
        <v>61</v>
      </c>
      <c r="G82" s="55" t="s">
        <v>446</v>
      </c>
    </row>
  </sheetData>
  <hyperlinks>
    <hyperlink ref="D3" r:id="rId1" xr:uid="{1C1FB121-DB6E-4936-A386-99868ECA5E39}"/>
    <hyperlink ref="D4" r:id="rId2" xr:uid="{1C522741-2341-4BE9-9729-9244CA71DEC3}"/>
    <hyperlink ref="D5" r:id="rId3" xr:uid="{BED6F658-74D0-4BC8-ABAF-09A8807DA39B}"/>
    <hyperlink ref="D6" r:id="rId4" xr:uid="{76ABE298-E738-4747-9667-032D9AF33E1D}"/>
    <hyperlink ref="D7" r:id="rId5" xr:uid="{A7920DDC-CCF8-4439-8D80-084DBFDB3A51}"/>
    <hyperlink ref="D2" r:id="rId6" xr:uid="{D645630F-8198-4197-8840-FBFC28D411B8}"/>
    <hyperlink ref="D8" r:id="rId7" xr:uid="{56D110DF-B2DB-4A86-A9CD-DC6E4716B23D}"/>
    <hyperlink ref="D9" r:id="rId8" xr:uid="{CEE6594E-BC1C-447F-9836-93E449B051B6}"/>
    <hyperlink ref="D10" r:id="rId9" xr:uid="{85CA21F1-FE5C-473C-A568-5BFE516750F1}"/>
    <hyperlink ref="D11" r:id="rId10" xr:uid="{32B36C7E-B34C-494A-A0AE-77FF7EF4818D}"/>
    <hyperlink ref="D12" r:id="rId11" xr:uid="{DAC6AFAA-AAA1-4B9B-9DD5-DE73A54BE72F}"/>
    <hyperlink ref="D13" r:id="rId12" xr:uid="{220403BB-87A9-4C38-9B7A-964BDD7C89A7}"/>
    <hyperlink ref="D14" r:id="rId13" xr:uid="{70237260-89DD-4CCF-BF37-8358B32BF439}"/>
    <hyperlink ref="D15" r:id="rId14" xr:uid="{26445136-D95D-4B30-9180-E28326AE98C6}"/>
    <hyperlink ref="D16" r:id="rId15" xr:uid="{7B07F836-6BF5-4586-A72A-ABDBB182E62B}"/>
    <hyperlink ref="D17" r:id="rId16" xr:uid="{F21BE2AE-7228-4FF1-8649-D57586FF65ED}"/>
    <hyperlink ref="D18" r:id="rId17" xr:uid="{BD5810BB-8A76-4CED-84B3-909685934393}"/>
    <hyperlink ref="E11" r:id="rId18" display="AutoTest@123" xr:uid="{1FE71717-BBD4-4E1A-8F3E-AEA3A6EC8507}"/>
    <hyperlink ref="E12" r:id="rId19" display="AutoTest@123" xr:uid="{D78274C7-67C1-40B6-9404-61C091B3F7A4}"/>
    <hyperlink ref="D19" r:id="rId20" xr:uid="{6051DA20-3DAD-4F25-8C80-F08819283003}"/>
    <hyperlink ref="M20" r:id="rId21" location="/home/device" xr:uid="{510176A4-A5F5-4BEF-BD6D-659DBEB380D4}"/>
    <hyperlink ref="D20" r:id="rId22" location="/home/device" display="http://20.244.0.113/#/home/device" xr:uid="{106DC108-2874-429F-9CA4-7146129E71E6}"/>
    <hyperlink ref="D21" r:id="rId23" location="/home/device" display="http://20.244.0.113/#/home/device" xr:uid="{A8A4C924-4138-44BC-B129-2F45DD227907}"/>
    <hyperlink ref="D22" r:id="rId24" location="/home/device" display="http://20.244.0.113/#/home/device" xr:uid="{826ACF74-51E4-4D9D-A518-C036EB4CF571}"/>
    <hyperlink ref="D23" r:id="rId25" location="/home/device" display="http://20.244.0.113/#/home/device" xr:uid="{308D3A33-6460-465C-8486-A3054824EA32}"/>
    <hyperlink ref="D25" r:id="rId26" location="/home/device" display="http://20.244.0.113/#/home/device" xr:uid="{18D906C3-2A44-4B2D-88B9-36DE4A3F2ADC}"/>
    <hyperlink ref="D26" r:id="rId27" location="/home/device" display="http://20.244.0.113/#/home/device" xr:uid="{321905BE-63D7-41E7-A0BF-A40D5FFBD9FB}"/>
    <hyperlink ref="D27" r:id="rId28" location="/home/device" display="http://20.244.0.113/#/home/device" xr:uid="{809EC835-CDA0-4583-ACD7-502C7C71CB8E}"/>
    <hyperlink ref="D28" r:id="rId29" location="/home/device" display="http://20.244.0.113/#/home/device" xr:uid="{62BFD655-9A95-4CF6-89A3-2E3CF5AB18C8}"/>
    <hyperlink ref="D29" r:id="rId30" location="/home/device" display="http://20.244.0.113/#/home/device" xr:uid="{47CC6674-A0CD-4D37-ADAE-620DA4C7BCA3}"/>
    <hyperlink ref="D30" r:id="rId31" location="/home/device" display="http://20.244.0.113/#/home/device" xr:uid="{C0E00DDB-E4C4-4DD0-9BAC-38474CDE7758}"/>
    <hyperlink ref="D31" r:id="rId32" location="/home/device" display="http://20.244.0.113/#/home/device" xr:uid="{F72AB2C6-6ACE-4BA1-AAB4-06B4F99B7386}"/>
    <hyperlink ref="AD34" r:id="rId33" xr:uid="{63729137-81FB-4F27-A25E-85178728032A}"/>
    <hyperlink ref="AE34" r:id="rId34" xr:uid="{6BC52049-2B70-4EB2-8FB9-4B818FB68A81}"/>
    <hyperlink ref="CO57" r:id="rId35" xr:uid="{6E106EA6-A313-4899-9B0C-E06EF4B20898}"/>
    <hyperlink ref="CO63" r:id="rId36" xr:uid="{86F4919D-612D-459B-976C-B4274854791E}"/>
  </hyperlinks>
  <pageMargins left="0.7" right="0.7" top="0.75" bottom="0.75" header="0.3" footer="0.3"/>
  <pageSetup orientation="portrait" r:id="rId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CF39-6531-49C7-8A48-DB5961412D8E}">
  <dimension ref="A1:CN138"/>
  <sheetViews>
    <sheetView workbookViewId="0">
      <selection activeCell="A3" sqref="A3"/>
    </sheetView>
  </sheetViews>
  <sheetFormatPr defaultRowHeight="100" customHeight="1" x14ac:dyDescent="0.35"/>
  <cols>
    <col min="1" max="1" width="52.6328125" style="70" customWidth="1"/>
    <col min="2" max="2" width="21.36328125" style="70" customWidth="1"/>
    <col min="3" max="3" width="23.54296875" style="70" customWidth="1"/>
    <col min="4" max="4" width="31.7265625" style="70" customWidth="1"/>
    <col min="5" max="5" width="19.6328125" style="70" customWidth="1"/>
    <col min="6" max="6" width="23.90625" style="70" customWidth="1"/>
    <col min="7" max="28" width="8.7265625" style="70"/>
    <col min="29" max="29" width="110.54296875" style="70" bestFit="1" customWidth="1"/>
    <col min="30" max="31" width="8.7265625" style="70"/>
    <col min="32" max="32" width="21.54296875" style="70" customWidth="1"/>
    <col min="33" max="33" width="24" style="70" customWidth="1"/>
    <col min="34" max="38" width="8.7265625" style="70"/>
    <col min="39" max="40" width="8.7265625" style="72"/>
    <col min="41" max="41" width="8.7265625" style="70"/>
    <col min="42" max="42" width="8.7265625" style="72"/>
    <col min="43" max="43" width="41.36328125" style="72" customWidth="1"/>
    <col min="44" max="44" width="54.7265625" style="72" customWidth="1"/>
    <col min="45" max="16384" width="8.7265625" style="70"/>
  </cols>
  <sheetData>
    <row r="1" spans="1:92" s="68" customFormat="1" ht="58" x14ac:dyDescent="0.35">
      <c r="A1" s="67" t="s">
        <v>0</v>
      </c>
      <c r="B1" s="68" t="s">
        <v>507</v>
      </c>
      <c r="C1" s="68" t="s">
        <v>2</v>
      </c>
      <c r="D1" s="68" t="s">
        <v>3</v>
      </c>
      <c r="E1" s="68" t="s">
        <v>4</v>
      </c>
      <c r="F1" s="67" t="s">
        <v>624</v>
      </c>
      <c r="G1" s="67" t="s">
        <v>625</v>
      </c>
      <c r="H1" s="68" t="s">
        <v>626</v>
      </c>
      <c r="I1" s="68" t="s">
        <v>627</v>
      </c>
      <c r="J1" s="68" t="s">
        <v>628</v>
      </c>
      <c r="K1" s="68" t="s">
        <v>7</v>
      </c>
      <c r="L1" s="67" t="s">
        <v>629</v>
      </c>
      <c r="M1" s="67" t="s">
        <v>630</v>
      </c>
      <c r="N1" s="68" t="s">
        <v>14</v>
      </c>
      <c r="O1" s="68" t="s">
        <v>16</v>
      </c>
      <c r="P1" s="67" t="s">
        <v>129</v>
      </c>
      <c r="Q1" s="68" t="s">
        <v>631</v>
      </c>
      <c r="R1" s="68" t="s">
        <v>632</v>
      </c>
      <c r="S1" s="68" t="s">
        <v>633</v>
      </c>
      <c r="T1" s="68" t="s">
        <v>634</v>
      </c>
      <c r="U1" s="68" t="s">
        <v>635</v>
      </c>
      <c r="V1" s="68" t="s">
        <v>636</v>
      </c>
      <c r="W1" s="68" t="s">
        <v>904</v>
      </c>
      <c r="X1" s="68" t="s">
        <v>638</v>
      </c>
      <c r="Y1" s="68" t="s">
        <v>639</v>
      </c>
      <c r="Z1" s="68" t="s">
        <v>640</v>
      </c>
      <c r="AA1" s="68" t="s">
        <v>641</v>
      </c>
      <c r="AB1" s="68" t="s">
        <v>642</v>
      </c>
      <c r="AC1" s="68" t="s">
        <v>643</v>
      </c>
      <c r="AD1" s="68" t="s">
        <v>644</v>
      </c>
      <c r="AE1" s="68" t="s">
        <v>645</v>
      </c>
      <c r="AF1" s="68" t="s">
        <v>646</v>
      </c>
      <c r="AG1" s="68" t="s">
        <v>53</v>
      </c>
      <c r="AH1" s="68" t="s">
        <v>647</v>
      </c>
      <c r="AI1" s="68" t="s">
        <v>648</v>
      </c>
      <c r="AJ1" s="68" t="s">
        <v>649</v>
      </c>
      <c r="AK1" s="68" t="s">
        <v>53</v>
      </c>
      <c r="AL1" s="68" t="s">
        <v>637</v>
      </c>
      <c r="AM1" s="68" t="s">
        <v>431</v>
      </c>
      <c r="AN1" s="68" t="s">
        <v>940</v>
      </c>
      <c r="AP1" s="67" t="s">
        <v>986</v>
      </c>
      <c r="AQ1" s="67" t="s">
        <v>990</v>
      </c>
      <c r="AR1" s="67" t="s">
        <v>1704</v>
      </c>
      <c r="AS1" s="68" t="s">
        <v>1705</v>
      </c>
      <c r="CH1" s="67"/>
      <c r="CJ1" s="67"/>
      <c r="CK1" s="67"/>
      <c r="CL1" s="67"/>
      <c r="CM1" s="67"/>
      <c r="CN1" s="67"/>
    </row>
    <row r="2" spans="1:92" ht="100" customHeight="1" x14ac:dyDescent="0.35">
      <c r="A2" s="71" t="s">
        <v>891</v>
      </c>
      <c r="B2" s="71"/>
      <c r="C2" s="71" t="s">
        <v>62</v>
      </c>
      <c r="D2" s="57" t="s">
        <v>60</v>
      </c>
      <c r="E2" s="57" t="s">
        <v>61</v>
      </c>
      <c r="F2" s="71"/>
      <c r="AP2" s="70"/>
      <c r="AQ2" s="70"/>
      <c r="AR2" s="70"/>
    </row>
    <row r="3" spans="1:92" ht="100" customHeight="1" x14ac:dyDescent="0.35">
      <c r="A3" s="71" t="s">
        <v>892</v>
      </c>
      <c r="B3" s="71"/>
      <c r="C3" s="71" t="s">
        <v>62</v>
      </c>
      <c r="D3" s="57" t="s">
        <v>60</v>
      </c>
      <c r="E3" s="57" t="s">
        <v>61</v>
      </c>
      <c r="F3" s="71"/>
      <c r="M3" s="73" t="s">
        <v>650</v>
      </c>
      <c r="AP3" s="70"/>
      <c r="AQ3" s="70"/>
      <c r="AR3" s="70"/>
    </row>
    <row r="4" spans="1:92" ht="100" customHeight="1" x14ac:dyDescent="0.35">
      <c r="A4" s="71" t="s">
        <v>893</v>
      </c>
      <c r="B4" s="71"/>
      <c r="C4" s="71" t="s">
        <v>62</v>
      </c>
      <c r="D4" s="57" t="s">
        <v>60</v>
      </c>
      <c r="E4" s="57" t="s">
        <v>61</v>
      </c>
      <c r="F4" s="71"/>
      <c r="K4" s="70">
        <v>5</v>
      </c>
      <c r="AP4" s="70"/>
      <c r="AQ4" s="70"/>
      <c r="AR4" s="70"/>
    </row>
    <row r="5" spans="1:92" ht="100" customHeight="1" x14ac:dyDescent="0.35">
      <c r="A5" s="71" t="s">
        <v>894</v>
      </c>
      <c r="B5" s="71"/>
      <c r="C5" s="71" t="s">
        <v>62</v>
      </c>
      <c r="D5" s="57" t="s">
        <v>60</v>
      </c>
      <c r="E5" s="57" t="s">
        <v>61</v>
      </c>
      <c r="F5" s="71"/>
      <c r="K5" s="70">
        <v>5</v>
      </c>
      <c r="L5" s="71" t="s">
        <v>651</v>
      </c>
      <c r="M5" s="71" t="s">
        <v>651</v>
      </c>
      <c r="N5" s="73" t="s">
        <v>125</v>
      </c>
      <c r="O5" s="73" t="s">
        <v>652</v>
      </c>
      <c r="P5" s="73" t="s">
        <v>65</v>
      </c>
      <c r="Q5" s="73">
        <v>1</v>
      </c>
      <c r="R5" s="73" t="s">
        <v>653</v>
      </c>
      <c r="S5" s="73">
        <v>8086</v>
      </c>
      <c r="AP5" s="70"/>
      <c r="AQ5" s="70"/>
      <c r="AR5" s="70"/>
    </row>
    <row r="6" spans="1:92" ht="100" customHeight="1" x14ac:dyDescent="0.35">
      <c r="A6" s="71" t="s">
        <v>895</v>
      </c>
      <c r="B6" s="71"/>
      <c r="C6" s="71" t="s">
        <v>62</v>
      </c>
      <c r="D6" s="57" t="s">
        <v>60</v>
      </c>
      <c r="E6" s="57" t="s">
        <v>61</v>
      </c>
      <c r="F6" s="71"/>
      <c r="G6" s="74">
        <v>2</v>
      </c>
      <c r="H6" s="74">
        <v>60</v>
      </c>
      <c r="I6" s="73">
        <v>5</v>
      </c>
      <c r="J6" s="73">
        <v>8</v>
      </c>
      <c r="K6" s="70">
        <v>5</v>
      </c>
      <c r="AP6" s="70"/>
      <c r="AQ6" s="70"/>
      <c r="AR6" s="70"/>
    </row>
    <row r="7" spans="1:92" ht="100" customHeight="1" x14ac:dyDescent="0.35">
      <c r="A7" s="71" t="s">
        <v>896</v>
      </c>
      <c r="B7" s="71"/>
      <c r="C7" s="71" t="s">
        <v>62</v>
      </c>
      <c r="D7" s="57" t="s">
        <v>60</v>
      </c>
      <c r="E7" s="57" t="s">
        <v>61</v>
      </c>
      <c r="F7" s="71"/>
      <c r="AP7" s="70"/>
      <c r="AQ7" s="70"/>
      <c r="AR7" s="70"/>
    </row>
    <row r="8" spans="1:92" ht="100" customHeight="1" x14ac:dyDescent="0.35">
      <c r="A8" s="71" t="s">
        <v>897</v>
      </c>
      <c r="B8" s="71"/>
      <c r="C8" s="71" t="s">
        <v>62</v>
      </c>
      <c r="D8" s="57" t="s">
        <v>60</v>
      </c>
      <c r="E8" s="57" t="s">
        <v>61</v>
      </c>
      <c r="AP8" s="70"/>
      <c r="AQ8" s="70"/>
      <c r="AR8" s="70"/>
    </row>
    <row r="9" spans="1:92" ht="100" customHeight="1" x14ac:dyDescent="0.35">
      <c r="A9" s="71" t="s">
        <v>898</v>
      </c>
      <c r="B9" s="71"/>
      <c r="C9" s="71" t="s">
        <v>62</v>
      </c>
      <c r="D9" s="57" t="s">
        <v>60</v>
      </c>
      <c r="E9" s="57" t="s">
        <v>61</v>
      </c>
      <c r="F9" s="71" t="s">
        <v>63</v>
      </c>
      <c r="G9" s="70">
        <v>42</v>
      </c>
      <c r="H9" s="70">
        <v>6</v>
      </c>
      <c r="AP9" s="70"/>
      <c r="AQ9" s="70"/>
      <c r="AR9" s="70"/>
    </row>
    <row r="10" spans="1:92" ht="100" customHeight="1" x14ac:dyDescent="0.35">
      <c r="A10" s="71" t="s">
        <v>899</v>
      </c>
      <c r="B10" s="71"/>
      <c r="C10" s="71" t="s">
        <v>62</v>
      </c>
      <c r="D10" s="57" t="s">
        <v>60</v>
      </c>
      <c r="E10" s="57" t="s">
        <v>61</v>
      </c>
      <c r="F10" s="71" t="s">
        <v>654</v>
      </c>
      <c r="AG10" s="75" t="s">
        <v>519</v>
      </c>
      <c r="AK10" s="75" t="s">
        <v>519</v>
      </c>
      <c r="AP10" s="70"/>
      <c r="AQ10" s="70"/>
      <c r="AR10" s="70"/>
    </row>
    <row r="11" spans="1:92" ht="100" customHeight="1" x14ac:dyDescent="0.35">
      <c r="A11" s="71" t="s">
        <v>900</v>
      </c>
      <c r="B11" s="71"/>
      <c r="C11" s="71" t="s">
        <v>62</v>
      </c>
      <c r="D11" s="57" t="s">
        <v>60</v>
      </c>
      <c r="E11" s="57" t="s">
        <v>61</v>
      </c>
      <c r="F11" s="71" t="s">
        <v>654</v>
      </c>
      <c r="G11" s="74"/>
      <c r="T11" s="73" t="s">
        <v>655</v>
      </c>
      <c r="U11" s="73" t="s">
        <v>65</v>
      </c>
      <c r="V11" s="73" t="s">
        <v>656</v>
      </c>
      <c r="W11" s="73" t="s">
        <v>657</v>
      </c>
      <c r="X11" s="74"/>
      <c r="AP11" s="70"/>
      <c r="AQ11" s="70"/>
      <c r="AR11" s="70"/>
    </row>
    <row r="12" spans="1:92" ht="100" customHeight="1" x14ac:dyDescent="0.35">
      <c r="A12" s="71" t="s">
        <v>901</v>
      </c>
      <c r="B12" s="71"/>
      <c r="C12" s="71" t="s">
        <v>62</v>
      </c>
      <c r="D12" s="57" t="s">
        <v>60</v>
      </c>
      <c r="E12" s="57" t="s">
        <v>61</v>
      </c>
      <c r="F12" s="71"/>
      <c r="I12" s="70">
        <v>0</v>
      </c>
      <c r="J12" s="70">
        <v>3</v>
      </c>
      <c r="AP12" s="70"/>
      <c r="AQ12" s="70"/>
      <c r="AR12" s="70"/>
    </row>
    <row r="13" spans="1:92" ht="100" customHeight="1" x14ac:dyDescent="0.35">
      <c r="A13" s="71" t="s">
        <v>902</v>
      </c>
      <c r="B13" s="71"/>
      <c r="C13" s="71" t="s">
        <v>62</v>
      </c>
      <c r="D13" s="57" t="s">
        <v>60</v>
      </c>
      <c r="E13" s="57" t="s">
        <v>61</v>
      </c>
      <c r="F13" s="71" t="s">
        <v>654</v>
      </c>
      <c r="AP13" s="70"/>
      <c r="AQ13" s="70"/>
      <c r="AR13" s="70"/>
    </row>
    <row r="14" spans="1:92" ht="100" customHeight="1" x14ac:dyDescent="0.35">
      <c r="A14" s="71" t="s">
        <v>903</v>
      </c>
      <c r="B14" s="71"/>
      <c r="C14" s="71" t="s">
        <v>62</v>
      </c>
      <c r="D14" s="57" t="s">
        <v>60</v>
      </c>
      <c r="E14" s="57" t="s">
        <v>61</v>
      </c>
      <c r="F14" s="71" t="s">
        <v>654</v>
      </c>
      <c r="T14" s="70" t="s">
        <v>124</v>
      </c>
      <c r="U14" s="70" t="s">
        <v>65</v>
      </c>
      <c r="V14" s="70" t="s">
        <v>446</v>
      </c>
      <c r="W14" s="70" t="s">
        <v>143</v>
      </c>
      <c r="AP14" s="70"/>
      <c r="AQ14" s="70" t="s">
        <v>991</v>
      </c>
      <c r="AR14" s="70"/>
    </row>
    <row r="15" spans="1:92" ht="100" customHeight="1" x14ac:dyDescent="0.35">
      <c r="A15" s="71" t="s">
        <v>905</v>
      </c>
      <c r="B15" s="71"/>
      <c r="C15" s="71" t="s">
        <v>62</v>
      </c>
      <c r="D15" s="57" t="s">
        <v>60</v>
      </c>
      <c r="E15" s="57" t="s">
        <v>61</v>
      </c>
      <c r="F15" s="71" t="s">
        <v>654</v>
      </c>
      <c r="K15" s="70">
        <v>5</v>
      </c>
      <c r="X15" s="71" t="s">
        <v>68</v>
      </c>
      <c r="AP15" s="70"/>
      <c r="AQ15" s="70"/>
      <c r="AR15" s="70"/>
    </row>
    <row r="16" spans="1:92" ht="100" customHeight="1" x14ac:dyDescent="0.35">
      <c r="A16" s="71" t="s">
        <v>907</v>
      </c>
      <c r="B16" s="71"/>
      <c r="C16" s="71" t="s">
        <v>62</v>
      </c>
      <c r="D16" s="57" t="s">
        <v>60</v>
      </c>
      <c r="E16" s="57" t="s">
        <v>61</v>
      </c>
      <c r="F16" s="71" t="s">
        <v>181</v>
      </c>
      <c r="K16" s="70">
        <v>5</v>
      </c>
      <c r="X16" s="71" t="s">
        <v>68</v>
      </c>
      <c r="AP16" s="70"/>
      <c r="AQ16" s="70"/>
      <c r="AR16" s="70"/>
    </row>
    <row r="17" spans="1:45" ht="100" customHeight="1" x14ac:dyDescent="0.35">
      <c r="A17" s="71" t="s">
        <v>906</v>
      </c>
      <c r="B17" s="71"/>
      <c r="C17" s="71" t="s">
        <v>62</v>
      </c>
      <c r="D17" s="57" t="s">
        <v>60</v>
      </c>
      <c r="E17" s="57" t="s">
        <v>61</v>
      </c>
      <c r="F17" s="71" t="s">
        <v>654</v>
      </c>
      <c r="AG17" s="76"/>
      <c r="AK17" s="76"/>
      <c r="AP17" s="70"/>
      <c r="AQ17" s="70"/>
      <c r="AR17" s="70"/>
    </row>
    <row r="18" spans="1:45" ht="100" customHeight="1" x14ac:dyDescent="0.35">
      <c r="A18" s="71" t="s">
        <v>908</v>
      </c>
      <c r="B18" s="71"/>
      <c r="C18" s="71" t="s">
        <v>62</v>
      </c>
      <c r="D18" s="57" t="s">
        <v>60</v>
      </c>
      <c r="E18" s="57" t="s">
        <v>61</v>
      </c>
      <c r="F18" s="71" t="s">
        <v>654</v>
      </c>
      <c r="G18" s="74">
        <v>0</v>
      </c>
      <c r="H18" s="74">
        <v>4</v>
      </c>
      <c r="I18" s="74">
        <v>0</v>
      </c>
      <c r="J18" s="74">
        <v>4</v>
      </c>
      <c r="L18" s="77"/>
      <c r="AG18" s="76"/>
      <c r="AK18" s="76"/>
      <c r="AP18" s="70"/>
      <c r="AQ18" s="70"/>
      <c r="AR18" s="70"/>
    </row>
    <row r="19" spans="1:45" ht="100" customHeight="1" x14ac:dyDescent="0.35">
      <c r="A19" s="71" t="s">
        <v>909</v>
      </c>
      <c r="B19" s="71"/>
      <c r="C19" s="71" t="s">
        <v>62</v>
      </c>
      <c r="D19" s="57" t="s">
        <v>60</v>
      </c>
      <c r="E19" s="57" t="s">
        <v>61</v>
      </c>
      <c r="F19" s="71"/>
      <c r="AG19" s="76"/>
      <c r="AK19" s="76"/>
      <c r="AP19" s="70"/>
      <c r="AQ19" s="70"/>
      <c r="AR19" s="70"/>
    </row>
    <row r="20" spans="1:45" ht="100" customHeight="1" x14ac:dyDescent="0.35">
      <c r="A20" s="71" t="s">
        <v>910</v>
      </c>
      <c r="B20" s="71"/>
      <c r="C20" s="71" t="s">
        <v>62</v>
      </c>
      <c r="D20" s="57" t="s">
        <v>60</v>
      </c>
      <c r="E20" s="57" t="s">
        <v>61</v>
      </c>
      <c r="F20" s="71"/>
      <c r="AG20" s="76"/>
      <c r="AK20" s="76"/>
      <c r="AP20" s="70"/>
      <c r="AQ20" s="70"/>
      <c r="AR20" s="70"/>
    </row>
    <row r="21" spans="1:45" ht="100" customHeight="1" x14ac:dyDescent="0.35">
      <c r="A21" s="71" t="s">
        <v>911</v>
      </c>
      <c r="B21" s="71"/>
      <c r="C21" s="71" t="s">
        <v>62</v>
      </c>
      <c r="D21" s="57" t="s">
        <v>60</v>
      </c>
      <c r="E21" s="57" t="s">
        <v>61</v>
      </c>
      <c r="F21" s="71"/>
      <c r="AG21" s="76"/>
      <c r="AK21" s="76"/>
      <c r="AP21" s="70"/>
      <c r="AQ21" s="70"/>
      <c r="AR21" s="70"/>
    </row>
    <row r="22" spans="1:45" ht="100" customHeight="1" x14ac:dyDescent="0.35">
      <c r="A22" s="71" t="s">
        <v>912</v>
      </c>
      <c r="B22" s="71"/>
      <c r="C22" s="71" t="s">
        <v>62</v>
      </c>
      <c r="D22" s="57" t="s">
        <v>60</v>
      </c>
      <c r="E22" s="57" t="s">
        <v>61</v>
      </c>
      <c r="F22" s="71"/>
      <c r="AG22" s="76"/>
      <c r="AK22" s="76"/>
      <c r="AP22" s="70"/>
      <c r="AQ22" s="70"/>
      <c r="AR22" s="70"/>
    </row>
    <row r="23" spans="1:45" ht="100" customHeight="1" x14ac:dyDescent="0.35">
      <c r="A23" s="71" t="s">
        <v>913</v>
      </c>
      <c r="B23" s="71"/>
      <c r="C23" s="71" t="s">
        <v>62</v>
      </c>
      <c r="D23" s="57" t="s">
        <v>60</v>
      </c>
      <c r="E23" s="57" t="s">
        <v>61</v>
      </c>
      <c r="F23" s="71"/>
      <c r="G23" s="71"/>
      <c r="AG23" s="76"/>
      <c r="AK23" s="76"/>
      <c r="AP23" s="70"/>
      <c r="AQ23" s="70"/>
      <c r="AR23" s="70"/>
    </row>
    <row r="24" spans="1:45" ht="100" customHeight="1" x14ac:dyDescent="0.35">
      <c r="A24" s="71" t="s">
        <v>914</v>
      </c>
      <c r="B24" s="71"/>
      <c r="C24" s="71" t="s">
        <v>62</v>
      </c>
      <c r="D24" s="57" t="s">
        <v>60</v>
      </c>
      <c r="E24" s="57" t="s">
        <v>61</v>
      </c>
      <c r="F24" s="71"/>
      <c r="AG24" s="76"/>
      <c r="AK24" s="76"/>
      <c r="AP24" s="70"/>
      <c r="AQ24" s="70"/>
      <c r="AR24" s="70"/>
    </row>
    <row r="25" spans="1:45" ht="100" customHeight="1" x14ac:dyDescent="0.35">
      <c r="A25" s="71" t="s">
        <v>916</v>
      </c>
      <c r="B25" s="71"/>
      <c r="C25" s="71" t="s">
        <v>62</v>
      </c>
      <c r="D25" s="57" t="s">
        <v>60</v>
      </c>
      <c r="E25" s="57" t="s">
        <v>61</v>
      </c>
      <c r="L25" s="71" t="s">
        <v>659</v>
      </c>
      <c r="M25" s="70" t="s">
        <v>659</v>
      </c>
      <c r="AG25" s="76"/>
      <c r="AK25" s="76"/>
      <c r="AP25" s="70"/>
      <c r="AQ25" s="70"/>
      <c r="AR25" s="70"/>
    </row>
    <row r="26" spans="1:45" ht="100" customHeight="1" x14ac:dyDescent="0.35">
      <c r="A26" s="71" t="s">
        <v>917</v>
      </c>
      <c r="B26" s="71"/>
      <c r="C26" s="71" t="s">
        <v>62</v>
      </c>
      <c r="D26" s="57" t="s">
        <v>60</v>
      </c>
      <c r="E26" s="57" t="s">
        <v>61</v>
      </c>
      <c r="L26" s="71"/>
      <c r="M26" s="70" t="s">
        <v>659</v>
      </c>
      <c r="AG26" s="76"/>
      <c r="AK26" s="76"/>
      <c r="AP26" s="70"/>
      <c r="AQ26" s="70"/>
      <c r="AR26" s="70"/>
    </row>
    <row r="27" spans="1:45" ht="100" customHeight="1" x14ac:dyDescent="0.35">
      <c r="A27" s="71" t="s">
        <v>915</v>
      </c>
      <c r="B27" s="71"/>
      <c r="C27" s="71" t="s">
        <v>62</v>
      </c>
      <c r="D27" s="57" t="s">
        <v>60</v>
      </c>
      <c r="E27" s="57" t="s">
        <v>61</v>
      </c>
      <c r="L27" s="71"/>
      <c r="M27" s="71" t="s">
        <v>660</v>
      </c>
      <c r="AG27" s="76"/>
      <c r="AK27" s="76"/>
      <c r="AP27" s="70"/>
      <c r="AQ27" s="70"/>
      <c r="AR27" s="70"/>
    </row>
    <row r="28" spans="1:45" ht="100" customHeight="1" x14ac:dyDescent="0.35">
      <c r="A28" s="71" t="s">
        <v>1701</v>
      </c>
      <c r="B28" s="71"/>
      <c r="C28" s="71" t="s">
        <v>62</v>
      </c>
      <c r="D28" s="57" t="s">
        <v>60</v>
      </c>
      <c r="E28" s="57" t="s">
        <v>61</v>
      </c>
      <c r="L28" s="71"/>
      <c r="M28" s="71"/>
      <c r="AC28" s="70" t="s">
        <v>1702</v>
      </c>
      <c r="AG28" s="76"/>
      <c r="AK28" s="76"/>
      <c r="AP28" s="70"/>
      <c r="AQ28" s="70"/>
      <c r="AR28" s="72" t="s">
        <v>1702</v>
      </c>
      <c r="AS28" s="70" t="s">
        <v>1706</v>
      </c>
    </row>
    <row r="29" spans="1:45" ht="100" customHeight="1" x14ac:dyDescent="0.35">
      <c r="A29" s="71" t="s">
        <v>918</v>
      </c>
      <c r="B29" s="71"/>
      <c r="C29" s="71" t="s">
        <v>62</v>
      </c>
      <c r="D29" s="57" t="s">
        <v>60</v>
      </c>
      <c r="E29" s="57" t="s">
        <v>61</v>
      </c>
      <c r="F29" s="71" t="s">
        <v>654</v>
      </c>
      <c r="L29" s="71"/>
      <c r="AC29" s="78"/>
      <c r="AD29" s="73">
        <v>12</v>
      </c>
      <c r="AG29" s="76"/>
      <c r="AK29" s="76"/>
      <c r="AL29" s="70" t="s">
        <v>929</v>
      </c>
      <c r="AP29" s="70"/>
      <c r="AQ29" s="70"/>
      <c r="AR29" s="70"/>
    </row>
    <row r="30" spans="1:45" ht="100" customHeight="1" x14ac:dyDescent="0.35">
      <c r="A30" s="71" t="s">
        <v>919</v>
      </c>
      <c r="B30" s="71"/>
      <c r="C30" s="71" t="s">
        <v>62</v>
      </c>
      <c r="D30" s="57" t="s">
        <v>60</v>
      </c>
      <c r="E30" s="57" t="s">
        <v>61</v>
      </c>
      <c r="F30" s="71"/>
      <c r="I30" s="74"/>
      <c r="J30" s="73"/>
      <c r="P30" s="73"/>
      <c r="AG30" s="76"/>
      <c r="AK30" s="76"/>
      <c r="AM30" s="72" t="s">
        <v>939</v>
      </c>
      <c r="AN30" s="72" t="s">
        <v>941</v>
      </c>
      <c r="AP30" s="70"/>
      <c r="AQ30" s="70"/>
      <c r="AR30" s="70"/>
    </row>
    <row r="31" spans="1:45" ht="100" customHeight="1" x14ac:dyDescent="0.35">
      <c r="A31" s="71" t="s">
        <v>920</v>
      </c>
      <c r="B31" s="71"/>
      <c r="C31" s="71" t="s">
        <v>62</v>
      </c>
      <c r="D31" s="57" t="s">
        <v>60</v>
      </c>
      <c r="E31" s="57" t="s">
        <v>61</v>
      </c>
      <c r="F31" s="71"/>
      <c r="G31" s="71"/>
      <c r="T31" s="73"/>
      <c r="U31" s="73"/>
      <c r="V31" s="73"/>
      <c r="W31" s="73"/>
      <c r="AP31" s="70"/>
      <c r="AQ31" s="70"/>
      <c r="AR31" s="70"/>
    </row>
    <row r="32" spans="1:45" ht="100" customHeight="1" x14ac:dyDescent="0.35">
      <c r="A32" s="71" t="s">
        <v>921</v>
      </c>
      <c r="B32" s="71"/>
      <c r="C32" s="71" t="s">
        <v>62</v>
      </c>
      <c r="D32" s="57" t="s">
        <v>60</v>
      </c>
      <c r="E32" s="57" t="s">
        <v>61</v>
      </c>
      <c r="F32" s="71"/>
      <c r="G32" s="71"/>
      <c r="T32" s="73"/>
      <c r="U32" s="73"/>
      <c r="V32" s="73"/>
      <c r="W32" s="73"/>
      <c r="AP32" s="70"/>
      <c r="AQ32" s="70"/>
      <c r="AR32" s="70"/>
    </row>
    <row r="33" spans="1:43" s="70" customFormat="1" ht="100" customHeight="1" x14ac:dyDescent="0.35">
      <c r="A33" s="71" t="s">
        <v>922</v>
      </c>
      <c r="B33" s="71"/>
      <c r="C33" s="71" t="s">
        <v>62</v>
      </c>
      <c r="D33" s="57" t="s">
        <v>60</v>
      </c>
      <c r="E33" s="57" t="s">
        <v>61</v>
      </c>
      <c r="F33" s="71"/>
      <c r="G33" s="71"/>
      <c r="T33" s="73"/>
      <c r="U33" s="73"/>
      <c r="V33" s="73"/>
      <c r="W33" s="73"/>
      <c r="AM33" s="72"/>
      <c r="AN33" s="72"/>
    </row>
    <row r="34" spans="1:43" s="70" customFormat="1" ht="100" customHeight="1" x14ac:dyDescent="0.35">
      <c r="A34" s="71" t="s">
        <v>923</v>
      </c>
      <c r="B34" s="71"/>
      <c r="C34" s="71" t="s">
        <v>62</v>
      </c>
      <c r="D34" s="57" t="s">
        <v>60</v>
      </c>
      <c r="E34" s="57" t="s">
        <v>61</v>
      </c>
      <c r="F34" s="71"/>
      <c r="T34" s="73"/>
      <c r="U34" s="73"/>
      <c r="V34" s="73"/>
      <c r="W34" s="73"/>
      <c r="AM34" s="72"/>
      <c r="AN34" s="72"/>
    </row>
    <row r="35" spans="1:43" s="70" customFormat="1" ht="100" customHeight="1" x14ac:dyDescent="0.35">
      <c r="A35" s="71" t="s">
        <v>924</v>
      </c>
      <c r="B35" s="71"/>
      <c r="C35" s="71" t="s">
        <v>62</v>
      </c>
      <c r="D35" s="57" t="s">
        <v>60</v>
      </c>
      <c r="E35" s="57" t="s">
        <v>61</v>
      </c>
      <c r="F35" s="71"/>
      <c r="T35" s="73"/>
      <c r="U35" s="73"/>
      <c r="V35" s="73"/>
      <c r="W35" s="73"/>
      <c r="AM35" s="72"/>
      <c r="AN35" s="72"/>
    </row>
    <row r="36" spans="1:43" s="70" customFormat="1" ht="100" customHeight="1" x14ac:dyDescent="0.35">
      <c r="A36" s="71" t="s">
        <v>925</v>
      </c>
      <c r="B36" s="71"/>
      <c r="C36" s="71" t="s">
        <v>62</v>
      </c>
      <c r="D36" s="57" t="s">
        <v>60</v>
      </c>
      <c r="E36" s="57" t="s">
        <v>61</v>
      </c>
      <c r="F36" s="71"/>
      <c r="T36" s="73"/>
      <c r="U36" s="73"/>
      <c r="V36" s="73"/>
      <c r="W36" s="73"/>
      <c r="AM36" s="72"/>
      <c r="AN36" s="72"/>
    </row>
    <row r="37" spans="1:43" s="70" customFormat="1" ht="100" customHeight="1" x14ac:dyDescent="0.35">
      <c r="A37" s="71" t="s">
        <v>926</v>
      </c>
      <c r="B37" s="71"/>
      <c r="C37" s="71" t="s">
        <v>62</v>
      </c>
      <c r="D37" s="57" t="s">
        <v>60</v>
      </c>
      <c r="E37" s="57" t="s">
        <v>61</v>
      </c>
      <c r="F37" s="71"/>
      <c r="T37" s="73"/>
      <c r="U37" s="73"/>
      <c r="V37" s="73"/>
      <c r="W37" s="73"/>
      <c r="AM37" s="72"/>
      <c r="AN37" s="72"/>
    </row>
    <row r="38" spans="1:43" s="70" customFormat="1" ht="100" customHeight="1" x14ac:dyDescent="0.35">
      <c r="A38" s="71" t="s">
        <v>927</v>
      </c>
      <c r="B38" s="71"/>
      <c r="C38" s="71" t="s">
        <v>62</v>
      </c>
      <c r="D38" s="57" t="s">
        <v>60</v>
      </c>
      <c r="E38" s="57" t="s">
        <v>61</v>
      </c>
      <c r="F38" s="71"/>
      <c r="T38" s="73"/>
      <c r="U38" s="73"/>
      <c r="V38" s="73"/>
      <c r="W38" s="73"/>
      <c r="AM38" s="72"/>
      <c r="AN38" s="72"/>
    </row>
    <row r="39" spans="1:43" s="70" customFormat="1" ht="100" customHeight="1" x14ac:dyDescent="0.35">
      <c r="A39" s="71" t="s">
        <v>928</v>
      </c>
      <c r="B39" s="71"/>
      <c r="C39" s="71" t="s">
        <v>62</v>
      </c>
      <c r="D39" s="57" t="s">
        <v>60</v>
      </c>
      <c r="E39" s="57" t="s">
        <v>61</v>
      </c>
      <c r="F39" s="71"/>
      <c r="T39" s="73"/>
      <c r="U39" s="73"/>
      <c r="V39" s="73"/>
      <c r="W39" s="73"/>
      <c r="AM39" s="72"/>
      <c r="AN39" s="72"/>
    </row>
    <row r="40" spans="1:43" s="70" customFormat="1" ht="100" customHeight="1" x14ac:dyDescent="0.35">
      <c r="A40" s="71" t="s">
        <v>985</v>
      </c>
      <c r="B40" s="71"/>
      <c r="C40" s="71" t="s">
        <v>62</v>
      </c>
      <c r="D40" s="57" t="s">
        <v>60</v>
      </c>
      <c r="E40" s="57" t="s">
        <v>61</v>
      </c>
      <c r="F40" s="71"/>
      <c r="L40" s="70" t="str">
        <f ca="1">"EDGE01"&amp;TEXT(NOW(),"MMDDYYYYhhmmss")</f>
        <v>EDGE0112052024114539</v>
      </c>
      <c r="M40" s="70" t="str">
        <f ca="1">"EDGEGroupName"&amp;TEXT(NOW(),"MMDDYYYYhhmmss")</f>
        <v>EDGEGroupName12052024114539</v>
      </c>
      <c r="N40" s="70" t="s">
        <v>125</v>
      </c>
      <c r="O40" s="106" t="s">
        <v>984</v>
      </c>
      <c r="P40" s="106" t="s">
        <v>65</v>
      </c>
      <c r="Q40" s="70">
        <v>1</v>
      </c>
      <c r="R40" s="106" t="s">
        <v>653</v>
      </c>
      <c r="S40" s="70">
        <v>8084</v>
      </c>
      <c r="T40" s="73"/>
      <c r="U40" s="73"/>
      <c r="V40" s="73"/>
      <c r="W40" s="73"/>
      <c r="AM40" s="72"/>
      <c r="AN40" s="72"/>
      <c r="AP40" s="72" t="s">
        <v>987</v>
      </c>
    </row>
    <row r="41" spans="1:43" s="70" customFormat="1" ht="100" customHeight="1" x14ac:dyDescent="0.35">
      <c r="A41" s="71" t="s">
        <v>930</v>
      </c>
      <c r="B41" s="71"/>
      <c r="C41" s="71" t="s">
        <v>62</v>
      </c>
      <c r="D41" s="57" t="s">
        <v>60</v>
      </c>
      <c r="E41" s="57" t="s">
        <v>61</v>
      </c>
      <c r="F41" s="71" t="s">
        <v>63</v>
      </c>
      <c r="T41" s="73"/>
      <c r="U41" s="73"/>
      <c r="V41" s="73"/>
      <c r="W41" s="73"/>
      <c r="Y41" s="70" t="str">
        <f ca="1">"TestFord"&amp;TEXT(NOW(),"MMDDYYhhmmss")</f>
        <v>TestFord120524114539</v>
      </c>
      <c r="Z41" s="70" t="str">
        <f ca="1">"2"&amp;TEXT(NOW(),"ss")</f>
        <v>239</v>
      </c>
      <c r="AA41" s="70" t="s">
        <v>653</v>
      </c>
      <c r="AB41" s="70">
        <v>8987</v>
      </c>
      <c r="AM41" s="72"/>
      <c r="AN41" s="72"/>
    </row>
    <row r="42" spans="1:43" s="70" customFormat="1" ht="100" customHeight="1" x14ac:dyDescent="0.35">
      <c r="A42" s="71" t="s">
        <v>931</v>
      </c>
      <c r="B42" s="71"/>
      <c r="C42" s="71" t="s">
        <v>62</v>
      </c>
      <c r="D42" s="57" t="s">
        <v>60</v>
      </c>
      <c r="E42" s="57" t="s">
        <v>61</v>
      </c>
      <c r="F42" s="71" t="s">
        <v>988</v>
      </c>
      <c r="T42" s="73"/>
      <c r="U42" s="73"/>
      <c r="V42" s="73"/>
      <c r="W42" s="73"/>
      <c r="AM42" s="72"/>
      <c r="AN42" s="72"/>
      <c r="AQ42" s="72" t="s">
        <v>989</v>
      </c>
    </row>
    <row r="43" spans="1:43" s="70" customFormat="1" ht="100" customHeight="1" x14ac:dyDescent="0.35">
      <c r="A43" s="71" t="s">
        <v>932</v>
      </c>
      <c r="B43" s="71"/>
      <c r="C43" s="71" t="s">
        <v>62</v>
      </c>
      <c r="D43" s="57" t="s">
        <v>60</v>
      </c>
      <c r="E43" s="57" t="s">
        <v>61</v>
      </c>
      <c r="F43" s="71"/>
      <c r="T43" s="73"/>
      <c r="U43" s="73"/>
      <c r="V43" s="73"/>
      <c r="W43" s="73"/>
      <c r="AE43" s="73"/>
      <c r="AM43" s="72"/>
      <c r="AN43" s="72"/>
    </row>
    <row r="44" spans="1:43" s="70" customFormat="1" ht="100" customHeight="1" x14ac:dyDescent="0.35">
      <c r="A44" s="71" t="s">
        <v>933</v>
      </c>
      <c r="B44" s="71"/>
      <c r="C44" s="71" t="s">
        <v>62</v>
      </c>
      <c r="D44" s="57" t="s">
        <v>60</v>
      </c>
      <c r="E44" s="57" t="s">
        <v>61</v>
      </c>
      <c r="F44" s="71"/>
      <c r="T44" s="73"/>
      <c r="U44" s="73"/>
      <c r="V44" s="73"/>
      <c r="W44" s="73"/>
      <c r="AE44" s="73"/>
      <c r="AM44" s="72"/>
      <c r="AN44" s="72"/>
    </row>
    <row r="45" spans="1:43" s="70" customFormat="1" ht="100" customHeight="1" x14ac:dyDescent="0.35">
      <c r="A45" s="71" t="s">
        <v>934</v>
      </c>
      <c r="B45" s="72"/>
      <c r="C45" s="71" t="s">
        <v>62</v>
      </c>
      <c r="D45" s="57" t="s">
        <v>60</v>
      </c>
      <c r="E45" s="57" t="s">
        <v>61</v>
      </c>
      <c r="F45" s="71"/>
      <c r="T45" s="73"/>
      <c r="U45" s="73"/>
      <c r="V45" s="73"/>
      <c r="W45" s="73"/>
      <c r="AM45" s="72"/>
      <c r="AN45" s="72"/>
    </row>
    <row r="46" spans="1:43" s="70" customFormat="1" ht="100" customHeight="1" x14ac:dyDescent="0.35">
      <c r="A46" s="71" t="s">
        <v>936</v>
      </c>
      <c r="B46" s="79"/>
      <c r="C46" s="71" t="s">
        <v>62</v>
      </c>
      <c r="D46" s="57" t="s">
        <v>60</v>
      </c>
      <c r="E46" s="57" t="s">
        <v>61</v>
      </c>
      <c r="F46" s="71"/>
      <c r="T46" s="73"/>
      <c r="U46" s="73"/>
      <c r="V46" s="73"/>
      <c r="W46" s="73"/>
      <c r="AM46" s="72"/>
      <c r="AN46" s="72"/>
    </row>
    <row r="47" spans="1:43" s="70" customFormat="1" ht="100" customHeight="1" x14ac:dyDescent="0.35">
      <c r="A47" s="71" t="s">
        <v>935</v>
      </c>
      <c r="B47" s="79"/>
      <c r="C47" s="71" t="s">
        <v>62</v>
      </c>
      <c r="D47" s="57" t="s">
        <v>60</v>
      </c>
      <c r="E47" s="57" t="s">
        <v>61</v>
      </c>
      <c r="F47" s="71"/>
      <c r="AM47" s="72"/>
      <c r="AN47" s="72"/>
    </row>
    <row r="48" spans="1:43" s="70" customFormat="1" ht="100" customHeight="1" x14ac:dyDescent="0.35">
      <c r="A48" s="71" t="s">
        <v>937</v>
      </c>
      <c r="B48" s="79"/>
      <c r="C48" s="71" t="s">
        <v>62</v>
      </c>
      <c r="D48" s="57" t="s">
        <v>60</v>
      </c>
      <c r="E48" s="57" t="s">
        <v>61</v>
      </c>
      <c r="F48" s="71"/>
      <c r="AM48" s="72"/>
      <c r="AN48" s="72"/>
    </row>
    <row r="49" spans="1:44" ht="100" customHeight="1" x14ac:dyDescent="0.35">
      <c r="A49" s="71" t="s">
        <v>938</v>
      </c>
      <c r="B49" s="79"/>
      <c r="C49" s="71" t="s">
        <v>62</v>
      </c>
      <c r="D49" s="57" t="s">
        <v>60</v>
      </c>
      <c r="E49" s="57" t="s">
        <v>61</v>
      </c>
      <c r="F49" s="71"/>
      <c r="AP49" s="70"/>
      <c r="AQ49" s="70"/>
      <c r="AR49" s="70"/>
    </row>
    <row r="50" spans="1:44" ht="100" customHeight="1" x14ac:dyDescent="0.35">
      <c r="A50" s="71" t="s">
        <v>1703</v>
      </c>
      <c r="B50" s="79"/>
      <c r="C50" s="71" t="s">
        <v>62</v>
      </c>
      <c r="D50" s="57" t="s">
        <v>60</v>
      </c>
      <c r="E50" s="57" t="s">
        <v>61</v>
      </c>
      <c r="F50" s="70" t="s">
        <v>124</v>
      </c>
      <c r="AP50" s="70"/>
      <c r="AQ50" s="70"/>
      <c r="AR50" s="70" t="s">
        <v>598</v>
      </c>
    </row>
    <row r="51" spans="1:44" ht="100" customHeight="1" x14ac:dyDescent="0.35">
      <c r="B51" s="72"/>
      <c r="C51" s="71" t="s">
        <v>62</v>
      </c>
      <c r="D51" s="57" t="s">
        <v>60</v>
      </c>
      <c r="E51" s="57" t="s">
        <v>61</v>
      </c>
      <c r="F51" s="71"/>
      <c r="AP51" s="70"/>
      <c r="AQ51" s="70"/>
      <c r="AR51" s="70"/>
    </row>
    <row r="52" spans="1:44" ht="100" customHeight="1" x14ac:dyDescent="0.35">
      <c r="B52" s="72"/>
      <c r="C52" s="71" t="s">
        <v>62</v>
      </c>
      <c r="D52" s="57" t="s">
        <v>60</v>
      </c>
      <c r="E52" s="57" t="s">
        <v>61</v>
      </c>
      <c r="F52" s="71"/>
      <c r="AP52" s="70"/>
      <c r="AQ52" s="70"/>
      <c r="AR52" s="70"/>
    </row>
    <row r="53" spans="1:44" ht="100" customHeight="1" x14ac:dyDescent="0.35">
      <c r="B53" s="80"/>
      <c r="C53" s="71" t="s">
        <v>62</v>
      </c>
      <c r="D53" s="57" t="s">
        <v>60</v>
      </c>
      <c r="E53" s="57" t="s">
        <v>61</v>
      </c>
      <c r="L53" s="71"/>
      <c r="M53" s="71"/>
      <c r="N53" s="71"/>
      <c r="O53" s="73"/>
      <c r="P53" s="73"/>
      <c r="Q53" s="73"/>
      <c r="R53" s="73"/>
      <c r="S53" s="73"/>
      <c r="AP53" s="70"/>
      <c r="AQ53" s="70"/>
      <c r="AR53" s="70"/>
    </row>
    <row r="54" spans="1:44" ht="100" customHeight="1" x14ac:dyDescent="0.35">
      <c r="B54" s="80"/>
      <c r="C54" s="71" t="s">
        <v>62</v>
      </c>
      <c r="D54" s="57" t="s">
        <v>60</v>
      </c>
      <c r="E54" s="57" t="s">
        <v>61</v>
      </c>
      <c r="L54" s="71"/>
      <c r="M54" s="73"/>
      <c r="N54" s="71"/>
      <c r="O54" s="73"/>
      <c r="P54" s="73"/>
      <c r="Q54" s="73"/>
      <c r="R54" s="73"/>
      <c r="S54" s="73"/>
      <c r="Y54" s="73"/>
      <c r="AP54" s="70"/>
      <c r="AQ54" s="70"/>
      <c r="AR54" s="70"/>
    </row>
    <row r="55" spans="1:44" ht="100" customHeight="1" x14ac:dyDescent="0.35">
      <c r="B55" s="80"/>
      <c r="C55" s="71" t="s">
        <v>62</v>
      </c>
      <c r="D55" s="57" t="s">
        <v>60</v>
      </c>
      <c r="E55" s="57" t="s">
        <v>61</v>
      </c>
      <c r="AP55" s="70"/>
      <c r="AQ55" s="70"/>
      <c r="AR55" s="70"/>
    </row>
    <row r="56" spans="1:44" ht="100" customHeight="1" x14ac:dyDescent="0.35">
      <c r="B56" s="80"/>
      <c r="C56" s="71" t="s">
        <v>62</v>
      </c>
      <c r="D56" s="57" t="s">
        <v>60</v>
      </c>
      <c r="E56" s="57" t="s">
        <v>61</v>
      </c>
      <c r="AP56" s="70"/>
      <c r="AQ56" s="70"/>
      <c r="AR56" s="70"/>
    </row>
    <row r="57" spans="1:44" ht="100" customHeight="1" x14ac:dyDescent="0.35">
      <c r="B57" s="80"/>
      <c r="C57" s="71" t="s">
        <v>62</v>
      </c>
      <c r="D57" s="57" t="s">
        <v>60</v>
      </c>
      <c r="E57" s="57" t="s">
        <v>61</v>
      </c>
      <c r="F57" s="73"/>
      <c r="H57" s="71"/>
      <c r="AF57" s="73"/>
      <c r="AP57" s="70"/>
      <c r="AQ57" s="70"/>
      <c r="AR57" s="70"/>
    </row>
    <row r="58" spans="1:44" ht="100" customHeight="1" x14ac:dyDescent="0.35">
      <c r="B58" s="80"/>
      <c r="C58" s="71"/>
      <c r="D58" s="57"/>
      <c r="E58" s="57"/>
      <c r="F58" s="71"/>
      <c r="G58" s="71"/>
      <c r="H58" s="71"/>
      <c r="I58" s="78"/>
      <c r="J58" s="78"/>
      <c r="K58" s="78"/>
      <c r="L58" s="81"/>
      <c r="M58" s="81"/>
      <c r="N58" s="81"/>
      <c r="O58" s="81"/>
      <c r="P58" s="81"/>
      <c r="Q58" s="81"/>
      <c r="R58" s="81"/>
      <c r="S58" s="81"/>
    </row>
    <row r="59" spans="1:44" ht="100" customHeight="1" x14ac:dyDescent="0.35">
      <c r="B59" s="72"/>
      <c r="C59" s="71"/>
      <c r="D59" s="57"/>
      <c r="E59" s="57"/>
      <c r="F59" s="73"/>
      <c r="G59" s="78"/>
      <c r="H59" s="78"/>
      <c r="I59" s="78"/>
      <c r="J59" s="71"/>
      <c r="K59" s="78"/>
      <c r="L59" s="82"/>
      <c r="M59" s="73"/>
      <c r="N59" s="73"/>
      <c r="O59" s="74"/>
      <c r="P59" s="73"/>
    </row>
    <row r="60" spans="1:44" ht="100" customHeight="1" x14ac:dyDescent="0.35">
      <c r="B60" s="72"/>
      <c r="C60" s="71"/>
      <c r="D60" s="57"/>
      <c r="E60" s="57"/>
    </row>
    <row r="61" spans="1:44" ht="100" customHeight="1" x14ac:dyDescent="0.35">
      <c r="B61" s="72"/>
      <c r="C61" s="71"/>
      <c r="D61" s="57"/>
      <c r="E61" s="57"/>
      <c r="F61" s="71"/>
    </row>
    <row r="62" spans="1:44" ht="100" customHeight="1" x14ac:dyDescent="0.35">
      <c r="B62" s="72"/>
      <c r="C62" s="71"/>
      <c r="D62" s="57"/>
      <c r="E62" s="57"/>
      <c r="F62" s="71"/>
    </row>
    <row r="63" spans="1:44" ht="100" customHeight="1" x14ac:dyDescent="0.35">
      <c r="B63" s="72"/>
      <c r="C63" s="71"/>
      <c r="D63" s="57"/>
      <c r="E63" s="57"/>
      <c r="F63" s="71"/>
    </row>
    <row r="64" spans="1:44" ht="100" customHeight="1" x14ac:dyDescent="0.35">
      <c r="B64" s="72"/>
      <c r="C64" s="71"/>
      <c r="D64" s="57"/>
      <c r="E64" s="57"/>
      <c r="F64" s="71"/>
    </row>
    <row r="65" spans="2:6" ht="100" customHeight="1" x14ac:dyDescent="0.35">
      <c r="B65" s="72"/>
      <c r="C65" s="71"/>
      <c r="D65" s="57"/>
      <c r="E65" s="57"/>
      <c r="F65" s="71"/>
    </row>
    <row r="66" spans="2:6" ht="100" customHeight="1" x14ac:dyDescent="0.35">
      <c r="B66" s="72"/>
      <c r="C66" s="71"/>
      <c r="D66" s="57"/>
      <c r="E66" s="57"/>
      <c r="F66" s="71"/>
    </row>
    <row r="67" spans="2:6" ht="100" customHeight="1" x14ac:dyDescent="0.35">
      <c r="B67" s="72"/>
      <c r="C67" s="71"/>
      <c r="D67" s="57"/>
      <c r="E67" s="57"/>
      <c r="F67" s="71"/>
    </row>
    <row r="68" spans="2:6" ht="100" customHeight="1" x14ac:dyDescent="0.35">
      <c r="B68" s="72"/>
      <c r="C68" s="71"/>
      <c r="D68" s="57"/>
      <c r="E68" s="57"/>
      <c r="F68" s="71"/>
    </row>
    <row r="69" spans="2:6" ht="100" customHeight="1" x14ac:dyDescent="0.35">
      <c r="B69" s="72"/>
      <c r="C69" s="71"/>
      <c r="D69" s="57"/>
      <c r="E69" s="57"/>
      <c r="F69" s="71"/>
    </row>
    <row r="70" spans="2:6" ht="100" customHeight="1" x14ac:dyDescent="0.35">
      <c r="B70" s="72"/>
      <c r="C70" s="71"/>
      <c r="D70" s="57"/>
      <c r="E70" s="57"/>
      <c r="F70" s="71"/>
    </row>
    <row r="71" spans="2:6" ht="100" customHeight="1" x14ac:dyDescent="0.35">
      <c r="B71" s="72"/>
      <c r="C71" s="71"/>
      <c r="D71" s="57"/>
      <c r="E71" s="57"/>
      <c r="F71" s="71"/>
    </row>
    <row r="72" spans="2:6" ht="100" customHeight="1" x14ac:dyDescent="0.35">
      <c r="B72" s="72"/>
      <c r="C72" s="71"/>
      <c r="D72" s="57"/>
      <c r="E72" s="57"/>
      <c r="F72" s="71"/>
    </row>
    <row r="73" spans="2:6" ht="100" customHeight="1" x14ac:dyDescent="0.35">
      <c r="B73" s="72"/>
      <c r="C73" s="71"/>
      <c r="D73" s="57"/>
      <c r="E73" s="57"/>
      <c r="F73" s="71"/>
    </row>
    <row r="74" spans="2:6" ht="100" customHeight="1" x14ac:dyDescent="0.35">
      <c r="B74" s="72"/>
      <c r="C74" s="71"/>
      <c r="D74" s="57"/>
      <c r="E74" s="57"/>
      <c r="F74" s="71"/>
    </row>
    <row r="75" spans="2:6" ht="100" customHeight="1" x14ac:dyDescent="0.35">
      <c r="B75" s="72"/>
      <c r="C75" s="71"/>
      <c r="D75" s="57"/>
      <c r="E75" s="57"/>
      <c r="F75" s="71"/>
    </row>
    <row r="76" spans="2:6" ht="100" customHeight="1" x14ac:dyDescent="0.35">
      <c r="B76" s="72"/>
      <c r="C76" s="71"/>
      <c r="D76" s="57"/>
      <c r="E76" s="57"/>
      <c r="F76" s="71"/>
    </row>
    <row r="77" spans="2:6" ht="100" customHeight="1" x14ac:dyDescent="0.35">
      <c r="B77" s="72"/>
      <c r="C77" s="71"/>
      <c r="D77" s="57"/>
      <c r="E77" s="57"/>
      <c r="F77" s="71"/>
    </row>
    <row r="78" spans="2:6" ht="100" customHeight="1" x14ac:dyDescent="0.35">
      <c r="B78" s="72"/>
      <c r="C78" s="71"/>
      <c r="D78" s="57"/>
      <c r="E78" s="57"/>
      <c r="F78" s="71"/>
    </row>
    <row r="79" spans="2:6" ht="100" customHeight="1" x14ac:dyDescent="0.35">
      <c r="B79" s="72"/>
      <c r="C79" s="71"/>
      <c r="D79" s="57"/>
      <c r="E79" s="57"/>
      <c r="F79" s="71"/>
    </row>
    <row r="80" spans="2:6" ht="100" customHeight="1" x14ac:dyDescent="0.35">
      <c r="B80" s="72"/>
      <c r="C80" s="71"/>
      <c r="D80" s="57"/>
      <c r="E80" s="57"/>
      <c r="F80" s="71"/>
    </row>
    <row r="81" spans="2:11" ht="100" customHeight="1" x14ac:dyDescent="0.35">
      <c r="B81" s="72"/>
      <c r="C81" s="71"/>
      <c r="D81" s="57"/>
      <c r="E81" s="57"/>
      <c r="F81" s="71"/>
    </row>
    <row r="82" spans="2:11" ht="100" customHeight="1" x14ac:dyDescent="0.35">
      <c r="B82" s="72"/>
      <c r="C82" s="71"/>
      <c r="D82" s="57"/>
      <c r="E82" s="57"/>
      <c r="F82" s="71"/>
    </row>
    <row r="83" spans="2:11" ht="100" customHeight="1" x14ac:dyDescent="0.35">
      <c r="B83" s="72"/>
      <c r="C83" s="71"/>
      <c r="D83" s="57"/>
      <c r="E83" s="57"/>
      <c r="F83" s="71"/>
    </row>
    <row r="84" spans="2:11" ht="100" customHeight="1" x14ac:dyDescent="0.35">
      <c r="B84" s="72"/>
      <c r="C84" s="71"/>
      <c r="D84" s="57"/>
      <c r="E84" s="57"/>
      <c r="F84" s="71"/>
    </row>
    <row r="85" spans="2:11" ht="100" customHeight="1" x14ac:dyDescent="0.35">
      <c r="B85" s="72"/>
      <c r="C85" s="71"/>
      <c r="D85" s="57"/>
      <c r="E85" s="57"/>
      <c r="F85" s="71"/>
    </row>
    <row r="86" spans="2:11" ht="100" customHeight="1" x14ac:dyDescent="0.35">
      <c r="B86" s="72"/>
      <c r="C86" s="71"/>
      <c r="D86" s="57"/>
      <c r="E86" s="57"/>
      <c r="F86" s="71"/>
    </row>
    <row r="87" spans="2:11" ht="100" customHeight="1" x14ac:dyDescent="0.35">
      <c r="B87" s="72"/>
      <c r="C87" s="71"/>
      <c r="D87" s="57"/>
      <c r="E87" s="57"/>
      <c r="F87" s="71"/>
    </row>
    <row r="88" spans="2:11" ht="100" customHeight="1" x14ac:dyDescent="0.35">
      <c r="B88" s="72"/>
      <c r="C88" s="71"/>
      <c r="D88" s="57"/>
      <c r="E88" s="57"/>
      <c r="F88" s="71"/>
    </row>
    <row r="89" spans="2:11" ht="100" customHeight="1" x14ac:dyDescent="0.35">
      <c r="C89" s="71"/>
      <c r="D89" s="57"/>
      <c r="E89" s="57"/>
      <c r="F89" s="71"/>
    </row>
    <row r="90" spans="2:11" ht="100" customHeight="1" x14ac:dyDescent="0.35">
      <c r="B90" s="72"/>
      <c r="C90" s="71"/>
      <c r="D90" s="57"/>
      <c r="E90" s="57"/>
      <c r="F90" s="71"/>
    </row>
    <row r="91" spans="2:11" ht="100" customHeight="1" x14ac:dyDescent="0.35">
      <c r="C91" s="71"/>
      <c r="D91" s="57"/>
      <c r="E91" s="57"/>
      <c r="F91" s="71"/>
      <c r="K91" s="74"/>
    </row>
    <row r="92" spans="2:11" ht="100" customHeight="1" x14ac:dyDescent="0.35">
      <c r="B92" s="72"/>
      <c r="C92" s="71"/>
      <c r="D92" s="57"/>
      <c r="E92" s="57"/>
      <c r="F92" s="71"/>
      <c r="K92" s="74"/>
    </row>
    <row r="93" spans="2:11" ht="100" customHeight="1" x14ac:dyDescent="0.35">
      <c r="B93" s="72"/>
      <c r="C93" s="71"/>
      <c r="D93" s="57"/>
      <c r="E93" s="57"/>
      <c r="F93" s="71"/>
      <c r="K93" s="74"/>
    </row>
    <row r="94" spans="2:11" ht="100" customHeight="1" x14ac:dyDescent="0.35">
      <c r="C94" s="71"/>
      <c r="D94" s="57"/>
      <c r="E94" s="57"/>
      <c r="F94" s="71"/>
    </row>
    <row r="95" spans="2:11" ht="100" customHeight="1" x14ac:dyDescent="0.35">
      <c r="C95" s="71"/>
      <c r="D95" s="57"/>
      <c r="E95" s="57"/>
      <c r="F95" s="71"/>
    </row>
    <row r="96" spans="2:11" ht="100" customHeight="1" x14ac:dyDescent="0.35">
      <c r="B96" s="72"/>
      <c r="C96" s="71"/>
      <c r="D96" s="57"/>
      <c r="E96" s="57"/>
      <c r="F96" s="71"/>
    </row>
    <row r="97" spans="2:6" ht="100" customHeight="1" x14ac:dyDescent="0.35">
      <c r="B97" s="72"/>
      <c r="C97" s="71"/>
      <c r="D97" s="57"/>
      <c r="E97" s="57"/>
      <c r="F97" s="71"/>
    </row>
    <row r="98" spans="2:6" ht="100" customHeight="1" x14ac:dyDescent="0.35">
      <c r="C98" s="71"/>
      <c r="D98" s="57"/>
      <c r="E98" s="57"/>
    </row>
    <row r="99" spans="2:6" ht="100" customHeight="1" x14ac:dyDescent="0.35">
      <c r="B99" s="72"/>
      <c r="C99" s="71"/>
      <c r="D99" s="57"/>
      <c r="E99" s="57"/>
    </row>
    <row r="100" spans="2:6" ht="100" customHeight="1" x14ac:dyDescent="0.35">
      <c r="B100" s="72"/>
      <c r="C100" s="71"/>
      <c r="D100" s="57"/>
      <c r="E100" s="57"/>
    </row>
    <row r="101" spans="2:6" ht="100" customHeight="1" x14ac:dyDescent="0.35">
      <c r="B101" s="72"/>
      <c r="C101" s="71"/>
      <c r="D101" s="57"/>
      <c r="E101" s="57"/>
    </row>
    <row r="102" spans="2:6" ht="100" customHeight="1" x14ac:dyDescent="0.35">
      <c r="B102" s="72"/>
      <c r="C102" s="71"/>
      <c r="D102" s="57"/>
      <c r="E102" s="57"/>
    </row>
    <row r="103" spans="2:6" ht="100" customHeight="1" x14ac:dyDescent="0.35">
      <c r="B103" s="72"/>
      <c r="C103" s="71"/>
      <c r="D103" s="57"/>
      <c r="E103" s="57"/>
    </row>
    <row r="104" spans="2:6" ht="100" customHeight="1" x14ac:dyDescent="0.35">
      <c r="B104" s="72"/>
      <c r="C104" s="71"/>
      <c r="D104" s="57"/>
      <c r="E104" s="57"/>
    </row>
    <row r="105" spans="2:6" ht="100" customHeight="1" x14ac:dyDescent="0.35">
      <c r="B105" s="72"/>
      <c r="C105" s="71"/>
      <c r="D105" s="57"/>
      <c r="E105" s="57"/>
    </row>
    <row r="106" spans="2:6" ht="100" customHeight="1" x14ac:dyDescent="0.35">
      <c r="B106" s="72"/>
      <c r="C106" s="71"/>
      <c r="D106" s="57"/>
      <c r="E106" s="57"/>
    </row>
    <row r="107" spans="2:6" ht="100" customHeight="1" x14ac:dyDescent="0.35">
      <c r="B107" s="72"/>
      <c r="C107" s="71"/>
      <c r="D107" s="57"/>
      <c r="E107" s="57"/>
    </row>
    <row r="108" spans="2:6" ht="100" customHeight="1" x14ac:dyDescent="0.35">
      <c r="B108" s="72"/>
      <c r="C108" s="71"/>
      <c r="D108" s="57"/>
      <c r="E108" s="57"/>
    </row>
    <row r="109" spans="2:6" ht="100" customHeight="1" x14ac:dyDescent="0.35">
      <c r="B109" s="72"/>
      <c r="C109" s="71"/>
      <c r="D109" s="57"/>
      <c r="E109" s="57"/>
    </row>
    <row r="110" spans="2:6" ht="100" customHeight="1" x14ac:dyDescent="0.35">
      <c r="B110" s="72"/>
      <c r="C110" s="71"/>
      <c r="D110" s="57"/>
      <c r="E110" s="57"/>
    </row>
    <row r="111" spans="2:6" ht="100" customHeight="1" x14ac:dyDescent="0.35">
      <c r="B111" s="72"/>
      <c r="C111" s="71"/>
      <c r="D111" s="57"/>
      <c r="E111" s="57"/>
    </row>
    <row r="112" spans="2:6" ht="100" customHeight="1" x14ac:dyDescent="0.35">
      <c r="B112" s="72"/>
      <c r="C112" s="71"/>
      <c r="D112" s="57"/>
      <c r="E112" s="57"/>
    </row>
    <row r="113" spans="1:36" ht="100" customHeight="1" x14ac:dyDescent="0.35">
      <c r="B113" s="72"/>
      <c r="C113" s="71"/>
      <c r="D113" s="57"/>
      <c r="E113" s="57"/>
    </row>
    <row r="114" spans="1:36" ht="100" customHeight="1" x14ac:dyDescent="0.35">
      <c r="B114" s="72"/>
      <c r="C114" s="71"/>
      <c r="D114" s="57"/>
      <c r="E114" s="57"/>
    </row>
    <row r="115" spans="1:36" ht="100" customHeight="1" x14ac:dyDescent="0.35">
      <c r="B115" s="72"/>
      <c r="C115" s="71"/>
      <c r="D115" s="57"/>
      <c r="E115" s="57"/>
    </row>
    <row r="116" spans="1:36" ht="100" customHeight="1" x14ac:dyDescent="0.35">
      <c r="B116" s="72"/>
      <c r="C116" s="71"/>
      <c r="D116" s="57"/>
      <c r="E116" s="57"/>
    </row>
    <row r="117" spans="1:36" ht="100" customHeight="1" x14ac:dyDescent="0.35">
      <c r="B117" s="72"/>
      <c r="C117" s="71"/>
      <c r="D117" s="57"/>
      <c r="E117" s="57"/>
    </row>
    <row r="118" spans="1:36" ht="100" customHeight="1" x14ac:dyDescent="0.35">
      <c r="C118" s="71"/>
      <c r="D118" s="57"/>
      <c r="E118" s="57"/>
    </row>
    <row r="119" spans="1:36" ht="100" customHeight="1" x14ac:dyDescent="0.35">
      <c r="B119" s="72"/>
      <c r="C119" s="71"/>
      <c r="D119" s="57"/>
      <c r="E119" s="57"/>
    </row>
    <row r="120" spans="1:36" ht="100" customHeight="1" x14ac:dyDescent="0.35">
      <c r="C120" s="71"/>
      <c r="D120" s="57"/>
      <c r="E120" s="57"/>
    </row>
    <row r="121" spans="1:36" ht="100" customHeight="1" x14ac:dyDescent="0.35">
      <c r="B121" s="72"/>
      <c r="C121" s="71"/>
      <c r="D121" s="57"/>
      <c r="E121" s="57"/>
    </row>
    <row r="122" spans="1:36" ht="100" customHeight="1" x14ac:dyDescent="0.35">
      <c r="B122" s="72"/>
      <c r="C122" s="71"/>
      <c r="D122" s="57"/>
      <c r="E122" s="57"/>
    </row>
    <row r="123" spans="1:36" ht="100" customHeight="1" x14ac:dyDescent="0.35">
      <c r="A123" s="71"/>
      <c r="B123" s="71"/>
      <c r="C123" s="71"/>
      <c r="D123" s="57"/>
      <c r="E123" s="57"/>
      <c r="F123" s="73"/>
    </row>
    <row r="124" spans="1:36" ht="100" customHeight="1" x14ac:dyDescent="0.35">
      <c r="A124" s="71"/>
      <c r="B124" s="71"/>
      <c r="C124" s="71"/>
      <c r="D124" s="57"/>
      <c r="E124" s="57"/>
      <c r="F124" s="73"/>
      <c r="Y124" s="73"/>
      <c r="Z124" s="73"/>
      <c r="AA124" s="73"/>
      <c r="AB124" s="73"/>
      <c r="AC124" s="78"/>
      <c r="AH124" s="73"/>
      <c r="AI124" s="73"/>
      <c r="AJ124" s="73"/>
    </row>
    <row r="125" spans="1:36" ht="100" customHeight="1" x14ac:dyDescent="0.35">
      <c r="A125" s="71"/>
      <c r="B125" s="71"/>
      <c r="C125" s="71"/>
      <c r="D125" s="57"/>
      <c r="E125" s="57"/>
      <c r="F125" s="73"/>
    </row>
    <row r="126" spans="1:36" ht="100" customHeight="1" x14ac:dyDescent="0.35">
      <c r="E126" s="57" t="s">
        <v>61</v>
      </c>
    </row>
    <row r="127" spans="1:36" ht="100" customHeight="1" x14ac:dyDescent="0.35">
      <c r="E127" s="57" t="s">
        <v>61</v>
      </c>
    </row>
    <row r="128" spans="1:36" ht="100" customHeight="1" x14ac:dyDescent="0.35">
      <c r="E128" s="57" t="s">
        <v>61</v>
      </c>
    </row>
    <row r="129" spans="5:5" ht="100" customHeight="1" x14ac:dyDescent="0.35">
      <c r="E129" s="57" t="s">
        <v>61</v>
      </c>
    </row>
    <row r="130" spans="5:5" ht="100" customHeight="1" x14ac:dyDescent="0.35">
      <c r="E130" s="57" t="s">
        <v>61</v>
      </c>
    </row>
    <row r="131" spans="5:5" ht="100" customHeight="1" x14ac:dyDescent="0.35">
      <c r="E131" s="57" t="s">
        <v>61</v>
      </c>
    </row>
    <row r="132" spans="5:5" ht="100" customHeight="1" x14ac:dyDescent="0.35">
      <c r="E132" s="57" t="s">
        <v>61</v>
      </c>
    </row>
    <row r="133" spans="5:5" ht="100" customHeight="1" x14ac:dyDescent="0.35">
      <c r="E133" s="57" t="s">
        <v>61</v>
      </c>
    </row>
    <row r="134" spans="5:5" ht="100" customHeight="1" x14ac:dyDescent="0.35">
      <c r="E134" s="57" t="s">
        <v>61</v>
      </c>
    </row>
    <row r="135" spans="5:5" ht="100" customHeight="1" x14ac:dyDescent="0.35">
      <c r="E135" s="57" t="s">
        <v>61</v>
      </c>
    </row>
    <row r="136" spans="5:5" ht="100" customHeight="1" x14ac:dyDescent="0.35">
      <c r="E136" s="57" t="s">
        <v>61</v>
      </c>
    </row>
    <row r="137" spans="5:5" ht="100" customHeight="1" x14ac:dyDescent="0.35">
      <c r="E137" s="57" t="s">
        <v>61</v>
      </c>
    </row>
    <row r="138" spans="5:5" ht="100" customHeight="1" x14ac:dyDescent="0.35">
      <c r="E138" s="57" t="s">
        <v>61</v>
      </c>
    </row>
  </sheetData>
  <hyperlinks>
    <hyperlink ref="D10" r:id="rId1" display="devendar.malothu@weatherford.com" xr:uid="{9AFF0FE3-21CF-48A1-A4B9-7328E51D0CE3}"/>
    <hyperlink ref="D3" r:id="rId2" display="devendar.malothu@weatherford.com" xr:uid="{E2E60221-7B90-4A5B-A64E-0BC7123F075F}"/>
    <hyperlink ref="D9" r:id="rId3" display="devendar.malothu@weatherford.com" xr:uid="{39FA3219-90BE-40E5-8DB3-4C1C9019A784}"/>
    <hyperlink ref="D4" r:id="rId4" display="devendar.malothu@weatherford.com" xr:uid="{2FD19F21-5E20-4D13-9BC4-67C8715B61DA}"/>
    <hyperlink ref="D11" r:id="rId5" display="devendar.malothu@weatherford.com" xr:uid="{659BF50A-E12A-45C8-B4B2-33045C4E62C3}"/>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33CE7-810A-4946-8E83-447ADFE65523}">
  <dimension ref="A1:CN148"/>
  <sheetViews>
    <sheetView topLeftCell="A25" workbookViewId="0">
      <selection activeCell="A26" sqref="A26"/>
    </sheetView>
  </sheetViews>
  <sheetFormatPr defaultRowHeight="100" customHeight="1" x14ac:dyDescent="0.35"/>
  <cols>
    <col min="1" max="1" width="49.36328125" style="99" customWidth="1"/>
    <col min="2" max="2" width="26.36328125" customWidth="1"/>
    <col min="3" max="3" width="28.90625" customWidth="1"/>
    <col min="4" max="4" width="24.36328125" customWidth="1"/>
    <col min="5" max="5" width="23.36328125" customWidth="1"/>
    <col min="6" max="6" width="73.1796875" customWidth="1"/>
    <col min="8" max="8" width="33.08984375" customWidth="1"/>
    <col min="9" max="9" width="29.7265625" customWidth="1"/>
    <col min="10" max="10" width="36" customWidth="1"/>
    <col min="11" max="11" width="54.1796875" customWidth="1"/>
    <col min="12" max="12" width="47.7265625" customWidth="1"/>
  </cols>
  <sheetData>
    <row r="1" spans="1:92" s="68" customFormat="1" ht="43.5" x14ac:dyDescent="0.35">
      <c r="A1" s="67" t="s">
        <v>0</v>
      </c>
      <c r="B1" s="68" t="s">
        <v>942</v>
      </c>
      <c r="C1" s="68" t="s">
        <v>2</v>
      </c>
      <c r="D1" s="68" t="s">
        <v>3</v>
      </c>
      <c r="E1" s="68" t="s">
        <v>4</v>
      </c>
      <c r="F1" s="67" t="s">
        <v>943</v>
      </c>
      <c r="G1" s="67" t="s">
        <v>944</v>
      </c>
      <c r="H1" s="68" t="s">
        <v>945</v>
      </c>
      <c r="I1" s="68" t="s">
        <v>946</v>
      </c>
      <c r="J1" s="68" t="s">
        <v>947</v>
      </c>
      <c r="K1" s="68" t="s">
        <v>948</v>
      </c>
      <c r="L1" s="67" t="s">
        <v>949</v>
      </c>
      <c r="M1" s="67" t="s">
        <v>950</v>
      </c>
      <c r="N1" s="68" t="s">
        <v>951</v>
      </c>
      <c r="O1" s="68" t="s">
        <v>952</v>
      </c>
      <c r="P1" s="67" t="s">
        <v>953</v>
      </c>
      <c r="Q1" s="68" t="s">
        <v>7</v>
      </c>
      <c r="R1" s="68" t="s">
        <v>53</v>
      </c>
      <c r="S1" s="68" t="s">
        <v>981</v>
      </c>
      <c r="CH1" s="67"/>
      <c r="CJ1" s="67"/>
      <c r="CK1" s="67"/>
      <c r="CL1" s="67"/>
      <c r="CM1" s="67"/>
      <c r="CN1" s="67"/>
    </row>
    <row r="2" spans="1:92" ht="100" customHeight="1" x14ac:dyDescent="0.35">
      <c r="A2" s="103" t="s">
        <v>958</v>
      </c>
      <c r="B2" s="100"/>
      <c r="C2" s="98" t="s">
        <v>62</v>
      </c>
      <c r="D2" s="96" t="s">
        <v>60</v>
      </c>
      <c r="E2" s="96" t="s">
        <v>61</v>
      </c>
      <c r="F2" s="95" t="s">
        <v>429</v>
      </c>
      <c r="G2" s="98"/>
      <c r="H2" s="98"/>
      <c r="I2" s="98"/>
      <c r="J2" s="94"/>
      <c r="K2" s="94"/>
      <c r="L2" s="94"/>
      <c r="M2" s="94"/>
      <c r="N2" s="94"/>
      <c r="O2" s="94"/>
      <c r="P2" s="94"/>
      <c r="Q2" s="94"/>
      <c r="R2" s="94"/>
    </row>
    <row r="3" spans="1:92" ht="100" customHeight="1" x14ac:dyDescent="0.35">
      <c r="A3" s="103" t="s">
        <v>979</v>
      </c>
      <c r="B3" s="100"/>
      <c r="C3" s="98" t="s">
        <v>62</v>
      </c>
      <c r="D3" s="96" t="s">
        <v>60</v>
      </c>
      <c r="E3" s="96" t="s">
        <v>61</v>
      </c>
      <c r="F3" s="95" t="s">
        <v>429</v>
      </c>
      <c r="G3" s="98"/>
      <c r="H3" s="98"/>
      <c r="I3" s="98"/>
      <c r="J3" s="94"/>
      <c r="K3" s="94"/>
      <c r="L3" s="94"/>
      <c r="M3" s="94"/>
      <c r="N3" s="94"/>
      <c r="O3" s="94"/>
      <c r="P3" s="94"/>
      <c r="Q3" s="94"/>
      <c r="R3" s="94"/>
    </row>
    <row r="4" spans="1:92" ht="100" customHeight="1" x14ac:dyDescent="0.35">
      <c r="A4" s="103" t="s">
        <v>959</v>
      </c>
      <c r="B4" s="100"/>
      <c r="C4" s="98" t="s">
        <v>62</v>
      </c>
      <c r="D4" s="96" t="s">
        <v>60</v>
      </c>
      <c r="E4" s="96" t="s">
        <v>61</v>
      </c>
      <c r="F4" s="95" t="s">
        <v>429</v>
      </c>
      <c r="G4" s="94"/>
      <c r="H4" s="95" t="s">
        <v>929</v>
      </c>
      <c r="I4" s="94"/>
      <c r="J4" s="94"/>
      <c r="K4" s="94"/>
      <c r="L4" s="94"/>
      <c r="M4" s="94"/>
      <c r="N4" s="94"/>
      <c r="O4" s="94"/>
      <c r="P4" s="94"/>
      <c r="Q4" s="94"/>
      <c r="R4" s="94"/>
    </row>
    <row r="5" spans="1:92" ht="100" customHeight="1" x14ac:dyDescent="0.35">
      <c r="A5" s="103" t="s">
        <v>960</v>
      </c>
      <c r="B5" s="100"/>
      <c r="C5" s="98" t="s">
        <v>62</v>
      </c>
      <c r="D5" s="96" t="s">
        <v>60</v>
      </c>
      <c r="E5" s="96" t="s">
        <v>61</v>
      </c>
      <c r="F5" s="95" t="s">
        <v>429</v>
      </c>
      <c r="G5" s="94"/>
      <c r="H5" s="94"/>
      <c r="I5" s="94"/>
      <c r="J5" s="94"/>
      <c r="K5" s="94"/>
      <c r="L5" s="94"/>
      <c r="M5" s="94"/>
      <c r="N5" s="94"/>
      <c r="O5" s="94"/>
      <c r="P5" s="94"/>
      <c r="Q5" s="94"/>
      <c r="R5" s="94"/>
    </row>
    <row r="6" spans="1:92" ht="100" customHeight="1" x14ac:dyDescent="0.35">
      <c r="A6" s="103" t="s">
        <v>954</v>
      </c>
      <c r="B6" s="100"/>
      <c r="C6" s="98" t="s">
        <v>62</v>
      </c>
      <c r="D6" s="96" t="s">
        <v>60</v>
      </c>
      <c r="E6" s="96" t="s">
        <v>61</v>
      </c>
      <c r="F6" s="95" t="s">
        <v>429</v>
      </c>
      <c r="G6" s="94"/>
      <c r="H6" s="94"/>
      <c r="I6" s="94"/>
      <c r="J6" s="94"/>
      <c r="K6" s="94"/>
      <c r="L6" s="94"/>
      <c r="M6" s="94"/>
      <c r="N6" s="94"/>
      <c r="O6" s="94"/>
      <c r="P6" s="94"/>
      <c r="Q6" s="94"/>
      <c r="R6" s="94"/>
    </row>
    <row r="7" spans="1:92" ht="100" customHeight="1" x14ac:dyDescent="0.35">
      <c r="A7" s="103" t="s">
        <v>961</v>
      </c>
      <c r="B7" s="100"/>
      <c r="C7" s="98" t="s">
        <v>62</v>
      </c>
      <c r="D7" s="96" t="s">
        <v>60</v>
      </c>
      <c r="E7" s="96" t="s">
        <v>61</v>
      </c>
      <c r="F7" s="95" t="s">
        <v>429</v>
      </c>
      <c r="G7" s="94"/>
      <c r="H7" s="94"/>
      <c r="I7" s="94"/>
      <c r="J7" s="94"/>
      <c r="K7" s="94"/>
      <c r="L7" s="94"/>
      <c r="M7" s="94"/>
      <c r="N7" s="94"/>
      <c r="O7" s="94"/>
      <c r="P7" s="94"/>
      <c r="Q7" s="94"/>
      <c r="R7" s="94"/>
    </row>
    <row r="8" spans="1:92" ht="100" customHeight="1" x14ac:dyDescent="0.35">
      <c r="A8" s="103" t="s">
        <v>962</v>
      </c>
      <c r="B8" s="100"/>
      <c r="C8" s="98" t="s">
        <v>62</v>
      </c>
      <c r="D8" s="96" t="s">
        <v>60</v>
      </c>
      <c r="E8" s="96" t="s">
        <v>61</v>
      </c>
      <c r="F8" s="95" t="s">
        <v>429</v>
      </c>
      <c r="G8" s="94"/>
      <c r="H8" s="94"/>
      <c r="I8" s="94"/>
      <c r="J8" s="94"/>
      <c r="K8" s="94"/>
      <c r="L8" s="94"/>
      <c r="M8" s="94"/>
      <c r="N8" s="94"/>
      <c r="O8" s="94"/>
      <c r="P8" s="94"/>
      <c r="Q8" s="94"/>
      <c r="R8" s="94"/>
    </row>
    <row r="9" spans="1:92" ht="100" customHeight="1" x14ac:dyDescent="0.35">
      <c r="A9" s="103" t="s">
        <v>963</v>
      </c>
      <c r="B9" s="100"/>
      <c r="C9" s="98" t="s">
        <v>62</v>
      </c>
      <c r="D9" s="96" t="s">
        <v>60</v>
      </c>
      <c r="E9" s="96" t="s">
        <v>61</v>
      </c>
      <c r="F9" s="95" t="s">
        <v>429</v>
      </c>
      <c r="G9" s="94"/>
      <c r="H9" s="94"/>
      <c r="I9" s="94"/>
      <c r="J9" s="94"/>
      <c r="K9" s="94"/>
      <c r="L9" s="94"/>
      <c r="M9" s="94"/>
      <c r="N9" s="94"/>
      <c r="O9" s="94"/>
      <c r="P9" s="94"/>
      <c r="Q9" s="94"/>
      <c r="R9" s="94"/>
    </row>
    <row r="10" spans="1:92" ht="100" customHeight="1" x14ac:dyDescent="0.35">
      <c r="A10" s="103" t="s">
        <v>964</v>
      </c>
      <c r="B10" s="100"/>
      <c r="C10" s="98" t="s">
        <v>62</v>
      </c>
      <c r="D10" s="96" t="s">
        <v>60</v>
      </c>
      <c r="E10" s="96" t="s">
        <v>61</v>
      </c>
      <c r="F10" s="95" t="s">
        <v>429</v>
      </c>
      <c r="G10" s="94"/>
      <c r="H10" s="94"/>
      <c r="I10" s="94"/>
      <c r="J10" s="94"/>
      <c r="K10" s="94"/>
      <c r="L10" s="94"/>
      <c r="M10" s="94"/>
      <c r="N10" s="94"/>
      <c r="O10" s="94"/>
      <c r="P10" s="94"/>
      <c r="Q10" s="94"/>
      <c r="R10" s="94"/>
    </row>
    <row r="11" spans="1:92" ht="100" customHeight="1" x14ac:dyDescent="0.35">
      <c r="A11" s="103" t="s">
        <v>965</v>
      </c>
      <c r="B11" s="101"/>
      <c r="C11" s="98" t="s">
        <v>62</v>
      </c>
      <c r="D11" s="96" t="s">
        <v>60</v>
      </c>
      <c r="E11" s="96" t="s">
        <v>61</v>
      </c>
      <c r="F11" s="95" t="s">
        <v>429</v>
      </c>
      <c r="G11" s="94"/>
      <c r="H11" s="94"/>
      <c r="I11" s="94"/>
      <c r="J11" s="94"/>
      <c r="K11" s="94"/>
      <c r="L11" s="94"/>
      <c r="M11" s="94"/>
      <c r="N11" s="94"/>
      <c r="O11" s="94"/>
      <c r="P11" s="94"/>
      <c r="Q11" s="94"/>
      <c r="R11" s="94"/>
    </row>
    <row r="12" spans="1:92" ht="100" customHeight="1" x14ac:dyDescent="0.35">
      <c r="A12" s="103" t="s">
        <v>966</v>
      </c>
      <c r="B12" s="101"/>
      <c r="C12" s="98" t="s">
        <v>62</v>
      </c>
      <c r="D12" s="96" t="s">
        <v>60</v>
      </c>
      <c r="E12" s="96" t="s">
        <v>61</v>
      </c>
      <c r="F12" s="95" t="s">
        <v>429</v>
      </c>
      <c r="G12" s="94"/>
      <c r="H12" s="94"/>
      <c r="I12" s="94"/>
      <c r="J12" s="94"/>
      <c r="K12" s="94"/>
      <c r="L12" s="94"/>
      <c r="M12" s="94"/>
      <c r="N12" s="94"/>
      <c r="O12" s="94"/>
      <c r="P12" s="94"/>
      <c r="Q12" s="94"/>
      <c r="R12" s="95" t="s">
        <v>519</v>
      </c>
    </row>
    <row r="13" spans="1:92" ht="100" customHeight="1" x14ac:dyDescent="0.35">
      <c r="A13" s="103" t="s">
        <v>967</v>
      </c>
      <c r="B13" s="101"/>
      <c r="C13" s="98" t="s">
        <v>62</v>
      </c>
      <c r="D13" s="96" t="s">
        <v>60</v>
      </c>
      <c r="E13" s="96" t="s">
        <v>61</v>
      </c>
      <c r="F13" s="95" t="s">
        <v>429</v>
      </c>
      <c r="G13" s="94"/>
      <c r="H13" s="94"/>
      <c r="I13" s="94"/>
      <c r="J13" s="94"/>
      <c r="K13" s="94"/>
      <c r="L13" s="94"/>
      <c r="M13" s="94"/>
      <c r="N13" s="94"/>
      <c r="O13" s="94"/>
      <c r="P13" s="94"/>
      <c r="Q13" s="94"/>
      <c r="R13" s="94"/>
    </row>
    <row r="14" spans="1:92" ht="100" customHeight="1" x14ac:dyDescent="0.35">
      <c r="A14" s="103" t="s">
        <v>968</v>
      </c>
      <c r="B14" s="101"/>
      <c r="C14" s="98" t="s">
        <v>62</v>
      </c>
      <c r="D14" s="96" t="s">
        <v>60</v>
      </c>
      <c r="E14" s="96" t="s">
        <v>61</v>
      </c>
      <c r="F14" s="95" t="s">
        <v>429</v>
      </c>
      <c r="G14" s="94"/>
      <c r="H14" s="94"/>
      <c r="I14" s="94"/>
      <c r="J14" s="94"/>
      <c r="K14" s="94"/>
      <c r="L14" s="94"/>
      <c r="M14" s="94"/>
      <c r="N14" s="94"/>
      <c r="O14" s="94"/>
      <c r="P14" s="94"/>
      <c r="Q14" s="94"/>
      <c r="R14" s="94"/>
    </row>
    <row r="15" spans="1:92" ht="100" customHeight="1" x14ac:dyDescent="0.35">
      <c r="A15" s="103" t="s">
        <v>969</v>
      </c>
      <c r="B15" s="101"/>
      <c r="C15" s="98" t="s">
        <v>62</v>
      </c>
      <c r="D15" s="96" t="s">
        <v>60</v>
      </c>
      <c r="E15" s="96" t="s">
        <v>61</v>
      </c>
      <c r="F15" s="95" t="s">
        <v>429</v>
      </c>
      <c r="G15" s="94"/>
      <c r="H15" s="94"/>
      <c r="I15" s="94"/>
      <c r="J15" s="94"/>
      <c r="K15" s="94"/>
      <c r="L15" s="94"/>
      <c r="M15" s="94"/>
      <c r="N15" s="94"/>
      <c r="O15" s="94"/>
      <c r="P15" s="94"/>
      <c r="Q15" s="94"/>
      <c r="R15" s="94"/>
    </row>
    <row r="16" spans="1:92" ht="100" customHeight="1" x14ac:dyDescent="0.35">
      <c r="A16" s="103" t="s">
        <v>970</v>
      </c>
      <c r="B16" s="102"/>
      <c r="C16" s="98" t="s">
        <v>62</v>
      </c>
      <c r="D16" s="96" t="s">
        <v>60</v>
      </c>
      <c r="E16" s="96" t="s">
        <v>61</v>
      </c>
      <c r="F16" s="95" t="s">
        <v>429</v>
      </c>
      <c r="G16" s="94"/>
      <c r="H16" s="94"/>
      <c r="I16" s="94"/>
      <c r="J16" s="94"/>
      <c r="K16" s="94"/>
      <c r="L16" s="94"/>
      <c r="M16" s="94"/>
      <c r="N16" s="94"/>
      <c r="O16" s="94"/>
      <c r="P16" s="94"/>
      <c r="Q16" s="94"/>
      <c r="R16" s="94"/>
    </row>
    <row r="17" spans="1:19" ht="100" customHeight="1" x14ac:dyDescent="0.35">
      <c r="A17" s="103" t="s">
        <v>971</v>
      </c>
      <c r="B17" s="102"/>
      <c r="C17" s="98" t="s">
        <v>62</v>
      </c>
      <c r="D17" s="96" t="s">
        <v>60</v>
      </c>
      <c r="E17" s="96" t="s">
        <v>61</v>
      </c>
      <c r="F17" s="95" t="s">
        <v>429</v>
      </c>
      <c r="G17" s="94"/>
      <c r="H17" s="94"/>
      <c r="I17" s="94"/>
      <c r="J17" s="94"/>
      <c r="K17" s="94"/>
      <c r="L17" s="94"/>
      <c r="M17" s="94"/>
      <c r="N17" s="94"/>
      <c r="O17" s="94"/>
      <c r="P17" s="94"/>
      <c r="Q17" s="94"/>
      <c r="R17" s="94"/>
    </row>
    <row r="18" spans="1:19" ht="100" customHeight="1" x14ac:dyDescent="0.35">
      <c r="A18" s="103" t="s">
        <v>972</v>
      </c>
      <c r="B18" s="102"/>
      <c r="C18" s="98" t="s">
        <v>62</v>
      </c>
      <c r="D18" s="96" t="s">
        <v>60</v>
      </c>
      <c r="E18" s="96" t="s">
        <v>61</v>
      </c>
      <c r="F18" s="95" t="s">
        <v>429</v>
      </c>
      <c r="G18" s="95" t="s">
        <v>143</v>
      </c>
      <c r="H18" s="95" t="s">
        <v>929</v>
      </c>
      <c r="I18" s="95"/>
      <c r="J18" s="95" t="s">
        <v>143</v>
      </c>
      <c r="K18" s="94"/>
      <c r="L18" s="94"/>
      <c r="M18" s="94"/>
      <c r="N18" s="97" t="s">
        <v>929</v>
      </c>
      <c r="O18" s="94"/>
      <c r="P18" s="95" t="s">
        <v>955</v>
      </c>
      <c r="Q18" s="94"/>
      <c r="R18" s="94"/>
    </row>
    <row r="19" spans="1:19" ht="100" customHeight="1" x14ac:dyDescent="0.35">
      <c r="A19" s="103" t="s">
        <v>980</v>
      </c>
      <c r="B19" s="102"/>
      <c r="C19" s="98" t="s">
        <v>62</v>
      </c>
      <c r="D19" s="96" t="s">
        <v>60</v>
      </c>
      <c r="E19" s="96" t="s">
        <v>61</v>
      </c>
      <c r="F19" s="95" t="s">
        <v>429</v>
      </c>
      <c r="G19" s="95" t="s">
        <v>429</v>
      </c>
      <c r="H19" s="95" t="s">
        <v>429</v>
      </c>
      <c r="I19" s="95" t="s">
        <v>429</v>
      </c>
      <c r="J19" s="95" t="s">
        <v>429</v>
      </c>
      <c r="K19" s="97" t="s">
        <v>956</v>
      </c>
      <c r="L19" s="95" t="s">
        <v>957</v>
      </c>
      <c r="M19" s="94"/>
      <c r="N19">
        <v>3.0150000000000001</v>
      </c>
      <c r="O19" s="94"/>
      <c r="P19" s="95" t="s">
        <v>955</v>
      </c>
      <c r="Q19" s="94"/>
      <c r="R19" s="94"/>
      <c r="S19" t="s">
        <v>982</v>
      </c>
    </row>
    <row r="20" spans="1:19" ht="100" customHeight="1" x14ac:dyDescent="0.35">
      <c r="A20" s="103" t="s">
        <v>973</v>
      </c>
      <c r="B20" s="102"/>
      <c r="C20" s="98" t="s">
        <v>62</v>
      </c>
      <c r="D20" s="96" t="s">
        <v>60</v>
      </c>
      <c r="E20" s="96" t="s">
        <v>61</v>
      </c>
      <c r="F20" s="95" t="s">
        <v>429</v>
      </c>
      <c r="G20" s="94"/>
      <c r="H20" s="94"/>
      <c r="I20" s="94"/>
      <c r="J20" s="94"/>
      <c r="K20" s="94"/>
      <c r="L20" s="94"/>
      <c r="M20" s="94"/>
      <c r="N20" s="94"/>
      <c r="O20" s="94"/>
      <c r="P20" s="94"/>
      <c r="Q20" s="94"/>
      <c r="R20" s="94"/>
    </row>
    <row r="21" spans="1:19" ht="100" customHeight="1" x14ac:dyDescent="0.35">
      <c r="A21" s="103" t="s">
        <v>974</v>
      </c>
      <c r="B21" s="103"/>
      <c r="C21" s="98" t="s">
        <v>62</v>
      </c>
      <c r="D21" s="96" t="s">
        <v>60</v>
      </c>
      <c r="E21" s="96" t="s">
        <v>61</v>
      </c>
      <c r="F21" s="95" t="s">
        <v>429</v>
      </c>
      <c r="G21" s="94"/>
      <c r="H21" s="94"/>
      <c r="I21" s="94"/>
      <c r="J21" s="94"/>
      <c r="K21" s="94"/>
      <c r="L21" s="94"/>
      <c r="M21" s="94"/>
      <c r="N21" s="94"/>
      <c r="O21" s="94"/>
      <c r="P21" s="94"/>
      <c r="Q21" s="94"/>
      <c r="R21" s="94"/>
    </row>
    <row r="22" spans="1:19" ht="100" customHeight="1" x14ac:dyDescent="0.35">
      <c r="A22" s="103" t="s">
        <v>975</v>
      </c>
      <c r="B22" s="103"/>
      <c r="C22" s="98" t="s">
        <v>62</v>
      </c>
      <c r="D22" s="96" t="s">
        <v>60</v>
      </c>
      <c r="E22" s="96" t="s">
        <v>61</v>
      </c>
      <c r="F22" s="95" t="s">
        <v>429</v>
      </c>
      <c r="G22" s="94"/>
      <c r="H22" s="94"/>
      <c r="I22" s="94"/>
      <c r="J22" s="94"/>
      <c r="K22" s="94"/>
      <c r="L22" s="94"/>
      <c r="M22" s="94"/>
      <c r="N22" s="94"/>
      <c r="O22" s="94"/>
      <c r="P22" s="94"/>
      <c r="Q22" s="94"/>
      <c r="R22" s="104"/>
    </row>
    <row r="23" spans="1:19" ht="100" customHeight="1" x14ac:dyDescent="0.35">
      <c r="A23" s="103" t="s">
        <v>976</v>
      </c>
      <c r="B23" s="103"/>
      <c r="C23" s="98" t="s">
        <v>62</v>
      </c>
      <c r="D23" s="96" t="s">
        <v>60</v>
      </c>
      <c r="E23" s="96" t="s">
        <v>61</v>
      </c>
      <c r="F23" s="95" t="s">
        <v>429</v>
      </c>
      <c r="G23" s="94"/>
      <c r="H23" s="94"/>
      <c r="I23" s="94"/>
      <c r="J23" s="94"/>
      <c r="K23" s="94"/>
      <c r="L23" s="94"/>
      <c r="M23" s="94"/>
      <c r="N23" s="94"/>
      <c r="O23" s="94"/>
      <c r="P23" s="94"/>
      <c r="Q23" s="94"/>
      <c r="R23" s="104"/>
    </row>
    <row r="24" spans="1:19" ht="100" customHeight="1" x14ac:dyDescent="0.35">
      <c r="A24" s="103" t="s">
        <v>977</v>
      </c>
      <c r="B24" s="103"/>
      <c r="C24" s="98" t="s">
        <v>62</v>
      </c>
      <c r="D24" s="96" t="s">
        <v>60</v>
      </c>
      <c r="E24" s="96" t="s">
        <v>61</v>
      </c>
      <c r="F24" s="95" t="s">
        <v>429</v>
      </c>
      <c r="G24" s="94"/>
      <c r="H24" s="94"/>
      <c r="I24" s="94"/>
      <c r="J24" s="94"/>
      <c r="K24" s="94"/>
      <c r="L24" s="94"/>
      <c r="M24" s="94"/>
      <c r="N24" s="94"/>
      <c r="O24" s="94"/>
      <c r="P24" s="94"/>
      <c r="Q24" s="94"/>
      <c r="R24" s="104"/>
    </row>
    <row r="25" spans="1:19" ht="100" customHeight="1" x14ac:dyDescent="0.35">
      <c r="A25" s="103" t="s">
        <v>978</v>
      </c>
      <c r="B25" s="103"/>
      <c r="C25" s="98" t="s">
        <v>62</v>
      </c>
      <c r="D25" s="96" t="s">
        <v>60</v>
      </c>
      <c r="E25" s="96" t="s">
        <v>61</v>
      </c>
      <c r="F25" s="95" t="s">
        <v>429</v>
      </c>
      <c r="G25" s="94"/>
      <c r="H25" s="94"/>
      <c r="I25" s="94"/>
      <c r="J25" s="94"/>
      <c r="K25" s="94"/>
      <c r="L25" s="94"/>
      <c r="M25" s="94"/>
      <c r="N25" s="94"/>
      <c r="O25" s="94"/>
      <c r="P25" s="94"/>
      <c r="Q25" s="94"/>
      <c r="R25" s="104"/>
    </row>
    <row r="26" spans="1:19" ht="100" customHeight="1" x14ac:dyDescent="0.35">
      <c r="A26" s="103"/>
      <c r="B26" s="103"/>
      <c r="C26" s="98"/>
      <c r="D26" s="96"/>
      <c r="E26" s="96"/>
      <c r="F26" s="95"/>
      <c r="G26" s="94"/>
      <c r="H26" s="94"/>
      <c r="I26" s="94"/>
      <c r="J26" s="94"/>
      <c r="K26" s="94"/>
      <c r="L26" s="94"/>
      <c r="M26" s="94"/>
      <c r="N26" s="94"/>
      <c r="O26" s="94"/>
      <c r="P26" s="94"/>
      <c r="Q26" s="94"/>
      <c r="R26" s="104"/>
    </row>
    <row r="27" spans="1:19" ht="100" customHeight="1" x14ac:dyDescent="0.35">
      <c r="A27" s="103"/>
      <c r="B27" s="103"/>
      <c r="C27" s="98"/>
      <c r="D27" s="96"/>
      <c r="E27" s="96"/>
      <c r="F27" s="95"/>
      <c r="G27" s="94"/>
      <c r="H27" s="94"/>
      <c r="I27" s="94"/>
      <c r="J27" s="94"/>
      <c r="K27" s="94"/>
      <c r="L27" s="94"/>
      <c r="M27" s="94"/>
      <c r="N27" s="94"/>
      <c r="O27" s="94"/>
      <c r="P27" s="94"/>
      <c r="Q27" s="94"/>
      <c r="R27" s="104"/>
    </row>
    <row r="28" spans="1:19" ht="100" customHeight="1" x14ac:dyDescent="0.35">
      <c r="A28" s="103"/>
      <c r="B28" s="103"/>
      <c r="C28" s="98"/>
      <c r="D28" s="96"/>
      <c r="E28" s="96"/>
      <c r="F28" s="94"/>
      <c r="G28" s="94"/>
      <c r="H28" s="94"/>
      <c r="I28" s="94"/>
      <c r="J28" s="94"/>
      <c r="K28" s="94"/>
      <c r="L28" s="94"/>
      <c r="M28" s="94"/>
      <c r="N28" s="94"/>
      <c r="O28" s="94"/>
      <c r="P28" s="94"/>
      <c r="Q28" s="94"/>
      <c r="R28" s="104"/>
    </row>
    <row r="29" spans="1:19" ht="100" customHeight="1" x14ac:dyDescent="0.35">
      <c r="A29" s="103"/>
      <c r="B29" s="103"/>
      <c r="C29" s="98"/>
      <c r="D29" s="96"/>
      <c r="E29" s="96"/>
      <c r="F29" s="94"/>
      <c r="G29" s="94"/>
      <c r="H29" s="94"/>
      <c r="I29" s="94"/>
      <c r="J29" s="94"/>
      <c r="K29" s="94"/>
      <c r="L29" s="94"/>
      <c r="M29" s="94"/>
      <c r="N29" s="94"/>
      <c r="O29" s="94"/>
      <c r="P29" s="94"/>
      <c r="Q29" s="94"/>
      <c r="R29" s="104"/>
    </row>
    <row r="30" spans="1:19" ht="100" customHeight="1" x14ac:dyDescent="0.35">
      <c r="A30" s="103"/>
      <c r="B30" s="103"/>
      <c r="C30" s="98"/>
      <c r="D30" s="96"/>
      <c r="E30" s="96"/>
      <c r="F30" s="94"/>
      <c r="G30" s="94"/>
      <c r="H30" s="94"/>
      <c r="I30" s="94"/>
      <c r="J30" s="94"/>
      <c r="K30" s="94"/>
      <c r="L30" s="94"/>
      <c r="M30" s="94"/>
      <c r="N30" s="94"/>
      <c r="O30" s="94"/>
      <c r="P30" s="94"/>
      <c r="Q30" s="94"/>
      <c r="R30" s="104"/>
    </row>
    <row r="31" spans="1:19" ht="100" customHeight="1" x14ac:dyDescent="0.35">
      <c r="A31" s="103"/>
      <c r="B31" s="103"/>
      <c r="C31" s="98"/>
      <c r="D31" s="96"/>
      <c r="E31" s="96"/>
      <c r="F31" s="94"/>
      <c r="G31" s="94"/>
      <c r="H31" s="94"/>
      <c r="I31" s="94"/>
      <c r="J31" s="94"/>
      <c r="K31" s="94"/>
      <c r="L31" s="94"/>
      <c r="M31" s="94"/>
      <c r="N31" s="94"/>
      <c r="O31" s="94"/>
      <c r="P31" s="94"/>
      <c r="Q31" s="94"/>
      <c r="R31" s="104"/>
    </row>
    <row r="32" spans="1:19" ht="100" customHeight="1" x14ac:dyDescent="0.35">
      <c r="A32" s="103"/>
      <c r="B32" s="103"/>
      <c r="C32" s="98"/>
      <c r="D32" s="96"/>
      <c r="E32" s="96"/>
      <c r="F32" s="94"/>
      <c r="G32" s="94"/>
      <c r="H32" s="94"/>
      <c r="I32" s="94"/>
      <c r="J32" s="94"/>
      <c r="K32" s="94"/>
      <c r="L32" s="94"/>
      <c r="M32" s="94"/>
      <c r="N32" s="94"/>
      <c r="O32" s="94"/>
      <c r="P32" s="94"/>
      <c r="Q32" s="94"/>
      <c r="R32" s="104"/>
    </row>
    <row r="33" spans="1:18" ht="100" customHeight="1" x14ac:dyDescent="0.35">
      <c r="A33" s="103"/>
      <c r="B33" s="103"/>
      <c r="C33" s="98"/>
      <c r="D33" s="96"/>
      <c r="E33" s="96"/>
      <c r="F33" s="94"/>
      <c r="G33" s="94"/>
      <c r="H33" s="94"/>
      <c r="I33" s="94"/>
      <c r="J33" s="94"/>
      <c r="K33" s="94"/>
      <c r="L33" s="94"/>
      <c r="M33" s="94"/>
      <c r="N33" s="94"/>
      <c r="O33" s="94"/>
      <c r="P33" s="94"/>
      <c r="Q33" s="94"/>
      <c r="R33" s="104"/>
    </row>
    <row r="34" spans="1:18" ht="100" customHeight="1" x14ac:dyDescent="0.35">
      <c r="A34" s="103"/>
      <c r="B34" s="103"/>
      <c r="C34" s="98"/>
      <c r="D34" s="96"/>
      <c r="E34" s="96"/>
      <c r="F34" s="94"/>
      <c r="G34" s="94"/>
      <c r="H34" s="94"/>
      <c r="I34" s="94"/>
      <c r="J34" s="94"/>
      <c r="K34" s="94"/>
      <c r="L34" s="94"/>
      <c r="M34" s="94"/>
      <c r="N34" s="94"/>
      <c r="O34" s="94"/>
      <c r="P34" s="94"/>
      <c r="Q34" s="94"/>
      <c r="R34" s="104"/>
    </row>
    <row r="35" spans="1:18" ht="100" customHeight="1" x14ac:dyDescent="0.35">
      <c r="A35" s="103"/>
      <c r="B35" s="103"/>
      <c r="C35" s="98"/>
      <c r="D35" s="96"/>
      <c r="E35" s="96"/>
      <c r="F35" s="94"/>
      <c r="G35" s="94"/>
      <c r="H35" s="94"/>
      <c r="I35" s="94"/>
      <c r="J35" s="94"/>
      <c r="K35" s="94"/>
      <c r="L35" s="94"/>
      <c r="M35" s="94"/>
      <c r="N35" s="94"/>
      <c r="O35" s="94"/>
      <c r="P35" s="94"/>
      <c r="Q35" s="94"/>
      <c r="R35" s="104"/>
    </row>
    <row r="36" spans="1:18" ht="100" customHeight="1" x14ac:dyDescent="0.35">
      <c r="A36" s="103"/>
      <c r="B36" s="103"/>
      <c r="C36" s="98"/>
      <c r="D36" s="96"/>
      <c r="E36" s="96"/>
      <c r="F36" s="94"/>
      <c r="G36" s="94"/>
      <c r="H36" s="94"/>
      <c r="I36" s="94"/>
      <c r="J36" s="94"/>
      <c r="K36" s="94"/>
      <c r="L36" s="94"/>
      <c r="M36" s="94"/>
      <c r="N36" s="94"/>
      <c r="O36" s="94"/>
      <c r="P36" s="94"/>
      <c r="Q36" s="94"/>
      <c r="R36" s="104"/>
    </row>
    <row r="37" spans="1:18" ht="100" customHeight="1" x14ac:dyDescent="0.35">
      <c r="A37" s="103"/>
      <c r="B37" s="103"/>
      <c r="C37" s="98"/>
      <c r="D37" s="96"/>
      <c r="E37" s="96"/>
      <c r="F37" s="94"/>
      <c r="G37" s="94"/>
      <c r="H37" s="94"/>
      <c r="I37" s="94"/>
      <c r="J37" s="94"/>
      <c r="K37" s="94"/>
      <c r="L37" s="94"/>
      <c r="M37" s="94"/>
      <c r="N37" s="94"/>
      <c r="O37" s="94"/>
      <c r="P37" s="94"/>
      <c r="Q37" s="94"/>
      <c r="R37" s="104"/>
    </row>
    <row r="38" spans="1:18" ht="100" customHeight="1" x14ac:dyDescent="0.35">
      <c r="A38" s="103"/>
      <c r="B38" s="101"/>
      <c r="C38" s="98"/>
      <c r="D38" s="96"/>
      <c r="E38" s="96"/>
      <c r="F38" s="94"/>
      <c r="G38" s="94"/>
      <c r="H38" s="94"/>
      <c r="I38" s="94"/>
      <c r="J38" s="94"/>
      <c r="K38" s="94"/>
      <c r="L38" s="94"/>
      <c r="M38" s="94"/>
      <c r="N38" s="94"/>
      <c r="O38" s="94"/>
      <c r="P38" s="94"/>
      <c r="Q38" s="94"/>
      <c r="R38" s="104"/>
    </row>
    <row r="39" spans="1:18" ht="100" customHeight="1" x14ac:dyDescent="0.35">
      <c r="A39" s="103"/>
      <c r="B39" s="103"/>
      <c r="C39" s="98"/>
      <c r="D39" s="96"/>
      <c r="E39" s="96"/>
      <c r="F39" s="94"/>
      <c r="G39" s="94"/>
      <c r="H39" s="94"/>
      <c r="I39" s="94"/>
      <c r="J39" s="94"/>
      <c r="K39" s="94"/>
      <c r="L39" s="94"/>
      <c r="M39" s="94"/>
      <c r="N39" s="94"/>
      <c r="O39" s="94"/>
      <c r="P39" s="94"/>
      <c r="Q39" s="94"/>
      <c r="R39" s="104"/>
    </row>
    <row r="40" spans="1:18" ht="100" customHeight="1" x14ac:dyDescent="0.35">
      <c r="A40" s="103"/>
      <c r="B40" s="103"/>
      <c r="C40" s="98"/>
      <c r="D40" s="96"/>
      <c r="E40" s="96"/>
      <c r="F40" s="94"/>
      <c r="G40" s="94"/>
      <c r="H40" s="94"/>
      <c r="I40" s="94"/>
      <c r="J40" s="94"/>
      <c r="K40" s="94"/>
      <c r="L40" s="94"/>
      <c r="M40" s="94"/>
      <c r="N40" s="94"/>
      <c r="O40" s="94"/>
      <c r="P40" s="94"/>
      <c r="Q40" s="94"/>
      <c r="R40" s="104"/>
    </row>
    <row r="41" spans="1:18" ht="100" customHeight="1" x14ac:dyDescent="0.35">
      <c r="A41" s="103"/>
      <c r="B41" s="103"/>
      <c r="C41" s="98"/>
      <c r="D41" s="96"/>
      <c r="E41" s="96"/>
      <c r="F41" s="94"/>
      <c r="G41" s="94"/>
      <c r="H41" s="94"/>
      <c r="I41" s="94"/>
      <c r="J41" s="94"/>
      <c r="K41" s="94"/>
      <c r="L41" s="94"/>
      <c r="M41" s="94"/>
      <c r="N41" s="94"/>
      <c r="O41" s="94"/>
      <c r="P41" s="94"/>
      <c r="Q41" s="94"/>
      <c r="R41" s="104"/>
    </row>
    <row r="42" spans="1:18" ht="100" customHeight="1" x14ac:dyDescent="0.35">
      <c r="A42" s="103"/>
      <c r="B42" s="103"/>
      <c r="C42" s="98"/>
      <c r="D42" s="96"/>
      <c r="E42" s="96"/>
      <c r="F42" s="94"/>
      <c r="G42" s="94"/>
      <c r="H42" s="94"/>
      <c r="I42" s="94"/>
      <c r="J42" s="94"/>
      <c r="K42" s="94"/>
      <c r="L42" s="94"/>
      <c r="M42" s="94"/>
      <c r="N42" s="94"/>
      <c r="O42" s="94"/>
      <c r="P42" s="94"/>
      <c r="Q42" s="94"/>
      <c r="R42" s="104"/>
    </row>
    <row r="43" spans="1:18" ht="100" customHeight="1" x14ac:dyDescent="0.35">
      <c r="A43" s="103"/>
      <c r="B43" s="103"/>
      <c r="C43" s="98"/>
      <c r="D43" s="96"/>
      <c r="E43" s="96"/>
      <c r="F43" s="94"/>
      <c r="G43" s="94"/>
      <c r="H43" s="94"/>
      <c r="I43" s="94"/>
      <c r="J43" s="94"/>
      <c r="K43" s="94"/>
      <c r="L43" s="94"/>
      <c r="M43" s="94"/>
      <c r="N43" s="94"/>
      <c r="O43" s="94"/>
      <c r="P43" s="94"/>
      <c r="Q43" s="94"/>
      <c r="R43" s="104"/>
    </row>
    <row r="44" spans="1:18" ht="100" customHeight="1" x14ac:dyDescent="0.35">
      <c r="A44" s="103"/>
      <c r="B44" s="103"/>
      <c r="C44" s="98"/>
      <c r="D44" s="96"/>
      <c r="E44" s="96"/>
      <c r="F44" s="94"/>
      <c r="G44" s="94"/>
      <c r="H44" s="94"/>
      <c r="I44" s="94"/>
      <c r="J44" s="94"/>
      <c r="K44" s="94"/>
      <c r="L44" s="94"/>
      <c r="M44" s="94"/>
      <c r="N44" s="94"/>
      <c r="O44" s="94"/>
      <c r="P44" s="94"/>
      <c r="Q44" s="94"/>
      <c r="R44" s="104"/>
    </row>
    <row r="45" spans="1:18" ht="100" customHeight="1" x14ac:dyDescent="0.35">
      <c r="A45" s="103"/>
      <c r="B45" s="103"/>
      <c r="C45" s="98"/>
      <c r="D45" s="96"/>
      <c r="E45" s="96"/>
      <c r="F45" s="94"/>
      <c r="G45" s="94"/>
      <c r="H45" s="94"/>
      <c r="I45" s="94"/>
      <c r="J45" s="94"/>
      <c r="K45" s="94"/>
      <c r="L45" s="94"/>
      <c r="M45" s="94"/>
      <c r="N45" s="94"/>
      <c r="O45" s="94"/>
      <c r="P45" s="94"/>
      <c r="Q45" s="97"/>
      <c r="R45" s="104"/>
    </row>
    <row r="46" spans="1:18" ht="100" customHeight="1" x14ac:dyDescent="0.35">
      <c r="A46" s="103"/>
      <c r="B46" s="103"/>
      <c r="C46" s="98"/>
      <c r="D46" s="96"/>
      <c r="E46" s="96"/>
      <c r="F46" s="94"/>
      <c r="G46" s="94"/>
      <c r="H46" s="94"/>
      <c r="I46" s="94"/>
      <c r="J46" s="94"/>
      <c r="K46" s="94"/>
      <c r="L46" s="94"/>
      <c r="M46" s="94"/>
      <c r="N46" s="94"/>
      <c r="O46" s="94"/>
      <c r="P46" s="94"/>
      <c r="Q46" s="97"/>
      <c r="R46" s="104"/>
    </row>
    <row r="47" spans="1:18" ht="100" customHeight="1" x14ac:dyDescent="0.35">
      <c r="A47" s="103"/>
      <c r="B47" s="103"/>
      <c r="C47" s="98"/>
      <c r="D47" s="96"/>
      <c r="E47" s="96"/>
      <c r="F47" s="94"/>
      <c r="G47" s="94"/>
      <c r="H47" s="94"/>
      <c r="I47" s="94"/>
      <c r="J47" s="94"/>
      <c r="K47" s="94"/>
      <c r="L47" s="94"/>
      <c r="M47" s="94"/>
      <c r="N47" s="94"/>
      <c r="O47" s="94"/>
      <c r="P47" s="94"/>
      <c r="Q47" s="97"/>
      <c r="R47" s="104"/>
    </row>
    <row r="48" spans="1:18" ht="100" customHeight="1" x14ac:dyDescent="0.35">
      <c r="A48" s="103"/>
      <c r="B48" s="103"/>
      <c r="C48" s="98"/>
      <c r="D48" s="96"/>
      <c r="E48" s="96"/>
      <c r="F48" s="94"/>
      <c r="G48" s="94"/>
      <c r="H48" s="94"/>
      <c r="I48" s="94"/>
      <c r="J48" s="94"/>
      <c r="K48" s="94"/>
      <c r="L48" s="94"/>
      <c r="M48" s="94"/>
      <c r="N48" s="94"/>
      <c r="O48" s="94"/>
      <c r="P48" s="94"/>
      <c r="Q48" s="94"/>
      <c r="R48" s="104"/>
    </row>
    <row r="49" spans="1:18" ht="100" customHeight="1" x14ac:dyDescent="0.35">
      <c r="A49" s="103"/>
      <c r="B49" s="103"/>
      <c r="C49" s="98"/>
      <c r="D49" s="96"/>
      <c r="E49" s="96"/>
      <c r="F49" s="94"/>
      <c r="G49" s="94"/>
      <c r="H49" s="94"/>
      <c r="I49" s="94"/>
      <c r="J49" s="94"/>
      <c r="K49" s="94"/>
      <c r="L49" s="94"/>
      <c r="M49" s="94"/>
      <c r="N49" s="94"/>
      <c r="O49" s="94"/>
      <c r="P49" s="94"/>
      <c r="Q49" s="94"/>
      <c r="R49" s="104"/>
    </row>
    <row r="50" spans="1:18" ht="100" customHeight="1" x14ac:dyDescent="0.35">
      <c r="A50" s="103"/>
      <c r="B50" s="103"/>
      <c r="C50" s="98"/>
      <c r="D50" s="96"/>
      <c r="E50" s="96"/>
      <c r="F50" s="94"/>
      <c r="G50" s="94"/>
      <c r="H50" s="94"/>
      <c r="I50" s="94"/>
      <c r="J50" s="94"/>
      <c r="K50" s="94"/>
      <c r="L50" s="94"/>
      <c r="M50" s="94"/>
      <c r="N50" s="94"/>
      <c r="O50" s="94"/>
      <c r="P50" s="94"/>
      <c r="Q50" s="94"/>
      <c r="R50" s="94"/>
    </row>
    <row r="51" spans="1:18" ht="100" customHeight="1" x14ac:dyDescent="0.35">
      <c r="A51" s="103"/>
      <c r="B51" s="103"/>
      <c r="C51" s="98"/>
      <c r="D51" s="96"/>
      <c r="E51" s="96"/>
      <c r="F51" s="94"/>
      <c r="G51" s="94"/>
      <c r="H51" s="94"/>
      <c r="I51" s="94"/>
      <c r="J51" s="94"/>
      <c r="K51" s="94"/>
      <c r="L51" s="94"/>
      <c r="M51" s="94"/>
      <c r="N51" s="94"/>
      <c r="O51" s="94"/>
      <c r="P51" s="94"/>
      <c r="Q51" s="94"/>
      <c r="R51" s="94"/>
    </row>
    <row r="52" spans="1:18" ht="100" customHeight="1" x14ac:dyDescent="0.35">
      <c r="A52" s="103"/>
      <c r="B52" s="103"/>
      <c r="C52" s="98"/>
      <c r="D52" s="96"/>
      <c r="E52" s="96"/>
      <c r="F52" s="94"/>
      <c r="G52" s="94"/>
      <c r="H52" s="94"/>
      <c r="I52" s="94"/>
      <c r="J52" s="94"/>
      <c r="K52" s="94"/>
      <c r="L52" s="94"/>
      <c r="M52" s="94"/>
      <c r="N52" s="94"/>
      <c r="O52" s="94"/>
      <c r="P52" s="94"/>
      <c r="Q52" s="94"/>
      <c r="R52" s="94"/>
    </row>
    <row r="53" spans="1:18" ht="100" customHeight="1" x14ac:dyDescent="0.35">
      <c r="A53" s="103"/>
      <c r="B53" s="105"/>
      <c r="C53" s="98"/>
      <c r="D53" s="96"/>
      <c r="E53" s="96"/>
      <c r="F53" s="94"/>
      <c r="G53" s="94"/>
      <c r="H53" s="94"/>
      <c r="I53" s="94"/>
      <c r="J53" s="94"/>
      <c r="K53" s="94"/>
      <c r="L53" s="94"/>
      <c r="M53" s="94"/>
      <c r="N53" s="94"/>
      <c r="O53" s="94"/>
      <c r="P53" s="94"/>
      <c r="Q53" s="94"/>
      <c r="R53" s="94"/>
    </row>
    <row r="54" spans="1:18" ht="100" customHeight="1" x14ac:dyDescent="0.35">
      <c r="A54" s="103"/>
      <c r="B54" s="105"/>
      <c r="C54" s="98"/>
      <c r="D54" s="96"/>
      <c r="E54" s="96"/>
      <c r="F54" s="94"/>
      <c r="G54" s="94"/>
      <c r="H54" s="94"/>
      <c r="I54" s="94"/>
      <c r="J54" s="94"/>
      <c r="K54" s="94"/>
      <c r="L54" s="94"/>
      <c r="M54" s="94"/>
      <c r="N54" s="94"/>
      <c r="O54" s="94"/>
      <c r="P54" s="94"/>
      <c r="Q54" s="94"/>
      <c r="R54" s="94"/>
    </row>
    <row r="55" spans="1:18" ht="100" customHeight="1" x14ac:dyDescent="0.35">
      <c r="A55" s="103"/>
      <c r="B55" s="105"/>
      <c r="C55" s="98"/>
      <c r="D55" s="96"/>
      <c r="E55" s="96"/>
      <c r="F55" s="94"/>
      <c r="G55" s="94"/>
      <c r="H55" s="94"/>
      <c r="I55" s="94"/>
      <c r="J55" s="94"/>
      <c r="K55" s="94"/>
      <c r="L55" s="94"/>
      <c r="M55" s="94"/>
      <c r="N55" s="94"/>
      <c r="O55" s="94"/>
      <c r="P55" s="94"/>
      <c r="Q55" s="94"/>
      <c r="R55" s="94"/>
    </row>
    <row r="56" spans="1:18" ht="100" customHeight="1" x14ac:dyDescent="0.35">
      <c r="A56" s="103"/>
      <c r="B56" s="105"/>
      <c r="C56" s="98"/>
      <c r="D56" s="96"/>
      <c r="E56" s="96"/>
      <c r="F56" s="94"/>
      <c r="G56" s="94"/>
      <c r="H56" s="94"/>
      <c r="I56" s="94"/>
      <c r="J56" s="94"/>
      <c r="K56" s="94"/>
      <c r="L56" s="94"/>
      <c r="M56" s="94"/>
      <c r="N56" s="94"/>
      <c r="O56" s="94"/>
      <c r="P56" s="94"/>
      <c r="Q56" s="94"/>
      <c r="R56" s="94"/>
    </row>
    <row r="57" spans="1:18" ht="100" customHeight="1" x14ac:dyDescent="0.35">
      <c r="A57" s="103"/>
      <c r="B57" s="105"/>
      <c r="C57" s="98"/>
      <c r="D57" s="96"/>
      <c r="E57" s="96"/>
      <c r="F57" s="94"/>
      <c r="G57" s="94"/>
      <c r="H57" s="94"/>
      <c r="I57" s="94"/>
      <c r="J57" s="94"/>
      <c r="K57" s="94"/>
      <c r="L57" s="94"/>
      <c r="M57" s="94"/>
      <c r="N57" s="94"/>
      <c r="O57" s="94"/>
      <c r="P57" s="94"/>
      <c r="Q57" s="94"/>
      <c r="R57" s="94"/>
    </row>
    <row r="58" spans="1:18" ht="100" customHeight="1" x14ac:dyDescent="0.35">
      <c r="A58" s="103"/>
      <c r="B58" s="105"/>
      <c r="C58" s="98"/>
      <c r="D58" s="96"/>
      <c r="E58" s="96"/>
      <c r="F58" s="94"/>
      <c r="G58" s="94"/>
      <c r="H58" s="94"/>
      <c r="I58" s="94"/>
      <c r="J58" s="94"/>
      <c r="K58" s="94"/>
      <c r="L58" s="94"/>
      <c r="M58" s="94"/>
      <c r="N58" s="94"/>
      <c r="O58" s="94"/>
      <c r="P58" s="94"/>
      <c r="Q58" s="94"/>
      <c r="R58" s="94"/>
    </row>
    <row r="59" spans="1:18" ht="100" customHeight="1" x14ac:dyDescent="0.35">
      <c r="A59" s="103"/>
      <c r="B59" s="103"/>
      <c r="C59" s="98"/>
      <c r="D59" s="96"/>
      <c r="E59" s="96"/>
      <c r="F59" s="94"/>
      <c r="G59" s="94"/>
      <c r="H59" s="94"/>
      <c r="I59" s="94"/>
      <c r="J59" s="94"/>
      <c r="K59" s="94"/>
      <c r="L59" s="94"/>
      <c r="M59" s="94"/>
      <c r="N59" s="94"/>
      <c r="O59" s="94"/>
      <c r="P59" s="94"/>
      <c r="Q59" s="94"/>
      <c r="R59" s="94"/>
    </row>
    <row r="60" spans="1:18" ht="100" customHeight="1" x14ac:dyDescent="0.35">
      <c r="A60" s="103"/>
      <c r="B60" s="103"/>
      <c r="C60" s="98"/>
      <c r="D60" s="96"/>
      <c r="E60" s="96"/>
      <c r="F60" s="94"/>
      <c r="G60" s="94"/>
      <c r="H60" s="94"/>
      <c r="I60" s="94"/>
      <c r="J60" s="94"/>
      <c r="K60" s="94"/>
      <c r="L60" s="94"/>
      <c r="M60" s="94"/>
      <c r="N60" s="94"/>
      <c r="O60" s="94"/>
      <c r="P60" s="94"/>
      <c r="Q60" s="94"/>
      <c r="R60" s="94"/>
    </row>
    <row r="61" spans="1:18" ht="100" customHeight="1" x14ac:dyDescent="0.35">
      <c r="A61" s="103"/>
      <c r="B61" s="103"/>
      <c r="C61" s="98"/>
      <c r="D61" s="96"/>
      <c r="E61" s="96"/>
      <c r="F61" s="94"/>
      <c r="G61" s="94"/>
      <c r="H61" s="94"/>
      <c r="I61" s="94"/>
      <c r="J61" s="94"/>
      <c r="K61" s="94"/>
      <c r="L61" s="94"/>
      <c r="M61" s="94"/>
      <c r="N61" s="94"/>
      <c r="O61" s="94"/>
      <c r="P61" s="94"/>
      <c r="Q61" s="94"/>
      <c r="R61" s="94"/>
    </row>
    <row r="62" spans="1:18" ht="100" customHeight="1" x14ac:dyDescent="0.35">
      <c r="A62" s="103"/>
      <c r="B62" s="103"/>
      <c r="C62" s="98"/>
      <c r="D62" s="96"/>
      <c r="E62" s="96"/>
      <c r="F62" s="94"/>
      <c r="G62" s="94"/>
      <c r="H62" s="94"/>
      <c r="I62" s="94"/>
      <c r="J62" s="94"/>
      <c r="K62" s="94"/>
      <c r="L62" s="94"/>
      <c r="M62" s="94"/>
      <c r="N62" s="94"/>
      <c r="O62" s="94"/>
      <c r="P62" s="94"/>
      <c r="Q62" s="94"/>
      <c r="R62" s="94"/>
    </row>
    <row r="63" spans="1:18" ht="100" customHeight="1" x14ac:dyDescent="0.35">
      <c r="A63" s="103"/>
      <c r="B63" s="103"/>
      <c r="C63" s="98"/>
      <c r="D63" s="96"/>
      <c r="E63" s="96"/>
      <c r="F63" s="94"/>
      <c r="G63" s="94"/>
      <c r="H63" s="94"/>
      <c r="I63" s="94"/>
      <c r="J63" s="94"/>
      <c r="K63" s="94"/>
      <c r="L63" s="94"/>
      <c r="M63" s="94"/>
      <c r="N63" s="94"/>
      <c r="O63" s="94"/>
      <c r="P63" s="94"/>
      <c r="Q63" s="94"/>
      <c r="R63" s="94"/>
    </row>
    <row r="64" spans="1:18" ht="100" customHeight="1" x14ac:dyDescent="0.35">
      <c r="A64" s="103"/>
      <c r="B64" s="103"/>
      <c r="C64" s="98"/>
      <c r="D64" s="96"/>
      <c r="E64" s="96"/>
      <c r="F64" s="94"/>
      <c r="G64" s="94"/>
      <c r="H64" s="94"/>
      <c r="I64" s="94"/>
      <c r="J64" s="94"/>
      <c r="K64" s="94"/>
      <c r="L64" s="94"/>
      <c r="M64" s="94"/>
      <c r="N64" s="94"/>
      <c r="O64" s="94"/>
      <c r="P64" s="94"/>
      <c r="Q64" s="94"/>
      <c r="R64" s="94"/>
    </row>
    <row r="65" spans="1:5" ht="100" customHeight="1" x14ac:dyDescent="0.35">
      <c r="A65" s="103"/>
      <c r="B65" s="103"/>
      <c r="C65" s="98"/>
      <c r="D65" s="96"/>
      <c r="E65" s="96"/>
    </row>
    <row r="66" spans="1:5" ht="100" customHeight="1" x14ac:dyDescent="0.35">
      <c r="A66" s="103"/>
      <c r="B66" s="103"/>
      <c r="C66" s="98"/>
      <c r="D66" s="96"/>
      <c r="E66" s="96"/>
    </row>
    <row r="67" spans="1:5" ht="100" customHeight="1" x14ac:dyDescent="0.35">
      <c r="A67" s="103"/>
      <c r="B67" s="103"/>
      <c r="C67" s="98"/>
      <c r="D67" s="96"/>
      <c r="E67" s="96"/>
    </row>
    <row r="68" spans="1:5" ht="100" customHeight="1" x14ac:dyDescent="0.35">
      <c r="A68" s="103"/>
      <c r="B68" s="103"/>
      <c r="C68" s="98"/>
      <c r="D68" s="96"/>
      <c r="E68" s="96"/>
    </row>
    <row r="69" spans="1:5" ht="100" customHeight="1" x14ac:dyDescent="0.35">
      <c r="A69" s="103"/>
      <c r="B69" s="103"/>
      <c r="C69" s="98"/>
      <c r="D69" s="96"/>
      <c r="E69" s="96"/>
    </row>
    <row r="70" spans="1:5" ht="100" customHeight="1" x14ac:dyDescent="0.35">
      <c r="A70" s="103"/>
      <c r="B70" s="103"/>
      <c r="C70" s="98"/>
      <c r="D70" s="96"/>
      <c r="E70" s="96"/>
    </row>
    <row r="71" spans="1:5" ht="100" customHeight="1" x14ac:dyDescent="0.35">
      <c r="A71" s="103"/>
      <c r="B71" s="103"/>
      <c r="C71" s="98"/>
      <c r="D71" s="96"/>
      <c r="E71" s="96"/>
    </row>
    <row r="72" spans="1:5" ht="100" customHeight="1" x14ac:dyDescent="0.35">
      <c r="A72" s="103"/>
      <c r="B72" s="103"/>
      <c r="C72" s="98"/>
      <c r="D72" s="96"/>
      <c r="E72" s="96"/>
    </row>
    <row r="73" spans="1:5" ht="100" customHeight="1" x14ac:dyDescent="0.35">
      <c r="A73" s="103"/>
      <c r="B73" s="103"/>
      <c r="C73" s="98"/>
      <c r="D73" s="96"/>
      <c r="E73" s="96"/>
    </row>
    <row r="74" spans="1:5" ht="100" customHeight="1" x14ac:dyDescent="0.35">
      <c r="A74" s="103"/>
      <c r="B74" s="103"/>
      <c r="C74" s="98"/>
      <c r="D74" s="96"/>
      <c r="E74" s="96"/>
    </row>
    <row r="75" spans="1:5" ht="100" customHeight="1" x14ac:dyDescent="0.35">
      <c r="A75" s="103"/>
      <c r="B75" s="103"/>
      <c r="C75" s="98"/>
      <c r="D75" s="96"/>
      <c r="E75" s="96"/>
    </row>
    <row r="76" spans="1:5" ht="100" customHeight="1" x14ac:dyDescent="0.35">
      <c r="A76" s="103"/>
      <c r="B76" s="103"/>
      <c r="C76" s="98"/>
      <c r="D76" s="96"/>
      <c r="E76" s="96"/>
    </row>
    <row r="77" spans="1:5" ht="100" customHeight="1" x14ac:dyDescent="0.35">
      <c r="A77" s="103"/>
      <c r="B77" s="103"/>
      <c r="C77" s="98"/>
      <c r="D77" s="96"/>
      <c r="E77" s="96"/>
    </row>
    <row r="78" spans="1:5" ht="100" customHeight="1" x14ac:dyDescent="0.35">
      <c r="A78" s="103"/>
      <c r="B78" s="103"/>
      <c r="C78" s="98"/>
      <c r="D78" s="96"/>
      <c r="E78" s="96"/>
    </row>
    <row r="79" spans="1:5" ht="100" customHeight="1" x14ac:dyDescent="0.35">
      <c r="A79" s="103"/>
      <c r="B79" s="102"/>
      <c r="C79" s="98"/>
      <c r="D79" s="96"/>
      <c r="E79" s="96"/>
    </row>
    <row r="80" spans="1:5" ht="100" customHeight="1" x14ac:dyDescent="0.35">
      <c r="A80" s="103"/>
      <c r="B80" s="102"/>
      <c r="C80" s="98"/>
      <c r="D80" s="96"/>
      <c r="E80" s="96"/>
    </row>
    <row r="81" spans="1:5" ht="100" customHeight="1" x14ac:dyDescent="0.35">
      <c r="A81" s="103"/>
      <c r="B81" s="103"/>
      <c r="C81" s="98"/>
      <c r="D81" s="96"/>
      <c r="E81" s="96"/>
    </row>
    <row r="82" spans="1:5" ht="100" customHeight="1" x14ac:dyDescent="0.35">
      <c r="A82" s="103"/>
      <c r="B82" s="103"/>
      <c r="C82" s="98"/>
      <c r="D82" s="96"/>
      <c r="E82" s="96"/>
    </row>
    <row r="83" spans="1:5" ht="100" customHeight="1" x14ac:dyDescent="0.35">
      <c r="A83" s="103"/>
      <c r="B83" s="103"/>
      <c r="C83" s="98"/>
      <c r="D83" s="96"/>
      <c r="E83" s="96"/>
    </row>
    <row r="84" spans="1:5" ht="100" customHeight="1" x14ac:dyDescent="0.35">
      <c r="A84" s="103"/>
      <c r="B84" s="103"/>
      <c r="C84" s="98"/>
      <c r="D84" s="96"/>
      <c r="E84" s="96"/>
    </row>
    <row r="85" spans="1:5" ht="100" customHeight="1" x14ac:dyDescent="0.35">
      <c r="A85" s="103"/>
      <c r="B85" s="103"/>
      <c r="C85" s="98"/>
      <c r="D85" s="96"/>
      <c r="E85" s="96"/>
    </row>
    <row r="86" spans="1:5" ht="100" customHeight="1" x14ac:dyDescent="0.35">
      <c r="A86" s="103"/>
      <c r="B86" s="103"/>
      <c r="C86" s="98"/>
      <c r="D86" s="96"/>
      <c r="E86" s="96"/>
    </row>
    <row r="87" spans="1:5" ht="100" customHeight="1" x14ac:dyDescent="0.35">
      <c r="A87" s="103"/>
      <c r="B87" s="103"/>
      <c r="C87" s="98"/>
      <c r="D87" s="96"/>
      <c r="E87" s="96"/>
    </row>
    <row r="88" spans="1:5" ht="100" customHeight="1" x14ac:dyDescent="0.35">
      <c r="A88" s="103"/>
      <c r="B88" s="103"/>
      <c r="C88" s="98"/>
      <c r="D88" s="96"/>
      <c r="E88" s="96"/>
    </row>
    <row r="89" spans="1:5" ht="100" customHeight="1" x14ac:dyDescent="0.35">
      <c r="A89" s="103"/>
      <c r="B89" s="103"/>
      <c r="C89" s="98"/>
      <c r="D89" s="96"/>
      <c r="E89" s="96"/>
    </row>
    <row r="90" spans="1:5" ht="100" customHeight="1" x14ac:dyDescent="0.35">
      <c r="A90" s="103"/>
      <c r="B90" s="103"/>
      <c r="C90" s="98"/>
      <c r="D90" s="96"/>
      <c r="E90" s="96"/>
    </row>
    <row r="91" spans="1:5" ht="100" customHeight="1" x14ac:dyDescent="0.35">
      <c r="A91" s="103"/>
      <c r="B91" s="103"/>
      <c r="C91" s="98"/>
      <c r="D91" s="96"/>
      <c r="E91" s="96"/>
    </row>
    <row r="92" spans="1:5" ht="100" customHeight="1" x14ac:dyDescent="0.35">
      <c r="A92" s="103"/>
      <c r="B92" s="103"/>
      <c r="C92" s="98"/>
      <c r="D92" s="96"/>
      <c r="E92" s="96"/>
    </row>
    <row r="93" spans="1:5" ht="100" customHeight="1" x14ac:dyDescent="0.35">
      <c r="A93" s="103"/>
      <c r="B93" s="103"/>
      <c r="C93" s="98"/>
      <c r="D93" s="96"/>
      <c r="E93" s="96"/>
    </row>
    <row r="94" spans="1:5" ht="100" customHeight="1" x14ac:dyDescent="0.35">
      <c r="A94" s="103"/>
      <c r="B94" s="103"/>
      <c r="C94" s="98"/>
      <c r="D94" s="96"/>
      <c r="E94" s="96"/>
    </row>
    <row r="95" spans="1:5" ht="100" customHeight="1" x14ac:dyDescent="0.35">
      <c r="A95" s="103"/>
      <c r="B95" s="103"/>
      <c r="C95" s="98"/>
      <c r="D95" s="96"/>
      <c r="E95" s="96"/>
    </row>
    <row r="96" spans="1:5" ht="100" customHeight="1" x14ac:dyDescent="0.35">
      <c r="B96" s="94"/>
      <c r="C96" s="94"/>
      <c r="D96" s="94"/>
      <c r="E96" s="96"/>
    </row>
    <row r="97" spans="5:5" ht="100" customHeight="1" x14ac:dyDescent="0.35">
      <c r="E97" s="96"/>
    </row>
    <row r="98" spans="5:5" ht="100" customHeight="1" x14ac:dyDescent="0.35">
      <c r="E98" s="96"/>
    </row>
    <row r="99" spans="5:5" ht="100" customHeight="1" x14ac:dyDescent="0.35">
      <c r="E99" s="96"/>
    </row>
    <row r="100" spans="5:5" ht="100" customHeight="1" x14ac:dyDescent="0.35">
      <c r="E100" s="96"/>
    </row>
    <row r="101" spans="5:5" ht="100" customHeight="1" x14ac:dyDescent="0.35">
      <c r="E101" s="96"/>
    </row>
    <row r="102" spans="5:5" ht="100" customHeight="1" x14ac:dyDescent="0.35">
      <c r="E102" s="96"/>
    </row>
    <row r="103" spans="5:5" ht="100" customHeight="1" x14ac:dyDescent="0.35">
      <c r="E103" s="96"/>
    </row>
    <row r="104" spans="5:5" ht="100" customHeight="1" x14ac:dyDescent="0.35">
      <c r="E104" s="96"/>
    </row>
    <row r="105" spans="5:5" ht="100" customHeight="1" x14ac:dyDescent="0.35">
      <c r="E105" s="96"/>
    </row>
    <row r="106" spans="5:5" ht="100" customHeight="1" x14ac:dyDescent="0.35">
      <c r="E106" s="96"/>
    </row>
    <row r="107" spans="5:5" ht="100" customHeight="1" x14ac:dyDescent="0.35">
      <c r="E107" s="96"/>
    </row>
    <row r="108" spans="5:5" ht="100" customHeight="1" x14ac:dyDescent="0.35">
      <c r="E108" s="96"/>
    </row>
    <row r="109" spans="5:5" ht="100" customHeight="1" x14ac:dyDescent="0.35">
      <c r="E109" s="96"/>
    </row>
    <row r="110" spans="5:5" ht="100" customHeight="1" x14ac:dyDescent="0.35">
      <c r="E110" s="96"/>
    </row>
    <row r="111" spans="5:5" ht="100" customHeight="1" x14ac:dyDescent="0.35">
      <c r="E111" s="96"/>
    </row>
    <row r="112" spans="5:5" ht="100" customHeight="1" x14ac:dyDescent="0.35">
      <c r="E112" s="96"/>
    </row>
    <row r="113" spans="5:5" ht="100" customHeight="1" x14ac:dyDescent="0.35">
      <c r="E113" s="96"/>
    </row>
    <row r="114" spans="5:5" ht="100" customHeight="1" x14ac:dyDescent="0.35">
      <c r="E114" s="96"/>
    </row>
    <row r="115" spans="5:5" ht="100" customHeight="1" x14ac:dyDescent="0.35">
      <c r="E115" s="96"/>
    </row>
    <row r="116" spans="5:5" ht="100" customHeight="1" x14ac:dyDescent="0.35">
      <c r="E116" s="96"/>
    </row>
    <row r="117" spans="5:5" ht="100" customHeight="1" x14ac:dyDescent="0.35">
      <c r="E117" s="96"/>
    </row>
    <row r="118" spans="5:5" ht="100" customHeight="1" x14ac:dyDescent="0.35">
      <c r="E118" s="96"/>
    </row>
    <row r="119" spans="5:5" ht="100" customHeight="1" x14ac:dyDescent="0.35">
      <c r="E119" s="96"/>
    </row>
    <row r="120" spans="5:5" ht="100" customHeight="1" x14ac:dyDescent="0.35">
      <c r="E120" s="96"/>
    </row>
    <row r="121" spans="5:5" ht="100" customHeight="1" x14ac:dyDescent="0.35">
      <c r="E121" s="96"/>
    </row>
    <row r="122" spans="5:5" ht="100" customHeight="1" x14ac:dyDescent="0.35">
      <c r="E122" s="96"/>
    </row>
    <row r="123" spans="5:5" ht="100" customHeight="1" x14ac:dyDescent="0.35">
      <c r="E123" s="96"/>
    </row>
    <row r="124" spans="5:5" ht="100" customHeight="1" x14ac:dyDescent="0.35">
      <c r="E124" s="96"/>
    </row>
    <row r="125" spans="5:5" ht="100" customHeight="1" x14ac:dyDescent="0.35">
      <c r="E125" s="96"/>
    </row>
    <row r="126" spans="5:5" ht="100" customHeight="1" x14ac:dyDescent="0.35">
      <c r="E126" s="96"/>
    </row>
    <row r="127" spans="5:5" ht="100" customHeight="1" x14ac:dyDescent="0.35">
      <c r="E127" s="96"/>
    </row>
    <row r="128" spans="5:5" ht="100" customHeight="1" x14ac:dyDescent="0.35">
      <c r="E128" s="96"/>
    </row>
    <row r="129" spans="5:5" ht="100" customHeight="1" x14ac:dyDescent="0.35">
      <c r="E129" s="96"/>
    </row>
    <row r="130" spans="5:5" ht="100" customHeight="1" x14ac:dyDescent="0.35">
      <c r="E130" s="96"/>
    </row>
    <row r="131" spans="5:5" ht="100" customHeight="1" x14ac:dyDescent="0.35">
      <c r="E131" s="96"/>
    </row>
    <row r="132" spans="5:5" ht="100" customHeight="1" x14ac:dyDescent="0.35">
      <c r="E132" s="96"/>
    </row>
    <row r="133" spans="5:5" ht="100" customHeight="1" x14ac:dyDescent="0.35">
      <c r="E133" s="96"/>
    </row>
    <row r="134" spans="5:5" ht="100" customHeight="1" x14ac:dyDescent="0.35">
      <c r="E134" s="96"/>
    </row>
    <row r="135" spans="5:5" ht="100" customHeight="1" x14ac:dyDescent="0.35">
      <c r="E135" s="96"/>
    </row>
    <row r="136" spans="5:5" ht="100" customHeight="1" x14ac:dyDescent="0.35">
      <c r="E136" s="96"/>
    </row>
    <row r="137" spans="5:5" ht="100" customHeight="1" x14ac:dyDescent="0.35">
      <c r="E137" s="96"/>
    </row>
    <row r="138" spans="5:5" ht="100" customHeight="1" x14ac:dyDescent="0.35">
      <c r="E138" s="96"/>
    </row>
    <row r="139" spans="5:5" ht="100" customHeight="1" x14ac:dyDescent="0.35">
      <c r="E139" s="96"/>
    </row>
    <row r="140" spans="5:5" ht="100" customHeight="1" x14ac:dyDescent="0.35">
      <c r="E140" s="96"/>
    </row>
    <row r="141" spans="5:5" ht="100" customHeight="1" x14ac:dyDescent="0.35">
      <c r="E141" s="96"/>
    </row>
    <row r="142" spans="5:5" ht="100" customHeight="1" x14ac:dyDescent="0.35">
      <c r="E142" s="96"/>
    </row>
    <row r="143" spans="5:5" ht="100" customHeight="1" x14ac:dyDescent="0.35">
      <c r="E143" s="96"/>
    </row>
    <row r="144" spans="5:5" ht="100" customHeight="1" x14ac:dyDescent="0.35">
      <c r="E144" s="96"/>
    </row>
    <row r="145" spans="5:5" ht="100" customHeight="1" x14ac:dyDescent="0.35">
      <c r="E145" s="96"/>
    </row>
    <row r="146" spans="5:5" ht="100" customHeight="1" x14ac:dyDescent="0.35">
      <c r="E146" s="96"/>
    </row>
    <row r="147" spans="5:5" ht="100" customHeight="1" x14ac:dyDescent="0.35">
      <c r="E147" s="96"/>
    </row>
    <row r="148" spans="5:5" ht="100" customHeight="1" x14ac:dyDescent="0.35">
      <c r="E148"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AB54-5D82-4E36-A1D2-62A8CDCD440F}">
  <dimension ref="A1:AE92"/>
  <sheetViews>
    <sheetView topLeftCell="B10" workbookViewId="0">
      <selection activeCell="D12" sqref="D12"/>
    </sheetView>
  </sheetViews>
  <sheetFormatPr defaultRowHeight="50" customHeight="1" x14ac:dyDescent="0.35"/>
  <cols>
    <col min="1" max="1" width="97.90625" style="55" customWidth="1"/>
    <col min="2" max="2" width="39.81640625" style="56" customWidth="1"/>
    <col min="3" max="3" width="27.453125" style="56" customWidth="1"/>
    <col min="4" max="4" width="44" style="56" customWidth="1"/>
    <col min="5" max="5" width="50.81640625" style="56" customWidth="1"/>
    <col min="6" max="6" width="24.1796875" style="56" customWidth="1"/>
    <col min="7" max="7" width="23.81640625" style="56" customWidth="1"/>
    <col min="8" max="8" width="26.7265625" style="55" customWidth="1"/>
    <col min="9" max="9" width="32.81640625" style="56" customWidth="1"/>
    <col min="10" max="10" width="8.7265625" style="56"/>
    <col min="11" max="11" width="23.36328125" style="56" customWidth="1"/>
    <col min="12" max="12" width="30.54296875" style="56" customWidth="1"/>
    <col min="13" max="13" width="21.54296875" style="56" customWidth="1"/>
    <col min="14" max="17" width="24.81640625" style="56" customWidth="1"/>
    <col min="18" max="19" width="42.453125" style="56" customWidth="1"/>
    <col min="20" max="20" width="31" style="56" customWidth="1"/>
    <col min="21" max="21" width="28.453125" style="56" customWidth="1"/>
    <col min="22" max="22" width="37.81640625" style="56" customWidth="1"/>
    <col min="23" max="23" width="28.81640625" style="56" customWidth="1"/>
    <col min="24" max="24" width="34.453125" style="56" customWidth="1"/>
    <col min="25" max="25" width="32" style="56" customWidth="1"/>
    <col min="26" max="26" width="29.54296875" style="56" customWidth="1"/>
    <col min="27" max="27" width="29" style="56" customWidth="1"/>
    <col min="28" max="28" width="22.6328125" style="56" customWidth="1"/>
    <col min="29" max="29" width="32.453125" style="56" customWidth="1"/>
    <col min="30" max="30" width="36.6328125" style="56" customWidth="1"/>
    <col min="31" max="31" width="17.90625" style="44" customWidth="1"/>
    <col min="32" max="16384" width="8.7265625" style="60"/>
  </cols>
  <sheetData>
    <row r="1" spans="1:31" s="83" customFormat="1" ht="50" customHeight="1" x14ac:dyDescent="0.35">
      <c r="A1" s="67" t="s">
        <v>0</v>
      </c>
      <c r="B1" s="68" t="s">
        <v>1</v>
      </c>
      <c r="C1" s="68" t="s">
        <v>2</v>
      </c>
      <c r="D1" s="68" t="s">
        <v>3</v>
      </c>
      <c r="E1" s="68" t="s">
        <v>4</v>
      </c>
      <c r="F1" s="68" t="s">
        <v>72</v>
      </c>
      <c r="G1" s="67" t="s">
        <v>174</v>
      </c>
      <c r="H1" s="67" t="s">
        <v>210</v>
      </c>
      <c r="I1" s="68" t="s">
        <v>211</v>
      </c>
      <c r="J1" s="68" t="s">
        <v>214</v>
      </c>
      <c r="K1" s="68" t="s">
        <v>243</v>
      </c>
      <c r="L1" s="68" t="s">
        <v>215</v>
      </c>
      <c r="M1" s="68" t="s">
        <v>216</v>
      </c>
      <c r="N1" s="68" t="s">
        <v>217</v>
      </c>
      <c r="O1" s="68" t="s">
        <v>244</v>
      </c>
      <c r="P1" s="68" t="s">
        <v>297</v>
      </c>
      <c r="Q1" s="68" t="s">
        <v>298</v>
      </c>
      <c r="R1" s="68" t="s">
        <v>7</v>
      </c>
      <c r="S1" s="68" t="s">
        <v>214</v>
      </c>
      <c r="T1" s="68" t="s">
        <v>218</v>
      </c>
      <c r="U1" s="68" t="s">
        <v>219</v>
      </c>
      <c r="V1" s="68" t="s">
        <v>220</v>
      </c>
      <c r="W1" s="68" t="s">
        <v>221</v>
      </c>
      <c r="X1" s="68" t="s">
        <v>222</v>
      </c>
      <c r="Y1" s="68" t="s">
        <v>223</v>
      </c>
      <c r="Z1" s="68" t="s">
        <v>224</v>
      </c>
      <c r="AA1" s="68" t="s">
        <v>225</v>
      </c>
      <c r="AB1" s="68" t="s">
        <v>226</v>
      </c>
      <c r="AC1" s="68" t="s">
        <v>227</v>
      </c>
      <c r="AD1" s="68" t="s">
        <v>228</v>
      </c>
      <c r="AE1" s="8" t="s">
        <v>53</v>
      </c>
    </row>
    <row r="2" spans="1:31" ht="50" customHeight="1" x14ac:dyDescent="0.35">
      <c r="A2" s="55" t="s">
        <v>247</v>
      </c>
      <c r="B2" s="55" t="s">
        <v>992</v>
      </c>
      <c r="C2" s="69" t="s">
        <v>62</v>
      </c>
      <c r="D2" s="57" t="s">
        <v>60</v>
      </c>
      <c r="E2" s="175" t="s">
        <v>61</v>
      </c>
      <c r="L2" s="9"/>
      <c r="M2" s="9"/>
      <c r="N2" s="9"/>
      <c r="O2" s="9"/>
      <c r="P2" s="9"/>
      <c r="Q2" s="9"/>
      <c r="R2" s="9"/>
      <c r="S2" s="9"/>
      <c r="T2" s="55"/>
      <c r="U2" s="55"/>
      <c r="V2" s="55"/>
      <c r="W2" s="55"/>
      <c r="X2" s="55"/>
      <c r="Y2" s="55"/>
      <c r="Z2" s="55"/>
      <c r="AA2" s="55"/>
      <c r="AB2" s="55"/>
      <c r="AC2" s="55"/>
      <c r="AD2" s="55"/>
      <c r="AE2" s="29"/>
    </row>
    <row r="3" spans="1:31" ht="50" customHeight="1" x14ac:dyDescent="0.35">
      <c r="A3" s="55" t="s">
        <v>248</v>
      </c>
      <c r="B3" s="55" t="s">
        <v>992</v>
      </c>
      <c r="C3" s="69" t="s">
        <v>62</v>
      </c>
      <c r="D3" s="57" t="s">
        <v>60</v>
      </c>
      <c r="E3" s="175" t="s">
        <v>61</v>
      </c>
      <c r="L3" s="55"/>
      <c r="M3" s="55"/>
      <c r="N3" s="55"/>
      <c r="O3" s="55"/>
      <c r="P3" s="55"/>
      <c r="Q3" s="55"/>
      <c r="R3" s="55"/>
      <c r="S3" s="55"/>
      <c r="T3" s="55"/>
      <c r="U3" s="55"/>
      <c r="V3" s="55"/>
      <c r="W3" s="55"/>
      <c r="X3" s="55"/>
      <c r="Y3" s="55"/>
      <c r="Z3" s="55"/>
      <c r="AA3" s="55"/>
      <c r="AB3" s="55"/>
      <c r="AC3" s="55"/>
      <c r="AD3" s="55"/>
    </row>
    <row r="4" spans="1:31" ht="50" customHeight="1" x14ac:dyDescent="0.35">
      <c r="A4" s="55" t="s">
        <v>249</v>
      </c>
      <c r="B4" s="55" t="s">
        <v>992</v>
      </c>
      <c r="C4" s="69" t="s">
        <v>62</v>
      </c>
      <c r="D4" s="57" t="s">
        <v>60</v>
      </c>
      <c r="E4" s="175" t="s">
        <v>61</v>
      </c>
      <c r="F4" s="56" t="s">
        <v>208</v>
      </c>
      <c r="L4" s="55"/>
      <c r="M4" s="55"/>
      <c r="N4" s="55"/>
      <c r="O4" s="55"/>
      <c r="P4" s="55"/>
      <c r="Q4" s="55"/>
      <c r="R4" s="55"/>
      <c r="S4" s="55"/>
      <c r="T4" s="55"/>
      <c r="U4" s="55"/>
      <c r="V4" s="55"/>
      <c r="W4" s="55"/>
      <c r="X4" s="55"/>
      <c r="Y4" s="55"/>
      <c r="Z4" s="55"/>
      <c r="AA4" s="55"/>
      <c r="AB4" s="55"/>
      <c r="AC4" s="55"/>
      <c r="AD4" s="55"/>
    </row>
    <row r="5" spans="1:31" ht="50" customHeight="1" x14ac:dyDescent="0.35">
      <c r="A5" s="55" t="s">
        <v>255</v>
      </c>
      <c r="B5" s="55" t="s">
        <v>992</v>
      </c>
      <c r="C5" s="69" t="s">
        <v>62</v>
      </c>
      <c r="D5" s="57" t="s">
        <v>60</v>
      </c>
      <c r="E5" s="175" t="s">
        <v>61</v>
      </c>
      <c r="F5" s="56" t="s">
        <v>208</v>
      </c>
      <c r="AE5" s="29"/>
    </row>
    <row r="6" spans="1:31" ht="50" customHeight="1" x14ac:dyDescent="0.35">
      <c r="A6" s="55" t="s">
        <v>256</v>
      </c>
      <c r="B6" s="55" t="s">
        <v>992</v>
      </c>
      <c r="C6" s="69" t="s">
        <v>62</v>
      </c>
      <c r="D6" s="57" t="s">
        <v>60</v>
      </c>
      <c r="E6" s="175" t="s">
        <v>61</v>
      </c>
      <c r="G6" s="56" t="s">
        <v>144</v>
      </c>
    </row>
    <row r="7" spans="1:31" ht="50" customHeight="1" x14ac:dyDescent="0.35">
      <c r="A7" s="55" t="s">
        <v>257</v>
      </c>
      <c r="B7" s="55" t="s">
        <v>992</v>
      </c>
      <c r="C7" s="69" t="s">
        <v>62</v>
      </c>
      <c r="D7" s="57" t="s">
        <v>60</v>
      </c>
      <c r="E7" s="175" t="s">
        <v>61</v>
      </c>
      <c r="H7" s="55" t="s">
        <v>209</v>
      </c>
    </row>
    <row r="8" spans="1:31" ht="50" customHeight="1" x14ac:dyDescent="0.35">
      <c r="A8" s="55" t="s">
        <v>258</v>
      </c>
      <c r="B8" s="55" t="s">
        <v>992</v>
      </c>
      <c r="C8" s="69" t="s">
        <v>62</v>
      </c>
      <c r="D8" s="57" t="s">
        <v>60</v>
      </c>
      <c r="E8" s="175" t="s">
        <v>61</v>
      </c>
      <c r="I8" s="56" t="s">
        <v>212</v>
      </c>
    </row>
    <row r="9" spans="1:31" ht="50" customHeight="1" x14ac:dyDescent="0.35">
      <c r="A9" s="55" t="s">
        <v>259</v>
      </c>
      <c r="B9" s="55" t="s">
        <v>992</v>
      </c>
      <c r="C9" s="69" t="s">
        <v>62</v>
      </c>
      <c r="D9" s="57" t="s">
        <v>60</v>
      </c>
      <c r="E9" s="175" t="s">
        <v>61</v>
      </c>
      <c r="J9" s="56" t="s">
        <v>213</v>
      </c>
    </row>
    <row r="10" spans="1:31" ht="50" customHeight="1" x14ac:dyDescent="0.35">
      <c r="A10" s="55" t="s">
        <v>260</v>
      </c>
      <c r="B10" s="55" t="s">
        <v>992</v>
      </c>
      <c r="C10" s="69" t="s">
        <v>62</v>
      </c>
      <c r="D10" s="57" t="s">
        <v>60</v>
      </c>
      <c r="E10" s="175" t="s">
        <v>61</v>
      </c>
      <c r="L10" s="62"/>
      <c r="M10" s="62"/>
      <c r="N10" s="62"/>
      <c r="O10" s="62"/>
      <c r="P10" s="62"/>
      <c r="Q10" s="62"/>
      <c r="R10" s="62"/>
      <c r="S10" s="62"/>
      <c r="AE10" s="36"/>
    </row>
    <row r="11" spans="1:31" ht="50" customHeight="1" x14ac:dyDescent="0.35">
      <c r="A11" s="55" t="s">
        <v>261</v>
      </c>
      <c r="B11" s="55" t="s">
        <v>992</v>
      </c>
      <c r="C11" s="69" t="s">
        <v>62</v>
      </c>
      <c r="D11" s="57" t="s">
        <v>60</v>
      </c>
      <c r="E11" s="175" t="s">
        <v>61</v>
      </c>
      <c r="K11" s="56">
        <v>2024</v>
      </c>
      <c r="L11" s="56" t="s">
        <v>202</v>
      </c>
      <c r="M11" s="56" t="s">
        <v>245</v>
      </c>
      <c r="N11" s="56" t="s">
        <v>242</v>
      </c>
      <c r="R11" s="62"/>
      <c r="S11" s="62"/>
      <c r="AE11" s="36"/>
    </row>
    <row r="12" spans="1:31" ht="50" customHeight="1" x14ac:dyDescent="0.35">
      <c r="A12" s="55" t="s">
        <v>262</v>
      </c>
      <c r="B12" s="55" t="s">
        <v>992</v>
      </c>
      <c r="C12" s="69" t="s">
        <v>62</v>
      </c>
      <c r="D12" s="57" t="s">
        <v>60</v>
      </c>
      <c r="E12" s="175" t="s">
        <v>61</v>
      </c>
      <c r="F12" s="56" t="s">
        <v>208</v>
      </c>
      <c r="K12" s="56">
        <v>2024</v>
      </c>
      <c r="L12" s="56" t="s">
        <v>202</v>
      </c>
      <c r="M12" s="84">
        <v>45607</v>
      </c>
      <c r="N12" s="84">
        <v>45607</v>
      </c>
      <c r="R12" s="62"/>
      <c r="S12" s="62"/>
      <c r="AE12" s="36"/>
    </row>
    <row r="13" spans="1:31" ht="50" customHeight="1" x14ac:dyDescent="0.35">
      <c r="A13" s="55" t="s">
        <v>263</v>
      </c>
      <c r="B13" s="55" t="s">
        <v>992</v>
      </c>
      <c r="C13" s="69" t="s">
        <v>62</v>
      </c>
      <c r="D13" s="57" t="s">
        <v>60</v>
      </c>
      <c r="E13" s="175" t="s">
        <v>61</v>
      </c>
      <c r="F13" s="56" t="s">
        <v>208</v>
      </c>
      <c r="R13" s="62"/>
      <c r="S13" s="62"/>
      <c r="AE13" s="36"/>
    </row>
    <row r="14" spans="1:31" ht="50" customHeight="1" x14ac:dyDescent="0.35">
      <c r="A14" s="55" t="s">
        <v>264</v>
      </c>
      <c r="B14" s="55" t="s">
        <v>992</v>
      </c>
      <c r="C14" s="69" t="s">
        <v>62</v>
      </c>
      <c r="D14" s="57" t="s">
        <v>60</v>
      </c>
      <c r="E14" s="175" t="s">
        <v>61</v>
      </c>
      <c r="F14" s="56" t="s">
        <v>208</v>
      </c>
      <c r="G14" s="56" t="s">
        <v>246</v>
      </c>
      <c r="R14" s="62"/>
      <c r="S14" s="62"/>
      <c r="AE14" s="36"/>
    </row>
    <row r="15" spans="1:31" ht="50" customHeight="1" x14ac:dyDescent="0.35">
      <c r="A15" s="55" t="s">
        <v>252</v>
      </c>
      <c r="B15" s="55" t="s">
        <v>992</v>
      </c>
      <c r="C15" s="69" t="s">
        <v>62</v>
      </c>
      <c r="D15" s="57" t="s">
        <v>60</v>
      </c>
      <c r="E15" s="175" t="s">
        <v>61</v>
      </c>
      <c r="F15" s="56" t="s">
        <v>208</v>
      </c>
      <c r="R15" s="62"/>
      <c r="S15" s="62"/>
      <c r="AE15" s="36"/>
    </row>
    <row r="16" spans="1:31" ht="50" customHeight="1" x14ac:dyDescent="0.35">
      <c r="A16" s="55" t="s">
        <v>265</v>
      </c>
      <c r="B16" s="55" t="s">
        <v>992</v>
      </c>
      <c r="C16" s="69" t="s">
        <v>62</v>
      </c>
      <c r="D16" s="57" t="s">
        <v>60</v>
      </c>
      <c r="E16" s="175" t="s">
        <v>61</v>
      </c>
      <c r="F16" s="56" t="s">
        <v>208</v>
      </c>
      <c r="R16" s="62"/>
      <c r="S16" s="62"/>
      <c r="AE16" s="36"/>
    </row>
    <row r="17" spans="1:31" ht="50" customHeight="1" x14ac:dyDescent="0.35">
      <c r="A17" s="55" t="s">
        <v>266</v>
      </c>
      <c r="B17" s="55" t="s">
        <v>992</v>
      </c>
      <c r="C17" s="69" t="s">
        <v>62</v>
      </c>
      <c r="D17" s="57" t="s">
        <v>60</v>
      </c>
      <c r="E17" s="175" t="s">
        <v>61</v>
      </c>
      <c r="R17" s="62"/>
      <c r="S17" s="62"/>
      <c r="AE17" s="36"/>
    </row>
    <row r="18" spans="1:31" ht="50" customHeight="1" x14ac:dyDescent="0.35">
      <c r="A18" s="55" t="s">
        <v>267</v>
      </c>
      <c r="B18" s="55" t="s">
        <v>992</v>
      </c>
      <c r="C18" s="69" t="s">
        <v>62</v>
      </c>
      <c r="D18" s="57" t="s">
        <v>60</v>
      </c>
      <c r="E18" s="175" t="s">
        <v>61</v>
      </c>
      <c r="AE18" s="36"/>
    </row>
    <row r="19" spans="1:31" ht="50" customHeight="1" x14ac:dyDescent="0.35">
      <c r="A19" s="55" t="s">
        <v>268</v>
      </c>
      <c r="B19" s="55" t="s">
        <v>992</v>
      </c>
      <c r="C19" s="69" t="s">
        <v>62</v>
      </c>
      <c r="D19" s="57" t="s">
        <v>60</v>
      </c>
      <c r="E19" s="175" t="s">
        <v>61</v>
      </c>
      <c r="AE19" s="36"/>
    </row>
    <row r="20" spans="1:31" ht="50" customHeight="1" x14ac:dyDescent="0.35">
      <c r="A20" s="55" t="s">
        <v>269</v>
      </c>
      <c r="B20" s="55" t="s">
        <v>992</v>
      </c>
      <c r="C20" s="69" t="s">
        <v>62</v>
      </c>
      <c r="D20" s="57" t="s">
        <v>60</v>
      </c>
      <c r="E20" s="175" t="s">
        <v>61</v>
      </c>
      <c r="AE20" s="36"/>
    </row>
    <row r="21" spans="1:31" ht="50" customHeight="1" x14ac:dyDescent="0.35">
      <c r="A21" s="55" t="s">
        <v>270</v>
      </c>
      <c r="B21" s="55" t="s">
        <v>992</v>
      </c>
      <c r="C21" s="69" t="s">
        <v>62</v>
      </c>
      <c r="D21" s="57" t="s">
        <v>60</v>
      </c>
      <c r="E21" s="175" t="s">
        <v>61</v>
      </c>
      <c r="AE21" s="36"/>
    </row>
    <row r="22" spans="1:31" ht="50" customHeight="1" x14ac:dyDescent="0.35">
      <c r="A22" s="55" t="s">
        <v>251</v>
      </c>
      <c r="B22" s="55" t="s">
        <v>992</v>
      </c>
      <c r="C22" s="69" t="s">
        <v>62</v>
      </c>
      <c r="D22" s="57" t="s">
        <v>60</v>
      </c>
      <c r="E22" s="175" t="s">
        <v>61</v>
      </c>
      <c r="AE22" s="36"/>
    </row>
    <row r="23" spans="1:31" ht="50" customHeight="1" x14ac:dyDescent="0.35">
      <c r="A23" s="55" t="s">
        <v>250</v>
      </c>
      <c r="B23" s="55" t="s">
        <v>992</v>
      </c>
      <c r="C23" s="69" t="s">
        <v>62</v>
      </c>
      <c r="D23" s="57" t="s">
        <v>60</v>
      </c>
      <c r="E23" s="175" t="s">
        <v>61</v>
      </c>
      <c r="AE23" s="36"/>
    </row>
    <row r="24" spans="1:31" ht="50" customHeight="1" x14ac:dyDescent="0.35">
      <c r="A24" s="55" t="s">
        <v>253</v>
      </c>
      <c r="B24" s="55" t="s">
        <v>992</v>
      </c>
      <c r="C24" s="69"/>
      <c r="D24" s="57" t="s">
        <v>60</v>
      </c>
      <c r="E24" s="175" t="s">
        <v>61</v>
      </c>
      <c r="AE24" s="36"/>
    </row>
    <row r="25" spans="1:31" ht="50" customHeight="1" x14ac:dyDescent="0.35">
      <c r="A25" s="55" t="s">
        <v>254</v>
      </c>
      <c r="B25" s="55" t="s">
        <v>992</v>
      </c>
      <c r="C25" s="69" t="s">
        <v>62</v>
      </c>
      <c r="D25" s="57" t="s">
        <v>60</v>
      </c>
      <c r="E25" s="175" t="s">
        <v>61</v>
      </c>
      <c r="S25" s="56" t="s">
        <v>229</v>
      </c>
      <c r="AE25" s="36"/>
    </row>
    <row r="26" spans="1:31" ht="50" customHeight="1" x14ac:dyDescent="0.35">
      <c r="A26" s="55" t="s">
        <v>271</v>
      </c>
      <c r="B26" s="55" t="s">
        <v>992</v>
      </c>
      <c r="C26" s="69" t="s">
        <v>62</v>
      </c>
      <c r="D26" s="57" t="s">
        <v>60</v>
      </c>
      <c r="E26" s="175" t="s">
        <v>61</v>
      </c>
      <c r="R26" s="62" t="s">
        <v>68</v>
      </c>
      <c r="AE26" s="36"/>
    </row>
    <row r="27" spans="1:31" ht="50" customHeight="1" x14ac:dyDescent="0.35">
      <c r="A27" s="55" t="s">
        <v>272</v>
      </c>
      <c r="B27" s="55" t="s">
        <v>992</v>
      </c>
      <c r="C27" s="69" t="s">
        <v>62</v>
      </c>
      <c r="D27" s="57" t="s">
        <v>60</v>
      </c>
      <c r="E27" s="175" t="s">
        <v>61</v>
      </c>
      <c r="T27" s="85" t="s">
        <v>195</v>
      </c>
      <c r="U27" s="62" t="s">
        <v>230</v>
      </c>
      <c r="V27" s="62" t="s">
        <v>231</v>
      </c>
      <c r="W27" s="62" t="s">
        <v>232</v>
      </c>
      <c r="AE27" s="36"/>
    </row>
    <row r="28" spans="1:31" ht="50" customHeight="1" x14ac:dyDescent="0.35">
      <c r="A28" s="55" t="s">
        <v>273</v>
      </c>
      <c r="B28" s="55" t="s">
        <v>992</v>
      </c>
      <c r="C28" s="69" t="s">
        <v>62</v>
      </c>
      <c r="D28" s="57" t="s">
        <v>60</v>
      </c>
      <c r="E28" s="175" t="s">
        <v>61</v>
      </c>
      <c r="AE28" s="36"/>
    </row>
    <row r="29" spans="1:31" ht="50" customHeight="1" x14ac:dyDescent="0.35">
      <c r="A29" s="55" t="s">
        <v>274</v>
      </c>
      <c r="B29" s="55" t="s">
        <v>992</v>
      </c>
      <c r="C29" s="69" t="s">
        <v>62</v>
      </c>
      <c r="D29" s="57" t="s">
        <v>60</v>
      </c>
      <c r="E29" s="175" t="s">
        <v>61</v>
      </c>
      <c r="AE29" s="36"/>
    </row>
    <row r="30" spans="1:31" ht="50" customHeight="1" x14ac:dyDescent="0.35">
      <c r="A30" s="55" t="s">
        <v>275</v>
      </c>
      <c r="B30" s="55" t="s">
        <v>992</v>
      </c>
      <c r="C30" s="69" t="s">
        <v>62</v>
      </c>
      <c r="D30" s="57" t="s">
        <v>60</v>
      </c>
      <c r="E30" s="175" t="s">
        <v>61</v>
      </c>
      <c r="AE30" s="36"/>
    </row>
    <row r="31" spans="1:31" ht="50" customHeight="1" x14ac:dyDescent="0.35">
      <c r="A31" s="55" t="s">
        <v>276</v>
      </c>
      <c r="B31" s="55" t="s">
        <v>992</v>
      </c>
      <c r="C31" s="69" t="s">
        <v>62</v>
      </c>
      <c r="D31" s="57" t="s">
        <v>60</v>
      </c>
      <c r="E31" s="175" t="s">
        <v>61</v>
      </c>
      <c r="AE31" s="36"/>
    </row>
    <row r="32" spans="1:31" ht="50" customHeight="1" x14ac:dyDescent="0.35">
      <c r="A32" s="55" t="s">
        <v>277</v>
      </c>
      <c r="B32" s="55" t="s">
        <v>992</v>
      </c>
      <c r="C32" s="69" t="s">
        <v>62</v>
      </c>
      <c r="D32" s="57" t="s">
        <v>60</v>
      </c>
      <c r="E32" s="175" t="s">
        <v>61</v>
      </c>
      <c r="AE32" s="36"/>
    </row>
    <row r="33" spans="1:31" ht="50" customHeight="1" x14ac:dyDescent="0.35">
      <c r="A33" s="55" t="s">
        <v>278</v>
      </c>
      <c r="B33" s="55" t="s">
        <v>992</v>
      </c>
      <c r="C33" s="69" t="s">
        <v>62</v>
      </c>
      <c r="D33" s="57" t="s">
        <v>60</v>
      </c>
      <c r="E33" s="175" t="s">
        <v>61</v>
      </c>
      <c r="AE33" s="36"/>
    </row>
    <row r="34" spans="1:31" ht="50" customHeight="1" x14ac:dyDescent="0.35">
      <c r="A34" s="55" t="s">
        <v>279</v>
      </c>
      <c r="B34" s="55" t="s">
        <v>992</v>
      </c>
      <c r="C34" s="69" t="s">
        <v>62</v>
      </c>
      <c r="D34" s="57" t="s">
        <v>60</v>
      </c>
      <c r="E34" s="175" t="s">
        <v>61</v>
      </c>
      <c r="AE34" s="36"/>
    </row>
    <row r="35" spans="1:31" ht="50" customHeight="1" x14ac:dyDescent="0.35">
      <c r="A35" s="55" t="s">
        <v>280</v>
      </c>
      <c r="B35" s="55" t="s">
        <v>992</v>
      </c>
      <c r="C35" s="69" t="s">
        <v>62</v>
      </c>
      <c r="D35" s="57" t="s">
        <v>60</v>
      </c>
      <c r="E35" s="175" t="s">
        <v>61</v>
      </c>
      <c r="AE35" s="36"/>
    </row>
    <row r="36" spans="1:31" ht="50" customHeight="1" x14ac:dyDescent="0.35">
      <c r="A36" s="55" t="s">
        <v>281</v>
      </c>
      <c r="B36" s="55" t="s">
        <v>992</v>
      </c>
      <c r="C36" s="69" t="s">
        <v>62</v>
      </c>
      <c r="D36" s="57" t="s">
        <v>60</v>
      </c>
      <c r="E36" s="175" t="s">
        <v>61</v>
      </c>
      <c r="R36" s="62" t="s">
        <v>68</v>
      </c>
      <c r="AE36" s="36"/>
    </row>
    <row r="37" spans="1:31" ht="50" customHeight="1" x14ac:dyDescent="0.35">
      <c r="A37" s="55" t="s">
        <v>282</v>
      </c>
      <c r="B37" s="55" t="s">
        <v>992</v>
      </c>
      <c r="C37" s="69" t="s">
        <v>62</v>
      </c>
      <c r="D37" s="57" t="s">
        <v>60</v>
      </c>
      <c r="E37" s="175" t="s">
        <v>61</v>
      </c>
      <c r="R37" s="62" t="s">
        <v>68</v>
      </c>
      <c r="AE37" s="36"/>
    </row>
    <row r="38" spans="1:31" ht="50" customHeight="1" x14ac:dyDescent="0.35">
      <c r="A38" s="55" t="s">
        <v>283</v>
      </c>
      <c r="B38" s="55" t="s">
        <v>992</v>
      </c>
      <c r="C38" s="69" t="s">
        <v>62</v>
      </c>
      <c r="D38" s="57" t="s">
        <v>60</v>
      </c>
      <c r="E38" s="175" t="s">
        <v>61</v>
      </c>
      <c r="R38" s="62" t="s">
        <v>241</v>
      </c>
      <c r="X38" s="56" t="s">
        <v>233</v>
      </c>
    </row>
    <row r="39" spans="1:31" ht="50" customHeight="1" x14ac:dyDescent="0.35">
      <c r="A39" s="55" t="s">
        <v>284</v>
      </c>
      <c r="B39" s="55" t="s">
        <v>992</v>
      </c>
      <c r="C39" s="69" t="s">
        <v>62</v>
      </c>
      <c r="D39" s="57" t="s">
        <v>60</v>
      </c>
      <c r="E39" s="175" t="s">
        <v>61</v>
      </c>
      <c r="R39" s="62" t="s">
        <v>68</v>
      </c>
    </row>
    <row r="40" spans="1:31" ht="50" customHeight="1" x14ac:dyDescent="0.35">
      <c r="A40" s="55" t="s">
        <v>285</v>
      </c>
      <c r="B40" s="55" t="s">
        <v>992</v>
      </c>
      <c r="C40" s="69" t="s">
        <v>62</v>
      </c>
      <c r="D40" s="57" t="s">
        <v>60</v>
      </c>
      <c r="E40" s="175" t="s">
        <v>61</v>
      </c>
      <c r="R40" s="62" t="s">
        <v>68</v>
      </c>
      <c r="Z40" s="56" t="s">
        <v>234</v>
      </c>
    </row>
    <row r="41" spans="1:31" ht="50" customHeight="1" x14ac:dyDescent="0.35">
      <c r="A41" s="55" t="s">
        <v>286</v>
      </c>
      <c r="B41" s="55" t="s">
        <v>992</v>
      </c>
      <c r="C41" s="69" t="s">
        <v>62</v>
      </c>
      <c r="D41" s="57" t="s">
        <v>60</v>
      </c>
      <c r="E41" s="175" t="s">
        <v>61</v>
      </c>
      <c r="M41" s="85"/>
      <c r="N41" s="62"/>
      <c r="O41" s="62"/>
      <c r="P41" s="62"/>
      <c r="Q41" s="62"/>
      <c r="R41" s="62" t="s">
        <v>68</v>
      </c>
      <c r="S41" s="62"/>
      <c r="AA41" s="85" t="s">
        <v>195</v>
      </c>
      <c r="AB41" s="62" t="s">
        <v>235</v>
      </c>
      <c r="AC41" s="62" t="s">
        <v>236</v>
      </c>
      <c r="AD41" s="62" t="s">
        <v>237</v>
      </c>
    </row>
    <row r="42" spans="1:31" ht="50" customHeight="1" x14ac:dyDescent="0.35">
      <c r="A42" s="55" t="s">
        <v>287</v>
      </c>
      <c r="B42" s="55" t="s">
        <v>992</v>
      </c>
      <c r="C42" s="69" t="s">
        <v>62</v>
      </c>
      <c r="D42" s="57" t="s">
        <v>60</v>
      </c>
      <c r="E42" s="175" t="s">
        <v>61</v>
      </c>
      <c r="R42" s="62" t="s">
        <v>68</v>
      </c>
    </row>
    <row r="43" spans="1:31" ht="50" customHeight="1" x14ac:dyDescent="0.35">
      <c r="A43" s="55" t="s">
        <v>288</v>
      </c>
      <c r="B43" s="55" t="s">
        <v>992</v>
      </c>
      <c r="C43" s="69" t="s">
        <v>62</v>
      </c>
      <c r="D43" s="57" t="s">
        <v>60</v>
      </c>
      <c r="E43" s="175" t="s">
        <v>61</v>
      </c>
      <c r="R43" s="62" t="s">
        <v>68</v>
      </c>
      <c r="X43" s="56" t="s">
        <v>238</v>
      </c>
    </row>
    <row r="44" spans="1:31" ht="50" customHeight="1" x14ac:dyDescent="0.35">
      <c r="A44" s="55" t="s">
        <v>289</v>
      </c>
      <c r="B44" s="55" t="s">
        <v>992</v>
      </c>
      <c r="C44" s="69" t="s">
        <v>62</v>
      </c>
      <c r="D44" s="57" t="s">
        <v>60</v>
      </c>
      <c r="E44" s="175" t="s">
        <v>61</v>
      </c>
      <c r="R44" s="62" t="s">
        <v>68</v>
      </c>
      <c r="Y44" s="56" t="s">
        <v>239</v>
      </c>
    </row>
    <row r="45" spans="1:31" ht="50" customHeight="1" x14ac:dyDescent="0.35">
      <c r="A45" s="55" t="s">
        <v>290</v>
      </c>
      <c r="B45" s="55" t="s">
        <v>992</v>
      </c>
      <c r="C45" s="69" t="s">
        <v>62</v>
      </c>
      <c r="D45" s="57" t="s">
        <v>60</v>
      </c>
      <c r="E45" s="175" t="s">
        <v>61</v>
      </c>
      <c r="Z45" s="56" t="s">
        <v>240</v>
      </c>
    </row>
    <row r="46" spans="1:31" ht="50" customHeight="1" x14ac:dyDescent="0.35">
      <c r="A46" s="55" t="s">
        <v>291</v>
      </c>
      <c r="B46" s="55" t="s">
        <v>992</v>
      </c>
      <c r="C46" s="69" t="s">
        <v>62</v>
      </c>
      <c r="D46" s="57" t="s">
        <v>60</v>
      </c>
      <c r="E46" s="175" t="s">
        <v>61</v>
      </c>
    </row>
    <row r="47" spans="1:31" ht="50" customHeight="1" x14ac:dyDescent="0.35">
      <c r="A47" s="55" t="s">
        <v>292</v>
      </c>
      <c r="B47" s="55" t="s">
        <v>992</v>
      </c>
      <c r="C47" s="69" t="s">
        <v>62</v>
      </c>
      <c r="D47" s="57" t="s">
        <v>60</v>
      </c>
      <c r="E47" s="175" t="s">
        <v>61</v>
      </c>
    </row>
    <row r="48" spans="1:31" ht="50" customHeight="1" x14ac:dyDescent="0.35">
      <c r="A48" s="55" t="s">
        <v>293</v>
      </c>
      <c r="B48" s="55" t="s">
        <v>992</v>
      </c>
      <c r="C48" s="69" t="s">
        <v>62</v>
      </c>
      <c r="D48" s="57" t="s">
        <v>60</v>
      </c>
      <c r="E48" s="175" t="s">
        <v>61</v>
      </c>
    </row>
    <row r="49" spans="1:26" ht="50" customHeight="1" x14ac:dyDescent="0.35">
      <c r="A49" s="55" t="s">
        <v>294</v>
      </c>
      <c r="B49" s="55" t="s">
        <v>992</v>
      </c>
      <c r="C49" s="69" t="s">
        <v>62</v>
      </c>
      <c r="D49" s="57" t="s">
        <v>60</v>
      </c>
      <c r="E49" s="175" t="s">
        <v>61</v>
      </c>
      <c r="R49" s="62" t="s">
        <v>68</v>
      </c>
      <c r="S49" s="62"/>
    </row>
    <row r="50" spans="1:26" ht="50" customHeight="1" x14ac:dyDescent="0.35">
      <c r="A50" s="55" t="s">
        <v>295</v>
      </c>
      <c r="B50" s="55" t="s">
        <v>992</v>
      </c>
      <c r="C50" s="69" t="s">
        <v>62</v>
      </c>
      <c r="D50" s="57" t="s">
        <v>60</v>
      </c>
      <c r="E50" s="175" t="s">
        <v>61</v>
      </c>
      <c r="R50" s="62">
        <v>5</v>
      </c>
      <c r="S50" s="62"/>
    </row>
    <row r="51" spans="1:26" ht="50" customHeight="1" x14ac:dyDescent="0.35">
      <c r="A51" s="55" t="s">
        <v>296</v>
      </c>
      <c r="B51" s="55" t="s">
        <v>992</v>
      </c>
      <c r="C51" s="69" t="s">
        <v>62</v>
      </c>
      <c r="D51" s="57" t="s">
        <v>60</v>
      </c>
      <c r="E51" s="175" t="s">
        <v>61</v>
      </c>
      <c r="R51" s="62" t="s">
        <v>241</v>
      </c>
      <c r="S51" s="62"/>
    </row>
    <row r="52" spans="1:26" ht="50" customHeight="1" x14ac:dyDescent="0.35">
      <c r="A52" s="55" t="s">
        <v>302</v>
      </c>
      <c r="B52" s="55" t="s">
        <v>992</v>
      </c>
      <c r="C52" s="69" t="s">
        <v>62</v>
      </c>
      <c r="D52" s="57" t="s">
        <v>60</v>
      </c>
      <c r="E52" s="175" t="s">
        <v>61</v>
      </c>
      <c r="F52" s="56" t="s">
        <v>208</v>
      </c>
      <c r="R52" s="62" t="s">
        <v>68</v>
      </c>
      <c r="S52" s="62"/>
      <c r="X52" s="56" t="s">
        <v>246</v>
      </c>
    </row>
    <row r="53" spans="1:26" ht="50" customHeight="1" x14ac:dyDescent="0.35">
      <c r="A53" s="55" t="s">
        <v>301</v>
      </c>
      <c r="B53" s="55" t="s">
        <v>992</v>
      </c>
      <c r="C53" s="69" t="s">
        <v>62</v>
      </c>
      <c r="D53" s="57" t="s">
        <v>60</v>
      </c>
      <c r="E53" s="175" t="s">
        <v>61</v>
      </c>
      <c r="F53" s="56" t="s">
        <v>208</v>
      </c>
      <c r="R53" s="62" t="s">
        <v>68</v>
      </c>
      <c r="S53" s="62"/>
      <c r="Y53" s="56" t="s">
        <v>239</v>
      </c>
    </row>
    <row r="54" spans="1:26" ht="50" customHeight="1" x14ac:dyDescent="0.35">
      <c r="A54" s="55" t="s">
        <v>300</v>
      </c>
      <c r="B54" s="55" t="s">
        <v>992</v>
      </c>
      <c r="C54" s="69" t="s">
        <v>62</v>
      </c>
      <c r="D54" s="57" t="s">
        <v>60</v>
      </c>
      <c r="E54" s="175" t="s">
        <v>61</v>
      </c>
      <c r="R54" s="62">
        <v>5</v>
      </c>
      <c r="S54" s="62"/>
      <c r="Z54" s="56" t="s">
        <v>240</v>
      </c>
    </row>
    <row r="55" spans="1:26" ht="50" customHeight="1" x14ac:dyDescent="0.35">
      <c r="A55" s="55" t="s">
        <v>299</v>
      </c>
      <c r="B55" s="55" t="s">
        <v>992</v>
      </c>
      <c r="C55" s="69" t="s">
        <v>62</v>
      </c>
      <c r="D55" s="57" t="s">
        <v>60</v>
      </c>
      <c r="E55" s="175" t="s">
        <v>61</v>
      </c>
      <c r="F55" s="56" t="s">
        <v>208</v>
      </c>
      <c r="R55" s="62" t="s">
        <v>68</v>
      </c>
      <c r="S55" s="62"/>
      <c r="X55" s="56" t="s">
        <v>246</v>
      </c>
    </row>
    <row r="56" spans="1:26" ht="50" customHeight="1" x14ac:dyDescent="0.35">
      <c r="A56" s="55" t="s">
        <v>303</v>
      </c>
      <c r="B56" s="55" t="s">
        <v>992</v>
      </c>
      <c r="C56" s="69" t="s">
        <v>62</v>
      </c>
      <c r="D56" s="57" t="s">
        <v>60</v>
      </c>
      <c r="E56" s="175" t="s">
        <v>61</v>
      </c>
      <c r="F56" s="56" t="s">
        <v>208</v>
      </c>
      <c r="R56" s="62" t="s">
        <v>68</v>
      </c>
      <c r="S56" s="62"/>
      <c r="Y56" s="56" t="s">
        <v>239</v>
      </c>
    </row>
    <row r="57" spans="1:26" ht="50" customHeight="1" x14ac:dyDescent="0.35">
      <c r="A57" s="55" t="s">
        <v>304</v>
      </c>
      <c r="B57" s="55" t="s">
        <v>992</v>
      </c>
      <c r="C57" s="69" t="s">
        <v>62</v>
      </c>
      <c r="D57" s="57" t="s">
        <v>60</v>
      </c>
      <c r="E57" s="175" t="s">
        <v>61</v>
      </c>
      <c r="R57" s="62">
        <v>5</v>
      </c>
      <c r="S57" s="62"/>
      <c r="Z57" s="56" t="s">
        <v>240</v>
      </c>
    </row>
    <row r="58" spans="1:26" ht="50" customHeight="1" x14ac:dyDescent="0.35">
      <c r="A58" s="55" t="s">
        <v>305</v>
      </c>
      <c r="B58" s="55" t="s">
        <v>992</v>
      </c>
      <c r="C58" s="69" t="s">
        <v>62</v>
      </c>
      <c r="D58" s="57" t="s">
        <v>60</v>
      </c>
      <c r="E58" s="175" t="s">
        <v>61</v>
      </c>
    </row>
    <row r="59" spans="1:26" ht="50" customHeight="1" x14ac:dyDescent="0.35">
      <c r="A59" s="55" t="s">
        <v>310</v>
      </c>
      <c r="B59" s="55" t="s">
        <v>992</v>
      </c>
      <c r="C59" s="69" t="s">
        <v>62</v>
      </c>
      <c r="D59" s="57" t="s">
        <v>60</v>
      </c>
      <c r="E59" s="175" t="s">
        <v>61</v>
      </c>
    </row>
    <row r="60" spans="1:26" ht="50" customHeight="1" x14ac:dyDescent="0.35">
      <c r="A60" s="55" t="s">
        <v>308</v>
      </c>
      <c r="B60" s="55" t="s">
        <v>992</v>
      </c>
      <c r="C60" s="69" t="s">
        <v>62</v>
      </c>
      <c r="D60" s="57" t="s">
        <v>60</v>
      </c>
      <c r="E60" s="175" t="s">
        <v>61</v>
      </c>
    </row>
    <row r="61" spans="1:26" ht="50" customHeight="1" x14ac:dyDescent="0.35">
      <c r="A61" s="55" t="s">
        <v>306</v>
      </c>
      <c r="B61" s="55" t="s">
        <v>992</v>
      </c>
      <c r="C61" s="69" t="s">
        <v>62</v>
      </c>
      <c r="D61" s="57" t="s">
        <v>60</v>
      </c>
      <c r="E61" s="175" t="s">
        <v>61</v>
      </c>
    </row>
    <row r="62" spans="1:26" ht="50" customHeight="1" x14ac:dyDescent="0.35">
      <c r="A62" s="55" t="s">
        <v>307</v>
      </c>
      <c r="B62" s="55" t="s">
        <v>992</v>
      </c>
      <c r="C62" s="69" t="s">
        <v>62</v>
      </c>
      <c r="D62" s="57" t="s">
        <v>60</v>
      </c>
      <c r="E62" s="175" t="s">
        <v>61</v>
      </c>
    </row>
    <row r="63" spans="1:26" ht="50" customHeight="1" x14ac:dyDescent="0.35">
      <c r="A63" s="55" t="s">
        <v>311</v>
      </c>
      <c r="B63" s="55" t="s">
        <v>992</v>
      </c>
      <c r="C63" s="69" t="s">
        <v>62</v>
      </c>
      <c r="D63" s="57" t="s">
        <v>60</v>
      </c>
      <c r="E63" s="175" t="s">
        <v>61</v>
      </c>
    </row>
    <row r="64" spans="1:26" ht="50" customHeight="1" x14ac:dyDescent="0.35">
      <c r="A64" s="55" t="s">
        <v>312</v>
      </c>
      <c r="B64" s="55" t="s">
        <v>992</v>
      </c>
      <c r="C64" s="69" t="s">
        <v>62</v>
      </c>
      <c r="D64" s="57" t="s">
        <v>60</v>
      </c>
      <c r="E64" s="175" t="s">
        <v>61</v>
      </c>
    </row>
    <row r="65" spans="1:5" ht="50" customHeight="1" x14ac:dyDescent="0.35">
      <c r="A65" s="55" t="s">
        <v>313</v>
      </c>
      <c r="B65" s="55" t="s">
        <v>992</v>
      </c>
      <c r="C65" s="69" t="s">
        <v>62</v>
      </c>
      <c r="D65" s="57" t="s">
        <v>60</v>
      </c>
      <c r="E65" s="175" t="s">
        <v>61</v>
      </c>
    </row>
    <row r="66" spans="1:5" ht="50" customHeight="1" x14ac:dyDescent="0.35">
      <c r="A66" s="55" t="s">
        <v>314</v>
      </c>
      <c r="B66" s="55" t="s">
        <v>992</v>
      </c>
      <c r="C66" s="69" t="s">
        <v>62</v>
      </c>
      <c r="D66" s="57" t="s">
        <v>60</v>
      </c>
      <c r="E66" s="175" t="s">
        <v>61</v>
      </c>
    </row>
    <row r="67" spans="1:5" ht="50" customHeight="1" x14ac:dyDescent="0.35">
      <c r="A67" s="55" t="s">
        <v>315</v>
      </c>
      <c r="B67" s="55" t="s">
        <v>992</v>
      </c>
      <c r="C67" s="69" t="s">
        <v>62</v>
      </c>
      <c r="D67" s="57" t="s">
        <v>60</v>
      </c>
      <c r="E67" s="175" t="s">
        <v>61</v>
      </c>
    </row>
    <row r="68" spans="1:5" ht="50" customHeight="1" x14ac:dyDescent="0.35">
      <c r="A68" s="55" t="s">
        <v>316</v>
      </c>
      <c r="B68" s="55" t="s">
        <v>992</v>
      </c>
      <c r="C68" s="69" t="s">
        <v>62</v>
      </c>
      <c r="D68" s="57" t="s">
        <v>60</v>
      </c>
      <c r="E68" s="175" t="s">
        <v>61</v>
      </c>
    </row>
    <row r="69" spans="1:5" ht="50" customHeight="1" x14ac:dyDescent="0.35">
      <c r="A69" s="55" t="s">
        <v>317</v>
      </c>
      <c r="B69" s="55" t="s">
        <v>992</v>
      </c>
      <c r="C69" s="69" t="s">
        <v>62</v>
      </c>
      <c r="D69" s="57" t="s">
        <v>60</v>
      </c>
      <c r="E69" s="175" t="s">
        <v>61</v>
      </c>
    </row>
    <row r="70" spans="1:5" ht="50" customHeight="1" x14ac:dyDescent="0.35">
      <c r="A70" s="55" t="s">
        <v>318</v>
      </c>
      <c r="B70" s="55" t="s">
        <v>992</v>
      </c>
      <c r="C70" s="69" t="s">
        <v>62</v>
      </c>
      <c r="D70" s="57" t="s">
        <v>60</v>
      </c>
      <c r="E70" s="175" t="s">
        <v>61</v>
      </c>
    </row>
    <row r="71" spans="1:5" ht="50" customHeight="1" x14ac:dyDescent="0.35">
      <c r="A71" s="55" t="s">
        <v>319</v>
      </c>
      <c r="B71" s="55" t="s">
        <v>992</v>
      </c>
      <c r="C71" s="69" t="s">
        <v>62</v>
      </c>
      <c r="D71" s="57" t="s">
        <v>60</v>
      </c>
      <c r="E71" s="175" t="s">
        <v>61</v>
      </c>
    </row>
    <row r="72" spans="1:5" ht="50" customHeight="1" x14ac:dyDescent="0.35">
      <c r="A72" s="55" t="s">
        <v>320</v>
      </c>
      <c r="B72" s="55" t="s">
        <v>992</v>
      </c>
      <c r="C72" s="69" t="s">
        <v>62</v>
      </c>
      <c r="D72" s="57" t="s">
        <v>60</v>
      </c>
      <c r="E72" s="175" t="s">
        <v>61</v>
      </c>
    </row>
    <row r="73" spans="1:5" ht="50" customHeight="1" x14ac:dyDescent="0.35">
      <c r="A73" s="55" t="s">
        <v>321</v>
      </c>
      <c r="B73" s="55" t="s">
        <v>992</v>
      </c>
      <c r="C73" s="69" t="s">
        <v>62</v>
      </c>
      <c r="D73" s="57" t="s">
        <v>60</v>
      </c>
      <c r="E73" s="175" t="s">
        <v>61</v>
      </c>
    </row>
    <row r="74" spans="1:5" ht="50" customHeight="1" x14ac:dyDescent="0.35">
      <c r="A74" s="55" t="s">
        <v>322</v>
      </c>
      <c r="B74" s="55" t="s">
        <v>992</v>
      </c>
      <c r="C74" s="69" t="s">
        <v>62</v>
      </c>
      <c r="D74" s="57" t="s">
        <v>60</v>
      </c>
      <c r="E74" s="175" t="s">
        <v>61</v>
      </c>
    </row>
    <row r="75" spans="1:5" ht="50" customHeight="1" x14ac:dyDescent="0.35">
      <c r="A75" s="55" t="s">
        <v>323</v>
      </c>
      <c r="B75" s="55" t="s">
        <v>992</v>
      </c>
      <c r="C75" s="69" t="s">
        <v>62</v>
      </c>
      <c r="D75" s="57" t="s">
        <v>60</v>
      </c>
      <c r="E75" s="175" t="s">
        <v>61</v>
      </c>
    </row>
    <row r="76" spans="1:5" ht="50" customHeight="1" x14ac:dyDescent="0.35">
      <c r="A76" s="55" t="s">
        <v>324</v>
      </c>
      <c r="B76" s="55" t="s">
        <v>992</v>
      </c>
      <c r="C76" s="69" t="s">
        <v>62</v>
      </c>
      <c r="D76" s="57" t="s">
        <v>60</v>
      </c>
      <c r="E76" s="175" t="s">
        <v>61</v>
      </c>
    </row>
    <row r="77" spans="1:5" ht="50" customHeight="1" x14ac:dyDescent="0.35">
      <c r="A77" s="55" t="s">
        <v>326</v>
      </c>
      <c r="B77" s="55" t="s">
        <v>992</v>
      </c>
      <c r="C77" s="69" t="s">
        <v>62</v>
      </c>
      <c r="D77" s="57" t="s">
        <v>60</v>
      </c>
      <c r="E77" s="175" t="s">
        <v>61</v>
      </c>
    </row>
    <row r="78" spans="1:5" ht="50" customHeight="1" x14ac:dyDescent="0.35">
      <c r="A78" s="55" t="s">
        <v>325</v>
      </c>
      <c r="B78" s="55" t="s">
        <v>992</v>
      </c>
      <c r="C78" s="69" t="s">
        <v>62</v>
      </c>
      <c r="D78" s="57" t="s">
        <v>60</v>
      </c>
      <c r="E78" s="175" t="s">
        <v>61</v>
      </c>
    </row>
    <row r="79" spans="1:5" ht="50" customHeight="1" x14ac:dyDescent="0.35">
      <c r="A79" s="55" t="s">
        <v>327</v>
      </c>
      <c r="B79" s="55" t="s">
        <v>992</v>
      </c>
      <c r="C79" s="69" t="s">
        <v>62</v>
      </c>
      <c r="D79" s="57" t="s">
        <v>60</v>
      </c>
      <c r="E79" s="175" t="s">
        <v>61</v>
      </c>
    </row>
    <row r="80" spans="1:5" ht="50" customHeight="1" x14ac:dyDescent="0.35">
      <c r="A80" s="55" t="s">
        <v>328</v>
      </c>
      <c r="B80" s="55" t="s">
        <v>992</v>
      </c>
      <c r="C80" s="69" t="s">
        <v>62</v>
      </c>
      <c r="D80" s="57" t="s">
        <v>60</v>
      </c>
      <c r="E80" s="175" t="s">
        <v>61</v>
      </c>
    </row>
    <row r="81" spans="1:24" ht="50" customHeight="1" x14ac:dyDescent="0.35">
      <c r="A81" s="55" t="s">
        <v>329</v>
      </c>
      <c r="B81" s="55" t="s">
        <v>992</v>
      </c>
      <c r="C81" s="69" t="s">
        <v>62</v>
      </c>
      <c r="D81" s="57" t="s">
        <v>60</v>
      </c>
      <c r="E81" s="175" t="s">
        <v>61</v>
      </c>
    </row>
    <row r="82" spans="1:24" ht="50" customHeight="1" x14ac:dyDescent="0.35">
      <c r="A82" s="55" t="s">
        <v>330</v>
      </c>
      <c r="B82" s="55" t="s">
        <v>992</v>
      </c>
      <c r="C82" s="69" t="s">
        <v>62</v>
      </c>
      <c r="D82" s="57" t="s">
        <v>60</v>
      </c>
      <c r="E82" s="175" t="s">
        <v>61</v>
      </c>
    </row>
    <row r="83" spans="1:24" ht="50" customHeight="1" x14ac:dyDescent="0.35">
      <c r="A83" s="55" t="s">
        <v>331</v>
      </c>
      <c r="B83" s="55" t="s">
        <v>992</v>
      </c>
      <c r="C83" s="69" t="s">
        <v>62</v>
      </c>
      <c r="D83" s="57" t="s">
        <v>60</v>
      </c>
      <c r="E83" s="175" t="s">
        <v>61</v>
      </c>
      <c r="F83" s="56" t="s">
        <v>333</v>
      </c>
      <c r="X83" s="56" t="s">
        <v>332</v>
      </c>
    </row>
    <row r="84" spans="1:24" ht="50" customHeight="1" x14ac:dyDescent="0.35">
      <c r="A84" s="55" t="s">
        <v>334</v>
      </c>
      <c r="B84" s="55" t="s">
        <v>992</v>
      </c>
      <c r="C84" s="69" t="s">
        <v>62</v>
      </c>
      <c r="D84" s="57" t="s">
        <v>60</v>
      </c>
      <c r="E84" s="175" t="s">
        <v>61</v>
      </c>
    </row>
    <row r="85" spans="1:24" ht="50" customHeight="1" x14ac:dyDescent="0.35">
      <c r="A85" s="55" t="s">
        <v>335</v>
      </c>
      <c r="B85" s="55" t="s">
        <v>992</v>
      </c>
      <c r="C85" s="69" t="s">
        <v>62</v>
      </c>
      <c r="D85" s="57" t="s">
        <v>60</v>
      </c>
      <c r="E85" s="175" t="s">
        <v>61</v>
      </c>
    </row>
    <row r="86" spans="1:24" ht="50" customHeight="1" x14ac:dyDescent="0.35">
      <c r="A86" s="55" t="s">
        <v>336</v>
      </c>
      <c r="B86" s="55" t="s">
        <v>992</v>
      </c>
      <c r="C86" s="69" t="s">
        <v>62</v>
      </c>
      <c r="D86" s="57" t="s">
        <v>60</v>
      </c>
      <c r="E86" s="175" t="s">
        <v>61</v>
      </c>
    </row>
    <row r="87" spans="1:24" ht="50" customHeight="1" x14ac:dyDescent="0.35">
      <c r="A87" s="55" t="s">
        <v>337</v>
      </c>
      <c r="B87" s="55" t="s">
        <v>992</v>
      </c>
      <c r="C87" s="69" t="s">
        <v>62</v>
      </c>
      <c r="D87" s="57" t="s">
        <v>60</v>
      </c>
      <c r="E87" s="175" t="s">
        <v>61</v>
      </c>
    </row>
    <row r="88" spans="1:24" ht="50" customHeight="1" x14ac:dyDescent="0.35">
      <c r="A88" s="55" t="s">
        <v>338</v>
      </c>
      <c r="B88" s="55" t="s">
        <v>992</v>
      </c>
      <c r="C88" s="69" t="s">
        <v>62</v>
      </c>
      <c r="D88" s="57" t="s">
        <v>60</v>
      </c>
      <c r="E88" s="175" t="s">
        <v>61</v>
      </c>
    </row>
    <row r="89" spans="1:24" ht="50" customHeight="1" x14ac:dyDescent="0.35">
      <c r="A89" s="55" t="s">
        <v>339</v>
      </c>
      <c r="B89" s="55" t="s">
        <v>992</v>
      </c>
      <c r="C89" s="69" t="s">
        <v>62</v>
      </c>
      <c r="D89" s="57" t="s">
        <v>60</v>
      </c>
      <c r="E89" s="175" t="s">
        <v>61</v>
      </c>
    </row>
    <row r="90" spans="1:24" ht="50" customHeight="1" x14ac:dyDescent="0.35">
      <c r="A90" s="55" t="s">
        <v>1707</v>
      </c>
      <c r="B90" s="56" t="s">
        <v>1708</v>
      </c>
      <c r="C90" s="69" t="s">
        <v>62</v>
      </c>
      <c r="D90" s="57" t="s">
        <v>60</v>
      </c>
      <c r="E90" s="175" t="s">
        <v>61</v>
      </c>
      <c r="F90" s="56" t="s">
        <v>73</v>
      </c>
      <c r="R90" s="62" t="s">
        <v>68</v>
      </c>
    </row>
    <row r="91" spans="1:24" ht="50" customHeight="1" x14ac:dyDescent="0.35">
      <c r="R91" s="62" t="s">
        <v>68</v>
      </c>
    </row>
    <row r="92" spans="1:24" ht="50" customHeight="1" x14ac:dyDescent="0.35">
      <c r="R92" s="62" t="s">
        <v>68</v>
      </c>
    </row>
  </sheetData>
  <hyperlinks>
    <hyperlink ref="D3" r:id="rId1" xr:uid="{92C82FD9-BAAD-4CF4-B2E0-C4F6685668C6}"/>
    <hyperlink ref="D4" r:id="rId2" xr:uid="{8761A3B2-1D42-49FF-BBA6-5DB280D7B932}"/>
    <hyperlink ref="D2" r:id="rId3" xr:uid="{DAB03D57-6811-43E2-8CBE-0348E8B2B802}"/>
    <hyperlink ref="D30" r:id="rId4" location="/home/device" display="http://20.244.0.113/#/home/device" xr:uid="{E19EEFE6-D19C-4DCA-BC6E-455CB0D42EB0}"/>
    <hyperlink ref="D31" r:id="rId5" location="/home/device" display="http://20.244.0.113/#/home/device" xr:uid="{B1415FE1-B9CF-4226-9FD6-9F470F7CA74A}"/>
    <hyperlink ref="D5:D29" r:id="rId6" display="devendar.malothu@birlasoft.com" xr:uid="{ECC1185F-73AF-4504-9477-93B2AE83AB7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D17C5-5BDB-407B-A348-16541135D046}">
  <dimension ref="A1:AB144"/>
  <sheetViews>
    <sheetView topLeftCell="B10" workbookViewId="0">
      <selection activeCell="I10" sqref="I10"/>
    </sheetView>
  </sheetViews>
  <sheetFormatPr defaultRowHeight="14.5" x14ac:dyDescent="0.35"/>
  <cols>
    <col min="1" max="1" width="71.81640625" style="118" customWidth="1"/>
    <col min="2" max="2" width="54.7265625" style="118" customWidth="1"/>
    <col min="3" max="6" width="8.7265625" style="118"/>
    <col min="7" max="7" width="8.7265625" style="119"/>
    <col min="8" max="8" width="8.7265625" style="118"/>
    <col min="9" max="9" width="8.7265625" style="119"/>
    <col min="10" max="11" width="8.7265625" style="118"/>
    <col min="12" max="14" width="8.7265625" style="119"/>
    <col min="15" max="16384" width="8.7265625" style="118"/>
  </cols>
  <sheetData>
    <row r="1" spans="1:28" ht="87" x14ac:dyDescent="0.35">
      <c r="A1" s="113" t="s">
        <v>0</v>
      </c>
      <c r="B1" s="113" t="s">
        <v>507</v>
      </c>
      <c r="C1" s="113" t="s">
        <v>2</v>
      </c>
      <c r="D1" s="113" t="s">
        <v>3</v>
      </c>
      <c r="E1" s="112" t="s">
        <v>4</v>
      </c>
      <c r="F1" s="113" t="s">
        <v>993</v>
      </c>
      <c r="G1" s="113" t="s">
        <v>994</v>
      </c>
      <c r="H1" s="113" t="s">
        <v>995</v>
      </c>
      <c r="I1" s="113" t="s">
        <v>996</v>
      </c>
      <c r="J1" s="113" t="s">
        <v>997</v>
      </c>
      <c r="K1" s="112" t="s">
        <v>53</v>
      </c>
      <c r="L1" s="113" t="s">
        <v>1066</v>
      </c>
      <c r="M1" s="113" t="s">
        <v>1069</v>
      </c>
      <c r="N1" s="113" t="s">
        <v>1072</v>
      </c>
      <c r="O1" s="113" t="s">
        <v>1073</v>
      </c>
      <c r="P1" s="113"/>
      <c r="Q1" s="113"/>
      <c r="R1" s="113"/>
      <c r="S1" s="113"/>
      <c r="T1" s="113"/>
      <c r="U1" s="113"/>
      <c r="V1" s="113"/>
      <c r="W1" s="113"/>
      <c r="X1" s="113"/>
      <c r="Y1" s="113"/>
      <c r="Z1" s="113"/>
      <c r="AA1" s="113"/>
      <c r="AB1" s="113"/>
    </row>
    <row r="2" spans="1:28" ht="58" x14ac:dyDescent="0.35">
      <c r="A2" s="109" t="s">
        <v>1063</v>
      </c>
      <c r="B2" s="109" t="s">
        <v>999</v>
      </c>
      <c r="C2" s="114" t="s">
        <v>62</v>
      </c>
      <c r="D2" s="111" t="s">
        <v>60</v>
      </c>
      <c r="E2" s="115" t="s">
        <v>61</v>
      </c>
      <c r="F2" s="109" t="s">
        <v>998</v>
      </c>
      <c r="G2" s="117"/>
      <c r="H2" s="109" t="s">
        <v>998</v>
      </c>
      <c r="I2" s="117"/>
      <c r="J2" s="109"/>
      <c r="K2" s="109"/>
      <c r="L2" s="117"/>
      <c r="M2" s="117"/>
      <c r="N2" s="117"/>
      <c r="O2" s="109"/>
      <c r="P2" s="109"/>
      <c r="Q2" s="109"/>
      <c r="R2" s="109"/>
      <c r="S2" s="109"/>
      <c r="T2" s="109"/>
      <c r="U2" s="109"/>
      <c r="V2" s="109"/>
      <c r="W2" s="109"/>
      <c r="X2" s="109"/>
      <c r="Y2" s="109"/>
      <c r="Z2" s="109"/>
      <c r="AA2" s="109"/>
      <c r="AB2" s="109"/>
    </row>
    <row r="3" spans="1:28" ht="58" x14ac:dyDescent="0.35">
      <c r="A3" s="117" t="s">
        <v>1064</v>
      </c>
      <c r="B3" s="117" t="s">
        <v>1000</v>
      </c>
      <c r="C3" s="114" t="s">
        <v>62</v>
      </c>
      <c r="D3" s="111" t="s">
        <v>60</v>
      </c>
      <c r="E3" s="115" t="s">
        <v>61</v>
      </c>
      <c r="F3" s="109" t="s">
        <v>998</v>
      </c>
      <c r="G3" s="117"/>
      <c r="H3" s="109" t="s">
        <v>998</v>
      </c>
      <c r="I3" s="117"/>
      <c r="J3" s="109"/>
      <c r="K3" s="109"/>
      <c r="L3" s="117"/>
      <c r="M3" s="117"/>
      <c r="N3" s="117"/>
      <c r="O3" s="109"/>
      <c r="P3" s="109"/>
      <c r="Q3" s="109"/>
      <c r="R3" s="109"/>
      <c r="S3" s="109"/>
      <c r="T3" s="109"/>
      <c r="U3" s="109"/>
      <c r="V3" s="109"/>
      <c r="W3" s="109"/>
      <c r="X3" s="109"/>
      <c r="Y3" s="109"/>
      <c r="Z3" s="109"/>
      <c r="AA3" s="109"/>
      <c r="AB3" s="109"/>
    </row>
    <row r="4" spans="1:28" ht="58" x14ac:dyDescent="0.35">
      <c r="A4" s="109" t="s">
        <v>1065</v>
      </c>
      <c r="B4" s="109" t="s">
        <v>1001</v>
      </c>
      <c r="C4" s="114" t="s">
        <v>62</v>
      </c>
      <c r="D4" s="111" t="s">
        <v>60</v>
      </c>
      <c r="E4" s="115" t="s">
        <v>61</v>
      </c>
      <c r="F4" s="109"/>
      <c r="G4" s="117" t="str">
        <f ca="1">"Admin01"&amp;TEXT(NOW(),"MMDDYYhhmmss")</f>
        <v>Admin01120524114539</v>
      </c>
      <c r="H4" s="109" t="s">
        <v>998</v>
      </c>
      <c r="I4" s="117"/>
      <c r="J4" s="109"/>
      <c r="K4" s="109"/>
      <c r="L4" s="117" t="s">
        <v>1067</v>
      </c>
      <c r="M4" s="117"/>
      <c r="N4" s="117"/>
      <c r="O4" s="109"/>
      <c r="P4" s="109"/>
      <c r="Q4" s="109"/>
      <c r="R4" s="109"/>
      <c r="S4" s="109"/>
      <c r="T4" s="109"/>
      <c r="U4" s="109"/>
      <c r="V4" s="109"/>
      <c r="W4" s="109"/>
      <c r="X4" s="109"/>
      <c r="Y4" s="109"/>
      <c r="Z4" s="109"/>
      <c r="AA4" s="109"/>
      <c r="AB4" s="109"/>
    </row>
    <row r="5" spans="1:28" ht="58" x14ac:dyDescent="0.35">
      <c r="A5" s="109" t="s">
        <v>1068</v>
      </c>
      <c r="B5" s="109" t="s">
        <v>1002</v>
      </c>
      <c r="C5" s="114" t="s">
        <v>62</v>
      </c>
      <c r="D5" s="111" t="s">
        <v>60</v>
      </c>
      <c r="E5" s="115" t="s">
        <v>61</v>
      </c>
      <c r="F5" s="109" t="s">
        <v>998</v>
      </c>
      <c r="G5" s="117"/>
      <c r="H5" s="109" t="s">
        <v>998</v>
      </c>
      <c r="I5" s="117"/>
      <c r="J5" s="109"/>
      <c r="K5" s="109"/>
      <c r="L5" s="117"/>
      <c r="M5" s="117" t="s">
        <v>1070</v>
      </c>
      <c r="N5" s="117"/>
      <c r="O5" s="109"/>
      <c r="P5" s="109"/>
      <c r="Q5" s="109"/>
      <c r="R5" s="109"/>
      <c r="S5" s="109"/>
      <c r="T5" s="109"/>
      <c r="U5" s="109"/>
      <c r="V5" s="109"/>
      <c r="W5" s="109"/>
      <c r="X5" s="109"/>
      <c r="Y5" s="109"/>
      <c r="Z5" s="109"/>
      <c r="AA5" s="109"/>
      <c r="AB5" s="109"/>
    </row>
    <row r="6" spans="1:28" ht="116" x14ac:dyDescent="0.35">
      <c r="A6" s="110" t="s">
        <v>1071</v>
      </c>
      <c r="B6" s="116" t="s">
        <v>1003</v>
      </c>
      <c r="C6" s="114" t="s">
        <v>62</v>
      </c>
      <c r="D6" s="111" t="s">
        <v>60</v>
      </c>
      <c r="E6" s="115" t="s">
        <v>61</v>
      </c>
      <c r="F6" s="109" t="s">
        <v>998</v>
      </c>
      <c r="G6" s="117"/>
      <c r="H6" s="109" t="s">
        <v>998</v>
      </c>
      <c r="I6" s="108" t="s">
        <v>1004</v>
      </c>
      <c r="J6" s="109"/>
      <c r="K6" s="109"/>
      <c r="L6" s="117"/>
      <c r="M6" s="117"/>
      <c r="O6" s="117" t="s">
        <v>1074</v>
      </c>
      <c r="P6" s="109"/>
      <c r="Q6" s="109"/>
      <c r="R6" s="109"/>
      <c r="S6" s="109"/>
      <c r="T6" s="109"/>
      <c r="U6" s="109"/>
      <c r="V6" s="109"/>
      <c r="W6" s="109"/>
      <c r="X6" s="109"/>
      <c r="Y6" s="109"/>
      <c r="Z6" s="109"/>
      <c r="AA6" s="109"/>
      <c r="AB6" s="109"/>
    </row>
    <row r="7" spans="1:28" ht="116" x14ac:dyDescent="0.35">
      <c r="A7" s="110" t="s">
        <v>1075</v>
      </c>
      <c r="B7" s="110" t="s">
        <v>1005</v>
      </c>
      <c r="C7" s="114" t="s">
        <v>62</v>
      </c>
      <c r="D7" s="111" t="s">
        <v>60</v>
      </c>
      <c r="E7" s="115" t="s">
        <v>61</v>
      </c>
      <c r="F7" s="109" t="s">
        <v>998</v>
      </c>
      <c r="G7" s="117"/>
      <c r="H7" s="109" t="s">
        <v>998</v>
      </c>
      <c r="I7" s="117" t="s">
        <v>1006</v>
      </c>
      <c r="J7" s="109"/>
      <c r="K7" s="109"/>
      <c r="L7" s="117"/>
      <c r="M7" s="117"/>
      <c r="O7" s="117" t="s">
        <v>1074</v>
      </c>
      <c r="P7" s="109"/>
      <c r="Q7" s="109"/>
      <c r="R7" s="109"/>
      <c r="S7" s="109"/>
      <c r="T7" s="109"/>
      <c r="U7" s="109"/>
      <c r="V7" s="109"/>
      <c r="W7" s="109"/>
      <c r="X7" s="109"/>
      <c r="Y7" s="109"/>
      <c r="Z7" s="109"/>
      <c r="AA7" s="109"/>
      <c r="AB7" s="109"/>
    </row>
    <row r="8" spans="1:28" ht="116" x14ac:dyDescent="0.35">
      <c r="A8" s="107" t="s">
        <v>1080</v>
      </c>
      <c r="B8" s="110" t="s">
        <v>1007</v>
      </c>
      <c r="C8" s="114" t="s">
        <v>62</v>
      </c>
      <c r="D8" s="111" t="s">
        <v>60</v>
      </c>
      <c r="E8" s="115" t="s">
        <v>61</v>
      </c>
      <c r="F8" s="109" t="s">
        <v>998</v>
      </c>
      <c r="G8" s="117"/>
      <c r="H8" s="109" t="s">
        <v>998</v>
      </c>
      <c r="I8" s="117" t="s">
        <v>1008</v>
      </c>
      <c r="J8" s="109"/>
      <c r="K8" s="109" t="s">
        <v>519</v>
      </c>
      <c r="L8" s="117"/>
      <c r="M8" s="117"/>
      <c r="O8" s="117" t="s">
        <v>1074</v>
      </c>
      <c r="P8" s="109"/>
      <c r="Q8" s="109"/>
      <c r="R8" s="109"/>
      <c r="S8" s="109"/>
      <c r="T8" s="109"/>
      <c r="U8" s="109"/>
      <c r="V8" s="109"/>
      <c r="W8" s="109"/>
      <c r="X8" s="109"/>
      <c r="Y8" s="109"/>
      <c r="Z8" s="109"/>
      <c r="AA8" s="109"/>
      <c r="AB8" s="109"/>
    </row>
    <row r="9" spans="1:28" ht="116" x14ac:dyDescent="0.35">
      <c r="A9" s="107" t="s">
        <v>1101</v>
      </c>
      <c r="B9" s="110" t="s">
        <v>1009</v>
      </c>
      <c r="C9" s="114" t="s">
        <v>62</v>
      </c>
      <c r="D9" s="111" t="s">
        <v>60</v>
      </c>
      <c r="E9" s="115" t="s">
        <v>61</v>
      </c>
      <c r="F9" s="109" t="s">
        <v>998</v>
      </c>
      <c r="G9" s="117"/>
      <c r="H9" s="109" t="s">
        <v>998</v>
      </c>
      <c r="I9" s="117" t="s">
        <v>1010</v>
      </c>
      <c r="J9" s="109"/>
      <c r="K9" s="109"/>
      <c r="L9" s="117"/>
      <c r="M9" s="117"/>
      <c r="O9" s="117" t="s">
        <v>1074</v>
      </c>
      <c r="P9" s="109"/>
      <c r="Q9" s="109"/>
      <c r="R9" s="109"/>
      <c r="S9" s="109"/>
      <c r="T9" s="109"/>
      <c r="U9" s="109"/>
      <c r="V9" s="109"/>
      <c r="W9" s="109"/>
      <c r="X9" s="109"/>
      <c r="Y9" s="109"/>
      <c r="Z9" s="109"/>
      <c r="AA9" s="109"/>
      <c r="AB9" s="109"/>
    </row>
    <row r="10" spans="1:28" ht="116" x14ac:dyDescent="0.35">
      <c r="A10" s="107" t="s">
        <v>1078</v>
      </c>
      <c r="B10" s="110" t="s">
        <v>1011</v>
      </c>
      <c r="C10" s="114" t="s">
        <v>62</v>
      </c>
      <c r="D10" s="111" t="s">
        <v>60</v>
      </c>
      <c r="E10" s="115" t="s">
        <v>61</v>
      </c>
      <c r="F10" s="109" t="s">
        <v>998</v>
      </c>
      <c r="G10" s="117"/>
      <c r="H10" s="109" t="s">
        <v>998</v>
      </c>
      <c r="I10" s="117" t="s">
        <v>1012</v>
      </c>
      <c r="J10" s="109"/>
      <c r="K10" s="109"/>
      <c r="L10" s="117"/>
      <c r="M10" s="117"/>
      <c r="O10" s="117" t="s">
        <v>1074</v>
      </c>
      <c r="P10" s="109"/>
      <c r="Q10" s="109"/>
      <c r="R10" s="109"/>
      <c r="S10" s="109"/>
      <c r="T10" s="109"/>
      <c r="U10" s="109"/>
      <c r="V10" s="109"/>
      <c r="W10" s="109"/>
      <c r="X10" s="109"/>
      <c r="Y10" s="109"/>
      <c r="Z10" s="109"/>
      <c r="AA10" s="109"/>
      <c r="AB10" s="109"/>
    </row>
    <row r="11" spans="1:28" ht="116" x14ac:dyDescent="0.35">
      <c r="A11" s="107" t="s">
        <v>1079</v>
      </c>
      <c r="B11" s="110" t="s">
        <v>1013</v>
      </c>
      <c r="C11" s="114" t="s">
        <v>62</v>
      </c>
      <c r="D11" s="111" t="s">
        <v>60</v>
      </c>
      <c r="E11" s="115" t="s">
        <v>61</v>
      </c>
      <c r="F11" s="109" t="s">
        <v>998</v>
      </c>
      <c r="H11" s="109" t="s">
        <v>998</v>
      </c>
      <c r="I11" s="108" t="s">
        <v>1014</v>
      </c>
      <c r="O11" s="117" t="s">
        <v>1074</v>
      </c>
    </row>
    <row r="12" spans="1:28" ht="58" x14ac:dyDescent="0.35">
      <c r="A12" s="107" t="s">
        <v>1104</v>
      </c>
      <c r="B12" s="110"/>
      <c r="C12" s="114" t="s">
        <v>62</v>
      </c>
      <c r="D12" s="111" t="s">
        <v>60</v>
      </c>
      <c r="E12" s="115" t="s">
        <v>61</v>
      </c>
      <c r="F12" s="109" t="s">
        <v>998</v>
      </c>
      <c r="H12" s="109" t="s">
        <v>998</v>
      </c>
      <c r="I12" s="108" t="s">
        <v>1016</v>
      </c>
      <c r="O12" s="117"/>
    </row>
    <row r="13" spans="1:28" ht="116" x14ac:dyDescent="0.35">
      <c r="A13" s="121" t="s">
        <v>1103</v>
      </c>
      <c r="B13" s="110" t="s">
        <v>1015</v>
      </c>
      <c r="C13" s="114" t="s">
        <v>62</v>
      </c>
      <c r="D13" s="111" t="s">
        <v>60</v>
      </c>
      <c r="E13" s="115" t="s">
        <v>61</v>
      </c>
      <c r="F13" s="109" t="s">
        <v>998</v>
      </c>
      <c r="H13" s="109" t="s">
        <v>998</v>
      </c>
      <c r="I13" s="108" t="s">
        <v>1016</v>
      </c>
      <c r="O13" s="117" t="s">
        <v>1074</v>
      </c>
    </row>
    <row r="14" spans="1:28" ht="116" x14ac:dyDescent="0.35">
      <c r="A14" s="121" t="s">
        <v>1102</v>
      </c>
      <c r="B14" s="110" t="s">
        <v>1017</v>
      </c>
      <c r="C14" s="114" t="s">
        <v>62</v>
      </c>
      <c r="D14" s="111" t="s">
        <v>60</v>
      </c>
      <c r="E14" s="115" t="s">
        <v>61</v>
      </c>
      <c r="F14" s="109" t="s">
        <v>998</v>
      </c>
      <c r="H14" s="109" t="s">
        <v>998</v>
      </c>
      <c r="I14" s="108" t="s">
        <v>1018</v>
      </c>
      <c r="O14" s="117" t="s">
        <v>1074</v>
      </c>
    </row>
    <row r="15" spans="1:28" ht="116" x14ac:dyDescent="0.35">
      <c r="A15" s="121" t="s">
        <v>1100</v>
      </c>
      <c r="B15" s="110" t="s">
        <v>1019</v>
      </c>
      <c r="C15" s="114" t="s">
        <v>62</v>
      </c>
      <c r="D15" s="111" t="s">
        <v>60</v>
      </c>
      <c r="E15" s="115" t="s">
        <v>61</v>
      </c>
      <c r="F15" s="109" t="s">
        <v>998</v>
      </c>
      <c r="H15" s="109" t="s">
        <v>998</v>
      </c>
      <c r="I15" s="108" t="s">
        <v>1020</v>
      </c>
      <c r="O15" s="117" t="s">
        <v>1074</v>
      </c>
    </row>
    <row r="16" spans="1:28" ht="116" x14ac:dyDescent="0.35">
      <c r="A16" s="121" t="s">
        <v>1099</v>
      </c>
      <c r="B16" s="110" t="s">
        <v>1021</v>
      </c>
      <c r="C16" s="114" t="s">
        <v>62</v>
      </c>
      <c r="D16" s="111" t="s">
        <v>60</v>
      </c>
      <c r="E16" s="115" t="s">
        <v>61</v>
      </c>
      <c r="F16" s="109" t="s">
        <v>998</v>
      </c>
      <c r="H16" s="109" t="s">
        <v>998</v>
      </c>
      <c r="I16" s="108" t="s">
        <v>1022</v>
      </c>
      <c r="O16" s="117" t="s">
        <v>1074</v>
      </c>
    </row>
    <row r="17" spans="1:15" ht="116" x14ac:dyDescent="0.35">
      <c r="A17" s="121" t="s">
        <v>1098</v>
      </c>
      <c r="B17" s="110" t="s">
        <v>1023</v>
      </c>
      <c r="C17" s="114" t="s">
        <v>62</v>
      </c>
      <c r="D17" s="111" t="s">
        <v>60</v>
      </c>
      <c r="E17" s="115" t="s">
        <v>61</v>
      </c>
      <c r="F17" s="109" t="s">
        <v>998</v>
      </c>
      <c r="H17" s="109" t="s">
        <v>998</v>
      </c>
      <c r="I17" s="108" t="s">
        <v>1024</v>
      </c>
      <c r="O17" s="117" t="s">
        <v>1074</v>
      </c>
    </row>
    <row r="18" spans="1:15" ht="116" x14ac:dyDescent="0.35">
      <c r="A18" s="121" t="s">
        <v>1097</v>
      </c>
      <c r="B18" s="110" t="s">
        <v>1025</v>
      </c>
      <c r="C18" s="114" t="s">
        <v>62</v>
      </c>
      <c r="D18" s="111" t="s">
        <v>60</v>
      </c>
      <c r="E18" s="115" t="s">
        <v>61</v>
      </c>
      <c r="F18" s="109" t="s">
        <v>998</v>
      </c>
      <c r="H18" s="109" t="s">
        <v>998</v>
      </c>
      <c r="I18" s="108" t="s">
        <v>1026</v>
      </c>
      <c r="K18" s="120"/>
      <c r="O18" s="117" t="s">
        <v>1074</v>
      </c>
    </row>
    <row r="19" spans="1:15" ht="116" x14ac:dyDescent="0.35">
      <c r="A19" s="121" t="s">
        <v>1096</v>
      </c>
      <c r="B19" s="110" t="s">
        <v>1027</v>
      </c>
      <c r="C19" s="114" t="s">
        <v>62</v>
      </c>
      <c r="D19" s="111" t="s">
        <v>60</v>
      </c>
      <c r="E19" s="115" t="s">
        <v>61</v>
      </c>
      <c r="F19" s="109" t="s">
        <v>998</v>
      </c>
      <c r="H19" s="109" t="s">
        <v>998</v>
      </c>
      <c r="I19" s="108" t="s">
        <v>1028</v>
      </c>
      <c r="K19" s="120"/>
      <c r="O19" s="117" t="s">
        <v>1074</v>
      </c>
    </row>
    <row r="20" spans="1:15" ht="116" x14ac:dyDescent="0.35">
      <c r="A20" s="121" t="s">
        <v>1095</v>
      </c>
      <c r="B20" s="110" t="s">
        <v>1029</v>
      </c>
      <c r="C20" s="114" t="s">
        <v>62</v>
      </c>
      <c r="D20" s="111" t="s">
        <v>60</v>
      </c>
      <c r="E20" s="115" t="s">
        <v>61</v>
      </c>
      <c r="F20" s="109" t="s">
        <v>998</v>
      </c>
      <c r="H20" s="109" t="s">
        <v>998</v>
      </c>
      <c r="I20" s="108" t="s">
        <v>1030</v>
      </c>
      <c r="K20" s="120"/>
      <c r="O20" s="117" t="s">
        <v>1074</v>
      </c>
    </row>
    <row r="21" spans="1:15" ht="116" x14ac:dyDescent="0.35">
      <c r="A21" s="121" t="s">
        <v>1094</v>
      </c>
      <c r="B21" s="110" t="s">
        <v>1031</v>
      </c>
      <c r="C21" s="114" t="s">
        <v>62</v>
      </c>
      <c r="D21" s="111" t="s">
        <v>60</v>
      </c>
      <c r="E21" s="115" t="s">
        <v>61</v>
      </c>
      <c r="F21" s="109" t="s">
        <v>998</v>
      </c>
      <c r="H21" s="109" t="s">
        <v>998</v>
      </c>
      <c r="I21" s="108" t="s">
        <v>1032</v>
      </c>
      <c r="K21" s="120"/>
      <c r="O21" s="117" t="s">
        <v>1074</v>
      </c>
    </row>
    <row r="22" spans="1:15" ht="116" x14ac:dyDescent="0.35">
      <c r="A22" s="121" t="s">
        <v>1093</v>
      </c>
      <c r="B22" s="110" t="s">
        <v>1033</v>
      </c>
      <c r="C22" s="114" t="s">
        <v>62</v>
      </c>
      <c r="D22" s="111" t="s">
        <v>60</v>
      </c>
      <c r="E22" s="115" t="s">
        <v>61</v>
      </c>
      <c r="F22" s="109" t="s">
        <v>998</v>
      </c>
      <c r="H22" s="109" t="s">
        <v>998</v>
      </c>
      <c r="I22" s="108" t="s">
        <v>1034</v>
      </c>
      <c r="K22" s="120"/>
      <c r="O22" s="117" t="s">
        <v>1074</v>
      </c>
    </row>
    <row r="23" spans="1:15" ht="116" x14ac:dyDescent="0.35">
      <c r="A23" s="121" t="s">
        <v>1092</v>
      </c>
      <c r="B23" s="110" t="s">
        <v>1035</v>
      </c>
      <c r="C23" s="114" t="s">
        <v>62</v>
      </c>
      <c r="D23" s="111" t="s">
        <v>60</v>
      </c>
      <c r="E23" s="115" t="s">
        <v>61</v>
      </c>
      <c r="F23" s="109" t="s">
        <v>998</v>
      </c>
      <c r="H23" s="109" t="s">
        <v>998</v>
      </c>
      <c r="I23" s="108" t="s">
        <v>1036</v>
      </c>
      <c r="K23" s="120"/>
      <c r="O23" s="117" t="s">
        <v>1074</v>
      </c>
    </row>
    <row r="24" spans="1:15" ht="116" x14ac:dyDescent="0.35">
      <c r="A24" s="121" t="s">
        <v>1091</v>
      </c>
      <c r="B24" s="110" t="s">
        <v>1037</v>
      </c>
      <c r="C24" s="114" t="s">
        <v>62</v>
      </c>
      <c r="D24" s="111" t="s">
        <v>60</v>
      </c>
      <c r="E24" s="115" t="s">
        <v>61</v>
      </c>
      <c r="F24" s="109" t="s">
        <v>998</v>
      </c>
      <c r="H24" s="109" t="s">
        <v>998</v>
      </c>
      <c r="I24" s="108" t="s">
        <v>1038</v>
      </c>
      <c r="K24" s="120"/>
      <c r="O24" s="117" t="s">
        <v>1074</v>
      </c>
    </row>
    <row r="25" spans="1:15" ht="116" x14ac:dyDescent="0.35">
      <c r="A25" s="121" t="s">
        <v>1090</v>
      </c>
      <c r="B25" s="110" t="s">
        <v>1039</v>
      </c>
      <c r="C25" s="114" t="s">
        <v>62</v>
      </c>
      <c r="D25" s="111" t="s">
        <v>60</v>
      </c>
      <c r="E25" s="115" t="s">
        <v>61</v>
      </c>
      <c r="F25" s="109" t="s">
        <v>998</v>
      </c>
      <c r="H25" s="109" t="s">
        <v>998</v>
      </c>
      <c r="I25" s="108" t="s">
        <v>1040</v>
      </c>
      <c r="K25" s="120"/>
      <c r="O25" s="117" t="s">
        <v>1074</v>
      </c>
    </row>
    <row r="26" spans="1:15" ht="116" x14ac:dyDescent="0.35">
      <c r="A26" s="121" t="s">
        <v>1076</v>
      </c>
      <c r="B26" s="110" t="s">
        <v>1041</v>
      </c>
      <c r="C26" s="114" t="s">
        <v>62</v>
      </c>
      <c r="D26" s="111" t="s">
        <v>60</v>
      </c>
      <c r="E26" s="115" t="s">
        <v>61</v>
      </c>
      <c r="F26" s="109" t="s">
        <v>998</v>
      </c>
      <c r="H26" s="109" t="s">
        <v>998</v>
      </c>
      <c r="I26" s="108" t="s">
        <v>1042</v>
      </c>
      <c r="K26" s="120"/>
      <c r="O26" s="117" t="s">
        <v>1074</v>
      </c>
    </row>
    <row r="27" spans="1:15" ht="116" x14ac:dyDescent="0.35">
      <c r="A27" s="121" t="s">
        <v>1089</v>
      </c>
      <c r="B27" s="110" t="s">
        <v>1043</v>
      </c>
      <c r="C27" s="114" t="s">
        <v>62</v>
      </c>
      <c r="D27" s="111" t="s">
        <v>60</v>
      </c>
      <c r="E27" s="115" t="s">
        <v>61</v>
      </c>
      <c r="F27" s="109" t="s">
        <v>998</v>
      </c>
      <c r="H27" s="109" t="s">
        <v>998</v>
      </c>
      <c r="I27" s="108" t="s">
        <v>1044</v>
      </c>
      <c r="K27" s="120"/>
      <c r="O27" s="117" t="s">
        <v>1074</v>
      </c>
    </row>
    <row r="28" spans="1:15" ht="116" x14ac:dyDescent="0.35">
      <c r="A28" s="121" t="s">
        <v>1088</v>
      </c>
      <c r="B28" s="110" t="s">
        <v>1045</v>
      </c>
      <c r="C28" s="114" t="s">
        <v>62</v>
      </c>
      <c r="D28" s="111" t="s">
        <v>60</v>
      </c>
      <c r="E28" s="115" t="s">
        <v>61</v>
      </c>
      <c r="F28" s="109" t="s">
        <v>998</v>
      </c>
      <c r="H28" s="109" t="s">
        <v>998</v>
      </c>
      <c r="I28" s="108" t="s">
        <v>1046</v>
      </c>
      <c r="K28" s="120"/>
      <c r="O28" s="117" t="s">
        <v>1074</v>
      </c>
    </row>
    <row r="29" spans="1:15" ht="116" x14ac:dyDescent="0.35">
      <c r="A29" s="121" t="s">
        <v>1077</v>
      </c>
      <c r="B29" s="110" t="s">
        <v>1047</v>
      </c>
      <c r="C29" s="114" t="s">
        <v>62</v>
      </c>
      <c r="D29" s="111" t="s">
        <v>60</v>
      </c>
      <c r="E29" s="115" t="s">
        <v>61</v>
      </c>
      <c r="F29" s="109" t="s">
        <v>998</v>
      </c>
      <c r="H29" s="109" t="s">
        <v>998</v>
      </c>
      <c r="I29" s="108" t="s">
        <v>1048</v>
      </c>
      <c r="K29" s="120"/>
      <c r="O29" s="117" t="s">
        <v>1074</v>
      </c>
    </row>
    <row r="30" spans="1:15" ht="116" x14ac:dyDescent="0.35">
      <c r="A30" s="121" t="s">
        <v>1087</v>
      </c>
      <c r="B30" s="110" t="s">
        <v>1049</v>
      </c>
      <c r="C30" s="114" t="s">
        <v>62</v>
      </c>
      <c r="D30" s="111" t="s">
        <v>60</v>
      </c>
      <c r="E30" s="115" t="s">
        <v>61</v>
      </c>
      <c r="F30" s="109" t="s">
        <v>998</v>
      </c>
      <c r="H30" s="109" t="s">
        <v>998</v>
      </c>
      <c r="I30" s="108" t="s">
        <v>1050</v>
      </c>
      <c r="K30" s="120"/>
      <c r="O30" s="117" t="s">
        <v>1074</v>
      </c>
    </row>
    <row r="31" spans="1:15" ht="116" x14ac:dyDescent="0.35">
      <c r="A31" s="121" t="s">
        <v>1081</v>
      </c>
      <c r="B31" s="110" t="s">
        <v>1051</v>
      </c>
      <c r="C31" s="114" t="s">
        <v>62</v>
      </c>
      <c r="D31" s="111" t="s">
        <v>60</v>
      </c>
      <c r="E31" s="115" t="s">
        <v>61</v>
      </c>
      <c r="F31" s="109" t="s">
        <v>998</v>
      </c>
      <c r="H31" s="109" t="s">
        <v>998</v>
      </c>
      <c r="I31" s="108" t="s">
        <v>1052</v>
      </c>
      <c r="K31" s="120"/>
      <c r="O31" s="117" t="s">
        <v>1074</v>
      </c>
    </row>
    <row r="32" spans="1:15" ht="116" x14ac:dyDescent="0.35">
      <c r="A32" s="121" t="s">
        <v>1082</v>
      </c>
      <c r="B32" s="110" t="s">
        <v>1053</v>
      </c>
      <c r="C32" s="114" t="s">
        <v>62</v>
      </c>
      <c r="D32" s="111" t="s">
        <v>60</v>
      </c>
      <c r="E32" s="115" t="s">
        <v>61</v>
      </c>
      <c r="F32" s="109" t="s">
        <v>998</v>
      </c>
      <c r="H32" s="109" t="s">
        <v>998</v>
      </c>
      <c r="I32" s="108" t="s">
        <v>1054</v>
      </c>
      <c r="K32" s="120"/>
      <c r="O32" s="117" t="s">
        <v>1074</v>
      </c>
    </row>
    <row r="33" spans="1:15" ht="116" x14ac:dyDescent="0.35">
      <c r="A33" s="121" t="s">
        <v>1083</v>
      </c>
      <c r="B33" s="110" t="s">
        <v>1055</v>
      </c>
      <c r="C33" s="114" t="s">
        <v>62</v>
      </c>
      <c r="D33" s="111" t="s">
        <v>60</v>
      </c>
      <c r="E33" s="115" t="s">
        <v>61</v>
      </c>
      <c r="F33" s="109" t="s">
        <v>998</v>
      </c>
      <c r="H33" s="109" t="s">
        <v>998</v>
      </c>
      <c r="I33" s="108" t="s">
        <v>1056</v>
      </c>
      <c r="K33" s="120"/>
      <c r="O33" s="117" t="s">
        <v>1074</v>
      </c>
    </row>
    <row r="34" spans="1:15" ht="116" x14ac:dyDescent="0.35">
      <c r="A34" s="121" t="s">
        <v>1084</v>
      </c>
      <c r="B34" s="110" t="s">
        <v>1057</v>
      </c>
      <c r="C34" s="114" t="s">
        <v>62</v>
      </c>
      <c r="D34" s="111" t="s">
        <v>60</v>
      </c>
      <c r="E34" s="115" t="s">
        <v>61</v>
      </c>
      <c r="F34" s="109" t="s">
        <v>998</v>
      </c>
      <c r="H34" s="109" t="s">
        <v>998</v>
      </c>
      <c r="I34" s="108" t="s">
        <v>1058</v>
      </c>
      <c r="K34" s="120"/>
      <c r="O34" s="117" t="s">
        <v>1074</v>
      </c>
    </row>
    <row r="35" spans="1:15" ht="116" x14ac:dyDescent="0.35">
      <c r="A35" s="121" t="s">
        <v>1085</v>
      </c>
      <c r="B35" s="110" t="s">
        <v>1059</v>
      </c>
      <c r="C35" s="114" t="s">
        <v>62</v>
      </c>
      <c r="D35" s="111" t="s">
        <v>60</v>
      </c>
      <c r="E35" s="115" t="s">
        <v>61</v>
      </c>
      <c r="F35" s="109" t="s">
        <v>998</v>
      </c>
      <c r="H35" s="109" t="s">
        <v>998</v>
      </c>
      <c r="I35" s="108" t="s">
        <v>1060</v>
      </c>
      <c r="K35" s="120"/>
      <c r="O35" s="117" t="s">
        <v>1074</v>
      </c>
    </row>
    <row r="36" spans="1:15" ht="116" x14ac:dyDescent="0.35">
      <c r="A36" s="121" t="s">
        <v>1086</v>
      </c>
      <c r="B36" s="110" t="s">
        <v>1061</v>
      </c>
      <c r="C36" s="114" t="s">
        <v>62</v>
      </c>
      <c r="D36" s="111" t="s">
        <v>60</v>
      </c>
      <c r="E36" s="115" t="s">
        <v>61</v>
      </c>
      <c r="F36" s="109" t="s">
        <v>998</v>
      </c>
      <c r="H36" s="109" t="s">
        <v>998</v>
      </c>
      <c r="I36" s="108" t="s">
        <v>1062</v>
      </c>
      <c r="K36" s="120"/>
      <c r="O36" s="117" t="s">
        <v>1074</v>
      </c>
    </row>
    <row r="37" spans="1:15" x14ac:dyDescent="0.35">
      <c r="C37" s="114"/>
      <c r="D37" s="115"/>
      <c r="E37" s="115"/>
      <c r="K37" s="120"/>
    </row>
    <row r="38" spans="1:15" x14ac:dyDescent="0.35">
      <c r="C38" s="114"/>
      <c r="D38" s="115"/>
      <c r="E38" s="115"/>
      <c r="K38" s="120"/>
    </row>
    <row r="39" spans="1:15" x14ac:dyDescent="0.35">
      <c r="D39" s="111"/>
      <c r="E39" s="115"/>
      <c r="K39" s="120"/>
    </row>
    <row r="40" spans="1:15" x14ac:dyDescent="0.35">
      <c r="D40" s="111"/>
      <c r="E40" s="115"/>
      <c r="K40" s="120"/>
    </row>
    <row r="41" spans="1:15" x14ac:dyDescent="0.35">
      <c r="D41" s="111"/>
      <c r="E41" s="115"/>
      <c r="K41" s="120"/>
    </row>
    <row r="42" spans="1:15" x14ac:dyDescent="0.35">
      <c r="D42" s="111"/>
      <c r="E42" s="115"/>
      <c r="K42" s="120"/>
    </row>
    <row r="43" spans="1:15" x14ac:dyDescent="0.35">
      <c r="D43" s="111"/>
      <c r="E43" s="115"/>
      <c r="K43" s="120"/>
    </row>
    <row r="44" spans="1:15" x14ac:dyDescent="0.35">
      <c r="D44" s="111"/>
      <c r="E44" s="115"/>
      <c r="K44" s="120"/>
    </row>
    <row r="45" spans="1:15" x14ac:dyDescent="0.35">
      <c r="D45" s="111"/>
      <c r="E45" s="115"/>
      <c r="K45" s="120"/>
    </row>
    <row r="46" spans="1:15" x14ac:dyDescent="0.35">
      <c r="D46" s="111"/>
      <c r="E46" s="115"/>
    </row>
    <row r="47" spans="1:15" x14ac:dyDescent="0.35">
      <c r="D47" s="111"/>
      <c r="E47" s="115"/>
    </row>
    <row r="48" spans="1:15" x14ac:dyDescent="0.35">
      <c r="D48" s="111"/>
      <c r="E48" s="115"/>
    </row>
    <row r="49" spans="4:5" x14ac:dyDescent="0.35">
      <c r="D49" s="111"/>
      <c r="E49" s="115"/>
    </row>
    <row r="50" spans="4:5" x14ac:dyDescent="0.35">
      <c r="D50" s="111"/>
      <c r="E50" s="115"/>
    </row>
    <row r="51" spans="4:5" x14ac:dyDescent="0.35">
      <c r="D51" s="111"/>
      <c r="E51" s="115"/>
    </row>
    <row r="52" spans="4:5" x14ac:dyDescent="0.35">
      <c r="D52" s="111"/>
      <c r="E52" s="115"/>
    </row>
    <row r="53" spans="4:5" x14ac:dyDescent="0.35">
      <c r="D53" s="111"/>
      <c r="E53" s="115"/>
    </row>
    <row r="54" spans="4:5" x14ac:dyDescent="0.35">
      <c r="D54" s="111"/>
      <c r="E54" s="115"/>
    </row>
    <row r="55" spans="4:5" x14ac:dyDescent="0.35">
      <c r="D55" s="111"/>
      <c r="E55" s="115"/>
    </row>
    <row r="56" spans="4:5" x14ac:dyDescent="0.35">
      <c r="D56" s="111"/>
      <c r="E56" s="115"/>
    </row>
    <row r="57" spans="4:5" x14ac:dyDescent="0.35">
      <c r="E57" s="115"/>
    </row>
    <row r="58" spans="4:5" x14ac:dyDescent="0.35">
      <c r="E58" s="115"/>
    </row>
    <row r="59" spans="4:5" x14ac:dyDescent="0.35">
      <c r="E59" s="115"/>
    </row>
    <row r="60" spans="4:5" x14ac:dyDescent="0.35">
      <c r="E60" s="115"/>
    </row>
    <row r="61" spans="4:5" x14ac:dyDescent="0.35">
      <c r="E61" s="115"/>
    </row>
    <row r="62" spans="4:5" x14ac:dyDescent="0.35">
      <c r="E62" s="115"/>
    </row>
    <row r="63" spans="4:5" x14ac:dyDescent="0.35">
      <c r="E63" s="115"/>
    </row>
    <row r="64" spans="4:5" x14ac:dyDescent="0.35">
      <c r="E64" s="115"/>
    </row>
    <row r="65" spans="5:5" x14ac:dyDescent="0.35">
      <c r="E65" s="115"/>
    </row>
    <row r="66" spans="5:5" x14ac:dyDescent="0.35">
      <c r="E66" s="115"/>
    </row>
    <row r="67" spans="5:5" x14ac:dyDescent="0.35">
      <c r="E67" s="115"/>
    </row>
    <row r="68" spans="5:5" x14ac:dyDescent="0.35">
      <c r="E68" s="115"/>
    </row>
    <row r="69" spans="5:5" x14ac:dyDescent="0.35">
      <c r="E69" s="115"/>
    </row>
    <row r="70" spans="5:5" x14ac:dyDescent="0.35">
      <c r="E70" s="115"/>
    </row>
    <row r="71" spans="5:5" x14ac:dyDescent="0.35">
      <c r="E71" s="115"/>
    </row>
    <row r="72" spans="5:5" x14ac:dyDescent="0.35">
      <c r="E72" s="115"/>
    </row>
    <row r="73" spans="5:5" x14ac:dyDescent="0.35">
      <c r="E73" s="115"/>
    </row>
    <row r="74" spans="5:5" x14ac:dyDescent="0.35">
      <c r="E74" s="115"/>
    </row>
    <row r="75" spans="5:5" x14ac:dyDescent="0.35">
      <c r="E75" s="115"/>
    </row>
    <row r="76" spans="5:5" x14ac:dyDescent="0.35">
      <c r="E76" s="115"/>
    </row>
    <row r="77" spans="5:5" x14ac:dyDescent="0.35">
      <c r="E77" s="115"/>
    </row>
    <row r="78" spans="5:5" x14ac:dyDescent="0.35">
      <c r="E78" s="115"/>
    </row>
    <row r="79" spans="5:5" x14ac:dyDescent="0.35">
      <c r="E79" s="115"/>
    </row>
    <row r="80" spans="5:5" x14ac:dyDescent="0.35">
      <c r="E80" s="115"/>
    </row>
    <row r="81" spans="5:5" x14ac:dyDescent="0.35">
      <c r="E81" s="115"/>
    </row>
    <row r="82" spans="5:5" x14ac:dyDescent="0.35">
      <c r="E82" s="115"/>
    </row>
    <row r="83" spans="5:5" x14ac:dyDescent="0.35">
      <c r="E83" s="115"/>
    </row>
    <row r="84" spans="5:5" x14ac:dyDescent="0.35">
      <c r="E84" s="115"/>
    </row>
    <row r="85" spans="5:5" x14ac:dyDescent="0.35">
      <c r="E85" s="115"/>
    </row>
    <row r="86" spans="5:5" x14ac:dyDescent="0.35">
      <c r="E86" s="115"/>
    </row>
    <row r="87" spans="5:5" x14ac:dyDescent="0.35">
      <c r="E87" s="115"/>
    </row>
    <row r="88" spans="5:5" x14ac:dyDescent="0.35">
      <c r="E88" s="115"/>
    </row>
    <row r="89" spans="5:5" x14ac:dyDescent="0.35">
      <c r="E89" s="115"/>
    </row>
    <row r="90" spans="5:5" x14ac:dyDescent="0.35">
      <c r="E90" s="115"/>
    </row>
    <row r="91" spans="5:5" x14ac:dyDescent="0.35">
      <c r="E91" s="115"/>
    </row>
    <row r="92" spans="5:5" x14ac:dyDescent="0.35">
      <c r="E92" s="115"/>
    </row>
    <row r="93" spans="5:5" x14ac:dyDescent="0.35">
      <c r="E93" s="115"/>
    </row>
    <row r="94" spans="5:5" x14ac:dyDescent="0.35">
      <c r="E94" s="115"/>
    </row>
    <row r="95" spans="5:5" x14ac:dyDescent="0.35">
      <c r="E95" s="115"/>
    </row>
    <row r="96" spans="5:5" x14ac:dyDescent="0.35">
      <c r="E96" s="115"/>
    </row>
    <row r="97" spans="5:5" x14ac:dyDescent="0.35">
      <c r="E97" s="115"/>
    </row>
    <row r="98" spans="5:5" x14ac:dyDescent="0.35">
      <c r="E98" s="115"/>
    </row>
    <row r="99" spans="5:5" x14ac:dyDescent="0.35">
      <c r="E99" s="115"/>
    </row>
    <row r="100" spans="5:5" x14ac:dyDescent="0.35">
      <c r="E100" s="115"/>
    </row>
    <row r="101" spans="5:5" x14ac:dyDescent="0.35">
      <c r="E101" s="115"/>
    </row>
    <row r="102" spans="5:5" x14ac:dyDescent="0.35">
      <c r="E102" s="115"/>
    </row>
    <row r="103" spans="5:5" x14ac:dyDescent="0.35">
      <c r="E103" s="115"/>
    </row>
    <row r="104" spans="5:5" x14ac:dyDescent="0.35">
      <c r="E104" s="115"/>
    </row>
    <row r="105" spans="5:5" x14ac:dyDescent="0.35">
      <c r="E105" s="115"/>
    </row>
    <row r="106" spans="5:5" x14ac:dyDescent="0.35">
      <c r="E106" s="115"/>
    </row>
    <row r="107" spans="5:5" x14ac:dyDescent="0.35">
      <c r="E107" s="115"/>
    </row>
    <row r="108" spans="5:5" x14ac:dyDescent="0.35">
      <c r="E108" s="115"/>
    </row>
    <row r="109" spans="5:5" x14ac:dyDescent="0.35">
      <c r="E109" s="115"/>
    </row>
    <row r="110" spans="5:5" x14ac:dyDescent="0.35">
      <c r="E110" s="115"/>
    </row>
    <row r="111" spans="5:5" x14ac:dyDescent="0.35">
      <c r="E111" s="115"/>
    </row>
    <row r="112" spans="5:5" x14ac:dyDescent="0.35">
      <c r="E112" s="115"/>
    </row>
    <row r="113" spans="5:5" x14ac:dyDescent="0.35">
      <c r="E113" s="115"/>
    </row>
    <row r="114" spans="5:5" x14ac:dyDescent="0.35">
      <c r="E114" s="115"/>
    </row>
    <row r="115" spans="5:5" x14ac:dyDescent="0.35">
      <c r="E115" s="115"/>
    </row>
    <row r="116" spans="5:5" x14ac:dyDescent="0.35">
      <c r="E116" s="115"/>
    </row>
    <row r="117" spans="5:5" x14ac:dyDescent="0.35">
      <c r="E117" s="115"/>
    </row>
    <row r="118" spans="5:5" x14ac:dyDescent="0.35">
      <c r="E118" s="115"/>
    </row>
    <row r="119" spans="5:5" x14ac:dyDescent="0.35">
      <c r="E119" s="115"/>
    </row>
    <row r="120" spans="5:5" x14ac:dyDescent="0.35">
      <c r="E120" s="115"/>
    </row>
    <row r="121" spans="5:5" x14ac:dyDescent="0.35">
      <c r="E121" s="115"/>
    </row>
    <row r="122" spans="5:5" x14ac:dyDescent="0.35">
      <c r="E122" s="115"/>
    </row>
    <row r="123" spans="5:5" x14ac:dyDescent="0.35">
      <c r="E123" s="115"/>
    </row>
    <row r="124" spans="5:5" x14ac:dyDescent="0.35">
      <c r="E124" s="115"/>
    </row>
    <row r="125" spans="5:5" x14ac:dyDescent="0.35">
      <c r="E125" s="115"/>
    </row>
    <row r="126" spans="5:5" x14ac:dyDescent="0.35">
      <c r="E126" s="115"/>
    </row>
    <row r="127" spans="5:5" x14ac:dyDescent="0.35">
      <c r="E127" s="115"/>
    </row>
    <row r="128" spans="5:5" x14ac:dyDescent="0.35">
      <c r="E128" s="115"/>
    </row>
    <row r="129" spans="5:5" x14ac:dyDescent="0.35">
      <c r="E129" s="115"/>
    </row>
    <row r="130" spans="5:5" x14ac:dyDescent="0.35">
      <c r="E130" s="115"/>
    </row>
    <row r="131" spans="5:5" x14ac:dyDescent="0.35">
      <c r="E131" s="115"/>
    </row>
    <row r="132" spans="5:5" x14ac:dyDescent="0.35">
      <c r="E132" s="115"/>
    </row>
    <row r="133" spans="5:5" x14ac:dyDescent="0.35">
      <c r="E133" s="115"/>
    </row>
    <row r="134" spans="5:5" x14ac:dyDescent="0.35">
      <c r="E134" s="115"/>
    </row>
    <row r="135" spans="5:5" x14ac:dyDescent="0.35">
      <c r="E135" s="115"/>
    </row>
    <row r="136" spans="5:5" x14ac:dyDescent="0.35">
      <c r="E136" s="115"/>
    </row>
    <row r="137" spans="5:5" x14ac:dyDescent="0.35">
      <c r="E137" s="115"/>
    </row>
    <row r="138" spans="5:5" x14ac:dyDescent="0.35">
      <c r="E138" s="115"/>
    </row>
    <row r="139" spans="5:5" x14ac:dyDescent="0.35">
      <c r="E139" s="115"/>
    </row>
    <row r="140" spans="5:5" x14ac:dyDescent="0.35">
      <c r="E140" s="115"/>
    </row>
    <row r="141" spans="5:5" x14ac:dyDescent="0.35">
      <c r="E141" s="115"/>
    </row>
    <row r="142" spans="5:5" x14ac:dyDescent="0.35">
      <c r="E142" s="115"/>
    </row>
    <row r="143" spans="5:5" x14ac:dyDescent="0.35">
      <c r="E143" s="115"/>
    </row>
    <row r="144" spans="5:5" x14ac:dyDescent="0.35">
      <c r="E144" s="11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0C15-88E0-42E9-8B99-413444BDE871}">
  <dimension ref="A1:CM144"/>
  <sheetViews>
    <sheetView topLeftCell="A11" workbookViewId="0">
      <selection activeCell="A14" sqref="A14"/>
    </sheetView>
  </sheetViews>
  <sheetFormatPr defaultRowHeight="14.5" x14ac:dyDescent="0.35"/>
  <cols>
    <col min="1" max="1" width="45.7265625" customWidth="1"/>
    <col min="2" max="2" width="55.6328125" customWidth="1"/>
    <col min="6" max="6" width="24.7265625" customWidth="1"/>
    <col min="7" max="7" width="24.81640625" customWidth="1"/>
    <col min="8" max="8" width="20.26953125" customWidth="1"/>
    <col min="9" max="9" width="27.26953125" customWidth="1"/>
    <col min="10" max="10" width="30" customWidth="1"/>
    <col min="11" max="11" width="38.26953125" customWidth="1"/>
    <col min="12" max="12" width="24.90625" style="134" customWidth="1"/>
    <col min="13" max="13" width="24.1796875" style="134" customWidth="1"/>
    <col min="14" max="14" width="29.6328125" customWidth="1"/>
  </cols>
  <sheetData>
    <row r="1" spans="1:91" s="68" customFormat="1" ht="58" x14ac:dyDescent="0.35">
      <c r="A1" s="67" t="s">
        <v>0</v>
      </c>
      <c r="B1" s="68" t="s">
        <v>507</v>
      </c>
      <c r="C1" s="68" t="s">
        <v>2</v>
      </c>
      <c r="D1" s="68" t="s">
        <v>3</v>
      </c>
      <c r="E1" s="68" t="s">
        <v>4</v>
      </c>
      <c r="F1" s="67" t="s">
        <v>600</v>
      </c>
      <c r="G1" s="67" t="s">
        <v>1105</v>
      </c>
      <c r="H1" s="68" t="s">
        <v>1106</v>
      </c>
      <c r="I1" s="68" t="s">
        <v>1107</v>
      </c>
      <c r="J1" s="68" t="s">
        <v>1108</v>
      </c>
      <c r="K1" s="68" t="s">
        <v>624</v>
      </c>
      <c r="L1" s="67" t="s">
        <v>1129</v>
      </c>
      <c r="M1" s="68" t="s">
        <v>1144</v>
      </c>
      <c r="N1" s="68" t="s">
        <v>1142</v>
      </c>
      <c r="O1" s="67" t="s">
        <v>53</v>
      </c>
      <c r="AO1" s="67"/>
      <c r="AP1" s="67"/>
      <c r="CG1" s="67"/>
      <c r="CI1" s="67"/>
      <c r="CJ1" s="67"/>
      <c r="CK1" s="67"/>
      <c r="CL1" s="67"/>
      <c r="CM1" s="67"/>
    </row>
    <row r="2" spans="1:91" ht="58" x14ac:dyDescent="0.35">
      <c r="A2" s="129" t="s">
        <v>1126</v>
      </c>
      <c r="B2" s="131" t="s">
        <v>1109</v>
      </c>
      <c r="C2" s="127" t="s">
        <v>62</v>
      </c>
      <c r="D2" s="125" t="s">
        <v>60</v>
      </c>
      <c r="E2" s="128" t="s">
        <v>61</v>
      </c>
      <c r="F2" s="136"/>
      <c r="G2" s="129"/>
      <c r="H2" s="129"/>
      <c r="I2" s="129"/>
      <c r="J2" s="129"/>
      <c r="K2" s="129"/>
      <c r="L2" s="135"/>
      <c r="M2" s="135"/>
      <c r="N2" s="129"/>
      <c r="O2" s="129"/>
      <c r="P2" s="124"/>
      <c r="Q2" s="129"/>
      <c r="R2" s="129"/>
      <c r="S2" s="129"/>
      <c r="T2" s="129"/>
      <c r="U2" s="129"/>
      <c r="V2" s="129"/>
      <c r="W2" s="129"/>
      <c r="X2" s="129"/>
      <c r="Y2" s="129"/>
      <c r="Z2" s="129"/>
      <c r="AA2" s="129"/>
    </row>
    <row r="3" spans="1:91" ht="72.5" x14ac:dyDescent="0.35">
      <c r="A3" s="129" t="s">
        <v>1127</v>
      </c>
      <c r="B3" s="132" t="s">
        <v>1110</v>
      </c>
      <c r="C3" s="127" t="s">
        <v>62</v>
      </c>
      <c r="D3" s="125" t="s">
        <v>60</v>
      </c>
      <c r="E3" s="128" t="s">
        <v>61</v>
      </c>
      <c r="F3" s="136"/>
      <c r="G3" s="129" t="s">
        <v>1111</v>
      </c>
      <c r="H3" s="129"/>
      <c r="I3" s="129"/>
      <c r="J3" s="129"/>
      <c r="K3" s="129"/>
      <c r="L3" s="135" t="s">
        <v>1130</v>
      </c>
      <c r="M3" s="135"/>
      <c r="N3" s="129"/>
      <c r="O3" s="129"/>
      <c r="P3" s="124"/>
      <c r="Q3" s="129"/>
      <c r="R3" s="129"/>
      <c r="S3" s="129"/>
      <c r="T3" s="129"/>
      <c r="U3" s="129"/>
      <c r="V3" s="129"/>
      <c r="W3" s="129"/>
      <c r="X3" s="129"/>
      <c r="Y3" s="129"/>
      <c r="Z3" s="129"/>
      <c r="AA3" s="129"/>
    </row>
    <row r="4" spans="1:91" ht="58" x14ac:dyDescent="0.35">
      <c r="A4" s="129" t="s">
        <v>1128</v>
      </c>
      <c r="B4" s="132" t="s">
        <v>1112</v>
      </c>
      <c r="C4" s="127" t="s">
        <v>62</v>
      </c>
      <c r="D4" s="125" t="s">
        <v>60</v>
      </c>
      <c r="E4" s="128" t="s">
        <v>61</v>
      </c>
      <c r="F4" s="136" t="s">
        <v>1113</v>
      </c>
      <c r="G4" s="129"/>
      <c r="H4" s="136" t="s">
        <v>1113</v>
      </c>
      <c r="I4" s="129"/>
      <c r="J4" s="129"/>
      <c r="K4" s="129"/>
      <c r="L4" s="135"/>
      <c r="M4" s="135"/>
      <c r="N4" s="129"/>
      <c r="O4" s="129"/>
      <c r="P4" s="124"/>
      <c r="Q4" s="129"/>
      <c r="R4" s="129"/>
      <c r="S4" s="129"/>
      <c r="T4" s="129"/>
      <c r="U4" s="129"/>
      <c r="V4" s="129"/>
      <c r="W4" s="129"/>
      <c r="X4" s="129"/>
      <c r="Y4" s="129"/>
      <c r="Z4" s="129"/>
      <c r="AA4" s="129"/>
    </row>
    <row r="5" spans="1:91" ht="58" x14ac:dyDescent="0.35">
      <c r="A5" s="129" t="s">
        <v>1131</v>
      </c>
      <c r="B5" s="132" t="s">
        <v>1114</v>
      </c>
      <c r="C5" s="127" t="s">
        <v>62</v>
      </c>
      <c r="D5" s="125" t="s">
        <v>60</v>
      </c>
      <c r="E5" s="128" t="s">
        <v>61</v>
      </c>
      <c r="F5" s="136" t="s">
        <v>1113</v>
      </c>
      <c r="G5" s="129"/>
      <c r="H5" s="129"/>
      <c r="I5" s="129"/>
      <c r="J5" s="129"/>
      <c r="K5" s="129"/>
      <c r="L5" s="135"/>
      <c r="M5" s="135"/>
      <c r="N5" s="129"/>
      <c r="O5" s="129"/>
      <c r="P5" s="124"/>
      <c r="Q5" s="129"/>
      <c r="R5" s="129"/>
      <c r="S5" s="129"/>
      <c r="T5" s="129"/>
      <c r="U5" s="129"/>
      <c r="V5" s="129"/>
      <c r="W5" s="129"/>
      <c r="X5" s="129"/>
      <c r="Y5" s="129"/>
      <c r="Z5" s="129"/>
      <c r="AA5" s="129"/>
    </row>
    <row r="6" spans="1:91" ht="58" x14ac:dyDescent="0.35">
      <c r="A6" s="129" t="s">
        <v>1132</v>
      </c>
      <c r="B6" s="132" t="s">
        <v>1115</v>
      </c>
      <c r="C6" s="127" t="s">
        <v>62</v>
      </c>
      <c r="D6" s="125" t="s">
        <v>60</v>
      </c>
      <c r="E6" s="128" t="s">
        <v>61</v>
      </c>
      <c r="F6" s="136" t="s">
        <v>1113</v>
      </c>
      <c r="G6" s="129"/>
      <c r="H6" s="129"/>
      <c r="I6" s="129"/>
      <c r="J6" s="129"/>
      <c r="K6" s="129"/>
      <c r="L6" s="135"/>
      <c r="M6" s="135"/>
      <c r="N6" s="129"/>
      <c r="O6" s="129"/>
      <c r="P6" s="124"/>
      <c r="Q6" s="129"/>
      <c r="R6" s="129"/>
      <c r="S6" s="129"/>
      <c r="T6" s="129"/>
      <c r="U6" s="129"/>
      <c r="V6" s="129"/>
      <c r="W6" s="129"/>
      <c r="X6" s="129"/>
      <c r="Y6" s="129"/>
      <c r="Z6" s="129"/>
      <c r="AA6" s="129"/>
    </row>
    <row r="7" spans="1:91" ht="58" x14ac:dyDescent="0.35">
      <c r="A7" s="129" t="s">
        <v>1133</v>
      </c>
      <c r="B7" s="132" t="s">
        <v>1116</v>
      </c>
      <c r="C7" s="127" t="s">
        <v>62</v>
      </c>
      <c r="D7" s="125" t="s">
        <v>60</v>
      </c>
      <c r="E7" s="128" t="s">
        <v>61</v>
      </c>
      <c r="F7" s="136" t="s">
        <v>1113</v>
      </c>
      <c r="G7" s="129"/>
      <c r="H7" s="129"/>
      <c r="I7" s="129"/>
      <c r="J7" s="129"/>
      <c r="K7" s="129"/>
      <c r="L7" s="135"/>
      <c r="M7" s="135"/>
      <c r="N7" s="129"/>
      <c r="O7" s="129"/>
      <c r="P7" s="124"/>
      <c r="Q7" s="129"/>
      <c r="R7" s="129"/>
      <c r="S7" s="129"/>
      <c r="T7" s="129"/>
      <c r="U7" s="129"/>
      <c r="V7" s="129"/>
      <c r="W7" s="129"/>
      <c r="X7" s="129"/>
      <c r="Y7" s="129"/>
      <c r="Z7" s="129"/>
      <c r="AA7" s="129"/>
    </row>
    <row r="8" spans="1:91" ht="58" x14ac:dyDescent="0.35">
      <c r="A8" s="129" t="s">
        <v>1134</v>
      </c>
      <c r="B8" s="132" t="s">
        <v>1117</v>
      </c>
      <c r="C8" s="127" t="s">
        <v>62</v>
      </c>
      <c r="D8" s="125" t="s">
        <v>60</v>
      </c>
      <c r="E8" s="128" t="s">
        <v>61</v>
      </c>
      <c r="F8" s="136" t="s">
        <v>1113</v>
      </c>
      <c r="G8" s="129"/>
      <c r="H8" s="129"/>
      <c r="I8" s="129"/>
      <c r="J8" s="129"/>
      <c r="K8" s="129"/>
      <c r="L8" s="135"/>
      <c r="M8" s="135"/>
      <c r="N8" s="129"/>
      <c r="O8" s="129"/>
      <c r="P8" s="124"/>
      <c r="Q8" s="129"/>
      <c r="R8" s="129"/>
      <c r="S8" s="129"/>
      <c r="T8" s="129"/>
      <c r="U8" s="129"/>
      <c r="V8" s="129"/>
      <c r="W8" s="129"/>
      <c r="X8" s="129"/>
      <c r="Y8" s="129"/>
      <c r="Z8" s="129"/>
      <c r="AA8" s="129"/>
    </row>
    <row r="9" spans="1:91" ht="58" x14ac:dyDescent="0.35">
      <c r="A9" s="129" t="s">
        <v>1135</v>
      </c>
      <c r="B9" s="132" t="s">
        <v>1118</v>
      </c>
      <c r="C9" s="127" t="s">
        <v>62</v>
      </c>
      <c r="D9" s="125" t="s">
        <v>60</v>
      </c>
      <c r="E9" s="128" t="s">
        <v>61</v>
      </c>
      <c r="F9" s="136" t="s">
        <v>1113</v>
      </c>
      <c r="G9" s="129"/>
      <c r="H9" s="129"/>
      <c r="I9" s="129" t="s">
        <v>1119</v>
      </c>
      <c r="J9" s="129"/>
      <c r="K9" s="129"/>
      <c r="L9" s="135"/>
      <c r="M9" s="135"/>
      <c r="N9" s="129"/>
      <c r="O9" s="129"/>
      <c r="P9" s="124"/>
      <c r="Q9" s="129"/>
      <c r="R9" s="129"/>
      <c r="S9" s="129"/>
      <c r="T9" s="129"/>
      <c r="U9" s="129"/>
      <c r="V9" s="129"/>
      <c r="W9" s="129"/>
      <c r="X9" s="129"/>
      <c r="Y9" s="129"/>
      <c r="Z9" s="129"/>
      <c r="AA9" s="129"/>
    </row>
    <row r="10" spans="1:91" ht="58" x14ac:dyDescent="0.35">
      <c r="A10" s="129" t="s">
        <v>1136</v>
      </c>
      <c r="B10" s="132" t="s">
        <v>1120</v>
      </c>
      <c r="C10" s="127" t="s">
        <v>62</v>
      </c>
      <c r="D10" s="125" t="s">
        <v>60</v>
      </c>
      <c r="E10" s="128" t="s">
        <v>61</v>
      </c>
      <c r="F10" s="136" t="s">
        <v>1113</v>
      </c>
      <c r="G10" s="129"/>
      <c r="H10" s="129"/>
      <c r="I10" s="129" t="s">
        <v>1119</v>
      </c>
      <c r="J10" s="129"/>
      <c r="K10" s="129"/>
      <c r="L10" s="135"/>
      <c r="M10" s="135"/>
      <c r="N10" s="129"/>
      <c r="O10" s="129"/>
      <c r="P10" s="124" t="s">
        <v>519</v>
      </c>
      <c r="Q10" s="129"/>
      <c r="R10" s="129"/>
      <c r="S10" s="129"/>
      <c r="T10" s="129"/>
      <c r="U10" s="129"/>
      <c r="V10" s="129"/>
      <c r="W10" s="129"/>
      <c r="X10" s="129"/>
      <c r="Y10" s="129"/>
      <c r="Z10" s="129"/>
      <c r="AA10" s="129"/>
    </row>
    <row r="11" spans="1:91" ht="58" x14ac:dyDescent="0.35">
      <c r="A11" s="129" t="s">
        <v>1137</v>
      </c>
      <c r="B11" s="132" t="s">
        <v>1121</v>
      </c>
      <c r="C11" s="127" t="s">
        <v>62</v>
      </c>
      <c r="D11" s="125" t="s">
        <v>60</v>
      </c>
      <c r="E11" s="128" t="s">
        <v>61</v>
      </c>
      <c r="F11" s="136" t="s">
        <v>1113</v>
      </c>
      <c r="G11" s="129"/>
      <c r="H11" s="129"/>
      <c r="I11" s="129" t="s">
        <v>1119</v>
      </c>
      <c r="J11" s="129"/>
      <c r="K11" s="129"/>
      <c r="L11" s="135"/>
      <c r="M11" s="135"/>
      <c r="N11" s="129"/>
      <c r="O11" s="129"/>
      <c r="P11" s="124"/>
      <c r="Q11" s="129"/>
      <c r="R11" s="129"/>
      <c r="S11" s="129"/>
      <c r="T11" s="129"/>
      <c r="U11" s="129"/>
      <c r="V11" s="129"/>
      <c r="W11" s="129"/>
      <c r="X11" s="129"/>
      <c r="Y11" s="129"/>
      <c r="Z11" s="129"/>
      <c r="AA11" s="129"/>
    </row>
    <row r="12" spans="1:91" ht="58" x14ac:dyDescent="0.35">
      <c r="A12" s="130" t="s">
        <v>1138</v>
      </c>
      <c r="B12" s="133" t="s">
        <v>1122</v>
      </c>
      <c r="C12" s="127" t="s">
        <v>62</v>
      </c>
      <c r="D12" s="125" t="s">
        <v>60</v>
      </c>
      <c r="E12" s="128" t="s">
        <v>61</v>
      </c>
      <c r="F12" s="136" t="s">
        <v>1113</v>
      </c>
      <c r="G12" s="123"/>
      <c r="H12" s="123"/>
      <c r="I12" s="123"/>
      <c r="J12" s="138" t="s">
        <v>73</v>
      </c>
      <c r="K12" s="123"/>
      <c r="N12" s="123"/>
      <c r="O12" s="123" t="s">
        <v>1146</v>
      </c>
      <c r="P12" s="123"/>
      <c r="Q12" s="123"/>
      <c r="R12" s="123"/>
      <c r="S12" s="123"/>
      <c r="T12" s="123"/>
      <c r="U12" s="123"/>
      <c r="V12" s="123"/>
      <c r="W12" s="123"/>
      <c r="X12" s="123"/>
      <c r="Y12" s="123"/>
      <c r="Z12" s="123"/>
      <c r="AA12" s="123"/>
    </row>
    <row r="13" spans="1:91" ht="58" x14ac:dyDescent="0.35">
      <c r="A13" s="130" t="s">
        <v>1139</v>
      </c>
      <c r="B13" s="133" t="s">
        <v>1123</v>
      </c>
      <c r="C13" s="127" t="s">
        <v>62</v>
      </c>
      <c r="D13" s="125" t="s">
        <v>60</v>
      </c>
      <c r="E13" s="128" t="s">
        <v>61</v>
      </c>
      <c r="F13" s="136" t="s">
        <v>1113</v>
      </c>
      <c r="G13" s="123"/>
      <c r="H13" s="123"/>
      <c r="I13" s="123"/>
      <c r="J13" s="138" t="s">
        <v>73</v>
      </c>
      <c r="K13" s="123"/>
      <c r="M13" s="134" t="s">
        <v>1145</v>
      </c>
      <c r="N13" s="123" t="s">
        <v>124</v>
      </c>
      <c r="O13" s="123" t="s">
        <v>1146</v>
      </c>
      <c r="P13" s="123"/>
      <c r="Q13" s="123"/>
      <c r="R13" s="123"/>
      <c r="S13" s="123"/>
      <c r="T13" s="123"/>
      <c r="U13" s="123"/>
      <c r="V13" s="123"/>
      <c r="W13" s="123"/>
      <c r="X13" s="123"/>
      <c r="Y13" s="123"/>
      <c r="Z13" s="123"/>
      <c r="AA13" s="123"/>
    </row>
    <row r="14" spans="1:91" ht="58" x14ac:dyDescent="0.35">
      <c r="A14" s="130" t="s">
        <v>1140</v>
      </c>
      <c r="B14" s="133" t="s">
        <v>1124</v>
      </c>
      <c r="C14" s="127" t="s">
        <v>62</v>
      </c>
      <c r="D14" s="125" t="s">
        <v>60</v>
      </c>
      <c r="E14" s="128" t="s">
        <v>61</v>
      </c>
      <c r="F14" s="136" t="s">
        <v>1113</v>
      </c>
      <c r="G14" s="123"/>
      <c r="H14" s="123"/>
      <c r="I14" s="123"/>
      <c r="J14" s="123"/>
      <c r="K14" s="138" t="s">
        <v>63</v>
      </c>
      <c r="M14" s="134" t="s">
        <v>1145</v>
      </c>
      <c r="N14" s="123" t="s">
        <v>124</v>
      </c>
      <c r="O14" s="123" t="s">
        <v>1146</v>
      </c>
      <c r="P14" s="123"/>
      <c r="Q14" s="123"/>
      <c r="R14" s="123"/>
      <c r="S14" s="123"/>
      <c r="T14" s="123"/>
      <c r="U14" s="123"/>
      <c r="V14" s="123"/>
      <c r="W14" s="123"/>
      <c r="X14" s="123"/>
      <c r="Y14" s="123"/>
      <c r="Z14" s="123"/>
      <c r="AA14" s="123"/>
    </row>
    <row r="15" spans="1:91" ht="58" x14ac:dyDescent="0.35">
      <c r="A15" s="130" t="s">
        <v>1141</v>
      </c>
      <c r="B15" s="133" t="s">
        <v>1125</v>
      </c>
      <c r="C15" s="127" t="s">
        <v>62</v>
      </c>
      <c r="D15" s="125" t="s">
        <v>60</v>
      </c>
      <c r="E15" s="128" t="s">
        <v>61</v>
      </c>
      <c r="F15" s="136" t="s">
        <v>1113</v>
      </c>
      <c r="G15" s="123"/>
      <c r="H15" s="123"/>
      <c r="I15" s="123"/>
      <c r="J15" s="123"/>
      <c r="K15" s="138" t="s">
        <v>63</v>
      </c>
      <c r="M15" s="134" t="s">
        <v>1145</v>
      </c>
      <c r="N15" s="123" t="s">
        <v>124</v>
      </c>
      <c r="P15" s="123"/>
    </row>
    <row r="16" spans="1:91" x14ac:dyDescent="0.35">
      <c r="A16" s="123"/>
      <c r="B16" s="123"/>
      <c r="C16" s="126"/>
      <c r="D16" s="125"/>
      <c r="E16" s="128"/>
      <c r="F16" s="123"/>
      <c r="G16" s="123"/>
      <c r="H16" s="123"/>
      <c r="I16" s="123"/>
      <c r="J16" s="123"/>
      <c r="K16" s="138" t="s">
        <v>63</v>
      </c>
      <c r="P16" s="123"/>
    </row>
    <row r="17" spans="1:16" x14ac:dyDescent="0.35">
      <c r="A17" s="123"/>
      <c r="B17" s="123"/>
      <c r="C17" s="126"/>
      <c r="D17" s="125"/>
      <c r="E17" s="128"/>
      <c r="F17" s="123"/>
      <c r="G17" s="123"/>
      <c r="H17" s="123"/>
      <c r="I17" s="123"/>
      <c r="J17" s="123"/>
      <c r="K17" s="123"/>
      <c r="P17" s="123"/>
    </row>
    <row r="18" spans="1:16" x14ac:dyDescent="0.35">
      <c r="A18" s="123"/>
      <c r="B18" s="123"/>
      <c r="C18" s="126"/>
      <c r="D18" s="125"/>
      <c r="E18" s="128"/>
      <c r="F18" s="123"/>
      <c r="G18" s="123"/>
      <c r="H18" s="123"/>
      <c r="I18" s="123"/>
      <c r="J18" s="123"/>
      <c r="K18" s="123"/>
      <c r="P18" s="137"/>
    </row>
    <row r="19" spans="1:16" x14ac:dyDescent="0.35">
      <c r="A19" s="123"/>
      <c r="B19" s="123"/>
      <c r="C19" s="126"/>
      <c r="D19" s="125"/>
      <c r="E19" s="128"/>
      <c r="F19" s="123"/>
      <c r="G19" s="123"/>
      <c r="H19" s="123"/>
      <c r="I19" s="123"/>
      <c r="J19" s="123"/>
      <c r="K19" s="123"/>
      <c r="P19" s="137"/>
    </row>
    <row r="20" spans="1:16" x14ac:dyDescent="0.35">
      <c r="A20" s="123"/>
      <c r="B20" s="123"/>
      <c r="C20" s="126"/>
      <c r="D20" s="125"/>
      <c r="E20" s="128"/>
      <c r="F20" s="123"/>
      <c r="G20" s="123"/>
      <c r="H20" s="123"/>
      <c r="I20" s="123"/>
      <c r="J20" s="123"/>
      <c r="K20" s="123"/>
      <c r="P20" s="137"/>
    </row>
    <row r="21" spans="1:16" x14ac:dyDescent="0.35">
      <c r="A21" s="123"/>
      <c r="B21" s="123"/>
      <c r="C21" s="126"/>
      <c r="D21" s="125"/>
      <c r="E21" s="128"/>
      <c r="F21" s="123"/>
      <c r="G21" s="123"/>
      <c r="H21" s="123"/>
      <c r="I21" s="123"/>
      <c r="J21" s="123"/>
      <c r="K21" s="123"/>
      <c r="P21" s="137"/>
    </row>
    <row r="22" spans="1:16" x14ac:dyDescent="0.35">
      <c r="A22" s="123"/>
      <c r="B22" s="123"/>
      <c r="C22" s="123"/>
      <c r="D22" s="125"/>
      <c r="E22" s="128"/>
      <c r="F22" s="123"/>
      <c r="G22" s="123"/>
      <c r="H22" s="123"/>
      <c r="I22" s="123"/>
      <c r="J22" s="123"/>
      <c r="K22" s="123"/>
      <c r="P22" s="137"/>
    </row>
    <row r="23" spans="1:16" x14ac:dyDescent="0.35">
      <c r="A23" s="123"/>
      <c r="B23" s="123"/>
      <c r="C23" s="123"/>
      <c r="D23" s="125"/>
      <c r="E23" s="128"/>
      <c r="F23" s="123"/>
      <c r="G23" s="123"/>
      <c r="H23" s="123"/>
      <c r="I23" s="123"/>
      <c r="J23" s="123"/>
      <c r="K23" s="123"/>
      <c r="P23" s="137"/>
    </row>
    <row r="24" spans="1:16" x14ac:dyDescent="0.35">
      <c r="A24" s="123"/>
      <c r="B24" s="123"/>
      <c r="C24" s="123"/>
      <c r="D24" s="125"/>
      <c r="E24" s="128"/>
      <c r="F24" s="123"/>
      <c r="G24" s="123"/>
      <c r="H24" s="123"/>
      <c r="I24" s="123"/>
      <c r="J24" s="123"/>
      <c r="K24" s="123"/>
      <c r="P24" s="137"/>
    </row>
    <row r="25" spans="1:16" x14ac:dyDescent="0.35">
      <c r="A25" s="123"/>
      <c r="B25" s="123"/>
      <c r="C25" s="123"/>
      <c r="D25" s="125"/>
      <c r="E25" s="128"/>
      <c r="F25" s="123"/>
      <c r="G25" s="123"/>
      <c r="H25" s="123"/>
      <c r="I25" s="123"/>
      <c r="J25" s="123"/>
      <c r="K25" s="123"/>
      <c r="P25" s="137"/>
    </row>
    <row r="26" spans="1:16" x14ac:dyDescent="0.35">
      <c r="A26" s="123"/>
      <c r="B26" s="123"/>
      <c r="C26" s="123"/>
      <c r="D26" s="125"/>
      <c r="E26" s="128"/>
      <c r="F26" s="123"/>
      <c r="G26" s="123"/>
      <c r="H26" s="123"/>
      <c r="I26" s="123"/>
      <c r="J26" s="123"/>
      <c r="K26" s="123"/>
      <c r="P26" s="137"/>
    </row>
    <row r="27" spans="1:16" x14ac:dyDescent="0.35">
      <c r="A27" s="123"/>
      <c r="B27" s="123"/>
      <c r="C27" s="123"/>
      <c r="D27" s="125"/>
      <c r="E27" s="128"/>
      <c r="F27" s="123"/>
      <c r="G27" s="123"/>
      <c r="H27" s="123"/>
      <c r="I27" s="123"/>
      <c r="J27" s="123"/>
      <c r="K27" s="123"/>
      <c r="P27" s="137"/>
    </row>
    <row r="28" spans="1:16" x14ac:dyDescent="0.35">
      <c r="A28" s="123"/>
      <c r="B28" s="123"/>
      <c r="C28" s="123"/>
      <c r="D28" s="125"/>
      <c r="E28" s="128"/>
      <c r="F28" s="123"/>
      <c r="G28" s="123"/>
      <c r="H28" s="123"/>
      <c r="I28" s="123"/>
      <c r="J28" s="123"/>
      <c r="K28" s="123"/>
      <c r="P28" s="137"/>
    </row>
    <row r="29" spans="1:16" x14ac:dyDescent="0.35">
      <c r="D29" s="125"/>
      <c r="E29" s="128"/>
      <c r="F29" s="123"/>
      <c r="G29" s="123"/>
      <c r="H29" s="123"/>
      <c r="I29" s="123"/>
      <c r="J29" s="123"/>
      <c r="K29" s="123"/>
      <c r="P29" s="137"/>
    </row>
    <row r="30" spans="1:16" x14ac:dyDescent="0.35">
      <c r="D30" s="125"/>
      <c r="E30" s="128"/>
      <c r="F30" s="123"/>
      <c r="G30" s="123"/>
      <c r="H30" s="123"/>
      <c r="I30" s="123"/>
      <c r="J30" s="123"/>
      <c r="K30" s="123"/>
      <c r="P30" s="137"/>
    </row>
    <row r="31" spans="1:16" x14ac:dyDescent="0.35">
      <c r="D31" s="125"/>
      <c r="E31" s="128"/>
      <c r="F31" s="123"/>
      <c r="G31" s="123"/>
      <c r="H31" s="123"/>
      <c r="I31" s="123"/>
      <c r="J31" s="123"/>
      <c r="K31" s="123"/>
      <c r="P31" s="137"/>
    </row>
    <row r="32" spans="1:16" x14ac:dyDescent="0.35">
      <c r="D32" s="125"/>
      <c r="E32" s="128"/>
      <c r="F32" s="123"/>
      <c r="G32" s="123"/>
      <c r="H32" s="123"/>
      <c r="I32" s="123"/>
      <c r="J32" s="123"/>
      <c r="K32" s="123"/>
      <c r="P32" s="137"/>
    </row>
    <row r="33" spans="4:16" x14ac:dyDescent="0.35">
      <c r="D33" s="125"/>
      <c r="E33" s="128"/>
      <c r="F33" s="123"/>
      <c r="G33" s="123"/>
      <c r="H33" s="123"/>
      <c r="I33" s="123"/>
      <c r="J33" s="123"/>
      <c r="K33" s="123"/>
      <c r="P33" s="137"/>
    </row>
    <row r="34" spans="4:16" x14ac:dyDescent="0.35">
      <c r="D34" s="125"/>
      <c r="E34" s="128"/>
      <c r="F34" s="123"/>
      <c r="G34" s="123"/>
      <c r="H34" s="123"/>
      <c r="I34" s="123"/>
      <c r="J34" s="123"/>
      <c r="K34" s="123"/>
      <c r="P34" s="137"/>
    </row>
    <row r="35" spans="4:16" x14ac:dyDescent="0.35">
      <c r="D35" s="125"/>
      <c r="E35" s="128"/>
      <c r="F35" s="123"/>
      <c r="G35" s="123"/>
      <c r="H35" s="123"/>
      <c r="I35" s="123"/>
      <c r="J35" s="123"/>
      <c r="K35" s="123"/>
      <c r="P35" s="137"/>
    </row>
    <row r="36" spans="4:16" x14ac:dyDescent="0.35">
      <c r="D36" s="125"/>
      <c r="E36" s="128"/>
      <c r="F36" s="123"/>
      <c r="G36" s="123"/>
      <c r="H36" s="123"/>
      <c r="I36" s="123"/>
      <c r="J36" s="123"/>
      <c r="K36" s="123"/>
      <c r="P36" s="137"/>
    </row>
    <row r="37" spans="4:16" x14ac:dyDescent="0.35">
      <c r="D37" s="125"/>
      <c r="E37" s="128"/>
      <c r="F37" s="123"/>
      <c r="G37" s="123"/>
      <c r="H37" s="123"/>
      <c r="I37" s="123"/>
      <c r="J37" s="123"/>
      <c r="K37" s="123"/>
      <c r="P37" s="137"/>
    </row>
    <row r="38" spans="4:16" x14ac:dyDescent="0.35">
      <c r="D38" s="125"/>
      <c r="E38" s="128"/>
      <c r="F38" s="123"/>
      <c r="G38" s="123"/>
      <c r="H38" s="123"/>
      <c r="I38" s="123"/>
      <c r="J38" s="123"/>
      <c r="K38" s="123"/>
      <c r="P38" s="137"/>
    </row>
    <row r="39" spans="4:16" x14ac:dyDescent="0.35">
      <c r="D39" s="125"/>
      <c r="E39" s="128"/>
      <c r="F39" s="123"/>
      <c r="G39" s="123"/>
      <c r="H39" s="123"/>
      <c r="I39" s="123"/>
      <c r="J39" s="123"/>
      <c r="K39" s="123"/>
      <c r="P39" s="137"/>
    </row>
    <row r="40" spans="4:16" x14ac:dyDescent="0.35">
      <c r="D40" s="125"/>
      <c r="E40" s="128"/>
      <c r="F40" s="123"/>
      <c r="G40" s="123"/>
      <c r="H40" s="123"/>
      <c r="I40" s="123"/>
      <c r="J40" s="123"/>
      <c r="K40" s="123"/>
      <c r="P40" s="137"/>
    </row>
    <row r="41" spans="4:16" x14ac:dyDescent="0.35">
      <c r="D41" s="125"/>
      <c r="E41" s="128"/>
      <c r="F41" s="123"/>
      <c r="G41" s="123"/>
      <c r="H41" s="123"/>
      <c r="I41" s="123"/>
      <c r="J41" s="123"/>
      <c r="K41" s="123"/>
      <c r="P41" s="137"/>
    </row>
    <row r="42" spans="4:16" x14ac:dyDescent="0.35">
      <c r="D42" s="125"/>
      <c r="E42" s="128"/>
      <c r="F42" s="123"/>
      <c r="G42" s="123"/>
      <c r="H42" s="123"/>
      <c r="I42" s="123"/>
      <c r="J42" s="123"/>
      <c r="K42" s="123"/>
      <c r="P42" s="137"/>
    </row>
    <row r="43" spans="4:16" x14ac:dyDescent="0.35">
      <c r="D43" s="125"/>
      <c r="E43" s="128"/>
      <c r="F43" s="123"/>
      <c r="G43" s="123"/>
      <c r="H43" s="123"/>
      <c r="I43" s="123"/>
      <c r="J43" s="123"/>
      <c r="K43" s="123"/>
      <c r="P43" s="137"/>
    </row>
    <row r="44" spans="4:16" x14ac:dyDescent="0.35">
      <c r="D44" s="125"/>
      <c r="E44" s="128"/>
      <c r="F44" s="123"/>
      <c r="G44" s="123"/>
      <c r="H44" s="123"/>
      <c r="I44" s="123"/>
      <c r="J44" s="123"/>
      <c r="K44" s="123"/>
      <c r="P44" s="137"/>
    </row>
    <row r="45" spans="4:16" x14ac:dyDescent="0.35">
      <c r="D45" s="125"/>
      <c r="E45" s="128"/>
      <c r="F45" s="123"/>
      <c r="G45" s="123"/>
      <c r="H45" s="123"/>
      <c r="I45" s="123"/>
      <c r="J45" s="123"/>
      <c r="K45" s="123"/>
      <c r="P45" s="137"/>
    </row>
    <row r="46" spans="4:16" x14ac:dyDescent="0.35">
      <c r="D46" s="125"/>
      <c r="E46" s="128"/>
      <c r="F46" s="123"/>
      <c r="G46" s="123"/>
      <c r="H46" s="123"/>
      <c r="I46" s="123"/>
      <c r="J46" s="123"/>
      <c r="K46" s="123"/>
      <c r="P46" s="123"/>
    </row>
    <row r="47" spans="4:16" x14ac:dyDescent="0.35">
      <c r="D47" s="125"/>
      <c r="E47" s="128"/>
      <c r="F47" s="123"/>
      <c r="G47" s="123"/>
      <c r="H47" s="123"/>
      <c r="I47" s="123"/>
      <c r="J47" s="123"/>
      <c r="K47" s="123"/>
      <c r="P47" s="123"/>
    </row>
    <row r="48" spans="4:16" x14ac:dyDescent="0.35">
      <c r="D48" s="125"/>
      <c r="E48" s="128"/>
      <c r="F48" s="123"/>
      <c r="G48" s="123"/>
      <c r="H48" s="123"/>
      <c r="I48" s="123"/>
      <c r="J48" s="123"/>
      <c r="K48" s="123"/>
      <c r="P48" s="123"/>
    </row>
    <row r="49" spans="4:16" x14ac:dyDescent="0.35">
      <c r="D49" s="125"/>
      <c r="E49" s="128"/>
      <c r="F49" s="123"/>
      <c r="G49" s="123"/>
      <c r="H49" s="123"/>
      <c r="I49" s="123"/>
      <c r="J49" s="123"/>
      <c r="K49" s="123"/>
      <c r="P49" s="123"/>
    </row>
    <row r="50" spans="4:16" x14ac:dyDescent="0.35">
      <c r="D50" s="125"/>
      <c r="E50" s="128"/>
      <c r="F50" s="123"/>
      <c r="G50" s="123"/>
      <c r="H50" s="123"/>
      <c r="I50" s="123"/>
      <c r="J50" s="123"/>
      <c r="K50" s="123"/>
      <c r="P50" s="123"/>
    </row>
    <row r="51" spans="4:16" x14ac:dyDescent="0.35">
      <c r="D51" s="125"/>
      <c r="E51" s="128"/>
      <c r="F51" s="123"/>
      <c r="G51" s="123"/>
      <c r="H51" s="123"/>
      <c r="I51" s="123"/>
      <c r="J51" s="123"/>
      <c r="K51" s="123"/>
      <c r="P51" s="123"/>
    </row>
    <row r="52" spans="4:16" x14ac:dyDescent="0.35">
      <c r="D52" s="125"/>
      <c r="E52" s="128"/>
      <c r="F52" s="123"/>
      <c r="G52" s="123"/>
      <c r="H52" s="123"/>
      <c r="I52" s="123"/>
      <c r="J52" s="123"/>
      <c r="K52" s="123"/>
      <c r="P52" s="123"/>
    </row>
    <row r="53" spans="4:16" x14ac:dyDescent="0.35">
      <c r="D53" s="125"/>
      <c r="E53" s="128"/>
      <c r="F53" s="123"/>
      <c r="G53" s="123"/>
      <c r="H53" s="123"/>
      <c r="I53" s="123"/>
      <c r="J53" s="123"/>
      <c r="K53" s="123"/>
      <c r="P53" s="123"/>
    </row>
    <row r="54" spans="4:16" x14ac:dyDescent="0.35">
      <c r="D54" s="125"/>
      <c r="E54" s="128"/>
      <c r="F54" s="123"/>
      <c r="G54" s="123"/>
      <c r="H54" s="123"/>
      <c r="I54" s="123"/>
      <c r="J54" s="123"/>
      <c r="K54" s="123"/>
      <c r="P54" s="123"/>
    </row>
    <row r="55" spans="4:16" x14ac:dyDescent="0.35">
      <c r="D55" s="125"/>
      <c r="E55" s="128"/>
      <c r="F55" s="123"/>
      <c r="G55" s="123"/>
      <c r="H55" s="123"/>
      <c r="I55" s="123"/>
      <c r="J55" s="123"/>
      <c r="K55" s="123"/>
      <c r="P55" s="123"/>
    </row>
    <row r="56" spans="4:16" x14ac:dyDescent="0.35">
      <c r="D56" s="123"/>
      <c r="E56" s="128"/>
      <c r="F56" s="123"/>
      <c r="G56" s="123"/>
      <c r="H56" s="123"/>
      <c r="I56" s="123"/>
      <c r="J56" s="123"/>
      <c r="K56" s="123"/>
      <c r="P56" s="123"/>
    </row>
    <row r="57" spans="4:16" x14ac:dyDescent="0.35">
      <c r="D57" s="123"/>
      <c r="E57" s="128"/>
      <c r="F57" s="123"/>
      <c r="G57" s="123"/>
      <c r="H57" s="123"/>
      <c r="I57" s="123"/>
      <c r="J57" s="123"/>
      <c r="K57" s="123"/>
      <c r="P57" s="123"/>
    </row>
    <row r="58" spans="4:16" x14ac:dyDescent="0.35">
      <c r="D58" s="123"/>
      <c r="E58" s="128"/>
      <c r="F58" s="123"/>
      <c r="G58" s="123"/>
      <c r="H58" s="123"/>
      <c r="I58" s="123"/>
      <c r="J58" s="123"/>
      <c r="K58" s="123"/>
      <c r="P58" s="123"/>
    </row>
    <row r="59" spans="4:16" x14ac:dyDescent="0.35">
      <c r="D59" s="123"/>
      <c r="E59" s="128"/>
      <c r="F59" s="123"/>
      <c r="G59" s="123"/>
      <c r="H59" s="123"/>
      <c r="I59" s="123"/>
      <c r="J59" s="123"/>
      <c r="K59" s="123"/>
      <c r="P59" s="123"/>
    </row>
    <row r="60" spans="4:16" x14ac:dyDescent="0.35">
      <c r="D60" s="123"/>
      <c r="E60" s="128"/>
      <c r="F60" s="123"/>
      <c r="G60" s="123"/>
      <c r="H60" s="123"/>
      <c r="I60" s="123"/>
      <c r="J60" s="123"/>
      <c r="K60" s="123"/>
      <c r="P60" s="123"/>
    </row>
    <row r="61" spans="4:16" x14ac:dyDescent="0.35">
      <c r="E61" s="128"/>
    </row>
    <row r="62" spans="4:16" x14ac:dyDescent="0.35">
      <c r="E62" s="128"/>
    </row>
    <row r="63" spans="4:16" x14ac:dyDescent="0.35">
      <c r="E63" s="128"/>
    </row>
    <row r="64" spans="4:16" x14ac:dyDescent="0.35">
      <c r="E64" s="128"/>
    </row>
    <row r="65" spans="5:5" x14ac:dyDescent="0.35">
      <c r="E65" s="128"/>
    </row>
    <row r="66" spans="5:5" x14ac:dyDescent="0.35">
      <c r="E66" s="128"/>
    </row>
    <row r="67" spans="5:5" x14ac:dyDescent="0.35">
      <c r="E67" s="128"/>
    </row>
    <row r="68" spans="5:5" x14ac:dyDescent="0.35">
      <c r="E68" s="128"/>
    </row>
    <row r="69" spans="5:5" x14ac:dyDescent="0.35">
      <c r="E69" s="128"/>
    </row>
    <row r="70" spans="5:5" x14ac:dyDescent="0.35">
      <c r="E70" s="128"/>
    </row>
    <row r="71" spans="5:5" x14ac:dyDescent="0.35">
      <c r="E71" s="128"/>
    </row>
    <row r="72" spans="5:5" x14ac:dyDescent="0.35">
      <c r="E72" s="128"/>
    </row>
    <row r="73" spans="5:5" x14ac:dyDescent="0.35">
      <c r="E73" s="128"/>
    </row>
    <row r="74" spans="5:5" x14ac:dyDescent="0.35">
      <c r="E74" s="128"/>
    </row>
    <row r="75" spans="5:5" x14ac:dyDescent="0.35">
      <c r="E75" s="128"/>
    </row>
    <row r="76" spans="5:5" x14ac:dyDescent="0.35">
      <c r="E76" s="128"/>
    </row>
    <row r="77" spans="5:5" x14ac:dyDescent="0.35">
      <c r="E77" s="128"/>
    </row>
    <row r="78" spans="5:5" x14ac:dyDescent="0.35">
      <c r="E78" s="128"/>
    </row>
    <row r="79" spans="5:5" x14ac:dyDescent="0.35">
      <c r="E79" s="128"/>
    </row>
    <row r="80" spans="5:5" x14ac:dyDescent="0.35">
      <c r="E80" s="128"/>
    </row>
    <row r="81" spans="5:5" x14ac:dyDescent="0.35">
      <c r="E81" s="128"/>
    </row>
    <row r="82" spans="5:5" x14ac:dyDescent="0.35">
      <c r="E82" s="128"/>
    </row>
    <row r="83" spans="5:5" x14ac:dyDescent="0.35">
      <c r="E83" s="128"/>
    </row>
    <row r="84" spans="5:5" x14ac:dyDescent="0.35">
      <c r="E84" s="128"/>
    </row>
    <row r="85" spans="5:5" x14ac:dyDescent="0.35">
      <c r="E85" s="128"/>
    </row>
    <row r="86" spans="5:5" x14ac:dyDescent="0.35">
      <c r="E86" s="128"/>
    </row>
    <row r="87" spans="5:5" x14ac:dyDescent="0.35">
      <c r="E87" s="128"/>
    </row>
    <row r="88" spans="5:5" x14ac:dyDescent="0.35">
      <c r="E88" s="128"/>
    </row>
    <row r="89" spans="5:5" x14ac:dyDescent="0.35">
      <c r="E89" s="128"/>
    </row>
    <row r="90" spans="5:5" x14ac:dyDescent="0.35">
      <c r="E90" s="128"/>
    </row>
    <row r="91" spans="5:5" x14ac:dyDescent="0.35">
      <c r="E91" s="128"/>
    </row>
    <row r="92" spans="5:5" x14ac:dyDescent="0.35">
      <c r="E92" s="128"/>
    </row>
    <row r="93" spans="5:5" x14ac:dyDescent="0.35">
      <c r="E93" s="128"/>
    </row>
    <row r="94" spans="5:5" x14ac:dyDescent="0.35">
      <c r="E94" s="128"/>
    </row>
    <row r="95" spans="5:5" x14ac:dyDescent="0.35">
      <c r="E95" s="128"/>
    </row>
    <row r="96" spans="5:5" x14ac:dyDescent="0.35">
      <c r="E96" s="128"/>
    </row>
    <row r="97" spans="5:5" x14ac:dyDescent="0.35">
      <c r="E97" s="128"/>
    </row>
    <row r="98" spans="5:5" x14ac:dyDescent="0.35">
      <c r="E98" s="128"/>
    </row>
    <row r="99" spans="5:5" x14ac:dyDescent="0.35">
      <c r="E99" s="128"/>
    </row>
    <row r="100" spans="5:5" x14ac:dyDescent="0.35">
      <c r="E100" s="128"/>
    </row>
    <row r="101" spans="5:5" x14ac:dyDescent="0.35">
      <c r="E101" s="128"/>
    </row>
    <row r="102" spans="5:5" x14ac:dyDescent="0.35">
      <c r="E102" s="128"/>
    </row>
    <row r="103" spans="5:5" x14ac:dyDescent="0.35">
      <c r="E103" s="128"/>
    </row>
    <row r="104" spans="5:5" x14ac:dyDescent="0.35">
      <c r="E104" s="128"/>
    </row>
    <row r="105" spans="5:5" x14ac:dyDescent="0.35">
      <c r="E105" s="128"/>
    </row>
    <row r="106" spans="5:5" x14ac:dyDescent="0.35">
      <c r="E106" s="128"/>
    </row>
    <row r="107" spans="5:5" x14ac:dyDescent="0.35">
      <c r="E107" s="128"/>
    </row>
    <row r="108" spans="5:5" x14ac:dyDescent="0.35">
      <c r="E108" s="128"/>
    </row>
    <row r="109" spans="5:5" x14ac:dyDescent="0.35">
      <c r="E109" s="128"/>
    </row>
    <row r="110" spans="5:5" x14ac:dyDescent="0.35">
      <c r="E110" s="128"/>
    </row>
    <row r="111" spans="5:5" x14ac:dyDescent="0.35">
      <c r="E111" s="128"/>
    </row>
    <row r="112" spans="5:5" x14ac:dyDescent="0.35">
      <c r="E112" s="128"/>
    </row>
    <row r="113" spans="5:5" x14ac:dyDescent="0.35">
      <c r="E113" s="128"/>
    </row>
    <row r="114" spans="5:5" x14ac:dyDescent="0.35">
      <c r="E114" s="128"/>
    </row>
    <row r="115" spans="5:5" x14ac:dyDescent="0.35">
      <c r="E115" s="128"/>
    </row>
    <row r="116" spans="5:5" x14ac:dyDescent="0.35">
      <c r="E116" s="128"/>
    </row>
    <row r="117" spans="5:5" x14ac:dyDescent="0.35">
      <c r="E117" s="128"/>
    </row>
    <row r="118" spans="5:5" x14ac:dyDescent="0.35">
      <c r="E118" s="128"/>
    </row>
    <row r="119" spans="5:5" x14ac:dyDescent="0.35">
      <c r="E119" s="128"/>
    </row>
    <row r="120" spans="5:5" x14ac:dyDescent="0.35">
      <c r="E120" s="128"/>
    </row>
    <row r="121" spans="5:5" x14ac:dyDescent="0.35">
      <c r="E121" s="128"/>
    </row>
    <row r="122" spans="5:5" x14ac:dyDescent="0.35">
      <c r="E122" s="128"/>
    </row>
    <row r="123" spans="5:5" x14ac:dyDescent="0.35">
      <c r="E123" s="128"/>
    </row>
    <row r="124" spans="5:5" x14ac:dyDescent="0.35">
      <c r="E124" s="128"/>
    </row>
    <row r="125" spans="5:5" x14ac:dyDescent="0.35">
      <c r="E125" s="128"/>
    </row>
    <row r="126" spans="5:5" x14ac:dyDescent="0.35">
      <c r="E126" s="128"/>
    </row>
    <row r="127" spans="5:5" x14ac:dyDescent="0.35">
      <c r="E127" s="128"/>
    </row>
    <row r="128" spans="5:5" x14ac:dyDescent="0.35">
      <c r="E128" s="128"/>
    </row>
    <row r="129" spans="5:5" x14ac:dyDescent="0.35">
      <c r="E129" s="128"/>
    </row>
    <row r="130" spans="5:5" x14ac:dyDescent="0.35">
      <c r="E130" s="128"/>
    </row>
    <row r="131" spans="5:5" x14ac:dyDescent="0.35">
      <c r="E131" s="128"/>
    </row>
    <row r="132" spans="5:5" x14ac:dyDescent="0.35">
      <c r="E132" s="128"/>
    </row>
    <row r="133" spans="5:5" x14ac:dyDescent="0.35">
      <c r="E133" s="128"/>
    </row>
    <row r="134" spans="5:5" x14ac:dyDescent="0.35">
      <c r="E134" s="128"/>
    </row>
    <row r="135" spans="5:5" x14ac:dyDescent="0.35">
      <c r="E135" s="128"/>
    </row>
    <row r="136" spans="5:5" x14ac:dyDescent="0.35">
      <c r="E136" s="128"/>
    </row>
    <row r="137" spans="5:5" x14ac:dyDescent="0.35">
      <c r="E137" s="128"/>
    </row>
    <row r="138" spans="5:5" x14ac:dyDescent="0.35">
      <c r="E138" s="128"/>
    </row>
    <row r="139" spans="5:5" x14ac:dyDescent="0.35">
      <c r="E139" s="128"/>
    </row>
    <row r="140" spans="5:5" x14ac:dyDescent="0.35">
      <c r="E140" s="128"/>
    </row>
    <row r="141" spans="5:5" x14ac:dyDescent="0.35">
      <c r="E141" s="128"/>
    </row>
    <row r="142" spans="5:5" x14ac:dyDescent="0.35">
      <c r="E142" s="128"/>
    </row>
    <row r="143" spans="5:5" x14ac:dyDescent="0.35">
      <c r="E143" s="128"/>
    </row>
    <row r="144" spans="5:5" x14ac:dyDescent="0.35">
      <c r="E144" s="128"/>
    </row>
  </sheetData>
  <hyperlinks>
    <hyperlink ref="D6" r:id="rId1" display="devendar.malothu@weatherford.com" xr:uid="{00000000-0004-0000-1300-000000000000}"/>
    <hyperlink ref="D7" r:id="rId2" display="devendar.malothu@weatherford.com" xr:uid="{00000000-0004-0000-13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121A-2DF8-426C-95BE-BE526C1CEC8C}">
  <dimension ref="A1:S93"/>
  <sheetViews>
    <sheetView topLeftCell="B1" workbookViewId="0">
      <selection activeCell="E3" sqref="E3"/>
    </sheetView>
  </sheetViews>
  <sheetFormatPr defaultRowHeight="14.5" x14ac:dyDescent="0.35"/>
  <cols>
    <col min="1" max="1" width="97.90625" style="55" customWidth="1"/>
    <col min="2" max="2" width="39.81640625" style="56" customWidth="1"/>
    <col min="3" max="3" width="27.453125" style="56" customWidth="1"/>
    <col min="4" max="4" width="44" style="56" customWidth="1"/>
    <col min="5" max="5" width="50.81640625" style="56" customWidth="1"/>
    <col min="6" max="6" width="24.1796875" style="56" customWidth="1"/>
    <col min="7" max="7" width="23.81640625" style="56" customWidth="1"/>
    <col min="8" max="8" width="26.7265625" style="55" customWidth="1"/>
    <col min="9" max="9" width="23.36328125" style="56" customWidth="1"/>
    <col min="10" max="10" width="30.54296875" style="56" customWidth="1"/>
    <col min="11" max="11" width="21.54296875" style="56" customWidth="1"/>
    <col min="12" max="13" width="24.81640625" style="56" customWidth="1"/>
    <col min="14" max="15" width="8.7265625" style="60"/>
    <col min="16" max="16" width="10.08984375" style="60" bestFit="1" customWidth="1"/>
    <col min="17" max="17" width="13.08984375" style="60" customWidth="1"/>
    <col min="18" max="18" width="8.7265625" style="60"/>
    <col min="19" max="19" width="8.7265625" style="87"/>
    <col min="20" max="16384" width="8.7265625" style="60"/>
  </cols>
  <sheetData>
    <row r="1" spans="1:19" s="83" customFormat="1" ht="50" customHeight="1" x14ac:dyDescent="0.35">
      <c r="A1" s="67" t="s">
        <v>0</v>
      </c>
      <c r="B1" s="68" t="s">
        <v>1</v>
      </c>
      <c r="C1" s="68" t="s">
        <v>2</v>
      </c>
      <c r="D1" s="68" t="s">
        <v>3</v>
      </c>
      <c r="E1" s="68" t="s">
        <v>4</v>
      </c>
      <c r="F1" s="68" t="s">
        <v>72</v>
      </c>
      <c r="G1" s="67" t="s">
        <v>174</v>
      </c>
      <c r="H1" s="67" t="s">
        <v>462</v>
      </c>
      <c r="I1" s="68" t="s">
        <v>218</v>
      </c>
      <c r="J1" s="68" t="s">
        <v>219</v>
      </c>
      <c r="K1" s="68" t="s">
        <v>220</v>
      </c>
      <c r="L1" s="68" t="s">
        <v>221</v>
      </c>
      <c r="M1" s="68" t="s">
        <v>463</v>
      </c>
      <c r="N1" s="68" t="s">
        <v>475</v>
      </c>
      <c r="O1" s="68" t="s">
        <v>471</v>
      </c>
      <c r="P1" s="68" t="s">
        <v>472</v>
      </c>
      <c r="Q1" s="68" t="s">
        <v>473</v>
      </c>
      <c r="R1" s="68" t="s">
        <v>474</v>
      </c>
      <c r="S1" s="86" t="s">
        <v>7</v>
      </c>
    </row>
    <row r="2" spans="1:19" ht="50" customHeight="1" x14ac:dyDescent="0.35">
      <c r="A2" s="55" t="s">
        <v>461</v>
      </c>
      <c r="C2" s="69" t="s">
        <v>62</v>
      </c>
      <c r="D2" s="57" t="s">
        <v>60</v>
      </c>
      <c r="E2" s="57" t="s">
        <v>61</v>
      </c>
      <c r="J2" s="9"/>
      <c r="K2" s="9"/>
      <c r="L2" s="9"/>
      <c r="M2" s="9"/>
    </row>
    <row r="3" spans="1:19" ht="50" customHeight="1" x14ac:dyDescent="0.35">
      <c r="A3" s="55" t="s">
        <v>464</v>
      </c>
      <c r="C3" s="69" t="s">
        <v>62</v>
      </c>
      <c r="D3" s="57" t="s">
        <v>60</v>
      </c>
      <c r="E3" s="57" t="s">
        <v>61</v>
      </c>
      <c r="J3" s="55"/>
      <c r="K3" s="55"/>
      <c r="L3" s="55"/>
      <c r="M3" s="55"/>
    </row>
    <row r="4" spans="1:19" ht="50" customHeight="1" x14ac:dyDescent="0.35">
      <c r="A4" s="55" t="s">
        <v>465</v>
      </c>
      <c r="C4" s="69" t="s">
        <v>62</v>
      </c>
      <c r="D4" s="57" t="s">
        <v>60</v>
      </c>
      <c r="E4" s="57" t="s">
        <v>61</v>
      </c>
      <c r="F4" s="56" t="s">
        <v>446</v>
      </c>
      <c r="J4" s="55"/>
      <c r="K4" s="55"/>
      <c r="L4" s="55"/>
      <c r="M4" s="55"/>
    </row>
    <row r="5" spans="1:19" ht="50" customHeight="1" x14ac:dyDescent="0.35">
      <c r="A5" s="55" t="s">
        <v>466</v>
      </c>
      <c r="C5" s="69" t="s">
        <v>62</v>
      </c>
      <c r="D5" s="57" t="s">
        <v>60</v>
      </c>
      <c r="E5" s="57" t="s">
        <v>61</v>
      </c>
      <c r="G5" s="56" t="s">
        <v>143</v>
      </c>
    </row>
    <row r="6" spans="1:19" ht="50" customHeight="1" x14ac:dyDescent="0.35">
      <c r="A6" s="55" t="s">
        <v>467</v>
      </c>
      <c r="C6" s="69" t="s">
        <v>62</v>
      </c>
      <c r="D6" s="57" t="s">
        <v>60</v>
      </c>
      <c r="E6" s="57" t="s">
        <v>61</v>
      </c>
      <c r="G6" s="56" t="s">
        <v>468</v>
      </c>
    </row>
    <row r="7" spans="1:19" ht="50" customHeight="1" x14ac:dyDescent="0.35">
      <c r="A7" s="55" t="s">
        <v>470</v>
      </c>
      <c r="C7" s="69" t="s">
        <v>62</v>
      </c>
      <c r="D7" s="57" t="s">
        <v>60</v>
      </c>
      <c r="E7" s="57" t="s">
        <v>61</v>
      </c>
      <c r="N7" s="60">
        <v>2024</v>
      </c>
      <c r="O7" s="56" t="s">
        <v>202</v>
      </c>
      <c r="P7" s="56" t="s">
        <v>245</v>
      </c>
      <c r="Q7" s="56" t="s">
        <v>476</v>
      </c>
    </row>
    <row r="8" spans="1:19" ht="50" customHeight="1" x14ac:dyDescent="0.35">
      <c r="A8" s="55" t="s">
        <v>477</v>
      </c>
      <c r="C8" s="69" t="s">
        <v>62</v>
      </c>
      <c r="D8" s="57" t="s">
        <v>60</v>
      </c>
      <c r="E8" s="57" t="s">
        <v>61</v>
      </c>
      <c r="I8" s="56">
        <v>2024</v>
      </c>
      <c r="J8" s="56" t="s">
        <v>202</v>
      </c>
      <c r="K8" s="56" t="s">
        <v>245</v>
      </c>
      <c r="L8" s="56" t="s">
        <v>476</v>
      </c>
      <c r="O8" s="56" t="s">
        <v>202</v>
      </c>
      <c r="P8" s="84">
        <v>45607</v>
      </c>
      <c r="Q8" s="84">
        <v>45607</v>
      </c>
    </row>
    <row r="9" spans="1:19" ht="50" customHeight="1" x14ac:dyDescent="0.35">
      <c r="A9" s="55" t="s">
        <v>469</v>
      </c>
      <c r="C9" s="69" t="s">
        <v>62</v>
      </c>
      <c r="D9" s="57" t="s">
        <v>60</v>
      </c>
      <c r="E9" s="57" t="s">
        <v>61</v>
      </c>
      <c r="F9" s="56" t="s">
        <v>446</v>
      </c>
      <c r="G9" s="56" t="s">
        <v>143</v>
      </c>
    </row>
    <row r="10" spans="1:19" ht="50" customHeight="1" x14ac:dyDescent="0.35">
      <c r="A10" s="55" t="s">
        <v>478</v>
      </c>
      <c r="C10" s="69" t="s">
        <v>62</v>
      </c>
      <c r="D10" s="57" t="s">
        <v>60</v>
      </c>
      <c r="E10" s="57" t="s">
        <v>61</v>
      </c>
      <c r="G10" s="56" t="s">
        <v>143</v>
      </c>
      <c r="J10" s="62"/>
      <c r="K10" s="62"/>
      <c r="L10" s="62"/>
      <c r="M10" s="62"/>
    </row>
    <row r="11" spans="1:19" ht="50" customHeight="1" x14ac:dyDescent="0.35">
      <c r="A11" s="55" t="s">
        <v>479</v>
      </c>
      <c r="C11" s="69" t="s">
        <v>62</v>
      </c>
      <c r="D11" s="57" t="s">
        <v>60</v>
      </c>
      <c r="E11" s="57" t="s">
        <v>61</v>
      </c>
      <c r="H11" s="55" t="s">
        <v>480</v>
      </c>
    </row>
    <row r="12" spans="1:19" s="89" customFormat="1" ht="50" customHeight="1" x14ac:dyDescent="0.35">
      <c r="A12" s="88" t="s">
        <v>481</v>
      </c>
      <c r="C12" s="90" t="s">
        <v>62</v>
      </c>
      <c r="D12" s="91" t="s">
        <v>60</v>
      </c>
      <c r="E12" s="91" t="s">
        <v>61</v>
      </c>
      <c r="F12" s="89" t="s">
        <v>208</v>
      </c>
      <c r="H12" s="88"/>
      <c r="K12" s="92"/>
      <c r="L12" s="92"/>
      <c r="S12" s="87"/>
    </row>
    <row r="13" spans="1:19" s="89" customFormat="1" ht="50" customHeight="1" x14ac:dyDescent="0.35">
      <c r="A13" s="88" t="s">
        <v>482</v>
      </c>
      <c r="C13" s="90" t="s">
        <v>62</v>
      </c>
      <c r="D13" s="91" t="s">
        <v>60</v>
      </c>
      <c r="E13" s="91" t="s">
        <v>61</v>
      </c>
      <c r="F13" s="89" t="s">
        <v>208</v>
      </c>
      <c r="H13" s="88"/>
      <c r="S13" s="93" t="s">
        <v>68</v>
      </c>
    </row>
    <row r="14" spans="1:19" ht="50" customHeight="1" x14ac:dyDescent="0.35">
      <c r="A14" s="55" t="s">
        <v>483</v>
      </c>
      <c r="C14" s="69" t="s">
        <v>62</v>
      </c>
      <c r="D14" s="57" t="s">
        <v>60</v>
      </c>
      <c r="E14" s="57" t="s">
        <v>61</v>
      </c>
      <c r="F14" s="56" t="s">
        <v>208</v>
      </c>
      <c r="G14" s="56" t="s">
        <v>246</v>
      </c>
      <c r="S14" s="93" t="s">
        <v>68</v>
      </c>
    </row>
    <row r="15" spans="1:19" ht="50" customHeight="1" x14ac:dyDescent="0.35">
      <c r="A15" s="55" t="s">
        <v>484</v>
      </c>
      <c r="C15" s="69" t="s">
        <v>62</v>
      </c>
      <c r="D15" s="57" t="s">
        <v>60</v>
      </c>
      <c r="E15" s="57" t="s">
        <v>61</v>
      </c>
      <c r="F15" s="56" t="s">
        <v>208</v>
      </c>
      <c r="S15" s="93" t="s">
        <v>68</v>
      </c>
    </row>
    <row r="16" spans="1:19" ht="50" customHeight="1" x14ac:dyDescent="0.35">
      <c r="A16" s="55" t="s">
        <v>485</v>
      </c>
      <c r="C16" s="69" t="s">
        <v>62</v>
      </c>
      <c r="D16" s="57" t="s">
        <v>60</v>
      </c>
      <c r="E16" s="57" t="s">
        <v>61</v>
      </c>
      <c r="F16" s="56" t="s">
        <v>208</v>
      </c>
      <c r="S16" s="93" t="s">
        <v>68</v>
      </c>
    </row>
    <row r="17" spans="1:19" ht="50" customHeight="1" x14ac:dyDescent="0.35">
      <c r="A17" s="55" t="s">
        <v>497</v>
      </c>
      <c r="C17" s="69" t="s">
        <v>62</v>
      </c>
      <c r="D17" s="57" t="s">
        <v>60</v>
      </c>
      <c r="E17" s="57" t="s">
        <v>61</v>
      </c>
      <c r="S17" s="93" t="s">
        <v>68</v>
      </c>
    </row>
    <row r="18" spans="1:19" ht="50" customHeight="1" x14ac:dyDescent="0.35">
      <c r="A18" s="55" t="s">
        <v>498</v>
      </c>
      <c r="C18" s="69" t="s">
        <v>62</v>
      </c>
      <c r="D18" s="57" t="s">
        <v>60</v>
      </c>
      <c r="E18" s="57" t="s">
        <v>61</v>
      </c>
      <c r="S18" s="93" t="s">
        <v>68</v>
      </c>
    </row>
    <row r="19" spans="1:19" ht="50" customHeight="1" x14ac:dyDescent="0.35">
      <c r="A19" s="55" t="s">
        <v>486</v>
      </c>
      <c r="C19" s="69" t="s">
        <v>62</v>
      </c>
      <c r="D19" s="57" t="s">
        <v>60</v>
      </c>
      <c r="E19" s="57" t="s">
        <v>61</v>
      </c>
      <c r="S19" s="93" t="s">
        <v>68</v>
      </c>
    </row>
    <row r="20" spans="1:19" ht="50" customHeight="1" x14ac:dyDescent="0.35">
      <c r="A20" s="55" t="s">
        <v>487</v>
      </c>
      <c r="C20" s="69" t="s">
        <v>62</v>
      </c>
      <c r="D20" s="57" t="s">
        <v>60</v>
      </c>
      <c r="E20" s="57" t="s">
        <v>61</v>
      </c>
      <c r="S20" s="93" t="s">
        <v>68</v>
      </c>
    </row>
    <row r="21" spans="1:19" ht="50" customHeight="1" x14ac:dyDescent="0.35">
      <c r="A21" s="55" t="s">
        <v>488</v>
      </c>
      <c r="C21" s="69" t="s">
        <v>62</v>
      </c>
      <c r="D21" s="57" t="s">
        <v>60</v>
      </c>
      <c r="E21" s="57" t="s">
        <v>61</v>
      </c>
      <c r="S21" s="93" t="s">
        <v>68</v>
      </c>
    </row>
    <row r="22" spans="1:19" ht="50" customHeight="1" x14ac:dyDescent="0.35">
      <c r="A22" s="55" t="s">
        <v>489</v>
      </c>
      <c r="C22" s="69" t="s">
        <v>62</v>
      </c>
      <c r="D22" s="57" t="s">
        <v>60</v>
      </c>
      <c r="E22" s="57" t="s">
        <v>61</v>
      </c>
      <c r="S22" s="93" t="s">
        <v>68</v>
      </c>
    </row>
    <row r="23" spans="1:19" ht="50" customHeight="1" x14ac:dyDescent="0.35">
      <c r="A23" s="55" t="s">
        <v>490</v>
      </c>
      <c r="C23" s="69" t="s">
        <v>62</v>
      </c>
      <c r="D23" s="57" t="s">
        <v>60</v>
      </c>
      <c r="E23" s="57" t="s">
        <v>61</v>
      </c>
      <c r="S23" s="93" t="s">
        <v>68</v>
      </c>
    </row>
    <row r="24" spans="1:19" ht="50" customHeight="1" x14ac:dyDescent="0.35">
      <c r="A24" s="55" t="s">
        <v>491</v>
      </c>
      <c r="C24" s="69"/>
      <c r="D24" s="57"/>
      <c r="E24" s="57" t="s">
        <v>61</v>
      </c>
      <c r="S24" s="93" t="s">
        <v>68</v>
      </c>
    </row>
    <row r="25" spans="1:19" ht="50" customHeight="1" x14ac:dyDescent="0.35">
      <c r="A25" s="55" t="s">
        <v>492</v>
      </c>
      <c r="C25" s="69" t="s">
        <v>62</v>
      </c>
      <c r="D25" s="57" t="s">
        <v>60</v>
      </c>
      <c r="E25" s="57" t="s">
        <v>61</v>
      </c>
      <c r="S25" s="93" t="s">
        <v>68</v>
      </c>
    </row>
    <row r="26" spans="1:19" ht="50" customHeight="1" x14ac:dyDescent="0.35">
      <c r="A26" s="55" t="s">
        <v>493</v>
      </c>
      <c r="C26" s="69" t="s">
        <v>62</v>
      </c>
      <c r="D26" s="57" t="s">
        <v>60</v>
      </c>
      <c r="E26" s="57" t="s">
        <v>61</v>
      </c>
      <c r="S26" s="93" t="s">
        <v>68</v>
      </c>
    </row>
    <row r="27" spans="1:19" ht="50" customHeight="1" x14ac:dyDescent="0.35">
      <c r="A27" s="55" t="s">
        <v>494</v>
      </c>
      <c r="C27" s="69" t="s">
        <v>62</v>
      </c>
      <c r="D27" s="57" t="s">
        <v>60</v>
      </c>
      <c r="E27" s="57" t="s">
        <v>61</v>
      </c>
      <c r="S27" s="93" t="s">
        <v>68</v>
      </c>
    </row>
    <row r="28" spans="1:19" ht="50" customHeight="1" x14ac:dyDescent="0.35">
      <c r="A28" s="55" t="s">
        <v>495</v>
      </c>
      <c r="C28" s="69" t="s">
        <v>62</v>
      </c>
      <c r="D28" s="57" t="s">
        <v>60</v>
      </c>
      <c r="E28" s="57" t="s">
        <v>61</v>
      </c>
      <c r="S28" s="93" t="s">
        <v>68</v>
      </c>
    </row>
    <row r="29" spans="1:19" ht="50" customHeight="1" x14ac:dyDescent="0.35">
      <c r="A29" s="55" t="s">
        <v>496</v>
      </c>
      <c r="C29" s="69" t="s">
        <v>62</v>
      </c>
      <c r="D29" s="57" t="s">
        <v>60</v>
      </c>
      <c r="E29" s="57" t="s">
        <v>61</v>
      </c>
      <c r="S29" s="93" t="s">
        <v>68</v>
      </c>
    </row>
    <row r="30" spans="1:19" ht="50" customHeight="1" x14ac:dyDescent="0.35">
      <c r="A30" s="55" t="s">
        <v>499</v>
      </c>
      <c r="C30" s="69" t="s">
        <v>62</v>
      </c>
      <c r="D30" s="57" t="s">
        <v>60</v>
      </c>
      <c r="E30" s="57" t="s">
        <v>61</v>
      </c>
    </row>
    <row r="31" spans="1:19" ht="50" customHeight="1" x14ac:dyDescent="0.35">
      <c r="A31" s="55" t="s">
        <v>500</v>
      </c>
      <c r="C31" s="69" t="s">
        <v>62</v>
      </c>
      <c r="D31" s="57" t="s">
        <v>60</v>
      </c>
      <c r="E31" s="57" t="s">
        <v>61</v>
      </c>
    </row>
    <row r="32" spans="1:19" ht="50" customHeight="1" x14ac:dyDescent="0.35">
      <c r="A32" s="55" t="s">
        <v>503</v>
      </c>
      <c r="C32" s="69" t="s">
        <v>62</v>
      </c>
      <c r="D32" s="57" t="s">
        <v>60</v>
      </c>
      <c r="E32" s="57" t="s">
        <v>61</v>
      </c>
    </row>
    <row r="33" spans="1:13" ht="50" customHeight="1" x14ac:dyDescent="0.35">
      <c r="A33" s="55" t="s">
        <v>501</v>
      </c>
      <c r="C33" s="69" t="s">
        <v>62</v>
      </c>
      <c r="D33" s="57" t="s">
        <v>60</v>
      </c>
      <c r="E33" s="57" t="s">
        <v>61</v>
      </c>
    </row>
    <row r="34" spans="1:13" ht="50" customHeight="1" x14ac:dyDescent="0.35">
      <c r="A34" s="55" t="s">
        <v>502</v>
      </c>
      <c r="C34" s="69" t="s">
        <v>62</v>
      </c>
      <c r="D34" s="57" t="s">
        <v>60</v>
      </c>
      <c r="E34" s="57" t="s">
        <v>61</v>
      </c>
    </row>
    <row r="35" spans="1:13" ht="50" customHeight="1" x14ac:dyDescent="0.35">
      <c r="A35" s="55" t="s">
        <v>504</v>
      </c>
      <c r="C35" s="69" t="s">
        <v>62</v>
      </c>
      <c r="D35" s="57" t="s">
        <v>60</v>
      </c>
      <c r="E35" s="57" t="s">
        <v>61</v>
      </c>
    </row>
    <row r="36" spans="1:13" ht="50" customHeight="1" x14ac:dyDescent="0.35">
      <c r="A36" s="55" t="s">
        <v>505</v>
      </c>
      <c r="C36" s="69" t="s">
        <v>62</v>
      </c>
      <c r="D36" s="57" t="s">
        <v>60</v>
      </c>
      <c r="E36" s="57" t="s">
        <v>61</v>
      </c>
    </row>
    <row r="37" spans="1:13" ht="50" customHeight="1" x14ac:dyDescent="0.35">
      <c r="A37" s="55" t="s">
        <v>506</v>
      </c>
      <c r="C37" s="69" t="s">
        <v>62</v>
      </c>
      <c r="D37" s="57" t="s">
        <v>60</v>
      </c>
      <c r="E37" s="57" t="s">
        <v>61</v>
      </c>
    </row>
    <row r="38" spans="1:13" ht="50" customHeight="1" x14ac:dyDescent="0.35">
      <c r="C38" s="69" t="s">
        <v>62</v>
      </c>
      <c r="D38" s="57" t="s">
        <v>60</v>
      </c>
      <c r="E38" s="57" t="s">
        <v>61</v>
      </c>
    </row>
    <row r="39" spans="1:13" ht="50" customHeight="1" x14ac:dyDescent="0.35">
      <c r="C39" s="69" t="s">
        <v>62</v>
      </c>
      <c r="D39" s="57" t="s">
        <v>60</v>
      </c>
      <c r="E39" s="57" t="s">
        <v>61</v>
      </c>
    </row>
    <row r="40" spans="1:13" ht="50" customHeight="1" x14ac:dyDescent="0.35">
      <c r="C40" s="69" t="s">
        <v>62</v>
      </c>
      <c r="D40" s="57" t="s">
        <v>60</v>
      </c>
      <c r="E40" s="57" t="s">
        <v>61</v>
      </c>
    </row>
    <row r="41" spans="1:13" ht="50" customHeight="1" x14ac:dyDescent="0.35">
      <c r="C41" s="69" t="s">
        <v>62</v>
      </c>
      <c r="D41" s="57" t="s">
        <v>60</v>
      </c>
      <c r="E41" s="57" t="s">
        <v>61</v>
      </c>
      <c r="K41" s="85"/>
      <c r="L41" s="62"/>
      <c r="M41" s="62"/>
    </row>
    <row r="42" spans="1:13" ht="50" customHeight="1" x14ac:dyDescent="0.35">
      <c r="C42" s="69" t="s">
        <v>62</v>
      </c>
      <c r="D42" s="57" t="s">
        <v>60</v>
      </c>
      <c r="E42" s="57" t="s">
        <v>61</v>
      </c>
    </row>
    <row r="43" spans="1:13" ht="50" customHeight="1" x14ac:dyDescent="0.35">
      <c r="C43" s="69" t="s">
        <v>62</v>
      </c>
      <c r="D43" s="57" t="s">
        <v>60</v>
      </c>
      <c r="E43" s="57" t="s">
        <v>61</v>
      </c>
    </row>
    <row r="44" spans="1:13" ht="50" customHeight="1" x14ac:dyDescent="0.35">
      <c r="C44" s="69" t="s">
        <v>62</v>
      </c>
      <c r="D44" s="57" t="s">
        <v>60</v>
      </c>
      <c r="E44" s="57" t="s">
        <v>61</v>
      </c>
    </row>
    <row r="45" spans="1:13" ht="50" customHeight="1" x14ac:dyDescent="0.35">
      <c r="C45" s="69" t="s">
        <v>62</v>
      </c>
      <c r="D45" s="57" t="s">
        <v>60</v>
      </c>
      <c r="E45" s="57" t="s">
        <v>61</v>
      </c>
    </row>
    <row r="46" spans="1:13" ht="50" customHeight="1" x14ac:dyDescent="0.35">
      <c r="C46" s="69" t="s">
        <v>62</v>
      </c>
      <c r="D46" s="57" t="s">
        <v>60</v>
      </c>
      <c r="E46" s="57" t="s">
        <v>61</v>
      </c>
    </row>
    <row r="47" spans="1:13" ht="50" customHeight="1" x14ac:dyDescent="0.35">
      <c r="C47" s="69" t="s">
        <v>62</v>
      </c>
      <c r="D47" s="57" t="s">
        <v>60</v>
      </c>
      <c r="E47" s="57" t="s">
        <v>61</v>
      </c>
    </row>
    <row r="48" spans="1:13" ht="50" customHeight="1" x14ac:dyDescent="0.35">
      <c r="C48" s="69" t="s">
        <v>62</v>
      </c>
      <c r="D48" s="57" t="s">
        <v>60</v>
      </c>
      <c r="E48" s="57" t="s">
        <v>61</v>
      </c>
    </row>
    <row r="49" spans="3:6" ht="50" customHeight="1" x14ac:dyDescent="0.35">
      <c r="C49" s="69" t="s">
        <v>62</v>
      </c>
      <c r="D49" s="57" t="s">
        <v>60</v>
      </c>
      <c r="E49" s="57" t="s">
        <v>61</v>
      </c>
    </row>
    <row r="50" spans="3:6" ht="50" customHeight="1" x14ac:dyDescent="0.35">
      <c r="C50" s="69" t="s">
        <v>62</v>
      </c>
      <c r="D50" s="57" t="s">
        <v>60</v>
      </c>
      <c r="E50" s="57" t="s">
        <v>61</v>
      </c>
    </row>
    <row r="51" spans="3:6" ht="50" customHeight="1" x14ac:dyDescent="0.35">
      <c r="C51" s="69" t="s">
        <v>62</v>
      </c>
      <c r="D51" s="57" t="s">
        <v>60</v>
      </c>
      <c r="E51" s="57" t="s">
        <v>61</v>
      </c>
    </row>
    <row r="52" spans="3:6" ht="50" customHeight="1" x14ac:dyDescent="0.35">
      <c r="C52" s="69" t="s">
        <v>62</v>
      </c>
      <c r="D52" s="57" t="s">
        <v>60</v>
      </c>
      <c r="E52" s="57" t="s">
        <v>61</v>
      </c>
      <c r="F52" s="56" t="s">
        <v>208</v>
      </c>
    </row>
    <row r="53" spans="3:6" ht="50" customHeight="1" x14ac:dyDescent="0.35">
      <c r="C53" s="69" t="s">
        <v>62</v>
      </c>
      <c r="D53" s="57" t="s">
        <v>60</v>
      </c>
      <c r="E53" s="57" t="s">
        <v>61</v>
      </c>
      <c r="F53" s="56" t="s">
        <v>208</v>
      </c>
    </row>
    <row r="54" spans="3:6" ht="50" customHeight="1" x14ac:dyDescent="0.35">
      <c r="C54" s="69" t="s">
        <v>62</v>
      </c>
      <c r="D54" s="57" t="s">
        <v>60</v>
      </c>
      <c r="E54" s="57" t="s">
        <v>61</v>
      </c>
    </row>
    <row r="55" spans="3:6" ht="50" customHeight="1" x14ac:dyDescent="0.35">
      <c r="C55" s="69" t="s">
        <v>62</v>
      </c>
      <c r="D55" s="57" t="s">
        <v>60</v>
      </c>
      <c r="E55" s="57" t="s">
        <v>61</v>
      </c>
      <c r="F55" s="56" t="s">
        <v>208</v>
      </c>
    </row>
    <row r="56" spans="3:6" ht="50" customHeight="1" x14ac:dyDescent="0.35">
      <c r="C56" s="69" t="s">
        <v>62</v>
      </c>
      <c r="D56" s="57" t="s">
        <v>60</v>
      </c>
      <c r="E56" s="57" t="s">
        <v>61</v>
      </c>
      <c r="F56" s="56" t="s">
        <v>208</v>
      </c>
    </row>
    <row r="57" spans="3:6" ht="50" customHeight="1" x14ac:dyDescent="0.35">
      <c r="C57" s="69" t="s">
        <v>62</v>
      </c>
      <c r="D57" s="57" t="s">
        <v>60</v>
      </c>
      <c r="E57" s="57" t="s">
        <v>61</v>
      </c>
    </row>
    <row r="58" spans="3:6" ht="50" customHeight="1" x14ac:dyDescent="0.35">
      <c r="C58" s="69" t="s">
        <v>62</v>
      </c>
      <c r="D58" s="57" t="s">
        <v>60</v>
      </c>
      <c r="E58" s="57" t="s">
        <v>61</v>
      </c>
    </row>
    <row r="59" spans="3:6" ht="50" customHeight="1" x14ac:dyDescent="0.35">
      <c r="C59" s="69" t="s">
        <v>62</v>
      </c>
      <c r="D59" s="57" t="s">
        <v>60</v>
      </c>
      <c r="E59" s="57" t="s">
        <v>61</v>
      </c>
    </row>
    <row r="60" spans="3:6" ht="50" customHeight="1" x14ac:dyDescent="0.35">
      <c r="C60" s="69" t="s">
        <v>62</v>
      </c>
      <c r="D60" s="57" t="s">
        <v>60</v>
      </c>
      <c r="E60" s="57" t="s">
        <v>61</v>
      </c>
    </row>
    <row r="61" spans="3:6" ht="50" customHeight="1" x14ac:dyDescent="0.35">
      <c r="C61" s="69" t="s">
        <v>62</v>
      </c>
      <c r="D61" s="57" t="s">
        <v>60</v>
      </c>
      <c r="E61" s="57" t="s">
        <v>207</v>
      </c>
    </row>
    <row r="62" spans="3:6" ht="50" customHeight="1" x14ac:dyDescent="0.35">
      <c r="C62" s="69" t="s">
        <v>62</v>
      </c>
      <c r="D62" s="57" t="s">
        <v>60</v>
      </c>
      <c r="E62" s="57" t="s">
        <v>207</v>
      </c>
    </row>
    <row r="63" spans="3:6" ht="50" customHeight="1" x14ac:dyDescent="0.35">
      <c r="C63" s="69" t="s">
        <v>62</v>
      </c>
      <c r="D63" s="57" t="s">
        <v>60</v>
      </c>
      <c r="E63" s="57" t="s">
        <v>207</v>
      </c>
    </row>
    <row r="64" spans="3:6" ht="50" customHeight="1" x14ac:dyDescent="0.35">
      <c r="C64" s="69" t="s">
        <v>62</v>
      </c>
      <c r="D64" s="57" t="s">
        <v>60</v>
      </c>
      <c r="E64" s="57" t="s">
        <v>207</v>
      </c>
    </row>
    <row r="65" spans="3:5" ht="50" customHeight="1" x14ac:dyDescent="0.35">
      <c r="C65" s="69" t="s">
        <v>62</v>
      </c>
      <c r="D65" s="57" t="s">
        <v>60</v>
      </c>
      <c r="E65" s="57" t="s">
        <v>207</v>
      </c>
    </row>
    <row r="66" spans="3:5" ht="50" customHeight="1" x14ac:dyDescent="0.35">
      <c r="C66" s="69" t="s">
        <v>62</v>
      </c>
      <c r="D66" s="57" t="s">
        <v>60</v>
      </c>
      <c r="E66" s="57" t="s">
        <v>207</v>
      </c>
    </row>
    <row r="67" spans="3:5" ht="50" customHeight="1" x14ac:dyDescent="0.35">
      <c r="C67" s="69" t="s">
        <v>62</v>
      </c>
      <c r="D67" s="57" t="s">
        <v>60</v>
      </c>
      <c r="E67" s="57" t="s">
        <v>207</v>
      </c>
    </row>
    <row r="68" spans="3:5" ht="50" customHeight="1" x14ac:dyDescent="0.35">
      <c r="C68" s="69" t="s">
        <v>62</v>
      </c>
      <c r="D68" s="57" t="s">
        <v>60</v>
      </c>
      <c r="E68" s="57" t="s">
        <v>207</v>
      </c>
    </row>
    <row r="69" spans="3:5" ht="50" customHeight="1" x14ac:dyDescent="0.35">
      <c r="C69" s="69" t="s">
        <v>62</v>
      </c>
      <c r="D69" s="57" t="s">
        <v>60</v>
      </c>
      <c r="E69" s="57" t="s">
        <v>207</v>
      </c>
    </row>
    <row r="70" spans="3:5" ht="50" customHeight="1" x14ac:dyDescent="0.35">
      <c r="C70" s="69" t="s">
        <v>62</v>
      </c>
      <c r="D70" s="57" t="s">
        <v>60</v>
      </c>
      <c r="E70" s="57" t="s">
        <v>207</v>
      </c>
    </row>
    <row r="71" spans="3:5" ht="50" customHeight="1" x14ac:dyDescent="0.35">
      <c r="C71" s="69" t="s">
        <v>62</v>
      </c>
      <c r="D71" s="57" t="s">
        <v>60</v>
      </c>
      <c r="E71" s="57" t="s">
        <v>207</v>
      </c>
    </row>
    <row r="72" spans="3:5" ht="50" customHeight="1" x14ac:dyDescent="0.35">
      <c r="C72" s="69" t="s">
        <v>62</v>
      </c>
      <c r="D72" s="57" t="s">
        <v>60</v>
      </c>
      <c r="E72" s="57" t="s">
        <v>207</v>
      </c>
    </row>
    <row r="73" spans="3:5" ht="50" customHeight="1" x14ac:dyDescent="0.35">
      <c r="C73" s="69" t="s">
        <v>62</v>
      </c>
      <c r="D73" s="57" t="s">
        <v>60</v>
      </c>
      <c r="E73" s="57" t="s">
        <v>207</v>
      </c>
    </row>
    <row r="74" spans="3:5" ht="50" customHeight="1" x14ac:dyDescent="0.35">
      <c r="C74" s="69" t="s">
        <v>62</v>
      </c>
      <c r="D74" s="57" t="s">
        <v>60</v>
      </c>
      <c r="E74" s="57" t="s">
        <v>207</v>
      </c>
    </row>
    <row r="75" spans="3:5" ht="50" customHeight="1" x14ac:dyDescent="0.35">
      <c r="C75" s="69" t="s">
        <v>62</v>
      </c>
      <c r="D75" s="57" t="s">
        <v>60</v>
      </c>
      <c r="E75" s="57" t="s">
        <v>207</v>
      </c>
    </row>
    <row r="76" spans="3:5" ht="50" customHeight="1" x14ac:dyDescent="0.35">
      <c r="C76" s="69" t="s">
        <v>62</v>
      </c>
      <c r="D76" s="57" t="s">
        <v>60</v>
      </c>
      <c r="E76" s="57" t="s">
        <v>207</v>
      </c>
    </row>
    <row r="77" spans="3:5" ht="50" customHeight="1" x14ac:dyDescent="0.35">
      <c r="C77" s="69" t="s">
        <v>62</v>
      </c>
      <c r="D77" s="57" t="s">
        <v>60</v>
      </c>
      <c r="E77" s="57" t="s">
        <v>207</v>
      </c>
    </row>
    <row r="78" spans="3:5" ht="50" customHeight="1" x14ac:dyDescent="0.35">
      <c r="C78" s="69" t="s">
        <v>62</v>
      </c>
      <c r="D78" s="57" t="s">
        <v>60</v>
      </c>
      <c r="E78" s="57" t="s">
        <v>207</v>
      </c>
    </row>
    <row r="79" spans="3:5" ht="50" customHeight="1" x14ac:dyDescent="0.35">
      <c r="C79" s="69" t="s">
        <v>62</v>
      </c>
      <c r="D79" s="57" t="s">
        <v>60</v>
      </c>
      <c r="E79" s="57" t="s">
        <v>207</v>
      </c>
    </row>
    <row r="80" spans="3:5" ht="50" customHeight="1" x14ac:dyDescent="0.35">
      <c r="C80" s="69" t="s">
        <v>62</v>
      </c>
      <c r="D80" s="57" t="s">
        <v>60</v>
      </c>
      <c r="E80" s="57" t="s">
        <v>207</v>
      </c>
    </row>
    <row r="81" spans="3:6" ht="50" customHeight="1" x14ac:dyDescent="0.35">
      <c r="C81" s="69" t="s">
        <v>62</v>
      </c>
      <c r="D81" s="57" t="s">
        <v>60</v>
      </c>
      <c r="E81" s="57" t="s">
        <v>207</v>
      </c>
    </row>
    <row r="82" spans="3:6" ht="50" customHeight="1" x14ac:dyDescent="0.35">
      <c r="C82" s="69" t="s">
        <v>62</v>
      </c>
      <c r="D82" s="57" t="s">
        <v>60</v>
      </c>
      <c r="E82" s="57" t="s">
        <v>207</v>
      </c>
    </row>
    <row r="83" spans="3:6" ht="50" customHeight="1" x14ac:dyDescent="0.35">
      <c r="C83" s="69" t="s">
        <v>62</v>
      </c>
      <c r="D83" s="57" t="s">
        <v>60</v>
      </c>
      <c r="E83" s="57" t="s">
        <v>207</v>
      </c>
      <c r="F83" s="56" t="s">
        <v>333</v>
      </c>
    </row>
    <row r="84" spans="3:6" ht="50" customHeight="1" x14ac:dyDescent="0.35">
      <c r="C84" s="69" t="s">
        <v>62</v>
      </c>
      <c r="D84" s="57" t="s">
        <v>60</v>
      </c>
      <c r="E84" s="57" t="s">
        <v>207</v>
      </c>
    </row>
    <row r="85" spans="3:6" ht="50" customHeight="1" x14ac:dyDescent="0.35">
      <c r="C85" s="69" t="s">
        <v>62</v>
      </c>
      <c r="D85" s="57" t="s">
        <v>60</v>
      </c>
      <c r="E85" s="57" t="s">
        <v>207</v>
      </c>
    </row>
    <row r="86" spans="3:6" ht="50" customHeight="1" x14ac:dyDescent="0.35">
      <c r="C86" s="69" t="s">
        <v>62</v>
      </c>
      <c r="D86" s="57" t="s">
        <v>60</v>
      </c>
      <c r="E86" s="57" t="s">
        <v>207</v>
      </c>
    </row>
    <row r="87" spans="3:6" ht="50" customHeight="1" x14ac:dyDescent="0.35">
      <c r="C87" s="69" t="s">
        <v>62</v>
      </c>
      <c r="D87" s="57" t="s">
        <v>60</v>
      </c>
      <c r="E87" s="57" t="s">
        <v>207</v>
      </c>
    </row>
    <row r="88" spans="3:6" ht="50" customHeight="1" x14ac:dyDescent="0.35">
      <c r="C88" s="69" t="s">
        <v>62</v>
      </c>
      <c r="D88" s="57" t="s">
        <v>60</v>
      </c>
      <c r="E88" s="57" t="s">
        <v>207</v>
      </c>
    </row>
    <row r="89" spans="3:6" ht="50" customHeight="1" x14ac:dyDescent="0.35">
      <c r="C89" s="69" t="s">
        <v>62</v>
      </c>
      <c r="D89" s="57" t="s">
        <v>60</v>
      </c>
      <c r="E89" s="57" t="s">
        <v>207</v>
      </c>
    </row>
    <row r="90" spans="3:6" ht="50" customHeight="1" x14ac:dyDescent="0.35">
      <c r="C90" s="69" t="s">
        <v>62</v>
      </c>
      <c r="D90" s="57" t="s">
        <v>60</v>
      </c>
      <c r="E90" s="57" t="s">
        <v>207</v>
      </c>
    </row>
    <row r="91" spans="3:6" ht="50" customHeight="1" x14ac:dyDescent="0.35"/>
    <row r="92" spans="3:6" ht="50" customHeight="1" x14ac:dyDescent="0.35"/>
    <row r="93" spans="3:6" ht="50" customHeight="1" x14ac:dyDescent="0.35"/>
  </sheetData>
  <hyperlinks>
    <hyperlink ref="D3" r:id="rId1" xr:uid="{955277DA-7F32-4944-B583-532DFE7ACE2D}"/>
    <hyperlink ref="D4" r:id="rId2" xr:uid="{EC2591F6-8639-421D-831B-16458A4B4AB9}"/>
    <hyperlink ref="D5" r:id="rId3" xr:uid="{F1D33C75-2AC9-4BEE-82AB-FB55CC905E22}"/>
    <hyperlink ref="D6" r:id="rId4" xr:uid="{13758C90-E2AD-456F-831D-D4C60D4EDE22}"/>
    <hyperlink ref="D7" r:id="rId5" xr:uid="{430C4C0B-7FC0-438D-A81E-FF0218B4ED1B}"/>
    <hyperlink ref="D2" r:id="rId6" xr:uid="{17789A15-7088-45F4-A8F7-6B61EB8ADFA7}"/>
    <hyperlink ref="D8" r:id="rId7" xr:uid="{3C6A9C55-D358-4A24-8143-5417A00A4228}"/>
    <hyperlink ref="D9" r:id="rId8" xr:uid="{285135B6-C5B2-47B6-881F-BCC6363FB5BA}"/>
    <hyperlink ref="D10" r:id="rId9" xr:uid="{4A16CEC7-504E-4A78-8B46-8EAB917311E4}"/>
    <hyperlink ref="D11" r:id="rId10" xr:uid="{C14DEB5C-B810-49B1-B241-33AF72D81A8A}"/>
    <hyperlink ref="D12" r:id="rId11" xr:uid="{EA36BF13-068D-40F3-89E8-8514FF0DCD2D}"/>
    <hyperlink ref="D13" r:id="rId12" xr:uid="{EC951572-825A-424E-9CFA-339C69CD47A6}"/>
    <hyperlink ref="D14" r:id="rId13" xr:uid="{6C07CBA0-644C-403F-9AF3-279ED4AC3DF4}"/>
    <hyperlink ref="D15" r:id="rId14" xr:uid="{2C7D7249-826F-4A70-A1E0-CD99B5BE0DEE}"/>
    <hyperlink ref="D16" r:id="rId15" xr:uid="{AFAE1D41-5743-4AEB-A53D-890DA13C575A}"/>
    <hyperlink ref="D17" r:id="rId16" xr:uid="{C5C7F603-AAA1-4AF0-8F19-CD1A3D515F01}"/>
    <hyperlink ref="D18" r:id="rId17" xr:uid="{59A59D6C-178D-47D1-8973-E32CCFC541C8}"/>
    <hyperlink ref="D19" r:id="rId18" xr:uid="{C4B6B7F7-E600-4522-9938-4349A733AD43}"/>
    <hyperlink ref="D20" r:id="rId19" location="/home/device" display="http://20.244.0.113/#/home/device" xr:uid="{B526380E-DDCC-45AB-A036-6621DFCC5A1A}"/>
    <hyperlink ref="D21" r:id="rId20" location="/home/device" display="http://20.244.0.113/#/home/device" xr:uid="{310B30D6-CA47-4B49-AE75-6054B31A1B0A}"/>
    <hyperlink ref="D22" r:id="rId21" location="/home/device" display="http://20.244.0.113/#/home/device" xr:uid="{5177B3BB-7354-44FA-9811-EAEC97406C5F}"/>
    <hyperlink ref="D23" r:id="rId22" location="/home/device" display="http://20.244.0.113/#/home/device" xr:uid="{AED77F52-7FB8-48E1-8FD4-C3FB2E0FAA2C}"/>
    <hyperlink ref="D25" r:id="rId23" location="/home/device" display="http://20.244.0.113/#/home/device" xr:uid="{914FC04F-5005-44E3-AFCF-0554E6E1D4B8}"/>
    <hyperlink ref="D26" r:id="rId24" location="/home/device" display="http://20.244.0.113/#/home/device" xr:uid="{F78166C1-1188-49F4-A5C7-BAEB4388E0DF}"/>
    <hyperlink ref="D27" r:id="rId25" location="/home/device" display="http://20.244.0.113/#/home/device" xr:uid="{0E883439-307C-4B56-AF1B-E2D5E0DD3820}"/>
    <hyperlink ref="D28" r:id="rId26" location="/home/device" display="http://20.244.0.113/#/home/device" xr:uid="{595F9011-29D7-4921-B2BC-EC7CAAF58913}"/>
    <hyperlink ref="D29" r:id="rId27" location="/home/device" display="http://20.244.0.113/#/home/device" xr:uid="{AB09177F-A75A-4B70-A69D-8756088D7234}"/>
    <hyperlink ref="D30" r:id="rId28" location="/home/device" display="http://20.244.0.113/#/home/device" xr:uid="{6A1973B9-D598-4D14-8906-866DD6AD8411}"/>
    <hyperlink ref="D31" r:id="rId29" location="/home/device" display="http://20.244.0.113/#/home/device" xr:uid="{E96C98AA-0FAE-4009-8C70-2F12A9491FB2}"/>
  </hyperlinks>
  <pageMargins left="0.7" right="0.7" top="0.75" bottom="0.75" header="0.3" footer="0.3"/>
  <pageSetup orientation="portrait" r:id="rId3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BC32-8DEB-459D-B0AB-C7789490EA92}">
  <dimension ref="A1:CK43"/>
  <sheetViews>
    <sheetView tabSelected="1" topLeftCell="L42" workbookViewId="0">
      <selection activeCell="Q42" sqref="Q42"/>
    </sheetView>
  </sheetViews>
  <sheetFormatPr defaultRowHeight="60" customHeight="1" x14ac:dyDescent="0.35"/>
  <cols>
    <col min="1" max="1" width="54.08984375" style="11" customWidth="1"/>
    <col min="2" max="2" width="36.1796875" customWidth="1"/>
    <col min="3" max="3" width="45" customWidth="1"/>
    <col min="4" max="4" width="30.81640625" customWidth="1"/>
    <col min="5" max="5" width="31.08984375" customWidth="1"/>
    <col min="6" max="6" width="23.90625" style="11" customWidth="1"/>
    <col min="7" max="7" width="29.7265625" style="11" customWidth="1"/>
    <col min="8" max="8" width="29.81640625" style="10" customWidth="1"/>
    <col min="9" max="9" width="28.54296875" style="11" customWidth="1"/>
    <col min="10" max="10" width="27.7265625" style="11" customWidth="1"/>
    <col min="11" max="11" width="28.36328125" style="11" customWidth="1"/>
    <col min="12" max="12" width="23.453125" style="11" customWidth="1"/>
    <col min="16" max="16" width="8.7265625" style="11"/>
    <col min="17" max="17" width="8.7265625" style="14"/>
    <col min="18" max="18" width="13.54296875" style="14" customWidth="1"/>
    <col min="19" max="19" width="21.08984375" style="11" customWidth="1"/>
    <col min="20" max="16384" width="8.7265625" style="15"/>
  </cols>
  <sheetData>
    <row r="1" spans="1:89" s="13" customFormat="1" ht="60" customHeight="1" x14ac:dyDescent="0.3">
      <c r="A1" s="7" t="s">
        <v>0</v>
      </c>
      <c r="B1" s="8" t="s">
        <v>1</v>
      </c>
      <c r="C1" s="8" t="s">
        <v>2</v>
      </c>
      <c r="D1" s="8" t="s">
        <v>3</v>
      </c>
      <c r="E1" s="8" t="s">
        <v>4</v>
      </c>
      <c r="F1" s="7" t="s">
        <v>371</v>
      </c>
      <c r="G1" s="7" t="s">
        <v>373</v>
      </c>
      <c r="H1" s="8" t="s">
        <v>374</v>
      </c>
      <c r="I1" s="7" t="s">
        <v>375</v>
      </c>
      <c r="J1" s="7" t="s">
        <v>137</v>
      </c>
      <c r="K1" s="7" t="s">
        <v>81</v>
      </c>
      <c r="L1" s="7" t="s">
        <v>101</v>
      </c>
      <c r="M1" s="7" t="s">
        <v>383</v>
      </c>
      <c r="N1" s="8" t="s">
        <v>7</v>
      </c>
      <c r="O1" s="8" t="s">
        <v>414</v>
      </c>
      <c r="P1" s="7" t="s">
        <v>413</v>
      </c>
      <c r="Q1" s="7" t="s">
        <v>428</v>
      </c>
      <c r="R1" s="7" t="s">
        <v>431</v>
      </c>
      <c r="S1" s="7" t="s">
        <v>433</v>
      </c>
      <c r="AF1" s="13" t="s">
        <v>129</v>
      </c>
      <c r="AG1" s="13" t="s">
        <v>130</v>
      </c>
      <c r="AH1" s="13" t="s">
        <v>131</v>
      </c>
      <c r="AI1" s="13" t="s">
        <v>10</v>
      </c>
      <c r="AJ1" s="13" t="s">
        <v>11</v>
      </c>
      <c r="AK1" s="13" t="s">
        <v>12</v>
      </c>
      <c r="AL1" s="13" t="s">
        <v>13</v>
      </c>
      <c r="AM1" s="13" t="s">
        <v>15</v>
      </c>
      <c r="AN1" s="13" t="s">
        <v>17</v>
      </c>
      <c r="AO1" s="13" t="s">
        <v>19</v>
      </c>
      <c r="AP1" s="13" t="s">
        <v>20</v>
      </c>
      <c r="AQ1" s="13" t="s">
        <v>21</v>
      </c>
      <c r="AR1" s="13" t="s">
        <v>22</v>
      </c>
      <c r="AS1" s="13" t="s">
        <v>23</v>
      </c>
      <c r="AT1" s="13" t="s">
        <v>24</v>
      </c>
      <c r="AU1" s="13" t="s">
        <v>25</v>
      </c>
      <c r="AV1" s="13" t="s">
        <v>26</v>
      </c>
      <c r="AW1" s="13" t="s">
        <v>27</v>
      </c>
      <c r="AX1" s="13" t="s">
        <v>28</v>
      </c>
      <c r="AY1" s="13" t="s">
        <v>29</v>
      </c>
      <c r="AZ1" s="13" t="s">
        <v>30</v>
      </c>
      <c r="BA1" s="13" t="s">
        <v>31</v>
      </c>
      <c r="BB1" s="13" t="s">
        <v>32</v>
      </c>
      <c r="BC1" s="13" t="s">
        <v>33</v>
      </c>
      <c r="BD1" s="13" t="s">
        <v>34</v>
      </c>
      <c r="BE1" s="13" t="s">
        <v>35</v>
      </c>
      <c r="BF1" s="13" t="s">
        <v>36</v>
      </c>
      <c r="BG1" s="13" t="s">
        <v>37</v>
      </c>
      <c r="BH1" s="13" t="s">
        <v>38</v>
      </c>
      <c r="BI1" s="13" t="s">
        <v>39</v>
      </c>
      <c r="BJ1" s="13" t="s">
        <v>40</v>
      </c>
      <c r="BK1" s="13" t="s">
        <v>41</v>
      </c>
      <c r="BL1" s="13" t="s">
        <v>42</v>
      </c>
      <c r="BM1" s="13" t="s">
        <v>43</v>
      </c>
      <c r="BN1" s="13" t="s">
        <v>44</v>
      </c>
      <c r="BO1" s="13" t="s">
        <v>45</v>
      </c>
      <c r="BP1" s="13" t="s">
        <v>46</v>
      </c>
      <c r="BQ1" s="13" t="s">
        <v>47</v>
      </c>
      <c r="BR1" s="13" t="s">
        <v>48</v>
      </c>
      <c r="BS1" s="13" t="s">
        <v>49</v>
      </c>
      <c r="BT1" s="13" t="s">
        <v>50</v>
      </c>
      <c r="BU1" s="13" t="s">
        <v>51</v>
      </c>
      <c r="BV1" s="13" t="s">
        <v>52</v>
      </c>
      <c r="BW1" s="13" t="s">
        <v>53</v>
      </c>
      <c r="BX1" s="13" t="s">
        <v>54</v>
      </c>
      <c r="BY1" s="13" t="s">
        <v>55</v>
      </c>
      <c r="BZ1" s="13" t="s">
        <v>56</v>
      </c>
      <c r="CA1" s="13" t="s">
        <v>53</v>
      </c>
      <c r="CB1" s="13" t="s">
        <v>57</v>
      </c>
      <c r="CC1" s="13" t="s">
        <v>58</v>
      </c>
      <c r="CD1" s="13" t="s">
        <v>109</v>
      </c>
      <c r="CE1" s="13" t="s">
        <v>137</v>
      </c>
      <c r="CF1" s="13" t="s">
        <v>40</v>
      </c>
      <c r="CG1" s="13" t="s">
        <v>141</v>
      </c>
      <c r="CH1" s="13" t="s">
        <v>174</v>
      </c>
      <c r="CI1" s="13" t="s">
        <v>179</v>
      </c>
      <c r="CJ1" s="13" t="s">
        <v>182</v>
      </c>
      <c r="CK1" s="13" t="s">
        <v>185</v>
      </c>
    </row>
    <row r="2" spans="1:89" ht="60" customHeight="1" x14ac:dyDescent="0.35">
      <c r="A2" s="11" t="s">
        <v>368</v>
      </c>
      <c r="C2" s="2" t="s">
        <v>62</v>
      </c>
      <c r="D2" s="1" t="s">
        <v>60</v>
      </c>
      <c r="E2" s="1" t="s">
        <v>61</v>
      </c>
    </row>
    <row r="3" spans="1:89" ht="60" customHeight="1" x14ac:dyDescent="0.35">
      <c r="A3" s="11" t="s">
        <v>369</v>
      </c>
      <c r="C3" s="2" t="s">
        <v>62</v>
      </c>
      <c r="D3" s="1" t="s">
        <v>60</v>
      </c>
      <c r="E3" s="1" t="s">
        <v>61</v>
      </c>
    </row>
    <row r="4" spans="1:89" ht="60" customHeight="1" x14ac:dyDescent="0.35">
      <c r="A4" s="11" t="s">
        <v>370</v>
      </c>
      <c r="C4" s="2" t="s">
        <v>62</v>
      </c>
      <c r="D4" s="1" t="s">
        <v>60</v>
      </c>
      <c r="E4" s="1" t="s">
        <v>61</v>
      </c>
      <c r="F4" s="11" t="s">
        <v>372</v>
      </c>
      <c r="G4" s="12" t="s">
        <v>376</v>
      </c>
      <c r="H4" s="10" t="str">
        <f ca="1">"AppName"&amp;TEXT(NOW(),"DDMMYYYhhmmss")</f>
        <v>AppName05122024114539</v>
      </c>
      <c r="I4" s="11" t="str">
        <f ca="1">"App"&amp;TEXT(NOW(),"DDMMYYYhhmmss")</f>
        <v>App05122024114539</v>
      </c>
      <c r="J4" s="11" t="s">
        <v>377</v>
      </c>
      <c r="K4" s="11" t="s">
        <v>378</v>
      </c>
    </row>
    <row r="5" spans="1:89" ht="60" customHeight="1" x14ac:dyDescent="0.35">
      <c r="A5" s="11" t="s">
        <v>379</v>
      </c>
      <c r="C5" s="2" t="s">
        <v>62</v>
      </c>
      <c r="D5" s="1" t="s">
        <v>60</v>
      </c>
      <c r="E5" s="1" t="s">
        <v>61</v>
      </c>
      <c r="F5" s="11" t="s">
        <v>372</v>
      </c>
      <c r="G5" s="12" t="s">
        <v>376</v>
      </c>
      <c r="L5" s="12" t="s">
        <v>380</v>
      </c>
    </row>
    <row r="6" spans="1:89" ht="60" customHeight="1" x14ac:dyDescent="0.35">
      <c r="A6" s="11" t="s">
        <v>381</v>
      </c>
      <c r="C6" s="2" t="s">
        <v>62</v>
      </c>
      <c r="D6" s="1" t="s">
        <v>60</v>
      </c>
      <c r="E6" s="1" t="s">
        <v>61</v>
      </c>
      <c r="F6" s="11" t="s">
        <v>372</v>
      </c>
      <c r="G6" s="12" t="s">
        <v>376</v>
      </c>
    </row>
    <row r="7" spans="1:89" ht="60" customHeight="1" x14ac:dyDescent="0.35">
      <c r="A7" s="11" t="s">
        <v>382</v>
      </c>
      <c r="C7" s="2" t="s">
        <v>62</v>
      </c>
      <c r="D7" s="1" t="s">
        <v>60</v>
      </c>
      <c r="E7" s="1" t="s">
        <v>61</v>
      </c>
      <c r="F7" s="11" t="s">
        <v>372</v>
      </c>
      <c r="G7" s="12" t="s">
        <v>376</v>
      </c>
    </row>
    <row r="8" spans="1:89" ht="60" customHeight="1" x14ac:dyDescent="0.35">
      <c r="A8" s="11" t="s">
        <v>384</v>
      </c>
      <c r="C8" s="2" t="s">
        <v>62</v>
      </c>
      <c r="D8" s="1" t="s">
        <v>60</v>
      </c>
      <c r="E8" s="1" t="s">
        <v>61</v>
      </c>
      <c r="F8" s="11" t="s">
        <v>372</v>
      </c>
      <c r="G8" s="12" t="s">
        <v>376</v>
      </c>
      <c r="H8" s="10" t="s">
        <v>385</v>
      </c>
    </row>
    <row r="9" spans="1:89" ht="60" customHeight="1" x14ac:dyDescent="0.35">
      <c r="A9" s="11" t="s">
        <v>386</v>
      </c>
      <c r="C9" s="2" t="s">
        <v>62</v>
      </c>
      <c r="D9" s="1" t="s">
        <v>60</v>
      </c>
      <c r="E9" s="1" t="s">
        <v>61</v>
      </c>
      <c r="F9" s="11" t="s">
        <v>372</v>
      </c>
      <c r="G9" s="12" t="s">
        <v>376</v>
      </c>
    </row>
    <row r="10" spans="1:89" ht="60" customHeight="1" x14ac:dyDescent="0.35">
      <c r="A10" s="11" t="s">
        <v>387</v>
      </c>
      <c r="C10" s="2" t="s">
        <v>62</v>
      </c>
      <c r="D10" s="1" t="s">
        <v>60</v>
      </c>
      <c r="E10" s="1" t="s">
        <v>61</v>
      </c>
      <c r="F10" s="11" t="s">
        <v>372</v>
      </c>
      <c r="G10" s="12" t="s">
        <v>376</v>
      </c>
      <c r="H10" s="11" t="s">
        <v>389</v>
      </c>
    </row>
    <row r="11" spans="1:89" ht="60" customHeight="1" x14ac:dyDescent="0.35">
      <c r="A11" s="11" t="s">
        <v>388</v>
      </c>
      <c r="C11" s="2" t="s">
        <v>62</v>
      </c>
      <c r="D11" s="1" t="s">
        <v>60</v>
      </c>
      <c r="E11" s="1" t="s">
        <v>61</v>
      </c>
      <c r="F11" s="11" t="s">
        <v>372</v>
      </c>
      <c r="G11" s="12" t="s">
        <v>376</v>
      </c>
      <c r="H11" s="10" t="s">
        <v>389</v>
      </c>
    </row>
    <row r="12" spans="1:89" ht="60" customHeight="1" x14ac:dyDescent="0.35">
      <c r="A12" s="11" t="s">
        <v>390</v>
      </c>
      <c r="C12" s="2" t="s">
        <v>62</v>
      </c>
      <c r="D12" s="1" t="s">
        <v>60</v>
      </c>
      <c r="E12" s="1" t="s">
        <v>61</v>
      </c>
      <c r="F12" s="11" t="s">
        <v>372</v>
      </c>
      <c r="G12" s="12" t="s">
        <v>376</v>
      </c>
      <c r="I12" s="11" t="s">
        <v>389</v>
      </c>
    </row>
    <row r="13" spans="1:89" ht="60" customHeight="1" x14ac:dyDescent="0.35">
      <c r="A13" s="11" t="s">
        <v>392</v>
      </c>
      <c r="C13" s="2" t="s">
        <v>62</v>
      </c>
      <c r="D13" s="1" t="s">
        <v>60</v>
      </c>
      <c r="E13" s="1" t="s">
        <v>61</v>
      </c>
      <c r="F13" s="11" t="s">
        <v>372</v>
      </c>
      <c r="G13" s="12" t="s">
        <v>376</v>
      </c>
      <c r="H13" s="10" t="s">
        <v>397</v>
      </c>
    </row>
    <row r="14" spans="1:89" ht="60" customHeight="1" x14ac:dyDescent="0.35">
      <c r="A14" s="11" t="s">
        <v>393</v>
      </c>
      <c r="C14" s="2" t="s">
        <v>62</v>
      </c>
      <c r="D14" s="1" t="s">
        <v>60</v>
      </c>
      <c r="E14" s="1" t="s">
        <v>61</v>
      </c>
      <c r="F14" s="11" t="s">
        <v>372</v>
      </c>
      <c r="G14" s="12" t="s">
        <v>376</v>
      </c>
      <c r="I14" s="11" t="s">
        <v>397</v>
      </c>
    </row>
    <row r="15" spans="1:89" ht="60" customHeight="1" x14ac:dyDescent="0.35">
      <c r="A15" s="11" t="s">
        <v>394</v>
      </c>
      <c r="C15" s="2" t="s">
        <v>62</v>
      </c>
      <c r="D15" s="1" t="s">
        <v>60</v>
      </c>
      <c r="E15" s="1" t="s">
        <v>61</v>
      </c>
      <c r="F15" s="11" t="s">
        <v>372</v>
      </c>
      <c r="G15" s="12" t="s">
        <v>376</v>
      </c>
      <c r="H15" s="10" t="s">
        <v>389</v>
      </c>
      <c r="I15" s="11" t="s">
        <v>389</v>
      </c>
      <c r="K15" s="11" t="s">
        <v>398</v>
      </c>
    </row>
    <row r="16" spans="1:89" ht="60" customHeight="1" x14ac:dyDescent="0.35">
      <c r="A16" s="11" t="s">
        <v>395</v>
      </c>
      <c r="C16" s="2" t="s">
        <v>62</v>
      </c>
      <c r="D16" s="1" t="s">
        <v>60</v>
      </c>
      <c r="E16" s="1" t="s">
        <v>61</v>
      </c>
      <c r="F16" s="11" t="s">
        <v>372</v>
      </c>
      <c r="G16" s="12" t="s">
        <v>376</v>
      </c>
      <c r="H16" s="10" t="s">
        <v>397</v>
      </c>
      <c r="I16" s="11" t="s">
        <v>389</v>
      </c>
      <c r="K16" s="11" t="s">
        <v>398</v>
      </c>
    </row>
    <row r="17" spans="1:16" ht="60" customHeight="1" x14ac:dyDescent="0.35">
      <c r="A17" s="11" t="s">
        <v>396</v>
      </c>
      <c r="C17" s="2" t="s">
        <v>62</v>
      </c>
      <c r="D17" s="1" t="s">
        <v>60</v>
      </c>
      <c r="E17" s="1" t="s">
        <v>61</v>
      </c>
      <c r="F17" s="11" t="s">
        <v>372</v>
      </c>
      <c r="G17" s="12" t="s">
        <v>376</v>
      </c>
      <c r="H17" s="10" t="s">
        <v>389</v>
      </c>
      <c r="I17" s="11" t="s">
        <v>397</v>
      </c>
      <c r="K17" s="11" t="s">
        <v>398</v>
      </c>
    </row>
    <row r="18" spans="1:16" ht="60" customHeight="1" x14ac:dyDescent="0.35">
      <c r="A18" s="11" t="s">
        <v>391</v>
      </c>
      <c r="C18" s="2" t="s">
        <v>62</v>
      </c>
      <c r="D18" s="1" t="s">
        <v>60</v>
      </c>
      <c r="E18" s="1" t="s">
        <v>61</v>
      </c>
      <c r="F18" s="11" t="s">
        <v>372</v>
      </c>
      <c r="G18" s="12" t="s">
        <v>376</v>
      </c>
      <c r="H18" s="10" t="s">
        <v>389</v>
      </c>
      <c r="I18" s="11" t="s">
        <v>389</v>
      </c>
      <c r="K18" s="11" t="s">
        <v>398</v>
      </c>
    </row>
    <row r="19" spans="1:16" ht="60" customHeight="1" x14ac:dyDescent="0.35">
      <c r="A19" s="11" t="s">
        <v>399</v>
      </c>
      <c r="C19" s="2" t="s">
        <v>62</v>
      </c>
      <c r="D19" s="1" t="s">
        <v>60</v>
      </c>
      <c r="E19" s="1" t="s">
        <v>61</v>
      </c>
      <c r="F19" s="11" t="s">
        <v>372</v>
      </c>
      <c r="G19" s="12" t="s">
        <v>376</v>
      </c>
      <c r="H19" s="10" t="s">
        <v>389</v>
      </c>
      <c r="I19" s="11" t="s">
        <v>389</v>
      </c>
      <c r="K19" s="11" t="s">
        <v>398</v>
      </c>
    </row>
    <row r="20" spans="1:16" ht="60" customHeight="1" x14ac:dyDescent="0.35">
      <c r="A20" s="11" t="s">
        <v>400</v>
      </c>
      <c r="C20" s="2" t="s">
        <v>62</v>
      </c>
      <c r="D20" s="1" t="s">
        <v>60</v>
      </c>
      <c r="E20" s="1" t="s">
        <v>61</v>
      </c>
      <c r="F20" s="11" t="s">
        <v>372</v>
      </c>
      <c r="G20" s="12" t="s">
        <v>376</v>
      </c>
      <c r="H20" s="10" t="s">
        <v>389</v>
      </c>
      <c r="I20" s="11" t="s">
        <v>389</v>
      </c>
      <c r="K20" s="11" t="s">
        <v>398</v>
      </c>
    </row>
    <row r="21" spans="1:16" ht="60" customHeight="1" x14ac:dyDescent="0.35">
      <c r="A21" s="11" t="s">
        <v>401</v>
      </c>
      <c r="C21" s="2" t="s">
        <v>62</v>
      </c>
      <c r="D21" s="1" t="s">
        <v>60</v>
      </c>
      <c r="E21" s="1" t="s">
        <v>61</v>
      </c>
      <c r="F21" s="11" t="s">
        <v>372</v>
      </c>
      <c r="G21" s="12" t="s">
        <v>376</v>
      </c>
      <c r="H21" s="10" t="s">
        <v>398</v>
      </c>
      <c r="I21" s="11" t="s">
        <v>398</v>
      </c>
      <c r="K21" s="11" t="s">
        <v>398</v>
      </c>
    </row>
    <row r="22" spans="1:16" ht="60" customHeight="1" x14ac:dyDescent="0.35">
      <c r="A22" s="11" t="s">
        <v>404</v>
      </c>
      <c r="C22" s="2" t="s">
        <v>62</v>
      </c>
      <c r="D22" s="1" t="s">
        <v>60</v>
      </c>
      <c r="E22" s="1" t="s">
        <v>61</v>
      </c>
      <c r="F22" s="11" t="s">
        <v>372</v>
      </c>
      <c r="G22" s="12" t="s">
        <v>376</v>
      </c>
      <c r="H22" s="10" t="s">
        <v>389</v>
      </c>
      <c r="I22" s="11" t="s">
        <v>389</v>
      </c>
      <c r="K22" s="11" t="s">
        <v>398</v>
      </c>
    </row>
    <row r="23" spans="1:16" ht="60" customHeight="1" x14ac:dyDescent="0.35">
      <c r="A23" s="11" t="s">
        <v>402</v>
      </c>
      <c r="C23" s="2" t="s">
        <v>62</v>
      </c>
      <c r="D23" s="1" t="s">
        <v>60</v>
      </c>
      <c r="E23" s="1" t="s">
        <v>61</v>
      </c>
      <c r="F23" s="11" t="s">
        <v>372</v>
      </c>
      <c r="G23" s="12" t="s">
        <v>376</v>
      </c>
      <c r="H23" s="10" t="s">
        <v>389</v>
      </c>
      <c r="I23" s="11" t="s">
        <v>389</v>
      </c>
      <c r="K23" s="11" t="s">
        <v>398</v>
      </c>
    </row>
    <row r="24" spans="1:16" ht="60" customHeight="1" x14ac:dyDescent="0.35">
      <c r="A24" s="11" t="s">
        <v>403</v>
      </c>
      <c r="C24" s="2" t="s">
        <v>62</v>
      </c>
      <c r="D24" s="1" t="s">
        <v>60</v>
      </c>
      <c r="E24" s="1" t="s">
        <v>61</v>
      </c>
      <c r="F24" s="11" t="s">
        <v>372</v>
      </c>
      <c r="G24" s="12" t="s">
        <v>376</v>
      </c>
      <c r="H24" s="10" t="s">
        <v>389</v>
      </c>
      <c r="I24" s="11" t="s">
        <v>389</v>
      </c>
      <c r="K24" s="11" t="s">
        <v>398</v>
      </c>
    </row>
    <row r="25" spans="1:16" ht="60" customHeight="1" x14ac:dyDescent="0.35">
      <c r="A25" s="11" t="s">
        <v>405</v>
      </c>
      <c r="C25" s="2" t="s">
        <v>62</v>
      </c>
      <c r="D25" s="1" t="s">
        <v>60</v>
      </c>
      <c r="E25" s="1" t="s">
        <v>61</v>
      </c>
      <c r="F25" s="11" t="s">
        <v>372</v>
      </c>
      <c r="G25" s="12" t="s">
        <v>376</v>
      </c>
      <c r="H25" s="10" t="s">
        <v>389</v>
      </c>
      <c r="I25" s="11" t="s">
        <v>389</v>
      </c>
      <c r="K25" s="11" t="s">
        <v>398</v>
      </c>
      <c r="N25" s="6" t="s">
        <v>68</v>
      </c>
    </row>
    <row r="26" spans="1:16" ht="60" customHeight="1" x14ac:dyDescent="0.35">
      <c r="A26" s="11" t="s">
        <v>406</v>
      </c>
      <c r="C26" s="2" t="s">
        <v>62</v>
      </c>
      <c r="D26" s="1" t="s">
        <v>60</v>
      </c>
      <c r="E26" s="1" t="s">
        <v>61</v>
      </c>
      <c r="F26" s="11" t="s">
        <v>372</v>
      </c>
      <c r="G26" s="12" t="s">
        <v>376</v>
      </c>
      <c r="H26" s="10" t="s">
        <v>389</v>
      </c>
      <c r="I26" s="11" t="s">
        <v>389</v>
      </c>
      <c r="K26" s="11" t="s">
        <v>398</v>
      </c>
      <c r="N26" s="6" t="s">
        <v>68</v>
      </c>
    </row>
    <row r="27" spans="1:16" ht="60" customHeight="1" x14ac:dyDescent="0.35">
      <c r="A27" s="11" t="s">
        <v>407</v>
      </c>
      <c r="C27" s="2" t="s">
        <v>62</v>
      </c>
      <c r="D27" s="1" t="s">
        <v>60</v>
      </c>
      <c r="E27" s="1" t="s">
        <v>61</v>
      </c>
      <c r="F27" s="11" t="s">
        <v>372</v>
      </c>
      <c r="G27" s="12" t="s">
        <v>376</v>
      </c>
      <c r="H27" s="10" t="s">
        <v>389</v>
      </c>
      <c r="I27" s="11" t="s">
        <v>389</v>
      </c>
      <c r="K27" s="11" t="s">
        <v>398</v>
      </c>
      <c r="N27" s="6" t="s">
        <v>68</v>
      </c>
    </row>
    <row r="28" spans="1:16" ht="60" customHeight="1" x14ac:dyDescent="0.35">
      <c r="A28" s="11" t="s">
        <v>408</v>
      </c>
      <c r="C28" s="2" t="s">
        <v>62</v>
      </c>
      <c r="D28" s="1" t="s">
        <v>60</v>
      </c>
      <c r="E28" s="1" t="s">
        <v>61</v>
      </c>
      <c r="F28" s="11" t="s">
        <v>372</v>
      </c>
      <c r="G28" s="12" t="s">
        <v>376</v>
      </c>
      <c r="H28" s="10" t="s">
        <v>389</v>
      </c>
      <c r="I28" s="11" t="s">
        <v>389</v>
      </c>
      <c r="K28" s="11" t="s">
        <v>398</v>
      </c>
      <c r="N28" s="6" t="s">
        <v>68</v>
      </c>
    </row>
    <row r="29" spans="1:16" ht="60" customHeight="1" x14ac:dyDescent="0.35">
      <c r="A29" s="11" t="s">
        <v>409</v>
      </c>
      <c r="C29" s="2" t="s">
        <v>62</v>
      </c>
      <c r="D29" s="1" t="s">
        <v>60</v>
      </c>
      <c r="E29" s="1" t="s">
        <v>61</v>
      </c>
      <c r="F29" s="11" t="s">
        <v>372</v>
      </c>
      <c r="G29" s="12" t="s">
        <v>376</v>
      </c>
      <c r="H29" s="10" t="s">
        <v>389</v>
      </c>
      <c r="I29" s="11" t="s">
        <v>389</v>
      </c>
      <c r="K29" s="11" t="s">
        <v>398</v>
      </c>
      <c r="N29" s="6" t="s">
        <v>68</v>
      </c>
    </row>
    <row r="30" spans="1:16" ht="60" customHeight="1" x14ac:dyDescent="0.35">
      <c r="A30" s="11" t="s">
        <v>410</v>
      </c>
      <c r="C30" s="2" t="s">
        <v>62</v>
      </c>
      <c r="D30" s="1" t="s">
        <v>60</v>
      </c>
      <c r="E30" s="1" t="s">
        <v>61</v>
      </c>
      <c r="F30" s="11" t="s">
        <v>372</v>
      </c>
      <c r="G30" s="12" t="s">
        <v>376</v>
      </c>
      <c r="K30" s="11" t="s">
        <v>398</v>
      </c>
      <c r="N30" s="6" t="s">
        <v>68</v>
      </c>
    </row>
    <row r="31" spans="1:16" ht="60" customHeight="1" x14ac:dyDescent="0.35">
      <c r="A31" s="11" t="s">
        <v>411</v>
      </c>
      <c r="C31" s="2" t="s">
        <v>62</v>
      </c>
      <c r="D31" s="1" t="s">
        <v>60</v>
      </c>
      <c r="E31" s="1" t="s">
        <v>61</v>
      </c>
      <c r="F31" s="11" t="s">
        <v>372</v>
      </c>
      <c r="G31" s="12" t="s">
        <v>376</v>
      </c>
      <c r="K31" s="11" t="s">
        <v>398</v>
      </c>
    </row>
    <row r="32" spans="1:16" ht="60" customHeight="1" x14ac:dyDescent="0.35">
      <c r="A32" s="11" t="s">
        <v>412</v>
      </c>
      <c r="C32" s="2" t="s">
        <v>62</v>
      </c>
      <c r="D32" s="1" t="s">
        <v>60</v>
      </c>
      <c r="E32" s="1" t="s">
        <v>61</v>
      </c>
      <c r="F32" s="11" t="s">
        <v>372</v>
      </c>
      <c r="G32" s="12" t="s">
        <v>376</v>
      </c>
      <c r="H32" s="10" t="s">
        <v>398</v>
      </c>
      <c r="J32" s="11" t="s">
        <v>416</v>
      </c>
      <c r="K32" s="11" t="s">
        <v>398</v>
      </c>
      <c r="O32" t="s">
        <v>415</v>
      </c>
      <c r="P32" s="11" t="s">
        <v>415</v>
      </c>
    </row>
    <row r="33" spans="1:19" ht="60" customHeight="1" x14ac:dyDescent="0.35">
      <c r="A33" s="11" t="s">
        <v>417</v>
      </c>
      <c r="C33" s="2" t="s">
        <v>62</v>
      </c>
      <c r="D33" s="1" t="s">
        <v>60</v>
      </c>
      <c r="E33" s="1" t="s">
        <v>61</v>
      </c>
      <c r="F33" s="11" t="s">
        <v>372</v>
      </c>
      <c r="G33" s="12" t="s">
        <v>376</v>
      </c>
      <c r="K33" s="11" t="s">
        <v>418</v>
      </c>
    </row>
    <row r="34" spans="1:19" ht="60" customHeight="1" x14ac:dyDescent="0.35">
      <c r="A34" s="11" t="s">
        <v>419</v>
      </c>
      <c r="C34" s="2" t="s">
        <v>62</v>
      </c>
      <c r="D34" s="1" t="s">
        <v>60</v>
      </c>
      <c r="E34" s="1" t="s">
        <v>61</v>
      </c>
      <c r="F34" s="11" t="s">
        <v>372</v>
      </c>
      <c r="G34" s="12" t="s">
        <v>376</v>
      </c>
    </row>
    <row r="35" spans="1:19" ht="60" customHeight="1" x14ac:dyDescent="0.35">
      <c r="A35" s="11" t="s">
        <v>420</v>
      </c>
      <c r="C35" s="2" t="s">
        <v>62</v>
      </c>
      <c r="D35" s="1" t="s">
        <v>60</v>
      </c>
      <c r="E35" s="1" t="s">
        <v>207</v>
      </c>
    </row>
    <row r="36" spans="1:19" ht="60" customHeight="1" x14ac:dyDescent="0.35">
      <c r="A36" s="11" t="s">
        <v>421</v>
      </c>
      <c r="C36" s="2" t="s">
        <v>62</v>
      </c>
      <c r="D36" s="1" t="s">
        <v>60</v>
      </c>
      <c r="E36" s="1" t="s">
        <v>61</v>
      </c>
    </row>
    <row r="37" spans="1:19" ht="60" customHeight="1" x14ac:dyDescent="0.35">
      <c r="A37" s="11" t="s">
        <v>422</v>
      </c>
      <c r="C37" s="2" t="s">
        <v>62</v>
      </c>
      <c r="D37" s="1" t="s">
        <v>60</v>
      </c>
      <c r="E37" s="1" t="s">
        <v>61</v>
      </c>
    </row>
    <row r="38" spans="1:19" ht="60" customHeight="1" x14ac:dyDescent="0.35">
      <c r="A38" s="11" t="s">
        <v>423</v>
      </c>
      <c r="C38" s="2" t="s">
        <v>62</v>
      </c>
      <c r="D38" s="1" t="s">
        <v>60</v>
      </c>
      <c r="E38" s="1" t="s">
        <v>61</v>
      </c>
    </row>
    <row r="39" spans="1:19" ht="60" customHeight="1" x14ac:dyDescent="0.35">
      <c r="A39" s="11" t="s">
        <v>425</v>
      </c>
      <c r="C39" s="2" t="s">
        <v>62</v>
      </c>
      <c r="D39" s="1" t="s">
        <v>60</v>
      </c>
      <c r="E39" s="1" t="s">
        <v>61</v>
      </c>
    </row>
    <row r="40" spans="1:19" ht="60" customHeight="1" x14ac:dyDescent="0.35">
      <c r="A40" s="11" t="s">
        <v>424</v>
      </c>
      <c r="C40" s="2" t="s">
        <v>62</v>
      </c>
      <c r="D40" s="1" t="s">
        <v>60</v>
      </c>
      <c r="E40" s="1" t="s">
        <v>61</v>
      </c>
    </row>
    <row r="41" spans="1:19" ht="60" customHeight="1" x14ac:dyDescent="0.35">
      <c r="A41" s="11" t="s">
        <v>426</v>
      </c>
      <c r="C41" s="2" t="s">
        <v>62</v>
      </c>
      <c r="D41" s="1" t="s">
        <v>60</v>
      </c>
      <c r="E41" s="1" t="s">
        <v>61</v>
      </c>
    </row>
    <row r="42" spans="1:19" ht="60" customHeight="1" x14ac:dyDescent="0.35">
      <c r="A42" s="11" t="s">
        <v>427</v>
      </c>
      <c r="C42" s="2" t="s">
        <v>62</v>
      </c>
      <c r="D42" s="1" t="s">
        <v>60</v>
      </c>
      <c r="E42" s="1" t="s">
        <v>61</v>
      </c>
      <c r="Q42" s="14" t="s">
        <v>1721</v>
      </c>
    </row>
    <row r="43" spans="1:19" ht="60" customHeight="1" x14ac:dyDescent="0.35">
      <c r="A43" s="11" t="s">
        <v>430</v>
      </c>
      <c r="C43" s="2" t="s">
        <v>62</v>
      </c>
      <c r="D43" s="1" t="s">
        <v>60</v>
      </c>
      <c r="E43" s="1" t="s">
        <v>61</v>
      </c>
      <c r="R43" s="14" t="s">
        <v>432</v>
      </c>
      <c r="S43" s="16" t="s">
        <v>377</v>
      </c>
    </row>
  </sheetData>
  <hyperlinks>
    <hyperlink ref="L5" r:id="rId1" location="/home/appgroup" xr:uid="{C6104A68-6766-4835-BE85-F11C3FD62244}"/>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DASHBOARD</vt:lpstr>
      <vt:lpstr>EDGEDEVICES</vt:lpstr>
      <vt:lpstr>EDGEGROUPS</vt:lpstr>
      <vt:lpstr>APPS</vt:lpstr>
      <vt:lpstr>DEPLOYMENTS</vt:lpstr>
      <vt:lpstr>USERROLES</vt:lpstr>
      <vt:lpstr>USERGROUPS</vt:lpstr>
      <vt:lpstr>CONFIGURATIONS</vt:lpstr>
      <vt:lpstr>APPGROUPS</vt:lpstr>
      <vt:lpstr>REPORTS</vt:lpstr>
      <vt:lpstr>NOTIFICATIONS</vt:lpstr>
      <vt:lpstr>HARDWARE</vt:lpstr>
      <vt:lpstr>LICENSES</vt:lpstr>
      <vt:lpstr>VOLUMES</vt:lpstr>
      <vt:lpstr>USERS</vt:lpstr>
      <vt:lpstr>CERTIFICATES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Velankar</dc:creator>
  <cp:lastModifiedBy>Abhay Velankar</cp:lastModifiedBy>
  <dcterms:created xsi:type="dcterms:W3CDTF">2024-11-12T13:00:33Z</dcterms:created>
  <dcterms:modified xsi:type="dcterms:W3CDTF">2024-12-05T06:15:39Z</dcterms:modified>
</cp:coreProperties>
</file>