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4B22973F-1DD7-461E-BBB3-682DB67008D9}" xr6:coauthVersionLast="47" xr6:coauthVersionMax="47" xr10:uidLastSave="{00000000-0000-0000-0000-000000000000}"/>
  <bookViews>
    <workbookView xWindow="-110" yWindow="-110" windowWidth="19420" windowHeight="10300" xr2:uid="{B94CF31C-73D1-43D6-ADD5-976739A21ED3}"/>
  </bookViews>
  <sheets>
    <sheet name="Summary-Dashboard" sheetId="19" r:id="rId1"/>
    <sheet name="DASHBOARD" sheetId="2" r:id="rId2"/>
    <sheet name="EDGEDEVICES" sheetId="1" r:id="rId3"/>
    <sheet name="EDGEGROUPS" sheetId="10" r:id="rId4"/>
    <sheet name="APPS" sheetId="12" r:id="rId5"/>
    <sheet name="DEPLOYMENTS" sheetId="4" r:id="rId6"/>
    <sheet name="USERROLES" sheetId="13" r:id="rId7"/>
    <sheet name="USERGROUPS" sheetId="14" r:id="rId8"/>
    <sheet name="CONFIGURATIONS" sheetId="6" r:id="rId9"/>
    <sheet name="APPGROUPS" sheetId="5" r:id="rId10"/>
    <sheet name="REPORTS" sheetId="3" r:id="rId11"/>
    <sheet name="NOTIFICATIONS" sheetId="9" r:id="rId12"/>
    <sheet name="HARDWARE" sheetId="11" r:id="rId13"/>
    <sheet name="LICENSES" sheetId="16" r:id="rId14"/>
    <sheet name="VOLUMES" sheetId="18" r:id="rId15"/>
    <sheet name="USERS" sheetId="17" r:id="rId16"/>
    <sheet name="CERTIFICATES" sheetId="8" r:id="rId17"/>
    <sheet name="ABOUT" sheetId="7" r:id="rId18"/>
  </sheets>
  <definedNames>
    <definedName name="_xlnm._FilterDatabase" localSheetId="2" hidden="1">EDGEDEVICES!$A$1:$CU$65</definedName>
    <definedName name="_xlnm._FilterDatabase" localSheetId="3" hidden="1">EDGEGROUPS!$A$1:$AN$57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19" l="1"/>
  <c r="O11" i="19"/>
  <c r="O13" i="19"/>
  <c r="O14" i="19"/>
  <c r="O15" i="19"/>
  <c r="O16" i="19"/>
  <c r="O20" i="19"/>
  <c r="O22" i="19"/>
  <c r="O23" i="19"/>
  <c r="M24" i="19"/>
  <c r="L24" i="19"/>
  <c r="O8" i="19"/>
  <c r="O5" i="19"/>
  <c r="O6" i="19"/>
  <c r="O7" i="19"/>
  <c r="O4" i="19"/>
  <c r="G4" i="13"/>
  <c r="Z41" i="10"/>
  <c r="Y41" i="10"/>
  <c r="M40" i="10"/>
  <c r="L40" i="10"/>
  <c r="S29" i="11"/>
  <c r="R29" i="11"/>
  <c r="P29" i="11"/>
  <c r="M29" i="11"/>
  <c r="S28" i="11"/>
  <c r="R28" i="11"/>
  <c r="P28" i="11"/>
  <c r="M28" i="11"/>
  <c r="N20" i="11"/>
  <c r="M20" i="11"/>
  <c r="P3" i="1" l="1"/>
  <c r="H4" i="5"/>
  <c r="I4" i="5"/>
  <c r="Q34" i="1"/>
  <c r="P34" i="1"/>
  <c r="Z3" i="1"/>
  <c r="Q3" i="1"/>
</calcChain>
</file>

<file path=xl/sharedStrings.xml><?xml version="1.0" encoding="utf-8"?>
<sst xmlns="http://schemas.openxmlformats.org/spreadsheetml/2006/main" count="5842" uniqueCount="1788">
  <si>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</si>
  <si>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</si>
  <si>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</si>
  <si>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</si>
  <si>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</si>
  <si>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</si>
  <si>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</si>
  <si>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</si>
  <si>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</si>
  <si>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</si>
  <si>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</si>
  <si>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</si>
  <si>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</si>
  <si>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</si>
  <si>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</si>
  <si>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</si>
  <si>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</si>
  <si>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</si>
  <si>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</si>
  <si>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</si>
  <si>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</si>
  <si>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</si>
  <si>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</si>
  <si>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</si>
  <si>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</si>
  <si>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</si>
  <si>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</si>
  <si>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</si>
  <si>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</si>
  <si>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</si>
  <si>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</si>
  <si>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</si>
  <si>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</si>
  <si>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</si>
  <si>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</si>
  <si>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</si>
  <si>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</si>
  <si>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</si>
  <si>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</si>
  <si>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</si>
  <si>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</si>
  <si>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</si>
  <si>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</si>
  <si>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</si>
  <si>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</si>
  <si>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</si>
  <si>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</si>
  <si>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</si>
  <si>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</si>
  <si>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</si>
  <si>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</si>
  <si>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</si>
  <si>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</si>
  <si>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</si>
  <si>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</si>
  <si>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</si>
  <si>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</si>
  <si>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</si>
  <si>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</si>
  <si>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</si>
  <si>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</si>
  <si>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</si>
  <si>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</si>
  <si>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</si>
  <si>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</si>
  <si>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</si>
  <si>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</si>
  <si>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</si>
  <si>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</si>
  <si>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</si>
  <si>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</si>
  <si>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</si>
  <si>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</si>
  <si>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</si>
  <si>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</si>
  <si>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</si>
  <si>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</si>
  <si>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</si>
  <si>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</si>
  <si>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</si>
  <si>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</si>
  <si>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</si>
  <si>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</si>
  <si>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</si>
  <si>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</si>
  <si>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</si>
  <si>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</si>
  <si>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</si>
  <si>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</si>
  <si>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</si>
  <si>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</si>
  <si>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</si>
  <si>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</si>
  <si>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</si>
  <si>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</si>
  <si>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</si>
  <si>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</si>
  <si>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</si>
  <si>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</si>
  <si>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</si>
  <si>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</si>
  <si>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</si>
  <si>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</si>
  <si>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</si>
  <si>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</si>
  <si>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</si>
  <si>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</si>
  <si>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</si>
  <si>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</si>
  <si>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</si>
  <si>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</si>
  <si>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</si>
  <si>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</si>
  <si>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</si>
  <si>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</si>
  <si>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</si>
  <si>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</si>
  <si>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</si>
  <si>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</si>
  <si>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</si>
  <si>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</si>
  <si>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</si>
  <si>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</si>
  <si>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</si>
  <si>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</si>
  <si>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</si>
  <si>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</si>
  <si>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</si>
  <si>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</si>
  <si>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</si>
  <si>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</si>
  <si>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</si>
  <si>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</si>
  <si>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</si>
  <si>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</si>
  <si>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</si>
  <si>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</si>
  <si>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</si>
  <si>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</si>
  <si>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</si>
  <si>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</si>
  <si>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</si>
  <si>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</si>
  <si>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</si>
  <si>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</si>
  <si>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</si>
  <si>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</si>
  <si>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</si>
  <si>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</si>
  <si>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</si>
  <si>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</si>
  <si>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</si>
  <si>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</si>
  <si>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</si>
  <si>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</si>
  <si>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</si>
  <si>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</si>
  <si>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</si>
  <si>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</si>
  <si>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</si>
  <si>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</si>
  <si>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</si>
  <si>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</si>
  <si>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</si>
  <si>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</si>
  <si>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</si>
  <si>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</si>
  <si>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</si>
  <si>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</si>
  <si>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</si>
  <si>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</si>
  <si>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</si>
  <si>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</si>
  <si>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</si>
  <si>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</si>
  <si>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</si>
  <si>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</si>
  <si>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</si>
  <si>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</si>
  <si>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</si>
  <si>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</si>
  <si>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</si>
  <si>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</si>
  <si>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</si>
  <si>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</si>
  <si>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</si>
  <si>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</si>
  <si>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</si>
  <si>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</si>
  <si>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</si>
  <si>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</si>
  <si>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</si>
  <si>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</si>
  <si>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</si>
  <si>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</si>
  <si>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</si>
  <si>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</si>
  <si>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</si>
  <si>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</si>
  <si>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</si>
  <si>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</si>
  <si>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</si>
  <si>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</si>
  <si>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</si>
  <si>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</si>
  <si>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</si>
  <si>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</si>
  <si>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</si>
  <si>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</si>
  <si>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</si>
  <si>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</si>
  <si>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</si>
  <si>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</si>
  <si>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</si>
  <si>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</si>
  <si>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</si>
  <si>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</si>
  <si>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</si>
  <si>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</si>
  <si>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</si>
  <si>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</si>
  <si>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</si>
  <si>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</si>
  <si>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</si>
  <si>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</si>
  <si>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</si>
  <si>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</si>
  <si>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</si>
  <si>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</si>
  <si>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</si>
  <si>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</si>
  <si>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</si>
  <si>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</si>
  <si>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</si>
  <si>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</si>
  <si>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</si>
  <si>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</si>
  <si>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</si>
  <si>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</si>
  <si>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</si>
  <si>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</si>
  <si>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</si>
  <si>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</si>
  <si>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</si>
  <si>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</si>
  <si>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</si>
  <si>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</si>
  <si>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</si>
  <si>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</si>
  <si>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</si>
  <si>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</si>
  <si>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</si>
  <si>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</si>
  <si>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</si>
  <si>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</si>
  <si>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</si>
  <si>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</si>
  <si>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</si>
  <si>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</si>
  <si>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</si>
  <si>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</si>
  <si>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</si>
  <si>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</si>
  <si>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</si>
  <si>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</si>
  <si>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</si>
  <si>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</si>
  <si>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</si>
  <si>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</si>
  <si>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</si>
  <si>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</si>
  <si>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</si>
  <si>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</si>
  <si>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</si>
  <si>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</si>
  <si>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</si>
  <si>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</si>
  <si>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</si>
  <si>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</si>
  <si>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</si>
  <si>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</si>
  <si>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</si>
  <si>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</si>
  <si>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</si>
  <si>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</si>
  <si>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</si>
  <si>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</si>
  <si>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</si>
  <si>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</si>
  <si>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</si>
  <si>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</si>
  <si>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</si>
  <si>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</si>
  <si>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</si>
  <si>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</si>
  <si>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</si>
  <si>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</si>
  <si>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</si>
  <si>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</si>
  <si>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</si>
  <si>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</si>
  <si>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</si>
  <si>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</si>
  <si>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</si>
  <si>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</si>
  <si>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</si>
  <si>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</si>
  <si>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</si>
  <si>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</si>
  <si>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</si>
  <si>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</si>
  <si>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</si>
  <si>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</si>
  <si>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</si>
  <si>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</si>
  <si>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</si>
  <si>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</si>
  <si>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</si>
  <si>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</si>
  <si>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</si>
  <si>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</si>
  <si>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</si>
  <si>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</si>
  <si>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</si>
  <si>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</si>
  <si>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</si>
  <si>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</si>
  <si>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</si>
  <si>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</si>
  <si>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</si>
  <si>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</si>
  <si>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</si>
  <si>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</si>
  <si>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</si>
  <si>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</si>
  <si>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</si>
  <si>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</si>
  <si>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</si>
  <si>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</si>
  <si>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</si>
  <si>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</si>
  <si>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</si>
  <si>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</si>
  <si>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</si>
  <si>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</si>
  <si>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</si>
  <si>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</si>
  <si>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</si>
  <si>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</si>
  <si>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</si>
  <si>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</si>
  <si>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</si>
  <si>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</si>
  <si>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</si>
  <si>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</si>
  <si>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</si>
  <si>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</si>
  <si>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</si>
  <si>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</si>
  <si>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</si>
  <si>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</si>
  <si>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</si>
  <si>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</si>
  <si>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</si>
  <si>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</si>
  <si>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</si>
  <si>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</si>
  <si>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TC001_Verify all tooltips on App Groups List page</t>
  </si>
  <si>
    <t>TC002_Verify all tooltips on App Groups Add page</t>
  </si>
  <si>
    <t>TC003_Verify add functionality of App Groups</t>
  </si>
  <si>
    <t>expectedUrlFragment</t>
  </si>
  <si>
    <t>appgroup/addappgroup</t>
  </si>
  <si>
    <t>expectedPageTitle</t>
  </si>
  <si>
    <t>AppGroupName</t>
  </si>
  <si>
    <t>AppGroupDisplayName</t>
  </si>
  <si>
    <t>http://20.244.0.113/#/home/appgroup/addappgroup</t>
  </si>
  <si>
    <t>App Group added successfully</t>
  </si>
  <si>
    <t>AppName27112024123006</t>
  </si>
  <si>
    <t>TC004_Verification of redirection functionality for Cancel icon in Add screen of App Groups module by Super admin/Admin user</t>
  </si>
  <si>
    <t>http://20.244.0.113/#/home/appgroup</t>
  </si>
  <si>
    <t>TC005_Verification of Validation error message for a blank input text field of AppGroupName under Identity section of User Add screen</t>
  </si>
  <si>
    <t>TC006_Verification of Validation error message for a blank input text field of AppGroup Display Name under Identity section of User Add screen</t>
  </si>
  <si>
    <t>AppGroupDisplayNameSearch</t>
  </si>
  <si>
    <t>TC007_Verify search functionality for App Group Name invalid search query</t>
  </si>
  <si>
    <t>l</t>
  </si>
  <si>
    <t>TC008_Verify search functionality for App Group Display Name invalid search query</t>
  </si>
  <si>
    <t>TC009_Verify labels on app groups add page</t>
  </si>
  <si>
    <t>TC010_Validation of error message for entering Minimum character limit less than 2 for App Group Name</t>
  </si>
  <si>
    <t>T</t>
  </si>
  <si>
    <t>TC011_Validation of error message for entering Minimum character limit less than 2 for App Group Display Name on Add page</t>
  </si>
  <si>
    <t>TC017_Verify labels on app groups edit page</t>
  </si>
  <si>
    <t>TC012_Validation of error message for entering invalid App Group Name on Add Page</t>
  </si>
  <si>
    <t>TC013_Validation of error message for entering invalid App Group Display Name on Add page</t>
  </si>
  <si>
    <t>TC014_Validation of error message for entering Minimum character limit less than 2 for App Group Display Name on Edit page</t>
  </si>
  <si>
    <t>TC015_Validation of error message for entering invalid App Group Name on Edit Page</t>
  </si>
  <si>
    <t>TC016_Validation of error message for entering invalid App Group Display Name on Edit page</t>
  </si>
  <si>
    <t>@</t>
  </si>
  <si>
    <t>TestApp</t>
  </si>
  <si>
    <t>TC018_Validation of error message for entering Minimum character limit less than 2 for App Group Name on Edit page</t>
  </si>
  <si>
    <t>TC019_Validation of error message for entering Minimum character limit less than 2 for App Group Display Name on Edit page</t>
  </si>
  <si>
    <t>TC020_Verification of switching between inputs fields using TAB</t>
  </si>
  <si>
    <t>TC022_Verification of sorting feature on App GroupDisplayName</t>
  </si>
  <si>
    <t>TC023_Verification of sorting feature on status</t>
  </si>
  <si>
    <t>TC021_Verification of sorting feature on App groupName</t>
  </si>
  <si>
    <t>TC024_Verification of reduction in the number of records in pagination section of App Groups details screen</t>
  </si>
  <si>
    <t>TC025_Verification of changing the items per page functionality in the App Groups List screen by Super admin/Admin user</t>
  </si>
  <si>
    <t>TC026_Verification of displaying the items per page by default i.e. 25 per page in the App Groups List screen by Super admin/Admin user</t>
  </si>
  <si>
    <t>TC027_Verification of displaying the total number of records with pagination icons in the App Groups List screen by Super admin/Admin user</t>
  </si>
  <si>
    <t>TC028_Verification of displaying the First page (Full Backward arrow) button in the App Groups List screen by Super admin/Admin user</t>
  </si>
  <si>
    <t>TC029_Verification of displaying the Last page (Full Forward arrow button in the App Groups List screen by Super admin/Admin user</t>
  </si>
  <si>
    <t>TC030_Verification of displaying the Next page (Forward arrow button in the App Groups List screen by Super admin/Admin user</t>
  </si>
  <si>
    <t>TC031_Verification of edit functionality of App Groups page</t>
  </si>
  <si>
    <t>AppGroupDisplayNameEdit</t>
  </si>
  <si>
    <t>AppGroupNameEdit</t>
  </si>
  <si>
    <t>TestAppLatest</t>
  </si>
  <si>
    <t>App Group updated successfully</t>
  </si>
  <si>
    <t>TC032_Verification of delete functionality of App Groups page</t>
  </si>
  <si>
    <t>ddfd</t>
  </si>
  <si>
    <t>TC033_Verification of download functionality of App Groups page</t>
  </si>
  <si>
    <t>TC034_Verification of refresh functionality of App Groups page</t>
  </si>
  <si>
    <t>TC035_Verification of sorting feature on select column on Add Applications page</t>
  </si>
  <si>
    <t>TC036_Verification of sorting feature on application column on Add Applications page</t>
  </si>
  <si>
    <t>TC037_Verification of sorting feature on architecture column on Add Applications page</t>
  </si>
  <si>
    <t>TC039_Verification of sorting feature on status column on Add Applications page</t>
  </si>
  <si>
    <t>TC038_Verification of sorting feature on version/Tag column on Add Applications page</t>
  </si>
  <si>
    <t>TC040_Verification of all tooltips on Add Applications page</t>
  </si>
  <si>
    <t>TC041_verification of mapping application on App Group page</t>
  </si>
  <si>
    <t>applicationNameSearch</t>
  </si>
  <si>
    <t>Automationtest-app</t>
  </si>
  <si>
    <t>TC042_verify upload functionality of App Group</t>
  </si>
  <si>
    <t>UploadFilePath</t>
  </si>
  <si>
    <t>E:\Devendar2024\CDMProject\ForeSiteEdge\src\test\resources\TestData\AppGroups\AppGroupsupload.csv</t>
  </si>
  <si>
    <t>toastermessageApp</t>
  </si>
  <si>
    <t>TC056_Verify specific edge device configured with applications</t>
  </si>
  <si>
    <t>AppnameSearchconfig</t>
  </si>
  <si>
    <t>TC057_Verify tooltip on Application Configuration page</t>
  </si>
  <si>
    <t>TC058_Verify sorting on config App stepper three</t>
  </si>
  <si>
    <t>TC059_Verify sorting on config App and config value on stepper four</t>
  </si>
  <si>
    <t>TC060_Verify search functionality on Config Name and Proxy App</t>
  </si>
  <si>
    <t>TC061_Verify pagination on Stepper four</t>
  </si>
  <si>
    <t>checkApp</t>
  </si>
  <si>
    <t>ConfigApp</t>
  </si>
  <si>
    <t>ProxyApp</t>
  </si>
  <si>
    <t>AutoTest</t>
  </si>
  <si>
    <t>/api/CygNetCommBrokerService/config_get</t>
  </si>
  <si>
    <t>29thNOV-RBOX</t>
  </si>
  <si>
    <t>UploadFilePathForConfig</t>
  </si>
  <si>
    <t>E:\Devendar2024\CDMProject\ForeSiteEdge\src\test\resources\TestData\ConfigurationFile\Mosquitto_parameter.json</t>
  </si>
  <si>
    <t>fqdninfo</t>
  </si>
  <si>
    <t>ProxyAppInfo</t>
  </si>
  <si>
    <t>mqtts</t>
  </si>
  <si>
    <t>cdm-edge-cygnet_gateway-app</t>
  </si>
  <si>
    <t>http://10.10.10.15</t>
  </si>
  <si>
    <t>Bulk configuration saved successfully</t>
  </si>
  <si>
    <t>TC062_Verify bulk application configuration functionality</t>
  </si>
  <si>
    <t>AppGroupNameSearchConfigBulkApplication</t>
  </si>
  <si>
    <t>AppNameSearchConfigBulkApplication</t>
  </si>
  <si>
    <t>selectCheckboxForBulkApplicationConfiguration</t>
  </si>
  <si>
    <t>E:\Devendar2024\CDMProject\ForeSiteEdge\src\test\resources\TestData\BulkApplicationConfiguration\Swagger_RelayAPIs.json</t>
  </si>
  <si>
    <t>toastermessageForBulkAppConfig</t>
  </si>
  <si>
    <t>TC001_Verification of displaying the Configuration table details after clicking on Configuration module option from side menu bar by Super admin/Admin user</t>
  </si>
  <si>
    <t>ConfigNameSearch</t>
  </si>
  <si>
    <t>LastUpdatedEndYear</t>
  </si>
  <si>
    <t>TC002_Verification of tooltip functionality on List page of configuration module</t>
  </si>
  <si>
    <t>TC003_Verification of the search functionality for Edge ID column (Valid Edge Name ) in the Configurations List screen by Super admin/Admin user on History View</t>
  </si>
  <si>
    <t>TC004_Verification of the search functionality for App Name column (Valid App Name) in the Configurations List screen by Super admin/Admin user on History View</t>
  </si>
  <si>
    <t>TC005_Verification of the search functionality for App Name column (InValid App Name) in the Configurations List screen by Super admin/Admin user on History View</t>
  </si>
  <si>
    <t>b</t>
  </si>
  <si>
    <t>TC008_Verification of the removal of search results and text for all Edge ID Column in the Configurations screen by Super admin/Admin user on History View</t>
  </si>
  <si>
    <t>TC006_Verification of the search functionality for TimeStamp in the Configurations List screen by Super admin/Admin user on History View</t>
  </si>
  <si>
    <t>TimeStampMonth</t>
  </si>
  <si>
    <t>TimeStampFromDate</t>
  </si>
  <si>
    <t>TimeStampToDate</t>
  </si>
  <si>
    <t>TimeStampEndYear</t>
  </si>
  <si>
    <t>TimeStampDateYear</t>
  </si>
  <si>
    <t>11-29-2024</t>
  </si>
  <si>
    <t>TC007_Verification of the search functionality for Last Updated version in the Configurations List screen by Super admin/Admin user on History View</t>
  </si>
  <si>
    <t>TC009_Verification of the removal of search results and text for App Name columns in the Configurations screen by Super admin/Admin user on History View</t>
  </si>
  <si>
    <t>TC010_Verification of the removal of search results and text for Config Name columns in the Configurations screen by Super admin/Admin user on History View</t>
  </si>
  <si>
    <t xml:space="preserve"> /api/CygNetDevices_get</t>
  </si>
  <si>
    <t>TC011_Verification of the removal of search results and text for TimeStamp columns in the Configurations screen by Super admin/Admin user on History View</t>
  </si>
  <si>
    <t xml:space="preserve"> TC012_Verification of the removal of search results and text for Last Updated Date columns in the Configurations screen by Super admin/Admin user on History View</t>
  </si>
  <si>
    <t>TC013_Verification of reduction in the number of records in pagination section of Configurations details screen</t>
  </si>
  <si>
    <t>TC014_Verification of changing the items per page functionality in the Configurations List screen by Super admin/Admin user</t>
  </si>
  <si>
    <t>TC015_Verification of displaying the items per page by default i.e. 25 per page in the Configurations List screen by Super admin/Admin user</t>
  </si>
  <si>
    <t>TC018_Verification of displaying the Last page (Full Forward arrow button in the Configurations List screen by Super admin/Admin user</t>
  </si>
  <si>
    <t>TC019_Verification of displaying the Next page (Forward arrow button in the Configurations List screen by Super admin/Admin user</t>
  </si>
  <si>
    <t>TC020_Verification of displaying the Previous page (Backward arrow button in the Configurations List screen by Super admin/Admin user</t>
  </si>
  <si>
    <t>TC021_Verification of reduction in the number of records in pagination section of Configurations details screen on current view</t>
  </si>
  <si>
    <t>TC022_Verification of changing the items per page functionality in the Configurations List screen by Super admin/Admin user on current view</t>
  </si>
  <si>
    <t>TC023_Verification of displaying the items per page by default i.e. 25 per page in the Configurations List screen by Super admin/Admin user on current view</t>
  </si>
  <si>
    <t>TC024_Verification of displaying the total number of records with pagination icons in the Configurations List screen by Super admin/Admin user on current view</t>
  </si>
  <si>
    <t>TC025_Verification of displaying the First page (Full Backward arrow) button in the Configurations List screen by Super admin/Admin user on current view</t>
  </si>
  <si>
    <t>TC026_Verification of displaying the Last page (Full Forward arrow button in the Configurations List screen by Super admin/Admin user on current view</t>
  </si>
  <si>
    <t>TC027_Verification of displaying the Next page (Forward arrow button in the Configurations List screen by Super admin/Admin user on current view</t>
  </si>
  <si>
    <t>TC028_Verification of displaying the Previous page (Backward arrow button in the Configurations List screen by Super admin/Admin user on current view</t>
  </si>
  <si>
    <t>TC016_Verification of displaying the total number of records with pagination icons in the Configurations List screen by Super admin/Admin user</t>
  </si>
  <si>
    <t>TC017_Verification of displaying the First page (Full Backward arrow) button in the Configurations List screen by Super admin/Admin user</t>
  </si>
  <si>
    <t>TC029_Verification of sorting feature on Edge ID current view of Configurations page</t>
  </si>
  <si>
    <t>TC030_Verification of sorting feature of App name on current view of Configurations page</t>
  </si>
  <si>
    <t>TC032_Verification of sorting feature of  TimeStamp on current view of Configurations page</t>
  </si>
  <si>
    <t>TC033_Verification of sorting feature of  LastUpdated on current view of Configurations page</t>
  </si>
  <si>
    <t>TC031_Verification of sorting feature of Config Name on current view of Configurations page</t>
  </si>
  <si>
    <t>TC034_Verification of download functionality under action column of configurations</t>
  </si>
  <si>
    <t>TC035_Verification of Configuration Response Body</t>
  </si>
  <si>
    <t>TC036_Verification of Refresh functionality on Configuration Response Body</t>
  </si>
  <si>
    <t>TC Description</t>
  </si>
  <si>
    <t>colourcode</t>
  </si>
  <si>
    <t>ApplicationVersion</t>
  </si>
  <si>
    <t>TermsandConditionsPath</t>
  </si>
  <si>
    <t>Verification of displaying the About page after clicking on About module option from Settings Super admin/Admin user</t>
  </si>
  <si>
    <t>User verifies the color of the page title</t>
  </si>
  <si>
    <t>User verifies the version on About Page</t>
  </si>
  <si>
    <t>Verfication of loading properly in slow network</t>
  </si>
  <si>
    <t>Verification of the accessible the page by using mobile network</t>
  </si>
  <si>
    <t>Verification of the accessible the screen by using wi-fi network</t>
  </si>
  <si>
    <t>Verification of without login into browser, copy &amp; paste the url</t>
  </si>
  <si>
    <t>Verification of Terms and Conditions link in ABOUT Screen</t>
  </si>
  <si>
    <t>edge</t>
  </si>
  <si>
    <t>TC001_Verification of displaying the About page after clicking on About module option from Settings Super admin/Admin user</t>
  </si>
  <si>
    <t>TC002_User verifies the color of the page title</t>
  </si>
  <si>
    <t>TC003_User verifies the version on About Page</t>
  </si>
  <si>
    <t>TC004_Verification of Terms and Conditions link by Using Enter tab in ABOUT Screen</t>
  </si>
  <si>
    <t>Application Version: 1.1.239</t>
  </si>
  <si>
    <t>CertificateType</t>
  </si>
  <si>
    <t>ServerIP</t>
  </si>
  <si>
    <t>ServerGroup</t>
  </si>
  <si>
    <t>ServerValidity</t>
  </si>
  <si>
    <t>CertificateName</t>
  </si>
  <si>
    <t>CertificateOrganization</t>
  </si>
  <si>
    <t>CertificateValidity</t>
  </si>
  <si>
    <t>Verification of selection of certificate type "Server TLS"</t>
  </si>
  <si>
    <t>Server TLS</t>
  </si>
  <si>
    <t>Verification of selection of certificate type "Onboarding"</t>
  </si>
  <si>
    <t>Onboarding</t>
  </si>
  <si>
    <t>Verification of filling the value of IP Group Validity from Server TLS  and click on download button</t>
  </si>
  <si>
    <t>110.110.110</t>
  </si>
  <si>
    <t>group1</t>
  </si>
  <si>
    <t>365</t>
  </si>
  <si>
    <t>Verification of filling the value of Certificate Name Organization Validity and click on download button</t>
  </si>
  <si>
    <t>Certificate1</t>
  </si>
  <si>
    <t>Weatherford</t>
  </si>
  <si>
    <t>Verfication of visibilty duration to load the page</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</si>
  <si>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</si>
  <si>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</si>
  <si>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</si>
  <si>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</si>
  <si>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</si>
  <si>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</si>
  <si>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</si>
  <si>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</si>
  <si>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</si>
  <si>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</si>
  <si>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</si>
  <si>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</si>
  <si>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</si>
  <si>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</si>
  <si>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</si>
  <si>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</si>
  <si>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</si>
  <si>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</si>
  <si>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</si>
  <si>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</si>
  <si>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</si>
  <si>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</si>
  <si>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Verfication to check the text varbaige for all the input labels text field</t>
  </si>
  <si>
    <t>Verfication to check the content for all the error messages</t>
  </si>
  <si>
    <t>Verification to check the input text field format</t>
  </si>
  <si>
    <t>Verification to check the labels of input text fields</t>
  </si>
  <si>
    <t>TC001_Verification of selection of certificate type "Server TLS"</t>
  </si>
  <si>
    <t>TC002_Verification of selection of certificate type "Onboarding"</t>
  </si>
  <si>
    <t>TC003_Verification of filling the value of IP Group Validity from Server TLS  and click on download button</t>
  </si>
  <si>
    <t>TC004_Verification of filling the value of Certificate Name Organization Validity and click on download button</t>
  </si>
  <si>
    <t>TC005_Verification of error message verbaige for without entering details in Servere Tls Certificate Screen</t>
  </si>
  <si>
    <t>TC006_Verification of error message verbaige for entering invalid details for  IP Text field in Server TLS screen</t>
  </si>
  <si>
    <t>TC007_Verification of error message verbaige for entering invalid details for  Group Text field in Server TLS screen</t>
  </si>
  <si>
    <t>TC008_Verification of error message verbaige for entering invalid details for  ValidityText field in Server TLS screen</t>
  </si>
  <si>
    <t>TC009_Verification of error message verbaige for without entering details in Onboarding Certificate Screen</t>
  </si>
  <si>
    <t>TC011_Verification of error message verbaige for entering invalid details for  OrganisationText field in Onboarding Certificate Screen</t>
  </si>
  <si>
    <t>TC012_Verification of error message verbaige for entering invalid details for  ValidityText field in Onboarding Certificate Screen</t>
  </si>
  <si>
    <t>TC013_Verification of standarize text format for success message in toaster</t>
  </si>
  <si>
    <t>TC015_Verification of standarize text format for error message belowCerficate Name text field</t>
  </si>
  <si>
    <t>TC016_Verification of standarize text format for error message below Organisation Name text field</t>
  </si>
  <si>
    <t>TC017_Verification of standarize text format for error message below Validity text field</t>
  </si>
  <si>
    <t>TC018_Verification of standarize text format for error message below IP text field</t>
  </si>
  <si>
    <t>TC019_Verification of standarize text format for error message below Group text field</t>
  </si>
  <si>
    <t>TC020_Verification of standarize text format for error message below Validity text field</t>
  </si>
  <si>
    <t>TC021_Verification of tool tip text visibilty for IP Name</t>
  </si>
  <si>
    <t>TC022_Verification of tool tip text visibilty for Group Name</t>
  </si>
  <si>
    <t>TC023_Verification of tool tip text visibilty for Validity</t>
  </si>
  <si>
    <t>TC024_Verification of tool tip text visibilty for Certificate Name</t>
  </si>
  <si>
    <t>TC025_Verification of tool tip text visibilty for Organisation Name</t>
  </si>
  <si>
    <t>TC026_Verification of tool tip text visibilty for Validity</t>
  </si>
  <si>
    <t>TC027_Verfication to check the content for all the error messages</t>
  </si>
  <si>
    <t>TC027_Verfication to check the text varbaige for all the input labels text field</t>
  </si>
  <si>
    <t>TC010_Verification of error message verbaige for entering invalid details for  Certificate Name Text field in Onboarding Certificate Screen</t>
  </si>
  <si>
    <t>TC014_Verification of check label</t>
  </si>
  <si>
    <t>Downloading Successful</t>
  </si>
  <si>
    <t>NotificationNameSearch</t>
  </si>
  <si>
    <t>UserGroupNameSearch</t>
  </si>
  <si>
    <t>Verify that the user is able to see the License Expiry in the Notifications tab</t>
  </si>
  <si>
    <t>License Expiry</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</si>
  <si>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</si>
  <si>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</si>
  <si>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</si>
  <si>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</si>
  <si>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</si>
  <si>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App Deployment</t>
  </si>
  <si>
    <t>Verify that the emails are not triggered to the User group which is not added to the App Deployment Notification Group</t>
  </si>
  <si>
    <t>Verify user is able to select UserGroup Name</t>
  </si>
  <si>
    <t>CDM-AutomationTest</t>
  </si>
  <si>
    <t>TC001_Verify that the user is able to see the License Expiry in the Notifications tab</t>
  </si>
  <si>
    <t>TC002_Verify tooltips on Notification tab</t>
  </si>
  <si>
    <t>TC003_Verify sorting on Notification tab</t>
  </si>
  <si>
    <t>TC004_Verification of changing the items per page functionality in the notifications List screen by Super admin/Admin user</t>
  </si>
  <si>
    <t>TC005_Verification of displaying the items per page by default i.e. 25 per page in the notifications List screen by Super admin/Admin user</t>
  </si>
  <si>
    <t>TC006_Verification of displaying the total number of records with pagination icons in the notifications List screen by Super admin/Admin user</t>
  </si>
  <si>
    <t>TC007_Verification of displaying the First page (Full Backward arrow) button in the notifications List screen by Super admin/Admin user</t>
  </si>
  <si>
    <t>TC008_Verification of displaying the Last page (Full Forward arrow button in the notifications List screen by Super admin/Admin user</t>
  </si>
  <si>
    <t>TC009_Verification of displaying the Next page (Forward arrow button in the notifications List screen by Super admin/Admin user</t>
  </si>
  <si>
    <t>TC010_Verification of user group mapping</t>
  </si>
  <si>
    <t>toastermessageNotifications</t>
  </si>
  <si>
    <t>Notification mapping done successfully</t>
  </si>
  <si>
    <t>GroupNameSearch</t>
  </si>
  <si>
    <t>DeviceConnectedMinValue</t>
  </si>
  <si>
    <t>DeviceConnectedMaxValue</t>
  </si>
  <si>
    <t>DeviceActiveMinValue</t>
  </si>
  <si>
    <t>DeviceActiveMaxValue</t>
  </si>
  <si>
    <t>GroupIDAdd</t>
  </si>
  <si>
    <t>GroupNameAdd</t>
  </si>
  <si>
    <t>MaximumServerNodeAdd</t>
  </si>
  <si>
    <t>ServerHostAddressAdd</t>
  </si>
  <si>
    <t>ServerPortAdd</t>
  </si>
  <si>
    <t>BulkAppEdgeGroupNameSearch</t>
  </si>
  <si>
    <t>BulkAppGroupNameSearch</t>
  </si>
  <si>
    <t>BulkEdgeSearch</t>
  </si>
  <si>
    <t>BulkAppNameVersionSearch</t>
  </si>
  <si>
    <t>Items Per Page</t>
  </si>
  <si>
    <t>applicationGroupNameEdit</t>
  </si>
  <si>
    <t>MaximumServerNodeEdit</t>
  </si>
  <si>
    <t>ServerHostAddressEdit</t>
  </si>
  <si>
    <t>ServerPortEdit</t>
  </si>
  <si>
    <t>OnboardingCertificateFileUpload</t>
  </si>
  <si>
    <t>SerialNumberEdit</t>
  </si>
  <si>
    <t>BulkAppNameSearchdeployment</t>
  </si>
  <si>
    <t>EdgeConfigurationUploadPath</t>
  </si>
  <si>
    <t>LocationEdit</t>
  </si>
  <si>
    <t>DescriptionEdit</t>
  </si>
  <si>
    <t>AppGroupEdit</t>
  </si>
  <si>
    <t>tester</t>
  </si>
  <si>
    <t>EdgeGroup12112024184941</t>
  </si>
  <si>
    <t>This is for test</t>
  </si>
  <si>
    <t>100.100.100</t>
  </si>
  <si>
    <t>PermianBasin</t>
  </si>
  <si>
    <t>MIGRATION</t>
  </si>
  <si>
    <t>23SEP-24-RBox-0105-1</t>
  </si>
  <si>
    <t>1.0.187</t>
  </si>
  <si>
    <t>10</t>
  </si>
  <si>
    <t>d</t>
  </si>
  <si>
    <t>t</t>
  </si>
  <si>
    <t>Verfication of alignment for all the input text fields in ADD Screen</t>
  </si>
  <si>
    <t>Verfication of alignment for all the input text fields in EDIT Screen</t>
  </si>
  <si>
    <t>Verfication of visibilty the input field format</t>
  </si>
  <si>
    <t xml:space="preserve">Verfication of visualization of icons in action column </t>
  </si>
  <si>
    <t>Verfication of pagination i.e. items per page</t>
  </si>
  <si>
    <t>Verfication of pagination last page &amp; first page using backward &amp; forward arrow button</t>
  </si>
  <si>
    <t>Verfication of pagination next page by using backward &amp; forward arrow button</t>
  </si>
  <si>
    <t>Verification of tool tip text visibilty for Status</t>
  </si>
  <si>
    <t>Verification of tool tip text visibilty for EDIT button in Actions column</t>
  </si>
  <si>
    <t>Verification of tool tip text visibilty for Delete functionality button in Actions column</t>
  </si>
  <si>
    <t>Verification of alignment for maximize &amp; minimize the screen</t>
  </si>
  <si>
    <t>Verification to check the visualisation look of the table list</t>
  </si>
  <si>
    <t>Verification of ascending order sorting functionality for the table list</t>
  </si>
  <si>
    <t>Verification of descending order sorting functionality for the table list</t>
  </si>
  <si>
    <t>HardwareDisplayNameSearch</t>
  </si>
  <si>
    <t>MakeSearch</t>
  </si>
  <si>
    <t>ModelSearch</t>
  </si>
  <si>
    <t>ProcessorSearch</t>
  </si>
  <si>
    <t>OSSearch</t>
  </si>
  <si>
    <t>HardwareDisplayNameAdd</t>
  </si>
  <si>
    <t>ModelAdd</t>
  </si>
  <si>
    <t>OSAdd</t>
  </si>
  <si>
    <t>MakeAdd</t>
  </si>
  <si>
    <t>ProcessorAdd</t>
  </si>
  <si>
    <t>HardWareNameEdit</t>
  </si>
  <si>
    <t>HardwareDisplayNameEdit</t>
  </si>
  <si>
    <t>ModelEdit</t>
  </si>
  <si>
    <t>OSEdit</t>
  </si>
  <si>
    <t>MakeEdit</t>
  </si>
  <si>
    <t>ProcessorEdit</t>
  </si>
  <si>
    <t>TC01_Verification of Browser Compatibility of hardware module of the application</t>
  </si>
  <si>
    <t>Verification of Browser Compatibility of hardware module of the application</t>
  </si>
  <si>
    <t>TC02_Verification of resizing the hardware module as per different zoom levels</t>
  </si>
  <si>
    <t>Verification of resizing the hardware module as per different zoom levels</t>
  </si>
  <si>
    <t>TC03_Verification of Search button functionality in the Hardware List screen by Super admin</t>
  </si>
  <si>
    <t>Verification of Search button functionality in the Hardware List screen by Super admin</t>
  </si>
  <si>
    <t>ARM</t>
  </si>
  <si>
    <t>AS-Automation</t>
  </si>
  <si>
    <t>TC04_Verification of Expand button functionality in the Hardware List screen by Super admin</t>
  </si>
  <si>
    <t>Verification of Expand button functionality in the Hardware List screen by Super admin</t>
  </si>
  <si>
    <t>TC05_Verification of viewing the Hardware table details by Super admin/admin user</t>
  </si>
  <si>
    <t>Verification of viewing the Hardware table details by Super admin/admin user</t>
  </si>
  <si>
    <t>TC06_Verification of Collapse button functionality in the Hardware List screen by Super admin</t>
  </si>
  <si>
    <t>Verification of Collapse button functionality in the Hardware List screen by Super admin</t>
  </si>
  <si>
    <t>TC07_Verification of the Add "+"button icon on top right side of Hardware List screen by Super admin user</t>
  </si>
  <si>
    <t>Verification of the Add "+"button icon on top right side of Hardware List screen by Super admin user</t>
  </si>
  <si>
    <t>TC08_Verification of Refreshing button functionality in the Hardware List screen by Super admin/Admin user</t>
  </si>
  <si>
    <t>Verification of Refreshing button functionality in the Hardware List screen by Super admin/Admin user</t>
  </si>
  <si>
    <t>TC09_Verification of Display name Tool tip functionality in the Hardware &gt; ADD screen by Super admin</t>
  </si>
  <si>
    <t>Verification of Display name Tool tip functionality in the Hardware &gt; ADD screen by Super admin</t>
  </si>
  <si>
    <t>TC10_Verification of Hardware Name text field Tool tip functionality in the Hardware &gt; ADD screen by Super admin</t>
  </si>
  <si>
    <t>Verification of Hardware Name text field Tool tip functionality in the Hardware &gt; ADD screen by Super admin</t>
  </si>
  <si>
    <t>TC11_Verification of Description text field Tool tip functionality in the Hardware  &gt; ADD screen by Super admin</t>
  </si>
  <si>
    <t>Verification of Description text field Tool tip functionality in the Hardware  &gt; ADD screen by Super admin</t>
  </si>
  <si>
    <t>TC12_Verification of Model text field Tool tip functionality in the Hardware&gt; ADD screen by Super admin</t>
  </si>
  <si>
    <t>Verification of Model text field Tool tip functionality in the Hardware&gt; ADD screen by Super admin</t>
  </si>
  <si>
    <t>TC13_Verification of OS text field Tool tip functionality in the  Hardware&gt; ADD screen by Super admin</t>
  </si>
  <si>
    <t>Verification of OS text field Tool tip functionality in the  Hardware&gt; ADD screen by Super admin</t>
  </si>
  <si>
    <t>TC14_Verification of Make text field Tool tip functionality in the  Hardware&gt; ADD screen by Super admin</t>
  </si>
  <si>
    <t>Verification of Make text field Tool tip functionality in the  Hardware&gt; ADD screen by Super admin</t>
  </si>
  <si>
    <t>TC15_Verification of Processor text field Tool tip functionality in the  Hardware&gt; ADD screen by Super admin</t>
  </si>
  <si>
    <t>Verification of Processor text field Tool tip functionality in the  Hardware&gt; ADD screen by Super admin</t>
  </si>
  <si>
    <t>TC16_Verification of redirection functionality for Bell icon in Hardware &gt;ADD screen (Alerts record)</t>
  </si>
  <si>
    <t>Verification of redirection functionality for Bell icon in Hardware &gt;ADD screen (Alerts record)</t>
  </si>
  <si>
    <t>TC17_Verification of dropdown functionality for Profile icon in Hardware&gt; ADD by Super admin/Admin user</t>
  </si>
  <si>
    <t>Verification of dropdown functionality for Profile icon in Hardware&gt; ADD by Super admin/Admin user</t>
  </si>
  <si>
    <t>TC18_Verification of default Items per page functionality in the hardware List screen by Super admin/Admin user</t>
  </si>
  <si>
    <t>Verification of default Items per page functionality in the hardware List screen by Super admin/Admin user</t>
  </si>
  <si>
    <t>TC19_Verification of error message verbaige for without entering details in Add New Screen</t>
  </si>
  <si>
    <t>Verification of error message verbaige for without entering details in Add New Screen</t>
  </si>
  <si>
    <t>This is test hardware</t>
  </si>
  <si>
    <t>Ghost Reamer Tool</t>
  </si>
  <si>
    <t>Windows</t>
  </si>
  <si>
    <t>TC20_Verification of error message verbaige for entering invalid details for Hardware Name Text field in Add New screen</t>
  </si>
  <si>
    <t>Verification of error message verbaige for entering invalid details for Hardware Name Text field in Add New screen</t>
  </si>
  <si>
    <t>A</t>
  </si>
  <si>
    <t>EVE</t>
  </si>
  <si>
    <t>AxiomTek</t>
  </si>
  <si>
    <t>Intel</t>
  </si>
  <si>
    <t>TC21_Verification of error message verbaige for entering invalid details for Hardware Display Name Text field in ADD screen</t>
  </si>
  <si>
    <t>Verification of error message verbaige for entering invalid details for Hardware Display Name Text field in ADD screen</t>
  </si>
  <si>
    <t>TC22_Verification of error message verbaige for entering invalid details for Description</t>
  </si>
  <si>
    <t>Verification of error message verbaige for entering invalid details for Description</t>
  </si>
  <si>
    <t>TC23_Verification of error message verbaige for entering invalid details for Model</t>
  </si>
  <si>
    <t>Verification of error message verbaige for entering invalid details for Model</t>
  </si>
  <si>
    <t>TC24_Verification of error message verbaige for entering invalid details for OS in Add New Screen</t>
  </si>
  <si>
    <t>Verification of error message verbaige for entering invalid details for OS  in Add New Screen</t>
  </si>
  <si>
    <t>TC25_Verification of error message verbaige for entering invalid details for Make in Add New Screen</t>
  </si>
  <si>
    <t>Verification of error message verbaige for entering invalid details for Make in Add New Screen</t>
  </si>
  <si>
    <t>TC26_Verification of error message verbaige for entering invalid details for Processor</t>
  </si>
  <si>
    <t>Verification of error message verbaige for entering invalid details for Processor</t>
  </si>
  <si>
    <t>TC27_Verification of standarize text format for success message in toaster</t>
  </si>
  <si>
    <t>HardwareDisplayName</t>
  </si>
  <si>
    <t>Hardware23</t>
  </si>
  <si>
    <t>TC28_Verification of standarize text format for error message in toaster</t>
  </si>
  <si>
    <t>TC29_Verification of standarize text format for error message below Hardware Name  text field</t>
  </si>
  <si>
    <t>Verification of standarize text format for error message below Hardware Name  text field</t>
  </si>
  <si>
    <t>TC30_Verification of standarize text format for error message below Hardware Display Name  text field</t>
  </si>
  <si>
    <t>Verification of standarize text format for error message below Hardware Display Name  text field</t>
  </si>
  <si>
    <t>TC31_Verification of standarize text format for error message below Description text field</t>
  </si>
  <si>
    <t>Verification of standarize text format for error message below Description text field</t>
  </si>
  <si>
    <t>TC32_Verification of standarize text format for error message below Model text field</t>
  </si>
  <si>
    <t>Verification of standarize text format for error message below Model text field</t>
  </si>
  <si>
    <t>TC33_Verification of standarize text format for error message below OS text field</t>
  </si>
  <si>
    <t>Verification of standarize text format for error message below OS text field</t>
  </si>
  <si>
    <t>TC34_Verification of standarize text format for error message below Make text field</t>
  </si>
  <si>
    <t>Verification of standarize text format for error message below Make text field</t>
  </si>
  <si>
    <t>TC35_Verification of standarize text format for error message below Processor text field</t>
  </si>
  <si>
    <t>Verification of standarize text format for error message below Processor text field</t>
  </si>
  <si>
    <t>TC36_Verification of check filter icon availability for Hardware Name</t>
  </si>
  <si>
    <t>Verification of check filter icon availability for Hardware Name</t>
  </si>
  <si>
    <t>TC37_Verification of check filter icon availability for Hardware Display Name</t>
  </si>
  <si>
    <t>Verification of check filter icon availability for Hardware Display Name</t>
  </si>
  <si>
    <t>TC38_Verification of check filter icon availability for Make</t>
  </si>
  <si>
    <t>Verification of check filter icon availability for Make</t>
  </si>
  <si>
    <t>TC39_Verification of check filter icon availability for Model</t>
  </si>
  <si>
    <t>Verification of check filter icon availability for Model</t>
  </si>
  <si>
    <t>TC40_Verification of check filter icon availability for Processor</t>
  </si>
  <si>
    <t>Verification of check filter icon availability for Processor</t>
  </si>
  <si>
    <t>TC41_Verification of check filter icon availability for OS</t>
  </si>
  <si>
    <t>Verification of check filter icon availability for OS</t>
  </si>
  <si>
    <t>TC42_Verification of check filter icon availability for Status</t>
  </si>
  <si>
    <t>Verification of check filter icon availability for Status</t>
  </si>
  <si>
    <t>TC43_Verfication of switching between inputs fields using TAB</t>
  </si>
  <si>
    <t>TC44_Verfication of visibilty duration to load the page</t>
  </si>
  <si>
    <t>TC45_Verfication of visibilty the input field format</t>
  </si>
  <si>
    <t>TC46_Verfication of alignment of ("+" i.e. Add New,Refresh buttons)on the top right side</t>
  </si>
  <si>
    <t>Verfication of alignment of ("+" i.e. Add New,Refresh buttons)on the top right side</t>
  </si>
  <si>
    <t>TC47_Verfication of visualization of icons in action column</t>
  </si>
  <si>
    <t>TC48_Verfication of loading properly in slow network</t>
  </si>
  <si>
    <t>TC49_Verification of the accessible the page by using mobile network</t>
  </si>
  <si>
    <t>TC50_Verification of the accessible the screen by using wi-fi network</t>
  </si>
  <si>
    <t>TC51_Verification of without login into browser, copy &amp; paste the url</t>
  </si>
  <si>
    <t>TC52_Verification of check filter icon visibility for Hardware Name</t>
  </si>
  <si>
    <t xml:space="preserve">Verification of check filter icon visibility for Hardware Name </t>
  </si>
  <si>
    <t>TC53_Verification of check filter icon visibility for Hardware Display Name</t>
  </si>
  <si>
    <t xml:space="preserve">Verification of check filter icon visibility for Hardware Display Name </t>
  </si>
  <si>
    <t>TC54_Verification of check filter icon visibility for Make</t>
  </si>
  <si>
    <t>Verification of check filter icon visibility for Make</t>
  </si>
  <si>
    <t>TC55_Verification of check filter icon visibility for Model</t>
  </si>
  <si>
    <t>Verification of check filter icon visibility for Model</t>
  </si>
  <si>
    <t>TC56_Verification of check filter icon visibility for Processor</t>
  </si>
  <si>
    <t>Verification of check filter icon visibility for Processor</t>
  </si>
  <si>
    <t>TC57_Verification of check filter icon visibility for OS</t>
  </si>
  <si>
    <t>Verification of check filter icon visibility for OS</t>
  </si>
  <si>
    <t>TC58_Verification of check filter icon visibility for Status</t>
  </si>
  <si>
    <t>Verification of check filter icon visibility for Status</t>
  </si>
  <si>
    <t>TC59_Verfication of visibilty duration to load the page</t>
  </si>
  <si>
    <t>TC60_Verfication of visibilty the input field format</t>
  </si>
  <si>
    <t>TC61_Verification of accessbility the filter icon for Hardware Name</t>
  </si>
  <si>
    <t>Verification of accessbility the filter icon for Hardware Name</t>
  </si>
  <si>
    <t>TC62_Verification of accessbility the filter icon for Hardware Display Name</t>
  </si>
  <si>
    <t>Verification of accessbility the filter icon for Hardware Display Name</t>
  </si>
  <si>
    <t>TC63_Verification of accessbility the filter icon for Make</t>
  </si>
  <si>
    <t>Verification of accessbility the filter icon for Make</t>
  </si>
  <si>
    <t>TC64_Verification of accessbility the filter icon for Model</t>
  </si>
  <si>
    <t>Verification of accessbility the filter icon for Model</t>
  </si>
  <si>
    <t>TC65_Verification of accessbility the filter icon for Processor</t>
  </si>
  <si>
    <t>Verification of accessbility the filter icon for Processor</t>
  </si>
  <si>
    <t>TC66_Verification of accessbility the filter icon for OS</t>
  </si>
  <si>
    <t>Verification of accessbility the filter icon for OS</t>
  </si>
  <si>
    <t>TC67_Verification of accessbility the filter icon for Status</t>
  </si>
  <si>
    <t>Verification of accessbility the filter icon for Status</t>
  </si>
  <si>
    <t>TC68_Verification to check the coloumn width &amp; size resolution</t>
  </si>
  <si>
    <t>Verification to check the coloumn width &amp; size resolution</t>
  </si>
  <si>
    <t>TC69_Verfication of pagination i.e. items per page</t>
  </si>
  <si>
    <t>TC70_Verfication of pagination last page &amp; first page using backward &amp; forward arrow button</t>
  </si>
  <si>
    <t>TC71_Verfication of pagination next page by using backward &amp; forward arrow button</t>
  </si>
  <si>
    <t>TC72_Verification of tool tip text visibilty for Hardware name</t>
  </si>
  <si>
    <t>Verification of tool tip text visibilty for Hardware name</t>
  </si>
  <si>
    <t>TC73_Verification of tool tip text visibilty for Hardware Display name</t>
  </si>
  <si>
    <t>Verification of tool tip text visibilty for Hardware Display name</t>
  </si>
  <si>
    <t>TC74_Verification of tool tip text visibilty for Make</t>
  </si>
  <si>
    <t>Verification of tool tip text visibilty for Make</t>
  </si>
  <si>
    <t>TC75_Verification of tool tip text visibilty for Model</t>
  </si>
  <si>
    <t>Verification of tool tip text visibilty for Model</t>
  </si>
  <si>
    <t>TC76_Verification of tool tip text visibilty for Processor</t>
  </si>
  <si>
    <t>Verification of tool tip text visibilty for Processor</t>
  </si>
  <si>
    <t>TC77_Verification of tool tip text visibilty for OS</t>
  </si>
  <si>
    <t>Verification of tool tip text visibilty for OS</t>
  </si>
  <si>
    <t>TC78_Verification of tool tip text visibilty for Status</t>
  </si>
  <si>
    <t>TC79_Verification of tool tip text visibilty for EDIT button in Actions column</t>
  </si>
  <si>
    <t>TC80_Verification of tool tip text visibilty for Delete functionality button in Actions column</t>
  </si>
  <si>
    <t>TC81_Verification to check the tool tip text visibilty for Hardware Name Input text field in ADD Screen</t>
  </si>
  <si>
    <t>Verification to check the tool tip text visibilty for Hardware Name Input text field in ADD Screen</t>
  </si>
  <si>
    <t>TC82_Verification to check the tool tip text visibilty for Hardware Display Name Input text field in ADD Screen</t>
  </si>
  <si>
    <t>Verification to check the tool tip text visibilty for Hardware Display Name Input text field in ADD Screen</t>
  </si>
  <si>
    <t>TC83_Verification to check the tool tip text visibilty for Description Input text field in ADD Screen</t>
  </si>
  <si>
    <t>Verification to check the tool tip text visibilty for Description Input text field in ADD Screen</t>
  </si>
  <si>
    <t>TC84_Verification to check the tool tip text visibilty for Make Input text field in ADD Screen</t>
  </si>
  <si>
    <t>Verification to check the tool tip text visibilty for Make Input text field in ADD Screen</t>
  </si>
  <si>
    <t>TC85_Verification to check the tool tip text visibilty for Model Input text field in ADD Screen</t>
  </si>
  <si>
    <t>Verification to check the tool tip text visibilty for Model Input text field in ADD Screen</t>
  </si>
  <si>
    <t>TC86_Verification to check the tool tip text visibilty for Processor Input text field in ADD Screen</t>
  </si>
  <si>
    <t>Verification to check the tool tip text visibilty for Processor Input text field in ADD Screen</t>
  </si>
  <si>
    <t>TC87_Verification to check the tool tip text visibilty for OS Input text field in ADD Screen</t>
  </si>
  <si>
    <t>Verification to check the tool tip text visibilty for OS Input text field in ADD Screen</t>
  </si>
  <si>
    <t>TC88_Verification to check the tool tip text visibilty for  Hardware Name Input text field in Edit Screen</t>
  </si>
  <si>
    <t>Verification to check the tool tip text visibilty for  Hardware Name Input text field in Edit Screen</t>
  </si>
  <si>
    <t>TC89_Verification to check the tool tip text visibilty for  Hardware Display Name Input text field in Edit Screen</t>
  </si>
  <si>
    <t>Verification to check the tool tip text visibilty for  Hardware Display Name Input text field in Edit Screen</t>
  </si>
  <si>
    <t>TC90_Verification to check the tool tip text visibilty for Description Input text field in Edit Screen</t>
  </si>
  <si>
    <t>Verification to check the tool tip text visibilty for Description Input text field in Edit Screen</t>
  </si>
  <si>
    <t>TC91_Verification to check the tool tip text visibilty for Model Input text field in Edit Screen</t>
  </si>
  <si>
    <t>Verification to check the tool tip text visibilty for Model Input text field in Edit Screen</t>
  </si>
  <si>
    <t>TC92_Verification to check the tool tip text visibilty for Make Input text field in Edit Screen</t>
  </si>
  <si>
    <t>Verification to check the tool tip text visibilty for Make Input text field in Edit Screen</t>
  </si>
  <si>
    <t>TC93_Verification to check the tool tip text visibilty for Processor Input text field in Edit Screen</t>
  </si>
  <si>
    <t>Verification to check the tool tip text visibilty for Processor Input text field in Edit Screen</t>
  </si>
  <si>
    <t>TC94_Verification to check the tool tip text visibilty for OS Input text field in Edit Screen</t>
  </si>
  <si>
    <t>Verification to check the tool tip text visibilty for OS Input text field in Edit Screen</t>
  </si>
  <si>
    <t>TC95_Verification of alignment for maximize &amp; minimize the screen</t>
  </si>
  <si>
    <t>TC96_Verfication to check the text varbaige for all the input labels text field</t>
  </si>
  <si>
    <t>TC97_Verfication to check the content for all the error messages</t>
  </si>
  <si>
    <t>TC98_Verification to check the input text field format</t>
  </si>
  <si>
    <t>TC99_Verification to check the visualisation look of the table list</t>
  </si>
  <si>
    <t>TC100_Verification to check the coloumn width uniformity</t>
  </si>
  <si>
    <t>Verification to check the coloumn width uniformity</t>
  </si>
  <si>
    <t>TC101_Verfication to check the text varbaige for all the input labels text field</t>
  </si>
  <si>
    <t>TC102_Verfication to check the content for all the error messages</t>
  </si>
  <si>
    <t>TC103_Verification to check the input text field format</t>
  </si>
  <si>
    <t>TC104_Verification to check the visualisation look of the table list</t>
  </si>
  <si>
    <t>TC105_Verification to check the coloumn width uniformity</t>
  </si>
  <si>
    <t>TC106_Verfication of alignment for all the input text fields in ADD Screen</t>
  </si>
  <si>
    <t>TC107_Verfication of alignment for all the input text fields in EDIT Screen</t>
  </si>
  <si>
    <t>TC108_Verification of standarize text format for error message below for all the text fields</t>
  </si>
  <si>
    <t>Verification of standarize text format for error message below for all the text fields</t>
  </si>
  <si>
    <t>TC109_Verification to check the labels of input text fields</t>
  </si>
  <si>
    <t>TC110_Verification of ascending order sorting functionality for the table list</t>
  </si>
  <si>
    <t>TC111_Verification of descending order sorting functionality for the table list</t>
  </si>
  <si>
    <t>TC001_Verification of displaying the EDGE Group table details after clicking on EDGE Group module option from side menu bar by Super admin/Admin user</t>
  </si>
  <si>
    <t>TC002_Verification of tool tip text visibilty for Group name</t>
  </si>
  <si>
    <t>TC003_Verification of displaying the total number of records with pagination icons in the EDGE Group List screen by Super admin/Admin user</t>
  </si>
  <si>
    <t>TC004_Verification of displaying the First page (Full Backward arrow) button in the EDGE Group List screen by Super admin/Admin user</t>
  </si>
  <si>
    <t>TC005_Verification of displaying the Last page (Full Forward arrow button in the EDGE Group List screen by Super admin/Admin user</t>
  </si>
  <si>
    <t>TC006_Verification of displaying the Next page(Forward arrow button) in the EDGE Group List screen by Super admin/Admin user</t>
  </si>
  <si>
    <t>TC007_Verification of displaying the Previous page(Backward arrow button)in the EDGE Group List screen by Super admin/Admin user</t>
  </si>
  <si>
    <t>TC008_Verification of Refreshing button functionality in the EDGE Group List screen by Super admin/Admin user</t>
  </si>
  <si>
    <t>TC009_Verification of Search button functionality in the EDGE Group List screen by Super admin/Admin user</t>
  </si>
  <si>
    <t>TC010_Verification of Bulk download button functionality in the EDGE Group List screen by Super admin/Admin user</t>
  </si>
  <si>
    <t>TC011_Verification of Search button functionality for Device Active in the EDGE Group List screen by Super admin/Admin user</t>
  </si>
  <si>
    <t>TC012_Verification of displaying the Edit screen in the EDGE Group module by Super admin/Admin user</t>
  </si>
  <si>
    <t>TC013_Verification of Bulk Application Deploy  functionality in the EDGE Group List screen by Super admin/Admin user</t>
  </si>
  <si>
    <t>BulkAppNameSearch</t>
  </si>
  <si>
    <t>TC014_Verification of the search functionality for Group Name column (Valid Group Name) in the EDGE Group List screen by Super admin/Admin user</t>
  </si>
  <si>
    <t>TC016_Verification of the search functionality for Status column (Valid Status entry) in the EDGE Group List screen by Super admin/Admin user</t>
  </si>
  <si>
    <t>TC015_Verification of the search functionality for Group Name column (Invalid Group Name) in the EDGE Group List screen by Super admin/Admin user</t>
  </si>
  <si>
    <t>TC017_Verification of the removal of search results and text for all columns in the EDGE Group screen by Super admin/Admin user</t>
  </si>
  <si>
    <t>TC018_Verification of blank value rejections in available fields of Identity section in Add screen of EDGE Group module by Super admin/Admin user</t>
  </si>
  <si>
    <t>TC019_Verification of blank value rejections in available fields of Health section in Add screen of EDGE Group module by Super admin/Admin user</t>
  </si>
  <si>
    <t>TC020_Verification of redirection functionality for Cancel icon in Add screen of EDGE Group module by Super admin/Admin user</t>
  </si>
  <si>
    <t>TC021_Verification of blank value rejections in mandatory fields of deployment section in Add screen of EDGE Group module by Super admin/Admin user</t>
  </si>
  <si>
    <t>TC022_Verification of blank value rejections in available fields of Deployment section in Add screen of EDGE Group module by Super admin/Admin user</t>
  </si>
  <si>
    <t>TC023_Verification of the acceptance of Numeric,Special characters &amp; alphabets values in GROUP ID Text field in the Identity section of User Add screen by Super admin/Admin user</t>
  </si>
  <si>
    <t>TC026_Verification of breaching the Max character limit in Group Name Text field in the Identity section of User Add screen by Super admin/Admin user</t>
  </si>
  <si>
    <t>TC024_Verification of the acceptance of Alphanumeric and special characters values in GROUP Name Text field in the Identity section of User Add screen by Super admin/Admin user</t>
  </si>
  <si>
    <t>TC025_Verification of breaching the Max character limit in Group Name Text field in the Identity section of User Add screen by Super admin/Admin user</t>
  </si>
  <si>
    <t>TC028_Verification of Viewing of all the steppers &amp; select the EDGE GROUP to deploy the application of EDGE Group module by Super admin/Admin user &amp; Operator users</t>
  </si>
  <si>
    <t>TC029_Verification of Check bulk Upload button functionality in the EDGE Group</t>
  </si>
  <si>
    <t>TC030_Verification of error message verbaige for entering invalid details for EDGE Group Name Text field in ADD screen</t>
  </si>
  <si>
    <t>TC031_Verification of error message verbaige for entering invalid details for Sever Host Address</t>
  </si>
  <si>
    <t>TC032_Verification of error message verbaige for entering invalid details for Sever port</t>
  </si>
  <si>
    <t>TC033_Verification of standarize text format for error message below Group Name text field</t>
  </si>
  <si>
    <t>TC034_Verification of standarize text format for error message below Server Host Address text field</t>
  </si>
  <si>
    <t>TC035_Verification of switching between inputs fields using TAB</t>
  </si>
  <si>
    <t>TC036_Verification to check the tool tip text visibilty for Input text field Identity card in EDIT Screen</t>
  </si>
  <si>
    <t>TC037_Verification of tool tip text visibilty for Close button in Console screen</t>
  </si>
  <si>
    <t>TC038_Verification of Stop Functionality of Edge Groups</t>
  </si>
  <si>
    <t>2.0.15</t>
  </si>
  <si>
    <t>TC040_Verify Edit functionality of Edge Group</t>
  </si>
  <si>
    <t>TC041_Verification of Delete functionality in the EDGE Group List screen by Super admin/Admin user</t>
  </si>
  <si>
    <t>TC042_Verification of all Tooltips on Edge Group List page</t>
  </si>
  <si>
    <t>TC043_Verification sorting on Group Name</t>
  </si>
  <si>
    <t>TC044_Verification sorting on Device Active</t>
  </si>
  <si>
    <t>TC046_Verification sorting on Status</t>
  </si>
  <si>
    <t>TC045_Verification sorting on Device Connected</t>
  </si>
  <si>
    <t>TC047_Verification of all Tooltips on Edge Group Add page</t>
  </si>
  <si>
    <t>TC048_Verification of all Tooltips on Edge Group Edit page</t>
  </si>
  <si>
    <t>E:\Devendar2024\CDMProject\ForeSiteEdge\src\test\resources\TestData\AppGroups\EDGEGroupUpload.csv</t>
  </si>
  <si>
    <t>toastermessageForEdgeGroup</t>
  </si>
  <si>
    <t>Edge Group added successfully</t>
  </si>
  <si>
    <t xml:space="preserve"> Description</t>
  </si>
  <si>
    <t>ApplicationSearch</t>
  </si>
  <si>
    <t>ArchitectureSearch</t>
  </si>
  <si>
    <t>VersionSearch</t>
  </si>
  <si>
    <t>AppNameEdit</t>
  </si>
  <si>
    <t>AppDisplayNameEdit</t>
  </si>
  <si>
    <t>RepositoryLinkEdit</t>
  </si>
  <si>
    <t>LicenseTypeEdit</t>
  </si>
  <si>
    <t>ConfigMasterEdit</t>
  </si>
  <si>
    <t>VersionEdit</t>
  </si>
  <si>
    <t>ArchitectureEdit</t>
  </si>
  <si>
    <t>RootVolumeEdit</t>
  </si>
  <si>
    <t>TC05_Verification of viewing the Apps table details by Super admin/admin user</t>
  </si>
  <si>
    <t>eclipse-mosquitto</t>
  </si>
  <si>
    <t>latest</t>
  </si>
  <si>
    <t>edgedatalink</t>
  </si>
  <si>
    <t>TC001_Verification of resizing the Apps module as per different zoom levels</t>
  </si>
  <si>
    <t xml:space="preserve">TC003_Verification of Search button functionality in the Apps List screen by Super admin </t>
  </si>
  <si>
    <t>TC004_Verification of the View Volume details icon in Actions column Apps List screen by Super admin user</t>
  </si>
  <si>
    <t>TC005_Verification of Refreshing button functionality in the Apps List screen by Super admin/Admin user</t>
  </si>
  <si>
    <t xml:space="preserve"> TC006_Verfication of pagination i.e. items per page</t>
  </si>
  <si>
    <t>TC007_Verfication of pagination last page &amp; first page using backward &amp; forward arrow button</t>
  </si>
  <si>
    <t>TC008_Verfication of pagination next page by using backward &amp; forward arrow button</t>
  </si>
  <si>
    <t>TC009_Verification of tool tip text visibilty for Architecture</t>
  </si>
  <si>
    <t>TC010_Verification of tool tip text visibilty for Inactive functionality button in Actions column</t>
  </si>
  <si>
    <t>TC011_Verification of tool tip text visibilty for view volume details functionality button in Actions column</t>
  </si>
  <si>
    <t>TC012_Verification to check the tool tip text visibilty for Application Name Input text fields in Edit Screen</t>
  </si>
  <si>
    <t>TC013_Verification to check the tool tip text visibilty for Application Display Name Input text fields in Edit Screen</t>
  </si>
  <si>
    <t>TC014_Verification to check the tool tip text visibilty for Repository Link  Input text field in Edit Screen</t>
  </si>
  <si>
    <t>TC015_Verification to check the tool tip text visibilty for Root volume Input text field in Edit Screen</t>
  </si>
  <si>
    <t>TC016_Verification to check the tool tip text visibilty for Config Master Input text field in Edit Screen</t>
  </si>
  <si>
    <t>TC018_Verification of tool tip text visibilty for Edit functionality button in Actions columnd</t>
  </si>
  <si>
    <t>TC019_Verification of cancellation of saving data on Apps update screen by Super admin</t>
  </si>
  <si>
    <t>TC020_Verification of inactive close icon from action column</t>
  </si>
  <si>
    <t>TC021_Verification of ascending order sorting functionality for the table list</t>
  </si>
  <si>
    <t>TC022_Verification of descending order sorting functionality for the table list</t>
  </si>
  <si>
    <t>TC023_Verification to check the tool tip text visibilty for Volume Name Input text field in ADD Screen</t>
  </si>
  <si>
    <t>TC002_Verification to check the tool tip text on Edit Screen</t>
  </si>
  <si>
    <t>TC017_Verification to check Edit functionality of Apps</t>
  </si>
  <si>
    <t>toastermessageForApps</t>
  </si>
  <si>
    <t>Application updated successfully</t>
  </si>
  <si>
    <t>TC031_Validate styling of statuses under License Report table</t>
  </si>
  <si>
    <t>This is for Test Purpose</t>
  </si>
  <si>
    <t>TC039_Verification of Add functionality in the EDGE Group List screen by Super admin/Admin user</t>
  </si>
  <si>
    <t>toastermessageForEdgeGroupAdd</t>
  </si>
  <si>
    <t>EDGE Group added successfully</t>
  </si>
  <si>
    <t>Testdelete</t>
  </si>
  <si>
    <t>EDGE Group deleted successfully</t>
  </si>
  <si>
    <t>toastermessageForEdgeGroupDeployment</t>
  </si>
  <si>
    <t>Application deployment saved</t>
  </si>
  <si>
    <t>User has valid credentials to log into the application.
User is on the Deployment page.</t>
  </si>
  <si>
    <t>RoleNameSearch</t>
  </si>
  <si>
    <t>RoleNameAdd</t>
  </si>
  <si>
    <t>RoleNameUpdate</t>
  </si>
  <si>
    <t>PermissionSearch</t>
  </si>
  <si>
    <t>DescriptionSearch</t>
  </si>
  <si>
    <t>Admin</t>
  </si>
  <si>
    <t>Verification of  resizing the User Roles list tab as per different zoom levels</t>
  </si>
  <si>
    <t>Verification of  the refresh icon when Role Name filter is applied</t>
  </si>
  <si>
    <t>Verify the creation of new User role and assign it to a new User</t>
  </si>
  <si>
    <t>To be able to edit an existing User role</t>
  </si>
  <si>
    <t>Add Edge Group Permissions_View_Controller</t>
  </si>
  <si>
    <t>VIEW_CONTROLLER</t>
  </si>
  <si>
    <t>Add Edge Device Permissions :: VIEW &amp; EDIontroller (EDGE Groups)</t>
  </si>
  <si>
    <t>EDIT_CONTROLLER</t>
  </si>
  <si>
    <t xml:space="preserve">Add Edge Device Permissions :: ViewDEVICE </t>
  </si>
  <si>
    <t>VIEW_DEVICE</t>
  </si>
  <si>
    <t xml:space="preserve">Add Edge Group and Device Permissions :: VIEW &amp; EDITDEVICE </t>
  </si>
  <si>
    <t>EDIT_DEVICE</t>
  </si>
  <si>
    <t>Hardware Permissions :: ViewHARDWARE</t>
  </si>
  <si>
    <t>VIEW_HARDWARE</t>
  </si>
  <si>
    <t>Hardware Permissions :: VIEWHARDWARE &amp; EDITHARDWARE</t>
  </si>
  <si>
    <t>EDIT_HARDWARE</t>
  </si>
  <si>
    <t>Volume Permissions ::  VIEWVOLUME &amp;  EDITVOLUME</t>
  </si>
  <si>
    <t>EDIT_VOLUME</t>
  </si>
  <si>
    <t>App Group Permissions :: VIEWAPPGROUP</t>
  </si>
  <si>
    <t>VIEW_APP_GROUP</t>
  </si>
  <si>
    <t>App Group Permissions :: VIEWAPPGROUP  &amp; EDITAPPGROUP</t>
  </si>
  <si>
    <t>EDIT_APP_GROUP</t>
  </si>
  <si>
    <t>App Permissions :: ViewAPP</t>
  </si>
  <si>
    <t>VIEW_APP</t>
  </si>
  <si>
    <t>App Permissions :: VIEWAPP  &amp; EDITAPP</t>
  </si>
  <si>
    <t>EDIT_APP</t>
  </si>
  <si>
    <t>App Configuration Permissions :: ViewAPPCONFIG</t>
  </si>
  <si>
    <t>VIEW_APP_CONFIG</t>
  </si>
  <si>
    <t>App Configuration Permissions :: VIEWAPPCONFIG &amp; EDITAPPCONFIG</t>
  </si>
  <si>
    <t>EDIT_APP_CONFIG</t>
  </si>
  <si>
    <t>App Configuration Permissions :: DEPLOYAPP</t>
  </si>
  <si>
    <t>APP_DEPLOY</t>
  </si>
  <si>
    <t>User and Admin Management Permissions :: VIEWUSER</t>
  </si>
  <si>
    <t>VIEW_USER</t>
  </si>
  <si>
    <t>App Configuration Permissions :: VIEWUSER &amp; EDITUSER</t>
  </si>
  <si>
    <t>EDIT_USER</t>
  </si>
  <si>
    <t>User and Admin Management Permissions :: CHANGEPASSWORD</t>
  </si>
  <si>
    <t>CHANGE_PASSWORD</t>
  </si>
  <si>
    <t>App Configuration Permissions ::  EDITSUPERADMIN</t>
  </si>
  <si>
    <t>EDIT_SUPER_ADMIN</t>
  </si>
  <si>
    <t>App Configuration Permissions :: ViewWELL</t>
  </si>
  <si>
    <t>VIEW_WELL</t>
  </si>
  <si>
    <t>App Configuration Permissions :: VIEWWELL &amp; EDITWELL</t>
  </si>
  <si>
    <t>EDIT_WELL</t>
  </si>
  <si>
    <t>App Configuration Permissions :: ViewALERT</t>
  </si>
  <si>
    <t>VIEW_ALERT</t>
  </si>
  <si>
    <t>App Configuration Permissions :: ViewALERT + EDITALERT</t>
  </si>
  <si>
    <t>EDIT_ALERT</t>
  </si>
  <si>
    <t>App Configuration Permissions ::VIEW+ REQUEST LICENSE</t>
  </si>
  <si>
    <t>REQUEST_LICENSE</t>
  </si>
  <si>
    <t>App Configuration Permissions :: ViewLICENS</t>
  </si>
  <si>
    <t>VIEW_LICENSE</t>
  </si>
  <si>
    <t>App Configuration Permissions ::REQUESTLICENSE,  VIEWLICENSE &amp; EDITLICENSE</t>
  </si>
  <si>
    <t>EDIT_LICENSE</t>
  </si>
  <si>
    <t>App Configuration Permissions :: VIEWNOTIFICATION</t>
  </si>
  <si>
    <t>VIEW_NOTIFICATION</t>
  </si>
  <si>
    <t>App Configuration Permissions :: VIEWNOTIFICATION + EDITNOTIFICATION</t>
  </si>
  <si>
    <t>EDIT_NOTIFICATION</t>
  </si>
  <si>
    <t>App Configuration Permissions :: VIEWREPORT</t>
  </si>
  <si>
    <t>VIEW_REPORT</t>
  </si>
  <si>
    <t>App Configuration Permissions :: VIEWROLE</t>
  </si>
  <si>
    <t>VIEW_ROLE</t>
  </si>
  <si>
    <t>App Configuration Permissions :: VIEWROLE + EDITROLE</t>
  </si>
  <si>
    <t>EDIT_ROLE</t>
  </si>
  <si>
    <t>TC001_Verification of  resizing the User Roles list tab as per different zoom levels</t>
  </si>
  <si>
    <t>TC002_Verification of  the refresh icon when Role Name filter is applied</t>
  </si>
  <si>
    <t>TC003_Verify the creation of new User role and assign it to a new User</t>
  </si>
  <si>
    <t>toastermessageForUserRoles</t>
  </si>
  <si>
    <t>Role added successfully</t>
  </si>
  <si>
    <t>TC004_To be able to edit an existing User role</t>
  </si>
  <si>
    <t>toastermessageForUserRolesEdit</t>
  </si>
  <si>
    <t>Role updated successfully</t>
  </si>
  <si>
    <t>TC005_Add Edge Group Permissions_View_Controller</t>
  </si>
  <si>
    <t>toastermessageForUserRolesPermission</t>
  </si>
  <si>
    <t>toastermessageForUserRolesPermissiononRoleBased</t>
  </si>
  <si>
    <t>Role permission mapping completed successfully</t>
  </si>
  <si>
    <t>TC006_Add Edge Device Permissions :: VIEW &amp; EDIT_Controller (EDGE Groups)</t>
  </si>
  <si>
    <t>TC025_App Configuration Permissions :: VIEWWELL &amp; EDITWELL</t>
  </si>
  <si>
    <t>TC028_App Configuration Permissions ::VIEW+ REQUEST LICENSE</t>
  </si>
  <si>
    <t>TC009_Hardware Permissions :: View_HARDWARE</t>
  </si>
  <si>
    <t>TC010_Hardware Permissions :: VIEW_HARDWARE &amp; EDIT_HARDWARE</t>
  </si>
  <si>
    <t>TC007_Add Edge Device Permissions :: View_DEVICE</t>
  </si>
  <si>
    <t>TC030_App Configuration Permissions ::REQUEST_LICENSE,  VIEW_LICENSE &amp; EDIT_LICENSE</t>
  </si>
  <si>
    <t>TC031_App Configuration Permissions :: VIEW_NOTIFICATION</t>
  </si>
  <si>
    <t>TC032_App Configuration Permissions :: VIEW_NOTIFICATION + EDIT_NOTIFICATION</t>
  </si>
  <si>
    <t>TC033_App Configuration Permissions :: VIEW_REPORT</t>
  </si>
  <si>
    <t>TC034_App Configuration Permissions :: VIEW_ROLE</t>
  </si>
  <si>
    <t>TC035_App Configuration Permissions :: VIEW_ROLE + EDIT_ROLE</t>
  </si>
  <si>
    <t>TC029_App Configuration Permissions :: View_LICENSE</t>
  </si>
  <si>
    <t>TC027_App Configuration Permissions :: View_ALERT + EDIT_ALERT</t>
  </si>
  <si>
    <t>TC026_App Configuration Permissions :: View_ALERT</t>
  </si>
  <si>
    <t>TC024_App Configuration Permissions :: View_WELL</t>
  </si>
  <si>
    <t>TC023_App Configuration Permissions ::  EDIT_SUPER_ADMIN</t>
  </si>
  <si>
    <t>TC022_User and Admin Management Permissions :: CHANGE_PASSWORD</t>
  </si>
  <si>
    <t>TC021_App Configuration Permissions :: VIEW_USER &amp; EDIT_USER</t>
  </si>
  <si>
    <t>TC020_User and Admin Management Permissions :: VIEW_USER</t>
  </si>
  <si>
    <t>TC019_App Configuration Permissions :: DEPLOY_APP</t>
  </si>
  <si>
    <t>TC018_App Configuration Permissions :: VIEW_APP_CONFIG &amp; EDIT_APP_CONFIG</t>
  </si>
  <si>
    <t>TC017_App Configuration Permissions :: View_APP_CONFIG</t>
  </si>
  <si>
    <t>TC016_App Permissions :: VIEW_APP  &amp; EDIT_APP</t>
  </si>
  <si>
    <t>TC015_App Permissions :: View_APP</t>
  </si>
  <si>
    <t>TC014_App Group Permissions :: VIEW_APP_GROUP  &amp; EDIT_APP_GROUP</t>
  </si>
  <si>
    <t>TC008_Add Edge Group and Device Permissions :: VIEW &amp; EDIT_DEVICE</t>
  </si>
  <si>
    <t>TC013_App Group Permissions :: VIEW_APP_GROUP</t>
  </si>
  <si>
    <t>TC012_Volume Permissions ::  VIEW_VOLUME &amp;  EDIT_VOLUME</t>
  </si>
  <si>
    <t>TC011_VOLUME Permissions :: View_VOLUMES</t>
  </si>
  <si>
    <t>UserGroupNameAdd</t>
  </si>
  <si>
    <t>UserGroupNameEdit</t>
  </si>
  <si>
    <t>FirstNameSearch</t>
  </si>
  <si>
    <t>EdgeNameSearch</t>
  </si>
  <si>
    <t>Verification of  resizing the User Groups list tab as per different zoom levels</t>
  </si>
  <si>
    <t xml:space="preserve">Verification of the Add new (+) User Group feature </t>
  </si>
  <si>
    <t>UserGroup20241112184941</t>
  </si>
  <si>
    <t>To verify that a User Group is editable</t>
  </si>
  <si>
    <t>deveTest</t>
  </si>
  <si>
    <t>Verification of  User Group is editable</t>
  </si>
  <si>
    <t xml:space="preserve">Verification of successfully deleting a User Groups </t>
  </si>
  <si>
    <t>To observe that a User Groups that is chosen for deleting and when Cancelled to do so, it does not get deleted and exists in the User Groups list</t>
  </si>
  <si>
    <t>To verify that mapping of active users to a user group is not successful when Cancel CTA is hit</t>
  </si>
  <si>
    <t xml:space="preserve">To verify that mapping of active users to a user group is successful </t>
  </si>
  <si>
    <t>Devendar</t>
  </si>
  <si>
    <t xml:space="preserve">To verify that  Inactive user cannot be mapped to a user group </t>
  </si>
  <si>
    <t>To modify (add new and remove existing users) users mapped to a user group</t>
  </si>
  <si>
    <t>To map new EDGE Devices to a User Group</t>
  </si>
  <si>
    <t>To de-map EDGE Devices to a User Group</t>
  </si>
  <si>
    <t>To map new EDGE Groups to a User Group</t>
  </si>
  <si>
    <t>To de-map EDGE Groups to a User Group</t>
  </si>
  <si>
    <t>TC001_Verification of  resizing the User Groups list tab as per different zoom levels</t>
  </si>
  <si>
    <t>TC002_Verification of the Add new (+) User Group feature</t>
  </si>
  <si>
    <t>TC003_To verify that a User Group is editable</t>
  </si>
  <si>
    <t>toastermessageForUserGroups</t>
  </si>
  <si>
    <t>User Group added successfully</t>
  </si>
  <si>
    <t>TC004_To verify that a User Group is editable and click on cancel button</t>
  </si>
  <si>
    <t>TC005_Verification of successfully deleting a User Groups</t>
  </si>
  <si>
    <t>TC006_To observe that a User Groups that is chosen for deleting and when Cancelled to do so, it does not get deleted and exists in the User Groups list</t>
  </si>
  <si>
    <t>TC007_To verify that mapping of active users to a user group is not successful when Cancel CTA is hit</t>
  </si>
  <si>
    <t>TC008_To verify that mapping of active users to a user group is successful</t>
  </si>
  <si>
    <t>TC009_To verify that  Inactive user cannot be mapped to a user group</t>
  </si>
  <si>
    <t>TC010_To map new EDGE Devices to a User Group</t>
  </si>
  <si>
    <t>TC011_To de-map EDGE Devices to a User Group</t>
  </si>
  <si>
    <t>TC012_To map new EDGE Groups to a User Group</t>
  </si>
  <si>
    <t>TC013_To de-map EDGE Groups to a User Group</t>
  </si>
  <si>
    <t>TC014_To de-map Wells to a User Group</t>
  </si>
  <si>
    <t>GroupNameSearchEdgeGroups</t>
  </si>
  <si>
    <t>Texs</t>
  </si>
  <si>
    <t>toastermessageForUserGroupOnEdgeGroups</t>
  </si>
  <si>
    <t>Mapping saved successfully</t>
  </si>
  <si>
    <t>Edge</t>
  </si>
  <si>
    <t>licenseuploadpath</t>
  </si>
  <si>
    <t>hostidsearch</t>
  </si>
  <si>
    <t>issuedyear</t>
  </si>
  <si>
    <t>issuedmonth</t>
  </si>
  <si>
    <t>issuedstartdate</t>
  </si>
  <si>
    <t>issuedenddate</t>
  </si>
  <si>
    <t>expiryyear</t>
  </si>
  <si>
    <t>expirymonth</t>
  </si>
  <si>
    <t>expirystartdate</t>
  </si>
  <si>
    <t>expiryenddate</t>
  </si>
  <si>
    <t>licenseType</t>
  </si>
  <si>
    <t>Version</t>
  </si>
  <si>
    <t>entityNameSearch</t>
  </si>
  <si>
    <t>CDM-YZs8UX7z</t>
  </si>
  <si>
    <t>To Search all licenses  using Host Id</t>
  </si>
  <si>
    <t>To Search all licenses using Issued Date</t>
  </si>
  <si>
    <t>To Search all licenses using License Type filter</t>
  </si>
  <si>
    <t>Any-host</t>
  </si>
  <si>
    <t>To track all licenses using Host Id and sort it alphabetically in ascending as well as descending order and then refresh the License Tracker</t>
  </si>
  <si>
    <t xml:space="preserve">PaginationVerification when items per page value is set to </t>
  </si>
  <si>
    <t xml:space="preserve">PaginationVerification with the default items per page value i.e </t>
  </si>
  <si>
    <t>Verification of check filter icon availability for Issued Date</t>
  </si>
  <si>
    <t>Verification of check filter icon availability for Expiry Date</t>
  </si>
  <si>
    <t>Verification of check filter icon availability for License Type</t>
  </si>
  <si>
    <t>Verification of check filter icon availability for Version</t>
  </si>
  <si>
    <t>Verification of pagination last page &amp; first page using backward &amp; forward arrow button</t>
  </si>
  <si>
    <t>Verification of tool tip text visibilty for Host ID</t>
  </si>
  <si>
    <t>Verification of tool tip text visibilty for EDGE Name in License Tracker Screen</t>
  </si>
  <si>
    <t>Verification of tool tip text visibilty for EDGE Group Name in License Tracker Screen</t>
  </si>
  <si>
    <t>Verification of tool tip text visibilty for Entity Name in License Tracker Screen</t>
  </si>
  <si>
    <t>Verification of  License Step points while deploying Licenses</t>
  </si>
  <si>
    <t>TC001_Verification of the License list Bulk download functionality and verify the downloaded file content</t>
  </si>
  <si>
    <t>TC002_To Search all licenses  using Host Id</t>
  </si>
  <si>
    <t>TC003_To Search all licenses using Issued Date</t>
  </si>
  <si>
    <t>TC004_To Search all licenses using License Type filter</t>
  </si>
  <si>
    <t>TC005_To Search all licenses using Version Filterr</t>
  </si>
  <si>
    <t>TC006_To track all licenses using Host Id and sort it alphabetically in ascending as well as descending order and then refresh the License Tracker</t>
  </si>
  <si>
    <t>TC007_To track  all licenses using Edge Name and then sort it alphabetically in ascending as well as descending order.</t>
  </si>
  <si>
    <t>TC008_To track  all licenses using Entity Name and then sort it in ascending as well as descending order and then refresh the License Tracker.</t>
  </si>
  <si>
    <t>TC009_To track  all licenses using Expiry Date and then sort it in ascending as well as descending order and then refresh the License Tracker</t>
  </si>
  <si>
    <t>TC010_To track  all licenses using Deployment Date  and then sort it in ascending as well as descending order and then refresh the License Tracker.</t>
  </si>
  <si>
    <t xml:space="preserve"> TC011_To observe the Sorting of Status column of the License Tracker in ascending and descending order and then refreshing the License tracker.</t>
  </si>
  <si>
    <t>TC012_To track  all licenses having 'Inactive' status and then refresh the License Tracker.</t>
  </si>
  <si>
    <t>TC013_To observe the license status getting updated from Active to Expired</t>
  </si>
  <si>
    <t>TC014_To observe the license status getting updated from Sent to failed</t>
  </si>
  <si>
    <t>TC015_Pagination_Verification when items per page value is set to 5</t>
  </si>
  <si>
    <t>TC016_Pagination_Verification when items per page value is set to 10</t>
  </si>
  <si>
    <t>TC017_Pagination_Verification with the default items per page value i.e 25</t>
  </si>
  <si>
    <t>TC018_Pagination_Verification when items per page value is set to 100</t>
  </si>
  <si>
    <t>TC019_Verification of check filter icon availability for Issued Date</t>
  </si>
  <si>
    <t>TC020_Verification of check filter icon availability for Expiry Date</t>
  </si>
  <si>
    <t>TC021_Verification of check filter icon availability for License Type</t>
  </si>
  <si>
    <t>TC022_Verification of check filter icon availability for Version</t>
  </si>
  <si>
    <t>TC023_Verification of check filter icon availability for License Type</t>
  </si>
  <si>
    <t>TC024_Verification of check filter icon availability for Version</t>
  </si>
  <si>
    <t>TC025_Verification of check filter icon availability for Status</t>
  </si>
  <si>
    <t>TC026_Verification of pagination i.e. items per page</t>
  </si>
  <si>
    <t>TC027_Verification of pagination last page &amp; first page using backward &amp; forward arrow button</t>
  </si>
  <si>
    <t>TC028_Verification of pagination last page &amp; first page using backward &amp; forward arrow button</t>
  </si>
  <si>
    <t>TC029_Verification of tool tip text visibilty for Host ID</t>
  </si>
  <si>
    <t>TC030_Verification of tool tip text visibilty for EDGE Name in License Tracker Screen</t>
  </si>
  <si>
    <t>TC031_Verification of tool tip text visibilty for EDGE Group Name in License Tracker Screen</t>
  </si>
  <si>
    <t>TC032_Verification of tool tip text visibilty for Entity Name in License Tracker Screen</t>
  </si>
  <si>
    <t>TC033_Verification of ascending order sorting functionality for the table list</t>
  </si>
  <si>
    <t>TC034_Verification of descending order sorting functionality for the table list</t>
  </si>
  <si>
    <t>TC035_Verification of the Upload License functionality</t>
  </si>
  <si>
    <t>TC036_Verification of  License Step points while deploying Licenses</t>
  </si>
  <si>
    <t>December</t>
  </si>
  <si>
    <t>hostdSearch</t>
  </si>
  <si>
    <t>edgeNameSearch</t>
  </si>
  <si>
    <t>edgeGroupNameSearch</t>
  </si>
  <si>
    <t>expiryDateSearch</t>
  </si>
  <si>
    <t>deploymentDateSearch</t>
  </si>
  <si>
    <t>Verification of the License list Bulk download functionality and verify the downloaded file content</t>
  </si>
  <si>
    <t>To Search all licenses using Version Filterr</t>
  </si>
  <si>
    <t>To track  all licenses using Edge Name and then sort it alphabetically in ascending as well as descending order.</t>
  </si>
  <si>
    <t>To track  all licenses using Entity Name and then sort it in ascending as well as descending order and then refresh the License Tracker.</t>
  </si>
  <si>
    <t>To track  all licenses using Expiry Date and then sort it in ascending as well as descending order and then refresh the License Tracker</t>
  </si>
  <si>
    <t>To track  all licenses using Deployment Date  and then sort it in ascending as well as descending order and then refresh the License Tracker.</t>
  </si>
  <si>
    <t xml:space="preserve"> To observe the Sorting of Status column of the License Tracker in ascending and descending order and then refreshing the License tracker.</t>
  </si>
  <si>
    <t>To track  all licenses having 'Inactive' status and then refresh the License Tracker.</t>
  </si>
  <si>
    <t>To observe the license status getting updated from Active to Expired</t>
  </si>
  <si>
    <t>To observe the license status getting updated from Sent to failed</t>
  </si>
  <si>
    <t>Verification of pagination i.e. items per page</t>
  </si>
  <si>
    <t>Verification of the Upload License functionality</t>
  </si>
  <si>
    <t>LastNameSearch</t>
  </si>
  <si>
    <t>EmailIdSearch</t>
  </si>
  <si>
    <t>FirstNameAdd</t>
  </si>
  <si>
    <t>LastNameAdd</t>
  </si>
  <si>
    <t>PhoneNumberAdd</t>
  </si>
  <si>
    <t>EmailIDAdd</t>
  </si>
  <si>
    <t>PasswordAdd</t>
  </si>
  <si>
    <t>DashboardAdd</t>
  </si>
  <si>
    <t>FirstNameEdit</t>
  </si>
  <si>
    <t>LastNameEdit</t>
  </si>
  <si>
    <t>PhoneNumberEdit</t>
  </si>
  <si>
    <t>EmailIDEdit</t>
  </si>
  <si>
    <t>PasswordEdit</t>
  </si>
  <si>
    <t>DashboardEdit</t>
  </si>
  <si>
    <t>RoleNameEdit</t>
  </si>
  <si>
    <t>BulkUploadPath</t>
  </si>
  <si>
    <t>BulkDownloadPath</t>
  </si>
  <si>
    <t>Verification of resizing the User screen as per different zoom levels</t>
  </si>
  <si>
    <t>Verification of displaying the Add button,Bulk upload &amp; Download button icons on top right side of Users List screen by Super Admin/Admin user</t>
  </si>
  <si>
    <t>Verification of Search button functionality in the Users List screen by Super Admin/Admin user</t>
  </si>
  <si>
    <t>Michele</t>
  </si>
  <si>
    <t>Waring</t>
  </si>
  <si>
    <t>michele.waring@Weatherford.com</t>
  </si>
  <si>
    <t>Super Admin</t>
  </si>
  <si>
    <t>Verification of Add button functionality in the Users List screen by Super Admin/Admin user</t>
  </si>
  <si>
    <t>Verification of Bulk upload functionality in the Users List screen by Super Admin/Admin user</t>
  </si>
  <si>
    <t>Verification of Bulk download button functionality in the Users List screen by Super Admin/Admin user</t>
  </si>
  <si>
    <t>Verification of saving the record without entering any details in any fields  of User Add screen by Super Admin/Admin user</t>
  </si>
  <si>
    <t>Verification of redirection to User List screen on clicking Cancel in User Add screen by Super Admin/Admin user</t>
  </si>
  <si>
    <t>Verification of redirection to User List screen on clicking Save after entering the Mandatory fields  of User Add screen by Super Admin/Admin user</t>
  </si>
  <si>
    <t>Malothu</t>
  </si>
  <si>
    <t>Abcd@123</t>
  </si>
  <si>
    <t>Default</t>
  </si>
  <si>
    <t>TC14_Verification of breaching the Max word limit in First Name Text field  of User Add screen by Super Admin/Admin user</t>
  </si>
  <si>
    <t>Verification of breaching the Max word limit in First Name Text field  of User Add screen by Super Admin/Admin user</t>
  </si>
  <si>
    <t>H</t>
  </si>
  <si>
    <t>1234567854</t>
  </si>
  <si>
    <t>TC15_Verification of breaching the Max word limit in Last Name Text field  of User Add screen by Super Admin/Admin user</t>
  </si>
  <si>
    <t>Verification of breaching the Max word limit in Last Name Text field  of User Add screen by Super Admin/Admin user</t>
  </si>
  <si>
    <t>Mal</t>
  </si>
  <si>
    <t>TC16_Verification of the acceptance of valid number in Contact Number field  of User Add screen by Super Admin/Admin user</t>
  </si>
  <si>
    <t>Verification of the acceptance of valid number in Contact Number field  of User Add screen by Super Admin/Admin user</t>
  </si>
  <si>
    <t>123456789</t>
  </si>
  <si>
    <t>TC17_Verification of the rejection of invalid number in Contact Number field  of User Add screen by Super Admin/Admin user</t>
  </si>
  <si>
    <t>Verification of the rejection of invalid number in Contact Number field  of User Add screen by Super Admin/Admin user</t>
  </si>
  <si>
    <t>1234567</t>
  </si>
  <si>
    <t>TC18_Verification of the rejection of blanks and spaced number in Contact Number field  of User Add screen by Super Admin/Admin user</t>
  </si>
  <si>
    <t>Verification of the rejection of blanks and spaced number in Contact Number field  of User Add screen by Super Admin/Admin user</t>
  </si>
  <si>
    <t>123 456 67</t>
  </si>
  <si>
    <t>TC19_Verification of copy pasting numeric digits in Contact Number field  of User Add screen by Super Admin/Admin user</t>
  </si>
  <si>
    <t>Verification of copy pasting numeric digits in Contact Number field  of User Add screen by Super Admin/Admin user</t>
  </si>
  <si>
    <t>12345667</t>
  </si>
  <si>
    <t>TC20_Verification of the acceptance of 10 zeros in Contact Number field  of User Add screen by Super Admin/Admin user</t>
  </si>
  <si>
    <t>Verification of the acceptance of  zeros in Contact Number field  of User Add screen by Super Admin/Admin user</t>
  </si>
  <si>
    <t>0000000000</t>
  </si>
  <si>
    <t>TC21_Verification of breaching the Min word limit in First Name Text field in the Identity section of User Add screen by Super Admin/Admin user</t>
  </si>
  <si>
    <t>Verification of breaching the Min word limit in First Name Text field in the Identity section of User Add screen by Super Admin/Admin user</t>
  </si>
  <si>
    <t>De</t>
  </si>
  <si>
    <t>TC22_Verification of breaching the Min word limit in Last Name Text field  of User Add screen by Super Admin/Admin user</t>
  </si>
  <si>
    <t>Verification of breaching the Min word limit in Last Name Text field  of User Add screen by Super Admin/Admin user</t>
  </si>
  <si>
    <t>Ma</t>
  </si>
  <si>
    <t>TC23_Verification of Display of error message with asterik mark due to blank Contact Number field (Mandatory)</t>
  </si>
  <si>
    <t>Verification of Display of error message with asterik mark due to blank Contact Number field (Mandatory)</t>
  </si>
  <si>
    <t>TC24_Verification of navigating to the next field when valid email Address is entered  of User Add screen by Super Admin/Admin user</t>
  </si>
  <si>
    <t>Verification of navigating to the next field when valid email Address is entered  of User Add screen by Super Admin/Admin user</t>
  </si>
  <si>
    <t>devendar.malothu@weatherford.com</t>
  </si>
  <si>
    <t>TC25_Verification of navigating to the next field when valid email Address with dot and subdomain is entered  of User Add screen by Super Admin/Admin user</t>
  </si>
  <si>
    <t>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</si>
  <si>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</si>
  <si>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</si>
  <si>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devendar.malothu+@weatherford.com</t>
  </si>
  <si>
    <t>TC27_Verification of navigating to the next field when invalid email Address is entered  of User Add screen by Super Admin/Admin user</t>
  </si>
  <si>
    <t>Verification of navigating to the next field when invalid email Address is entered  of User Add screen by Super Admin/Admin user</t>
  </si>
  <si>
    <t>$a2Z@gmail</t>
  </si>
  <si>
    <t>TC28_Verification of navigating to the next field when valid email Address with "_" character is entered  of User Add screen by Super Admin/Admin user</t>
  </si>
  <si>
    <t>Verification of navigating to the next field when valid email Address with "" character is entered  of User Add screen by Super Admin/Admin user</t>
  </si>
  <si>
    <t>dev_malothu@weatherford.com</t>
  </si>
  <si>
    <t>TC29_Verification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</si>
  <si>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</si>
  <si>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</si>
  <si>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</si>
  <si>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</si>
  <si>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</si>
  <si>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devendar@@@@.weatherford.com</t>
  </si>
  <si>
    <t>TC32_Verification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</si>
  <si>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</si>
  <si>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devendar....weatherford.com</t>
  </si>
  <si>
    <t>TC33_Verification of navigating to the next field when valid email Address is entered with ".web"  of User Add screen by Super Admin/Admin user</t>
  </si>
  <si>
    <t>Verification of navigating to the next field when valid email Address is entered with ".web"  of User Add screen by Super Admin/Admin user</t>
  </si>
  <si>
    <t>devendar.malothu@web.com</t>
  </si>
  <si>
    <t>TC34_Verification of entering the values in password field in the Identity section of User Add screen by Super Admin/Admin user</t>
  </si>
  <si>
    <t>Verification of entering the values in password field  of User Add screen by Super Admin/Admin user</t>
  </si>
  <si>
    <t>TC35_Verification of popping up of the alert message when password is not entered in password field in the Identity section of User Add screen by Super Admin/Admin user</t>
  </si>
  <si>
    <t>Verification of popping up of the alert message when password is not entered in password field  of User Add screen by Super Admin/Admin user</t>
  </si>
  <si>
    <t>Operator</t>
  </si>
  <si>
    <t>TC36_Verification of the acceptance of allowed characters, minimum and maximum length in password field in the Identity section of User Add screen by Super Admin/Admin</t>
  </si>
  <si>
    <t>Verification of the acceptance of allowed characters, minimum and maximum length in password field  of User Add screen by Super Admin/Admin</t>
  </si>
  <si>
    <t>a</t>
  </si>
  <si>
    <t>TC37_Verification of the acceptance of copy content and paste in password field in the Identity section of User Add screen by Super Admin/Admin</t>
  </si>
  <si>
    <t>Verification of the acceptance of copy content and paste in password field  of User Add screen by Super Admin/Admin</t>
  </si>
  <si>
    <t>Verification of the viewing of the password content when the view password icon is clicked in password field  of User Add screen by Super Admin/Admin</t>
  </si>
  <si>
    <t>TesterTested</t>
  </si>
  <si>
    <t>TC40_Verification of the viewing of the error message when the password is not entered in password field in the Identity section of User Add screen by Super Admin/Admin</t>
  </si>
  <si>
    <t>Verification of the viewing of the error message when the password is not entered in password field  of User Add screen by Super Admin/Admin</t>
  </si>
  <si>
    <t>TC41_Verification of the viewing of the dropdown options (Admin and Operator) in the Role Name field in the Identity section of User Add screen by Super Admin/Admin</t>
  </si>
  <si>
    <t>Verification of the viewing of the dropdown options (Admin and Operator) in the Role Name field  of User Add screen by Super Admin/Admin</t>
  </si>
  <si>
    <t>TC42_Verification of the viewing of the error message when any of the options in dropdown are not selected in the Role Name field in the Identity section of User Add screen by Super Admin/Admin</t>
  </si>
  <si>
    <t>Verification of the viewing of the error message when any of the options in dropdown are not selected in the Role Name field  of User Add screen by Super Admin/Admin</t>
  </si>
  <si>
    <t>1234567834</t>
  </si>
  <si>
    <t>TC43_Verification of the viewing of the dropdown options in the Organization field in the Identity section of User Add screen by Super Admin/Admin</t>
  </si>
  <si>
    <t>Verification of the viewing of the dropdown options in the Organization field  of User Add screen by Super Admin/Admin</t>
  </si>
  <si>
    <t>TC44_Verification of the "Active" Status as default option in the Identity section of User Add screen by Super Admin/Admin</t>
  </si>
  <si>
    <t>Verification of the "Active" Status as default option  of User Add screen by Super Admin/Admin</t>
  </si>
  <si>
    <t>TC45_Verification of the swapping of the Status toggle option  of User Add screen by Super Admin/Admin</t>
  </si>
  <si>
    <t>Verification of the swapping of the Status toggle option  of User Add screen by Super Admin/Admin</t>
  </si>
  <si>
    <t>TC46_Verification of Edit button functionality in the Users List screen by Super Admin/Admin user</t>
  </si>
  <si>
    <t>Verification of Edit button functionality in the Users List screen by Super Admin/Admin user</t>
  </si>
  <si>
    <t>Frank</t>
  </si>
  <si>
    <t>Cesta</t>
  </si>
  <si>
    <t>8323349839</t>
  </si>
  <si>
    <t>frank.cesta@weatherford.com</t>
  </si>
  <si>
    <t>TC47_Verification of Delete button functionality in the Users list Screen by Super admin/Admin</t>
  </si>
  <si>
    <t>Verification of Delete button functionality in the Users list Screen by Super admin/Admin</t>
  </si>
  <si>
    <t>TC48_Verification of Delete tool tip functionality in the Users list Screen by Super admin/Admin</t>
  </si>
  <si>
    <t>Verification of Delete tool tip functionality in the Users list Screen by Super admin/Admin</t>
  </si>
  <si>
    <t>TC49_Verification of the display of the tooltip for the Edit icon in the Users List screen by Super Admin/Admin user</t>
  </si>
  <si>
    <t>Verification of the display of the tooltip for the Edit icon in the Users List screen by Super Admin/Admin user</t>
  </si>
  <si>
    <t>TC50_Verification of redirection to User Edit screen on clicking Edit icon in the Actions column of User list screen by Super Admin/Admin user</t>
  </si>
  <si>
    <t>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</si>
  <si>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</si>
  <si>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</si>
  <si>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</si>
  <si>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Verification of the display of all the updated/edited data in the corresponding fields when valid entries are entered in the Users Add screen by Super Admin/Admin user</t>
  </si>
  <si>
    <t>Verification of the display of success pop-up message when valid entries are entered in the Users Add screen by Super Admin/Admin user and saved</t>
  </si>
  <si>
    <t>Verification of the display of error message when invalid entries are entered in the Users Add screen by Super Admin/Admin user and saved</t>
  </si>
  <si>
    <t>F</t>
  </si>
  <si>
    <t>Verification of the acceptance of maximum characters in First Name field of Identity section of User Edit screen by Super Admin/Admin</t>
  </si>
  <si>
    <t>hfffffffffffffffffffffffffffffffff</t>
  </si>
  <si>
    <t>Verification of the acceptance of maximum characters in Last Name field of Identity section of User Edit screen by Super Admin/Admin</t>
  </si>
  <si>
    <t>dffkkkkkkkkkkkkkkkkkkkkkkkkkkkkkkkkkkkkkkkkkkkkkkkkkkkkkkkkkkkkkkkkkkkooooooooooooooooodffdfd</t>
  </si>
  <si>
    <t>Verification of the acceptance of valid number in Contact Number field  of User Edit screen by Super Admin/Admin user</t>
  </si>
  <si>
    <t>Verification of the rejection of invalid number in Contact Number field  of User Edit screen by Super Admin/Admin user</t>
  </si>
  <si>
    <t>8hfhhf847</t>
  </si>
  <si>
    <t>Verification of the rejection of blanks and spaced number in Contact Number field  of User Edit screen by Super Admin/Admin user</t>
  </si>
  <si>
    <t>Verification of copy pasting numeric digits in Contact Number field  of User Edit screen by Super Admin/Admin user</t>
  </si>
  <si>
    <t>Verification of the acceptance of  zeros in Contact Number field  of User Edit screen by Super Admin/Admin user</t>
  </si>
  <si>
    <t>Verification of breaching the Min word limit in First Name Text field  of User Edit screen by Super Admin/Admin user</t>
  </si>
  <si>
    <t>Verification of breaching the Min word limit in Last Name Text field  of User Edit screen by Super Admin/Admin user</t>
  </si>
  <si>
    <t>C</t>
  </si>
  <si>
    <t>Verification of navigating to the next field when valid email Address is entered  of User Edit screen by Super Admin/Admin user</t>
  </si>
  <si>
    <t>Verification of navigating to the next field when valid email Address with dot and subdomain is entered  of User Edit screen by Super Admin/Admin user</t>
  </si>
  <si>
    <t>Verification of entering the values in password field  of User Edit screen by Super Admin/Admin user</t>
  </si>
  <si>
    <t>Verification of popping up of the alert message when password is not entered in password field  of User Edit screen by Super Admin/Admin user</t>
  </si>
  <si>
    <t>Verification of the acceptance of copy content and paste in password field  of User Edit screen by Super Admin/Admin</t>
  </si>
  <si>
    <t>Verification of the viewing of the password content when the view password icon is clicked in password field  of User Edit screen by Super Admin/Admin</t>
  </si>
  <si>
    <t>Verification of the display of the alert message when no changes are made in the fields and saved after Edit icon is clicked in the User List screen by Super Admin/Admin user</t>
  </si>
  <si>
    <t>Verification of the display of the alert message when Contact number field is left blank in the User Edit screen by Super Admin/Admin user</t>
  </si>
  <si>
    <t>Verification of the viewing of the dropdown options (Admin and Operator) in the Role Name field  of User Edit screen by Super Admin/Admin</t>
  </si>
  <si>
    <t>Verification of the display of the alert message when duplicate Email ID is entered in Email ID field  of User Edit screen by Super Admin/Admin user</t>
  </si>
  <si>
    <t>Verification of the viewing of the dropdown options in the Organization field  of User Edit screen by Super Admin/Admin</t>
  </si>
  <si>
    <t>Verification of the "Active" Status as default option  of User Edit screen by Super Admin/Admin</t>
  </si>
  <si>
    <t>Verification of the swapping of the Status toggle option  of User Edit screen by Super Admin/Admin</t>
  </si>
  <si>
    <t>Verification of the display of the alert message when duplicate Contact Number is entered in Contact Number field  of User Edit screen by Super Admin/Admin user</t>
  </si>
  <si>
    <t>Verification of display of updated records in Users List screen when user records are edited by Super Admin/Admin user</t>
  </si>
  <si>
    <t>Verification of redirection to Users List screen when update button is clicked after user records are edited by Super Admin/Admin user</t>
  </si>
  <si>
    <t>Verification of Search button functionality column wise i.e.First Name in the Users List screen by Opearator user</t>
  </si>
  <si>
    <t>Verification of Search button functionality column wise i.e.Last Name in the Users List screen by Opearator user</t>
  </si>
  <si>
    <t>Verification of Search button functionality column wise i.e.email id in the Users List screen by Opearator user</t>
  </si>
  <si>
    <t>Verification of Search button functionality column wise i.e. Role namein the Users List screen by Opearator user</t>
  </si>
  <si>
    <t>Verification of Search button functionality column wise status i.e. activein the Users List screen by Opearator user</t>
  </si>
  <si>
    <t>Verification of Search button functionality column wise status i.e. Inactivein the Users List screen by Opearator user</t>
  </si>
  <si>
    <t>Verification of Pagination using backward button functionality in the Users List screen by Opearator user</t>
  </si>
  <si>
    <t>Verification of Pagination using Forward button functionality in the Users List screen by Opearator user</t>
  </si>
  <si>
    <t>Verification of default Items per page functionality in the Users List screen by Opearator user</t>
  </si>
  <si>
    <t>Verification of Items per page using drop down functionality in the Users List screen by Opearator user</t>
  </si>
  <si>
    <t>9834364612</t>
  </si>
  <si>
    <t>Abcd@1234</t>
  </si>
  <si>
    <t>Verification of error message verbaige for entering invalid details for First Name Text field in Add New screen</t>
  </si>
  <si>
    <t>Verification of error message verbaige for entering invalid details for Last Name Text field in ADD screen</t>
  </si>
  <si>
    <t>Verification of error message verbaige for entering invalid details for Dashboard drop down</t>
  </si>
  <si>
    <t xml:space="preserve">Verification of error message verbaige for entering invalid details for Contact Number </t>
  </si>
  <si>
    <t>Verification of error message verbaige for entering invalid details for Email id in Add New Screen</t>
  </si>
  <si>
    <t>Verification of error message verbaige for entering invalid details for Password in Add New Screen</t>
  </si>
  <si>
    <t>Verification of error message verbaige for entering invalid details for Role Name drop down</t>
  </si>
  <si>
    <t>Users</t>
  </si>
  <si>
    <t>7654567876</t>
  </si>
  <si>
    <t>test23@test.com</t>
  </si>
  <si>
    <t>123456M@l</t>
  </si>
  <si>
    <t>Verification of standarize text format for error message below First Name  text field</t>
  </si>
  <si>
    <t>Verification of standarize text format for error message below Last  Name  text field</t>
  </si>
  <si>
    <t>Verification of standarize text format for error message below Phone Number  text field</t>
  </si>
  <si>
    <t>Verification of standarize text format for error message below Email Id text field</t>
  </si>
  <si>
    <t>Verification of standarize text format for error message below Password text field</t>
  </si>
  <si>
    <t>Verification of standarize text format for error message below Organization dropdown text field</t>
  </si>
  <si>
    <t>Verification of standarize text format for error message below Dashboard dropdown text field</t>
  </si>
  <si>
    <t>Verification of standarize text format for error message below Role Name dropdown text field</t>
  </si>
  <si>
    <t>Verification of check filter icon availability for First Name</t>
  </si>
  <si>
    <t>Verification of check filter icon availability for Last Name Column</t>
  </si>
  <si>
    <t>Verification of check filter icon availability for Email ID Column</t>
  </si>
  <si>
    <t>Verification of check filter icon availability for Role Name Column</t>
  </si>
  <si>
    <t>Verification of check filter icon availability for Status Column</t>
  </si>
  <si>
    <t xml:space="preserve">Verification of check filter icon visibility for First Name </t>
  </si>
  <si>
    <t xml:space="preserve">Verification of check filter icon visibility for Last  Name </t>
  </si>
  <si>
    <t>Verification of check filter icon visibility for Email ID</t>
  </si>
  <si>
    <t xml:space="preserve">Verification of check filter icon visibility for Role Name </t>
  </si>
  <si>
    <t>Verification of tool tip text visibilty for First name</t>
  </si>
  <si>
    <t>Verification of tool tip text visibilty for Last name</t>
  </si>
  <si>
    <t>Verification of tool tip text visibilty for Email ID</t>
  </si>
  <si>
    <t>Verification of tool tip text visibilty for Role name</t>
  </si>
  <si>
    <t>Verification to check the tool tip text visibilty for First Name Input text field in ADD Screen</t>
  </si>
  <si>
    <t>Verification to check the tool tip text visibilty for Last Name Input text field in ADD Screen</t>
  </si>
  <si>
    <t>Verification to check the tool tip text visibilty for Phone Number Input text field in ADD Screen</t>
  </si>
  <si>
    <t>Verification to check the tool tip text visibilty for Email id Input text field in ADD Screen</t>
  </si>
  <si>
    <t>Verification to check the tool tip text visibilty for Password Input text field in ADD Screen</t>
  </si>
  <si>
    <t>Verification to check the tool tip text visibilty for Organization Input text field in ADD Screen</t>
  </si>
  <si>
    <t>Verification to check the tool tip text visibilty for Role Name  Input text field in ADD Screen</t>
  </si>
  <si>
    <t>Verification to check the tool tip text visibilty for  First Name Input text field in Edit Screen</t>
  </si>
  <si>
    <t>Verification to check the tool tip text visibilty for Phone Number Input text field in Edit Screen</t>
  </si>
  <si>
    <t>Verification to check the tool tip text visibilty for Email id Input text field in Edit Screen</t>
  </si>
  <si>
    <t>Verification to check the tool tip text visibilty for Password Input text field in Edit Screen</t>
  </si>
  <si>
    <t>Verification to check the tool tip text visibilty for Organization Input text field in Edit Screen</t>
  </si>
  <si>
    <t>Verification to check the tool tip text visibilty for Dashboard  Input text field in Edit Screen</t>
  </si>
  <si>
    <t>Verification to check the tool tip text visibilty for LastName  Input text field in Edit Screen</t>
  </si>
  <si>
    <t>TC001_Verification of resizing the User screen as per different zoom levels</t>
  </si>
  <si>
    <t>TC002_Verification of displaying the Add button,Bulk upload &amp; Download button icons on top right side of Users List screen by Super Admin/Admin user</t>
  </si>
  <si>
    <t>TC003_Verification of Search button functionality in the Users List screen by Super Admin/Admin user</t>
  </si>
  <si>
    <t>TC004_Verification of Add button functionality in the Users List screen by Super Admin/Admin user</t>
  </si>
  <si>
    <t>TC005_Verification of Bulk upload functionality in the Users List screen by Super Admin/Admin user</t>
  </si>
  <si>
    <t>TC006_Verification of Bulk download button functionality in the Users List screen by Super Admin/Admin user</t>
  </si>
  <si>
    <t>TC007_Verification of saving the record without entering any details in any fields in the Identity section of User Add screen by Super Admin/Admin user</t>
  </si>
  <si>
    <t>TC008_Verification of redirection to User List screen on clicking Cancel in User Add screen by Super Admin/Admin user</t>
  </si>
  <si>
    <t>TC009_Verification of redirection to User List screen on clicking Save after entering the Mandatory fields  of User Add screen by Super Admin/Admin user</t>
  </si>
  <si>
    <t>TC010_Verification of the acceptance of alphabet values in First Name Text field in User Add screen by Super Admin/Admin user</t>
  </si>
  <si>
    <t>TC011_Verification of the acceptance of alphabet values in Last Name Text field of User Add screen by Super Admin/Admin user</t>
  </si>
  <si>
    <t>TC038_Verification of the viewing of the password content when the view password icon is clicked in password field in the Identity section of User Add screen by Super Admin/Admin</t>
  </si>
  <si>
    <t>TC53_Verification of the display of success pop-up message when valid entries are entered in the Users Add screen by Super Admin/Admin user and saved</t>
  </si>
  <si>
    <t>TC54_Verification of the display of error message when invalid entries are entered in the Users Add screen by Super Admin/Admin user and saved</t>
  </si>
  <si>
    <t>TC55_Verification of the acceptance of maximum characters in First Name field of Identity section of User Edit screen by Super Admin/Admin</t>
  </si>
  <si>
    <t>TC56_Verification of the acceptance of maximum characters in Last Name field of Identity section of User Edit screen by Super Admin/Admin</t>
  </si>
  <si>
    <t>TC57_Verification of the acceptance of valid number in Contact Number field in the Identity section of User Edit screen by Super Admin/Admin user</t>
  </si>
  <si>
    <t>TC58_Verification of the rejection of invalid number in Contact Number field  of User Edit screen by Super Admin/Admin user</t>
  </si>
  <si>
    <t>TC59_Verification of the rejection of blanks and spaced number in Contact Number field  of User Edit screen by Super Admin/Admin user</t>
  </si>
  <si>
    <t>TC60_Verification of copy pasting numeric digits in Contact Number field in the Identity section of User Edit screen by Super Admin/Admin user</t>
  </si>
  <si>
    <t>TC61_Verification of the acceptance of 10 zeros in Contact Number field in the Identity section of User Edit screen by Super Admin/Admin user</t>
  </si>
  <si>
    <t>TC62_Verification of breaching the Min word limit in First Name Text field  of User Edit screen by Super Admin/Admin users</t>
  </si>
  <si>
    <t>TC67_Verification of entering the values in password field  of User Edit screen by Super Admin/Admin user</t>
  </si>
  <si>
    <t>TC68_Verification of popping up of the alert message when password is not entered in password field  of User Edit screen by Super Admin/Admin user</t>
  </si>
  <si>
    <t>TC69_Verification of the acceptance of copy content and paste in password field in the Identity section of User Edit screen by Super Admin/Admin</t>
  </si>
  <si>
    <t>TC70_Verification of the viewing of the password content when the view password icon is clicked in password field in the Identity section of User Edit screen by Super Admin/Admin</t>
  </si>
  <si>
    <t>TC71_Verification of the display of the alert message when no changes are made in the fields and saved after Edit icon is clicked in the User List screen by Super Admin/Admin user</t>
  </si>
  <si>
    <t>TC72_Verification of the display of the alert message when Contact number field is left blank in the User Edit screen by Super Admin/Admin user</t>
  </si>
  <si>
    <t>TC73_Verification of the viewing of the dropdown options (Admin and Operator) in the Role Name field  of User Edit screen by Super Admin/Admin</t>
  </si>
  <si>
    <t>TC74_Verification of the display of the alert message when duplicate Email ID is entered in Email ID field  of User Edit screen by Super Admin/Admin user</t>
  </si>
  <si>
    <t>TC75_Verification of the viewing of the dropdown options in the Organization field  of User Edit screen by Super Admin/Admin</t>
  </si>
  <si>
    <t>TC76_Verification of the "Active" Status as default option  of User Edit screen by Super Admin/Admin</t>
  </si>
  <si>
    <t>TC77_Verification of the swapping of the Status toggle option  of User Edit screen by Super Admin/Admin</t>
  </si>
  <si>
    <t>TC78_Verification of duplicate Contact Number is entered in Contact Number field in the Identity section of User Edit screen by Super Admin/Admin user</t>
  </si>
  <si>
    <t>TC79_Verification of display of updated records in Users List screen when user records are edited by Super Admin/Admin user</t>
  </si>
  <si>
    <t>TC80_Verification of redirection to Users List screen when update button is clicked after user records are edited by Super Admin/Admin user</t>
  </si>
  <si>
    <t>TC81_Verification of Search button functionality column wise i.e.First Name in the Users List screen by Opearator user</t>
  </si>
  <si>
    <t>TC82_Verification of Search button functionality column wise i.e.Last Name in the Users List screen by Opearator user</t>
  </si>
  <si>
    <t>TC83_Verification of Search button functionality column wise i.e.email id in the Users List screen by Opearator user</t>
  </si>
  <si>
    <t>TC84_Verification of Search button functionality column wise i.e. Role name in the Users List screen by Opearator user</t>
  </si>
  <si>
    <t>TC85_Verification of Search button functionality column wise status i.e. active in the Users List screen by Opearator user</t>
  </si>
  <si>
    <t>TC86_Verification of Search button functionality column wise status i.e. Inactive in the Users List screen by Opearator user</t>
  </si>
  <si>
    <t>TC87_Verification of Pagination using backward button functionality in the Users List screen by Opearator user</t>
  </si>
  <si>
    <t>TC88_Verification of Pagination using Forward button functionality in the Users List screen by Opearator user</t>
  </si>
  <si>
    <t>TC89_Verification of default Items per page functionality in the Users List screen by Opearator user</t>
  </si>
  <si>
    <t>TC90_Verification of Items per page using drop down functionality in the Users List screen by Opearator user</t>
  </si>
  <si>
    <t>TC91_Verification of error message verbaige for without entering details in Add New Screen</t>
  </si>
  <si>
    <t>TC92_Verification of error message verbaige for entering invalid details for First Name Text field in Add New screen</t>
  </si>
  <si>
    <t>TC93_Verification of error message verbaige for entering invalid details for Last Name Text field in ADD screen</t>
  </si>
  <si>
    <t>TC94_Verification of error message verbaige for entering invalid details for Dashboard drop down</t>
  </si>
  <si>
    <t>TC95_Verification of error message verbaige for entering invalid details for Contact Number</t>
  </si>
  <si>
    <t>TC96_Verification of error message verbaige for entering invalid details for Email id in Add New Screen</t>
  </si>
  <si>
    <t>TC97_Verification of error message verbaige for entering invalid details for Password in Add New Screen</t>
  </si>
  <si>
    <t>TC98_Verification of error message verbaige for entering invalid details for Role Name drop down</t>
  </si>
  <si>
    <t>TC99_Verification of standarize text format for success message in toaster</t>
  </si>
  <si>
    <t>TC100_Verification of standarize text format for error message in toaster</t>
  </si>
  <si>
    <t>TC101_Verification of standarize text format for error message below First Name  text field</t>
  </si>
  <si>
    <t>TC102_Verification of standarize text format for error message below Last  Name  text field</t>
  </si>
  <si>
    <t>TC103_Verification of standarize text format for error message below Phone Number  text field</t>
  </si>
  <si>
    <t>TC104_Verification of standarize text format for error message below Email Id text field</t>
  </si>
  <si>
    <t>TC105_Verification of standarize text format for error message below Password text field</t>
  </si>
  <si>
    <t>TC106_Verification of standarize text format for error message below Organization dropdown text field</t>
  </si>
  <si>
    <t>TC107_Verification of standarize text format for error message below Dashboard dropdown text field</t>
  </si>
  <si>
    <t>TC108_Verification of standarize text format for error message below Role Name dropdown text field</t>
  </si>
  <si>
    <t>TC109_Verification of check filter icon availability for First Name</t>
  </si>
  <si>
    <t>TC110_Verification of check filter icon availability for Last Name Column</t>
  </si>
  <si>
    <t>TC111_Verification of check filter icon availability for Email ID Column</t>
  </si>
  <si>
    <t>TC112_Verification of check filter icon availability for Role Name Column</t>
  </si>
  <si>
    <t>TC113_Verification of check filter icon availability for Status Column</t>
  </si>
  <si>
    <t>TC114_Verfication of switching between inputs fields using TAB</t>
  </si>
  <si>
    <t>TC115_Verification of check filter icon visibility for First Name</t>
  </si>
  <si>
    <t>TC116_Verification of check filter icon visibility for Last  Name</t>
  </si>
  <si>
    <t>TC117_Verification of check filter icon visibility for Email ID</t>
  </si>
  <si>
    <t>TC118_Verification of check filter icon visibility for Role Name</t>
  </si>
  <si>
    <t>TC119_Verification of check filter icon visibility for Status</t>
  </si>
  <si>
    <t>TC120_Verification of tool tip text visibilty for First name</t>
  </si>
  <si>
    <t>TC121_Verification of tool tip text visibilty for Last name</t>
  </si>
  <si>
    <t>TC122_Verification of tool tip text visibilty for Email ID</t>
  </si>
  <si>
    <t>TC123_Verification of tool tip text visibilty for Role name</t>
  </si>
  <si>
    <t>TC124_Verification of tool tip text visibilty for Status</t>
  </si>
  <si>
    <t>TC125_Verification of tool tip text visibilty for EDIT button in Actions column</t>
  </si>
  <si>
    <t>TC126_Verification of tool tip text visibilty for Delete functionality button in Actions column</t>
  </si>
  <si>
    <t>TC127_Verification to check the tool tip text visibilty for First Name Input text field in ADD Screen</t>
  </si>
  <si>
    <t>TC128_Verification to check the tool tip text visibilty for Last Name Input text field in ADD Screen</t>
  </si>
  <si>
    <t>TC129_Verification to check the tool tip text visibilty for Phone Number Input text field in ADD Screen</t>
  </si>
  <si>
    <t>TC130_Verification to check the tool tip text visibilty for Email id Input text field in ADD Screen</t>
  </si>
  <si>
    <t>TC131_Verification to check the tool tip text visibilty for Password Input text field in ADD Screen</t>
  </si>
  <si>
    <t>TC132_Verification to check the tool tip text visibilty for Organization Input text field in ADD Screen</t>
  </si>
  <si>
    <t>TC134_Verification to check the tool tip text visibilty for Role Name  Input text field in ADD Screen</t>
  </si>
  <si>
    <t>TC135_Verification to check the tool tip text visibilty for  First Name Input text field in Edit Screen</t>
  </si>
  <si>
    <t>TC136_Verification to check the tool tip text visibilty for Phone Number Input text field in Edit Screen</t>
  </si>
  <si>
    <t>TC137_Verification to check the tool tip text visibilty for Email id Input text field in Edit Screen</t>
  </si>
  <si>
    <t>TC138_Verification to check the tool tip text visibilty for Password Input text field in Edit Screen</t>
  </si>
  <si>
    <t>TC139_Verification to check the tool tip text visibilty for Organization Input text field in Edit Screen</t>
  </si>
  <si>
    <t>TC63_Verification of Display of error message with asterik mark due to blank Contact Number field (Mandatory)</t>
  </si>
  <si>
    <t>TC64_Verification of navigating to the next field when valid email Address is entered in the Identity section of User Edit screen by Super Admin/Admin user</t>
  </si>
  <si>
    <t>TC65_Verification of navigating to the next field when valid email Address with dot and subdomain is entered  of User Edit screen by Super Admin/Admin user</t>
  </si>
  <si>
    <t>TC66_Verification of navigating to the next field when invalid email Address is entered  of User Edit screen by Super Admin/Admin user</t>
  </si>
  <si>
    <t>TC133_Verification to check the tool tip text visibilty for  First Name Input text field in Edit Screen</t>
  </si>
  <si>
    <t>TC140_Verification to check the tool tip text visibilty for Dashboard  Input text field in Edit Screen</t>
  </si>
  <si>
    <t>TC141_Verification to check the tool tip text visibilty for LastName  Input text field in Edit Screen</t>
  </si>
  <si>
    <t>TC142_Verification of ascending order sorting functionality for the table list</t>
  </si>
  <si>
    <t>TC143_Verification of descending order sorting functionality for the table list</t>
  </si>
  <si>
    <t>ArchitetureSearch</t>
  </si>
  <si>
    <t>VersionTagSearch</t>
  </si>
  <si>
    <t>VolumeNameAdd</t>
  </si>
  <si>
    <t>RepositoryNameAdd</t>
  </si>
  <si>
    <t>TypeAdd</t>
  </si>
  <si>
    <t>RepositoryLinkAdd</t>
  </si>
  <si>
    <t>LicenseTypeAdd</t>
  </si>
  <si>
    <t>MountDirectoryAdd</t>
  </si>
  <si>
    <t>VersionTagAdd</t>
  </si>
  <si>
    <t>ArchitectureAdd</t>
  </si>
  <si>
    <t>MaxSizeAdd</t>
  </si>
  <si>
    <t>SHAKeyAdd</t>
  </si>
  <si>
    <t>VolumeNameEdit</t>
  </si>
  <si>
    <t>RepositoryNameEdit</t>
  </si>
  <si>
    <t>TypeEdit</t>
  </si>
  <si>
    <t>MountDirectoryEdit</t>
  </si>
  <si>
    <t>VersionTagEdit</t>
  </si>
  <si>
    <t>MaxSizeEdit</t>
  </si>
  <si>
    <t>SHAKeyEdit</t>
  </si>
  <si>
    <t>Verification of resizing the Volume module as per different zoom levels</t>
  </si>
  <si>
    <t>TC03_Verification of Search button functionality in the Volume List screen by Super admin</t>
  </si>
  <si>
    <t>Verification of Search button functionality in the Volume List screen by Super admin</t>
  </si>
  <si>
    <t>Verification of Refreshing button functionality in the Volume List screen by Super admin/Admin user</t>
  </si>
  <si>
    <t>Verification of Volume name Tool tip functionality in the Volume &gt; ADD screen by Super admin</t>
  </si>
  <si>
    <t>Verification of default Items per page functionality in the Volume List screen by Super admin/Admin user</t>
  </si>
  <si>
    <t>Verification of Pagination using backward button functionality in the Volume List screen by user</t>
  </si>
  <si>
    <t>Verification of Pagination using Forward button functionality in the Volume List screen by  user</t>
  </si>
  <si>
    <t>Verification of viewing the Edit button screen  in the Volume module by Super admin user</t>
  </si>
  <si>
    <t>Backup_beta-1.qcow2</t>
  </si>
  <si>
    <t>cygnet-file-server-local</t>
  </si>
  <si>
    <t>QCOW2</t>
  </si>
  <si>
    <t>WFRD</t>
  </si>
  <si>
    <t>44588fe624d517896f8e32ccf155d48f8b40d65ccf5033f22b84ae361d4518e0</t>
  </si>
  <si>
    <t>Verification of Convert Volume to application functionality in the Volume List screen by Super admin user</t>
  </si>
  <si>
    <t>Verification of Viewing Converted  Volume to apps in APPS section by Super admin user</t>
  </si>
  <si>
    <t>Verification of saving the record without entering any details in any fields in the Volume&gt; Add screen by Super Admin</t>
  </si>
  <si>
    <t>Verification of redirection to Volume List screen on clicking Cancel Button in Volume &gt; Add screen by Super Admin</t>
  </si>
  <si>
    <t>Verification of redirection to Volume List screen on clicking Save Button after entering the Mandatory fields of Volume &gt;ADD screen by Super Admin</t>
  </si>
  <si>
    <t>TC32_Verification of the acceptance of alphanumeric &amp; Special character values in Volume NameText field in the Volume &gt;Add screen by Super Admin</t>
  </si>
  <si>
    <t>Verification of the acceptance of alphanumeric &amp; Special character values in Volume NameText field in the Volume &gt;Add screen by Super Admin</t>
  </si>
  <si>
    <t>Verification of the acceptance of Repositery name using dropdown Text field in the Volume &gt;Add screen by Super Admin</t>
  </si>
  <si>
    <t>Verification of the acceptance of Type using dropdown Text field in the Volume &gt;Add screen by Super Admin</t>
  </si>
  <si>
    <t>Verification of the acceptance of Alphanumeric &amp; special characters in Repository link Text field in the Volume &gt;Add screen by Super Admin</t>
  </si>
  <si>
    <t>https://www.google.com</t>
  </si>
  <si>
    <t>https://google.com</t>
  </si>
  <si>
    <t>Verification of the acceptance of Alphanumeric &amp; special characters in License Type Text field in the Volume &gt;Add screen by Super Admin</t>
  </si>
  <si>
    <t>LicenceTypeM</t>
  </si>
  <si>
    <t>Verification of the acceptance of Alphanumeric &amp; special characters in Mount Directory Text field in the Volume &gt;Add screen by Super Admin</t>
  </si>
  <si>
    <t>MountDirectory</t>
  </si>
  <si>
    <t>TC38_Verification of the acceptance of Alphanumeric &amp; special characters in Version/Tag Text field in the Volume &gt;Add screen by Super Admin</t>
  </si>
  <si>
    <t>Verification of the acceptance of Alphanumeric &amp; special characters in Version/Tag Text field in the Volume &gt;Add screen by Super Admin</t>
  </si>
  <si>
    <t>Verification of the acceptance of Alphanumeric &amp; special characters in Architecture Text field in the Volume &gt;Add screen by Super Admin</t>
  </si>
  <si>
    <t>architectureTech</t>
  </si>
  <si>
    <t>Verification of the acceptance of Alphanumerical &amp; special characters in SHA KeyText field in the Volume &gt;Add screen by Super Admin</t>
  </si>
  <si>
    <t>SHA123</t>
  </si>
  <si>
    <t>Verification of display default status toggle button in Volume &gt; Add screen by Super Admin</t>
  </si>
  <si>
    <t>s</t>
  </si>
  <si>
    <t>Verification of breaching the Min word limit in SHA Key Text field in Volume&gt; Add screen by Super Admin</t>
  </si>
  <si>
    <t>S</t>
  </si>
  <si>
    <t>Verify if User without entered any values in all the text fields and click on save button</t>
  </si>
  <si>
    <t>Verify if user fill all the mandatory valid details and click on save button in Volume&gt;ADD screen</t>
  </si>
  <si>
    <t>Volume12312112024184941</t>
  </si>
  <si>
    <t>Automationtest</t>
  </si>
  <si>
    <t>RAW</t>
  </si>
  <si>
    <t>Volume234</t>
  </si>
  <si>
    <t>Verify if user fill the invalid details and click on save button in Volume&gt;ADD screen</t>
  </si>
  <si>
    <t>Verify if user fill the invalid details i.e. more than max characters with invalid inputs and click on save button in Volume&gt;Update screen</t>
  </si>
  <si>
    <t>Verify if user modify data and click on save button in Volume&gt;Update screen</t>
  </si>
  <si>
    <t>VolumeTest12112024184941</t>
  </si>
  <si>
    <t>Verification of error message verbaige for entering invalid details for Volume Name Text field in Add New screen</t>
  </si>
  <si>
    <t>Verification of error message verbaige for entering invalid details for Repository Name Text field from Drop down in Add New screen</t>
  </si>
  <si>
    <t>Verification of error message verbaige for entering invalid details for Type from drop down Text field in Add New screen</t>
  </si>
  <si>
    <t>Verification of error message verbaige for entering invalid details for Repository Link Text field in Add New screen</t>
  </si>
  <si>
    <t>Verification of standarize text format for error message below Volume Name text field</t>
  </si>
  <si>
    <t>Verification of standarize text format for error message below Repository Link from drop down text field</t>
  </si>
  <si>
    <t>Verification of standarize text format for error message below Type from drop down text field</t>
  </si>
  <si>
    <t>Verification of check filter icon availability for Volume Name</t>
  </si>
  <si>
    <t>Verification of check filter icon availability for Architecture</t>
  </si>
  <si>
    <t>Verification of check filter icon availability for Version/Tag</t>
  </si>
  <si>
    <t xml:space="preserve">Verification of check filter icon visibility for Volume Name </t>
  </si>
  <si>
    <t>Verification of check filter icon visibility for Architecture</t>
  </si>
  <si>
    <t>Verification of check filter icon visibility for Version/Tag</t>
  </si>
  <si>
    <t>Verification of accessbility the filter icon for Volume Name</t>
  </si>
  <si>
    <t>Verification of accessbility the filter icon for Architecture</t>
  </si>
  <si>
    <t>Verification of accessbility the filter icon for Version/tag</t>
  </si>
  <si>
    <t>TC01_Verification of resizing the Volume module as per different zoom levels</t>
  </si>
  <si>
    <t>TC03_Verification of Refreshing button functionality in the Volume List screen by Super admin/Admin user</t>
  </si>
  <si>
    <t>TC04_Verification of Volume name Tool tip functionality in the Volume &gt; ADD screen by Super admin</t>
  </si>
  <si>
    <t>TC05_Verification of default Items per page functionality in the Volume List screen by Super admin/Admin user</t>
  </si>
  <si>
    <t>TC06_Verification of Pagination using backward button functionality in the Volume List screen by user</t>
  </si>
  <si>
    <t>TC07_Verification of Pagination using Forward button functionality in the Volume List screen by  user</t>
  </si>
  <si>
    <t>TC08_Verification of viewing the Edit button screen  in the Volume module by Super admin user</t>
  </si>
  <si>
    <t xml:space="preserve">TC09_Verification of Convert Volume to application functionality in the Volume List screen by Super admin user
</t>
  </si>
  <si>
    <t xml:space="preserve">TC10_Verification of saving the record without entering any details in any fields in the Volume&gt; Add screen by Super Admin
</t>
  </si>
  <si>
    <t>TC11_Verification of redirection to Volume List screen on clicking Cancel Button in Volume &gt; Add screen by Super Admin</t>
  </si>
  <si>
    <t>TC12_Verification of redirection to Volume List screen on clicking Save Button after entering the Mandatory fields of Volume &gt;ADD screen by Super Admin</t>
  </si>
  <si>
    <t xml:space="preserve"> TC13_Verification of the acceptance of alphanumeric &amp; Special character values in Volume NameText field in the Volume &gt;Add screen by Super Admin</t>
  </si>
  <si>
    <t>TC14_Verification of the acceptance of Repositery name using dropdown Text field in the Volume &gt;Add screen by Super Admin</t>
  </si>
  <si>
    <t>TC15_Verification of the acceptance of Type using dropdown Text field in the Volume &gt;Add screen by Super Admin</t>
  </si>
  <si>
    <t>TC16_Verification of the acceptance of Alphanumeric &amp; special characters in Repository link Text field in the Volume &gt;Add screen by Super Admin</t>
  </si>
  <si>
    <t>TC17_Verification of the acceptance of Alphanumeric &amp; special characters in License Type Text field in the Volume &gt;Add screen by Super Admin</t>
  </si>
  <si>
    <t>TC18_Verification of the acceptance of Alphanumeric &amp; special characters in Mount Directory Text field in the Volume &gt;Add screen by Super Admin</t>
  </si>
  <si>
    <t>TC19_Verification of the acceptance of Alphanumeric &amp; special characters in Version/Tag Text field in the Volume &gt;Add screen by Super Admin</t>
  </si>
  <si>
    <t>TC20_Verification of the acceptance of Alphanumeric &amp; special characters in Architecture Text field in the Volume &gt;Add screen by Super Admin</t>
  </si>
  <si>
    <t>TC21_Verification of the acceptance of Numericals in Max Size Text field in the Volume &gt;Add screen by Super Admin</t>
  </si>
  <si>
    <t>TC22_Verification of breaching the Min word limit in SHA Key Text field in Volume&gt; Add screen by Super Admin</t>
  </si>
  <si>
    <t>TC23_Verification of display default status toggle button in Volume &gt; Add screen by Super Admin</t>
  </si>
  <si>
    <t>TC24_Verification of color of the default Status toggle button in Volume &gt; Add screen by Super Admin</t>
  </si>
  <si>
    <t>TC25_Verification of slide to change the Status toggle button in Volume &gt; Add screen by Super Admin</t>
  </si>
  <si>
    <t>TC26_Verification of breaching the Max word limit in Volume nameText field in Volume&gt; Add screen by Super Admin</t>
  </si>
  <si>
    <t>TC27_Verification of breaching the Min word limit in Volume nameText field in Volume&gt; Add screen by Super Admin</t>
  </si>
  <si>
    <t>TC28_Verification of breaching the Max word limit in Repository Link nameText field in Volume&gt; Add screen by Super Admin</t>
  </si>
  <si>
    <t>TC29_Verification of breaching the Min word limit in Repository Link nameText field in Volume&gt; Add screen by Super Admin</t>
  </si>
  <si>
    <t>TC30_Verification of breaching the Max word limit in License Type nameText field in Volume&gt; Add screen by Super Admin</t>
  </si>
  <si>
    <t>TC31_Verification of breaching the Max word limit in Mount Directory nameText field in Volume&gt; Add screen by Super Admin</t>
  </si>
  <si>
    <t>TC32_Verification of breaching the Max word limit in Version/Tag Text field in Volume&gt; Add screen by Super Admin</t>
  </si>
  <si>
    <t>TC33_Verification of breaching the Max word limit in Architacture nameText field in Volume&gt; Add screen by Super Admin</t>
  </si>
  <si>
    <t>TC34_Verification of breaching the Max word limit in MAX size nameText field in Volume&gt; Add screen by Super Admin</t>
  </si>
  <si>
    <t>TC35_Verification of breaching the Min word limit in License TypeText field in Volume&gt; Add screen by Super Admin</t>
  </si>
  <si>
    <t>TC37_Verification of breaching the Min word limit in Version/Tag Text field in Volume&gt; Add screen by Super Admin</t>
  </si>
  <si>
    <t>TC38_Verification of breaching the Min word limit in Architecture Text field in Volume&gt; Add screen by Super Admin</t>
  </si>
  <si>
    <t>TC39_Verification of breaching the Min word limit in SHA Key Text field in Volume&gt; Add screen by Super Admin</t>
  </si>
  <si>
    <t>TC40_Verify if User without entered any values in all the text fields and click on save button</t>
  </si>
  <si>
    <t>TC41_Verify if user fill all the mandatory valid details and click on save button in Volume&gt;ADD screen</t>
  </si>
  <si>
    <t>TC42_Verify if user fill the invalid details and click on save button in Volume&gt;ADD screen</t>
  </si>
  <si>
    <t>TC43_Verify if user fill the invalid details i.e. more than max characters with invalid inputs and click on save button in Volume&gt;ADD screen</t>
  </si>
  <si>
    <t>TC44_Verify if user fill the invalid details i.e. more than max characters with invalid inputs and click on save button in Volume&gt;Update screen</t>
  </si>
  <si>
    <t>TC45_Verify if user modify data and click on save button in Volume&gt;Update screen</t>
  </si>
  <si>
    <t>TC46_Verification of check filter icon availability for Architecture</t>
  </si>
  <si>
    <t>TC47_Verification of check filter icon availability for Version/Tag</t>
  </si>
  <si>
    <t xml:space="preserve">TC48_Verification of check filter icon visibility for Volume Name </t>
  </si>
  <si>
    <t>TC49_Verification of check filter icon visibility for Architecture</t>
  </si>
  <si>
    <t>TC50_Verification of check filter icon visibility for Version/Tag</t>
  </si>
  <si>
    <t>TC51_Verification of check filter icon visibility for Status</t>
  </si>
  <si>
    <t>TC52_Verfication of pagination last page &amp; first page using backward &amp; forward arrow button</t>
  </si>
  <si>
    <t>TC53_Verfication of pagination next page by using backward &amp; forward arrow button</t>
  </si>
  <si>
    <t>TC54_Verification of tool tip text visibilty for Volume Name</t>
  </si>
  <si>
    <t>TC55_Verification of tool tip text visibilty for Convert to application functionality button in Actions column</t>
  </si>
  <si>
    <t>TC56_Verification to check the tool tip text visibilty for Volume Name Input text field in ADD Screen</t>
  </si>
  <si>
    <t>TC57_Verfication of alignment for all the input text fields in EDIT Screen</t>
  </si>
  <si>
    <t>TC58_Verification of ascending order sorting functionality for the table list</t>
  </si>
  <si>
    <t>TC59_Verification of descending order sorting functionality for the table list</t>
  </si>
  <si>
    <t>TC60_Verification to check the tool tip text visibilty for Volume Name Input text field in ADD Screen</t>
  </si>
  <si>
    <t>TC027_Verification of upload of onboarding  certificate in Registration section in Edit screen of EDGE Group Edit module by Super admin/Admin user</t>
  </si>
  <si>
    <t>E:\Devendar2024\CDMProject\ForeSiteEdge\src\test\resources\TestData\EDGEGroupOnboardingCertificateUpload\onboard.cert</t>
  </si>
  <si>
    <t>TC049_Downloading a registration certificate for EDGE devices.</t>
  </si>
  <si>
    <t>toastermessageFordownloadEdgeConfigurations</t>
  </si>
  <si>
    <t>toastermessageFordownloadonboardingCertificates</t>
  </si>
  <si>
    <t>Successfully</t>
  </si>
  <si>
    <t>TC089_Verification of deleting Old/Orphaned Deployments</t>
  </si>
  <si>
    <t>Verification of deleting Old/Orphaned Deployments</t>
  </si>
  <si>
    <t>TC063_Verification of EDGE Device logs</t>
  </si>
  <si>
    <t>SeverityInput</t>
  </si>
  <si>
    <t>sourcevalue</t>
  </si>
  <si>
    <t>TimeStampYear</t>
  </si>
  <si>
    <t>error</t>
  </si>
  <si>
    <t>domainmgr</t>
  </si>
  <si>
    <t>sendMessagevalue</t>
  </si>
  <si>
    <t>domainname 396</t>
  </si>
  <si>
    <t>12-05-2024</t>
  </si>
  <si>
    <t>12-09-2024</t>
  </si>
  <si>
    <t>TC065_Verification of view response body under configurations tab when modifying an EDGE device</t>
  </si>
  <si>
    <t>TC064_Verification of sorting on configurations tab when modifying an EDGE device</t>
  </si>
  <si>
    <t>conf-app</t>
  </si>
  <si>
    <t>TC066_Verification of downloading file under configurations tab when modifying an EDGE device</t>
  </si>
  <si>
    <t>TC001_Verify labels on Add New Edge Device page</t>
  </si>
  <si>
    <t>StagingID14112024102334</t>
  </si>
  <si>
    <t>1.1.187</t>
  </si>
  <si>
    <t> </t>
  </si>
  <si>
    <t>P:P</t>
  </si>
  <si>
    <t>Q:Q</t>
  </si>
  <si>
    <t>Manual</t>
  </si>
  <si>
    <t>Automated</t>
  </si>
  <si>
    <t>Sl no</t>
  </si>
  <si>
    <t>Page</t>
  </si>
  <si>
    <t>Old Test Cases</t>
  </si>
  <si>
    <t>New Test Cases</t>
  </si>
  <si>
    <t>Total Test Cases</t>
  </si>
  <si>
    <t>Obsolete</t>
  </si>
  <si>
    <t>Executed</t>
  </si>
  <si>
    <t>Passed</t>
  </si>
  <si>
    <t>Failed</t>
  </si>
  <si>
    <t>Execution %</t>
  </si>
  <si>
    <t>Pass %</t>
  </si>
  <si>
    <t>Automated test cases</t>
  </si>
  <si>
    <t>Automated % age</t>
  </si>
  <si>
    <t>Login Page</t>
  </si>
  <si>
    <t>Dashboard</t>
  </si>
  <si>
    <t>EDGE Groups</t>
  </si>
  <si>
    <t>EDGE Devices</t>
  </si>
  <si>
    <t>Deployments</t>
  </si>
  <si>
    <t>Configurations</t>
  </si>
  <si>
    <t>License</t>
  </si>
  <si>
    <t>App Groups</t>
  </si>
  <si>
    <t>Reports</t>
  </si>
  <si>
    <t>Settings-&gt;General</t>
  </si>
  <si>
    <t>Settings-&gt;Users</t>
  </si>
  <si>
    <t>Settings-&gt;User Groups</t>
  </si>
  <si>
    <t>Settings-&gt;User Roles</t>
  </si>
  <si>
    <t>Settings-&gt;Notifications</t>
  </si>
  <si>
    <t>Settings-&gt;Hardware</t>
  </si>
  <si>
    <t>Settings-&gt;Volumes</t>
  </si>
  <si>
    <t>Settings-&gt;Repositories</t>
  </si>
  <si>
    <t>Settings-&gt;Apps</t>
  </si>
  <si>
    <t>Settings-&gt;Wells</t>
  </si>
  <si>
    <t>Settings-&gt;Certificates</t>
  </si>
  <si>
    <t>Settings-&gt;About</t>
  </si>
  <si>
    <t>Total</t>
  </si>
  <si>
    <t>SL NO</t>
  </si>
  <si>
    <t>MODULES</t>
  </si>
  <si>
    <t>TOTAL TEST CASES</t>
  </si>
  <si>
    <t>PASS</t>
  </si>
  <si>
    <t>OBSOLATE</t>
  </si>
  <si>
    <t>Licenses</t>
  </si>
  <si>
    <t>Sl NO</t>
  </si>
  <si>
    <t>Modules</t>
  </si>
  <si>
    <t>Automation skipped</t>
  </si>
  <si>
    <t>App groups</t>
  </si>
  <si>
    <t>Setttings sub modules</t>
  </si>
  <si>
    <t>Settings&gt;General&gt;</t>
  </si>
  <si>
    <t>Settings&gt;users&gt;</t>
  </si>
  <si>
    <t>Settings&gt;Users roles&gt;</t>
  </si>
  <si>
    <t>Settings&gt;Notifications&gt;</t>
  </si>
  <si>
    <t xml:space="preserve">Settings&gt;Hardware </t>
  </si>
  <si>
    <t>Settings&gt;Volumes</t>
  </si>
  <si>
    <t>Settings&gt;Repositories</t>
  </si>
  <si>
    <t>Settings&gt;Apps</t>
  </si>
  <si>
    <t>Settings&gt;Wells</t>
  </si>
  <si>
    <t>Settings&gt;Certificates</t>
  </si>
  <si>
    <t>Settings&gt;About</t>
  </si>
  <si>
    <t>TC067_Verification of Add new Environmental variable under configurations tab when modifying an EDGE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</si>
</sst>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0"/>
      <color rgb="FF000000"/>
      <name val="Calibri"/>
      <family val="2"/>
    </font>
    <font>
      <sz val="11"/>
      <color rgb="FF000000"/>
      <name val="Calibri"/>
      <family val="2"/>
      <scheme val="minor"/>
    </font>
    <font>
      <b/>
      <sz val="11"/>
      <color rgb="FF000000"/>
      <name val="Calibri"/>
      <family val="2"/>
      <scheme val="minor"/>
    </font>
    <font>
      <sz val="11"/>
      <color rgb="FF000000"/>
      <name val="Calibri"/>
      <family val="2"/>
    </font>
    <font>
      <sz val="7"/>
      <color theme="1"/>
      <name val="Roboto"/>
    </font>
    <font>
      <sz val="7"/>
      <color theme="1"/>
      <name val="Arial"/>
      <family val="2"/>
    </font>
    <font>
      <sz val="12"/>
      <color theme="1"/>
      <name val="Calibri"/>
      <family val="2"/>
      <scheme val="minor"/>
    </font>
    <font>
      <b/>
      <sz val="11"/>
      <color rgb="FFFFFFFF"/>
      <name val="Calibri"/>
      <family val="2"/>
    </font>
    <font>
      <b/>
      <sz val="11"/>
      <color rgb="FF000000"/>
      <name val="Calibri"/>
      <family val="2"/>
    </font>
    <font>
      <sz val="11"/>
      <color rgb="FF444444"/>
      <name val="Calibri"/>
      <family val="2"/>
    </font>
    <font>
      <b/>
      <sz val="11"/>
      <color rgb="FFFF0000"/>
      <name val="Calibri"/>
      <family val="2"/>
    </font>
  </fonts>
  <fills count="12">
    <fill>
      <patternFill patternType="none"/>
    </fill>
    <fill>
      <patternFill patternType="gray125"/>
    </fill>
    <fill>
      <patternFill patternType="solid">
        <fgColor rgb="FFF4411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00B0F0"/>
        <bgColor indexed="64"/>
      </patternFill>
    </fill>
    <fill>
      <patternFill patternType="solid">
        <fgColor rgb="FF00B050"/>
        <bgColor indexed="64"/>
      </patternFill>
    </fill>
    <fill>
      <patternFill patternType="solid">
        <fgColor rgb="FF7F56D9"/>
        <bgColor indexed="64"/>
      </patternFill>
    </fill>
    <fill>
      <patternFill patternType="solid">
        <fgColor rgb="FFAEAAAA"/>
        <bgColor rgb="FF000000"/>
      </patternFill>
    </fill>
    <fill>
      <patternFill patternType="solid">
        <fgColor rgb="FF000000"/>
        <bgColor rgb="FF000000"/>
      </patternFill>
    </fill>
    <fill>
      <patternFill patternType="solid">
        <fgColor rgb="FF8EA9DB"/>
        <bgColor rgb="FF000000"/>
      </patternFill>
    </fill>
  </fills>
  <borders count="10">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215">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0" fontId="0" fillId="0" borderId="0" xfId="0" applyAlignment="1"/>
    <xf numFmtId="0" fontId="0" fillId="0" borderId="0" xfId="0" applyAlignment="1">
      <alignment wrapText="1"/>
    </xf>
    <xf numFmtId="0" fontId="3" fillId="0" borderId="0" xfId="1" applyAlignment="1">
      <alignment wrapText="1"/>
    </xf>
    <xf numFmtId="0" fontId="1" fillId="0" borderId="0" xfId="0" applyFont="1" applyFill="1" applyAlignment="1">
      <alignment horizontal="center"/>
    </xf>
    <xf numFmtId="0" fontId="0" fillId="0" borderId="0" xfId="0" applyFill="1" applyAlignment="1">
      <alignment wrapText="1"/>
    </xf>
    <xf numFmtId="0" fontId="0" fillId="0" borderId="0" xfId="0" applyFill="1"/>
    <xf numFmtId="49" fontId="0" fillId="0" borderId="0" xfId="0" quotePrefix="1" applyNumberFormat="1" applyFill="1" applyAlignment="1">
      <alignment wrapText="1"/>
    </xf>
    <xf numFmtId="0" fontId="0" fillId="0" borderId="0" xfId="0" quotePrefix="1" applyBorder="1"/>
    <xf numFmtId="49" fontId="4" fillId="6" borderId="0" xfId="0" applyNumberFormat="1" applyFont="1" applyFill="1" applyAlignment="1">
      <alignment horizontal="center" wrapText="1"/>
    </xf>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applyBorder="1" applyAlignment="1">
      <alignment horizontal="center"/>
    </xf>
    <xf numFmtId="0" fontId="5" fillId="0" borderId="0" xfId="0" applyFont="1" applyBorder="1" applyAlignment="1">
      <alignment horizontal="center" vertical="top" wrapText="1"/>
    </xf>
    <xf numFmtId="0" fontId="3" fillId="0" borderId="0" xfId="1" applyBorder="1" applyAlignment="1">
      <alignment horizontal="center" vertical="top" wrapText="1"/>
    </xf>
    <xf numFmtId="0" fontId="3" fillId="0" borderId="0" xfId="1" applyBorder="1" applyAlignment="1">
      <alignment horizontal="center" vertical="center" wrapText="1"/>
    </xf>
    <xf numFmtId="0" fontId="0" fillId="0" borderId="0" xfId="0" applyBorder="1"/>
    <xf numFmtId="0" fontId="0" fillId="0" borderId="0" xfId="0" applyBorder="1" applyAlignment="1">
      <alignment wrapText="1"/>
    </xf>
    <xf numFmtId="0" fontId="5" fillId="0" borderId="0" xfId="0" applyFont="1" applyFill="1" applyBorder="1" applyAlignment="1">
      <alignment horizontal="center" vertical="top" wrapText="1"/>
    </xf>
    <xf numFmtId="0" fontId="5" fillId="5" borderId="0" xfId="0" applyFont="1" applyFill="1" applyBorder="1" applyAlignment="1">
      <alignment horizontal="center" vertical="center" wrapText="1"/>
    </xf>
    <xf numFmtId="0" fontId="4" fillId="6" borderId="0" xfId="0" applyFont="1" applyFill="1" applyAlignment="1">
      <alignment horizontal="center" wrapText="1"/>
    </xf>
    <xf numFmtId="0" fontId="0" fillId="0" borderId="0" xfId="0"/>
    <xf numFmtId="0" fontId="0" fillId="0" borderId="0" xfId="0" applyFill="1" applyBorder="1" applyAlignment="1">
      <alignment horizontal="center" wrapText="1"/>
    </xf>
    <xf numFmtId="0" fontId="0" fillId="0" borderId="0" xfId="0" applyAlignment="1">
      <alignment horizontal="center"/>
    </xf>
    <xf numFmtId="0" fontId="4" fillId="6" borderId="0" xfId="0" applyFont="1" applyFill="1"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0" xfId="0"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2" fillId="0" borderId="3" xfId="0" applyFont="1" applyBorder="1" applyAlignment="1">
      <alignment vertical="center" wrapText="1"/>
    </xf>
    <xf numFmtId="0" fontId="0" fillId="0" borderId="4" xfId="0" applyBorder="1" applyAlignment="1">
      <alignment horizontal="left" vertical="top" wrapText="1"/>
    </xf>
    <xf numFmtId="49" fontId="2" fillId="0" borderId="0" xfId="0" applyNumberFormat="1" applyFont="1" applyAlignment="1">
      <alignment horizontal="center" vertical="center" wrapText="1"/>
    </xf>
    <xf numFmtId="2" fontId="0" fillId="0" borderId="0" xfId="0" applyNumberFormat="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3" fillId="0" borderId="0" xfId="1" applyFont="1" applyBorder="1" applyAlignment="1">
      <alignment horizontal="center" vertical="center" wrapText="1"/>
    </xf>
    <xf numFmtId="0" fontId="0" fillId="0" borderId="0" xfId="0" applyFont="1"/>
    <xf numFmtId="0" fontId="0" fillId="0" borderId="0" xfId="0" applyFont="1" applyFill="1" applyAlignment="1">
      <alignment horizontal="center" wrapText="1"/>
    </xf>
    <xf numFmtId="0" fontId="0" fillId="0" borderId="0" xfId="0" applyFont="1" applyFill="1" applyAlignment="1">
      <alignment horizontal="center"/>
    </xf>
    <xf numFmtId="0" fontId="0" fillId="0" borderId="0" xfId="0" quotePrefix="1" applyFont="1" applyAlignment="1">
      <alignment horizontal="center" wrapText="1"/>
    </xf>
    <xf numFmtId="0" fontId="0" fillId="0" borderId="0" xfId="0" quotePrefix="1" applyFont="1" applyAlignment="1">
      <alignment horizontal="center"/>
    </xf>
    <xf numFmtId="0" fontId="3" fillId="0" borderId="0" xfId="1" applyFont="1" applyAlignment="1">
      <alignment horizontal="center" wrapText="1"/>
    </xf>
    <xf numFmtId="0" fontId="3" fillId="0" borderId="0" xfId="1" quotePrefix="1" applyFont="1" applyAlignment="1">
      <alignment horizontal="center"/>
    </xf>
    <xf numFmtId="0" fontId="0" fillId="0" borderId="0" xfId="0" quotePrefix="1" applyFont="1"/>
    <xf numFmtId="0" fontId="3" fillId="0" borderId="0" xfId="1" applyFont="1" applyAlignment="1">
      <alignment horizont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Font="1" applyAlignment="1">
      <alignment horizontal="center" vertical="center" wrapText="1"/>
    </xf>
    <xf numFmtId="0" fontId="0" fillId="0" borderId="0" xfId="0" applyFont="1" applyBorder="1"/>
    <xf numFmtId="0" fontId="0" fillId="0" borderId="0" xfId="0" applyFont="1" applyFill="1" applyBorder="1" applyAlignment="1">
      <alignment horizontal="center" wrapText="1"/>
    </xf>
    <xf numFmtId="0" fontId="0" fillId="0" borderId="0" xfId="0" applyFont="1" applyBorder="1" applyAlignment="1">
      <alignment wrapText="1"/>
    </xf>
    <xf numFmtId="0" fontId="0" fillId="0" borderId="0" xfId="0" applyFont="1" applyFill="1" applyBorder="1" applyAlignment="1">
      <alignment horizontal="center"/>
    </xf>
    <xf numFmtId="0" fontId="0" fillId="0" borderId="0" xfId="0" quotePrefix="1" applyFont="1" applyFill="1" applyBorder="1" applyAlignment="1">
      <alignment horizontal="center"/>
    </xf>
    <xf numFmtId="0" fontId="0" fillId="0" borderId="0" xfId="0" applyFont="1" applyBorder="1" applyAlignment="1">
      <alignment horizontal="center"/>
    </xf>
    <xf numFmtId="0" fontId="8" fillId="5" borderId="0" xfId="0" applyFont="1" applyFill="1" applyBorder="1" applyAlignment="1">
      <alignment horizontal="center" vertical="center" wrapText="1"/>
    </xf>
    <xf numFmtId="0" fontId="0" fillId="3" borderId="0" xfId="0" applyFont="1" applyFill="1" applyBorder="1"/>
    <xf numFmtId="0" fontId="0" fillId="0" borderId="0" xfId="0" quotePrefix="1" applyFont="1" applyFill="1" applyBorder="1" applyAlignment="1">
      <alignment horizontal="center"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Border="1" applyAlignment="1">
      <alignment horizontal="center" vertical="center" wrapText="1"/>
    </xf>
    <xf numFmtId="0" fontId="0" fillId="7" borderId="0" xfId="0" applyFont="1" applyFill="1" applyBorder="1" applyAlignment="1">
      <alignment horizontal="center"/>
    </xf>
    <xf numFmtId="0" fontId="4" fillId="0" borderId="0" xfId="0" applyFont="1" applyFill="1" applyAlignment="1">
      <alignment horizontal="center"/>
    </xf>
    <xf numFmtId="14" fontId="0" fillId="0" borderId="0" xfId="0" applyNumberFormat="1" applyFont="1" applyAlignment="1">
      <alignment horizontal="center"/>
    </xf>
    <xf numFmtId="14" fontId="0" fillId="0" borderId="0" xfId="0" quotePrefix="1" applyNumberFormat="1" applyFont="1" applyAlignment="1">
      <alignment horizontal="center"/>
    </xf>
    <xf numFmtId="0" fontId="4" fillId="4" borderId="0" xfId="0" applyFont="1" applyFill="1" applyAlignment="1">
      <alignment horizontal="center"/>
    </xf>
    <xf numFmtId="0" fontId="0" fillId="4" borderId="0" xfId="0" applyFont="1" applyFill="1" applyAlignment="1">
      <alignment horizontal="center"/>
    </xf>
    <xf numFmtId="0" fontId="0" fillId="3" borderId="0" xfId="0" applyFont="1" applyFill="1" applyAlignment="1">
      <alignment horizontal="center" wrapText="1"/>
    </xf>
    <xf numFmtId="0" fontId="0" fillId="3" borderId="0" xfId="0" applyFont="1" applyFill="1" applyAlignment="1">
      <alignment horizontal="center"/>
    </xf>
    <xf numFmtId="0" fontId="0" fillId="3" borderId="0" xfId="0" applyFont="1" applyFill="1" applyAlignment="1">
      <alignment horizontal="center" vertical="center" wrapText="1"/>
    </xf>
    <xf numFmtId="0" fontId="3" fillId="3" borderId="0" xfId="1" applyFont="1" applyFill="1" applyBorder="1" applyAlignment="1">
      <alignment horizontal="center" vertical="center" wrapText="1"/>
    </xf>
    <xf numFmtId="14" fontId="0" fillId="3" borderId="0" xfId="0" applyNumberFormat="1" applyFont="1" applyFill="1" applyAlignment="1">
      <alignment horizontal="center"/>
    </xf>
    <xf numFmtId="0" fontId="0" fillId="4" borderId="0" xfId="0" quotePrefix="1" applyFont="1" applyFill="1" applyAlignment="1">
      <alignment horizontal="center"/>
    </xf>
    <xf numFmtId="0" fontId="0" fillId="0" borderId="0" xfId="0"/>
    <xf numFmtId="0" fontId="0" fillId="0" borderId="0" xfId="0" applyBorder="1" applyAlignment="1">
      <alignment horizontal="center"/>
    </xf>
    <xf numFmtId="0" fontId="3" fillId="0" borderId="0" xfId="1" applyBorder="1" applyAlignment="1">
      <alignment horizontal="center" vertical="center" wrapText="1"/>
    </xf>
    <xf numFmtId="0" fontId="0" fillId="0" borderId="0" xfId="0" quotePrefix="1" applyBorder="1" applyAlignment="1">
      <alignment horizontal="center"/>
    </xf>
    <xf numFmtId="0" fontId="0" fillId="0" borderId="0" xfId="0" applyBorder="1" applyAlignment="1">
      <alignment horizontal="center" wrapText="1"/>
    </xf>
    <xf numFmtId="0" fontId="0" fillId="0" borderId="0" xfId="0" applyAlignment="1">
      <alignment wrapText="1"/>
    </xf>
    <xf numFmtId="0" fontId="2" fillId="0" borderId="0" xfId="0" applyFont="1" applyBorder="1" applyAlignment="1">
      <alignment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5" fillId="5" borderId="0" xfId="0" applyFont="1" applyFill="1" applyBorder="1" applyAlignment="1">
      <alignment horizontal="center" vertical="center" wrapText="1"/>
    </xf>
    <xf numFmtId="0" fontId="0" fillId="8" borderId="0" xfId="0" applyFill="1" applyBorder="1" applyAlignment="1">
      <alignment wrapText="1"/>
    </xf>
    <xf numFmtId="0" fontId="0" fillId="0" borderId="0" xfId="0" applyFont="1" applyFill="1" applyBorder="1"/>
    <xf numFmtId="0" fontId="0" fillId="0" borderId="0" xfId="0"/>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xf>
    <xf numFmtId="0" fontId="3" fillId="0" borderId="0" xfId="1" applyFill="1" applyBorder="1" applyAlignment="1">
      <alignment horizontal="center" vertical="center" wrapText="1"/>
    </xf>
    <xf numFmtId="0" fontId="4" fillId="6" borderId="0" xfId="0" applyFont="1" applyFill="1" applyBorder="1" applyAlignment="1">
      <alignment horizontal="center"/>
    </xf>
    <xf numFmtId="49" fontId="4" fillId="6" borderId="0" xfId="0" applyNumberFormat="1" applyFont="1" applyFill="1" applyBorder="1" applyAlignment="1">
      <alignment horizontal="center" wrapText="1"/>
    </xf>
    <xf numFmtId="49" fontId="2" fillId="0" borderId="0" xfId="0" applyNumberFormat="1" applyFont="1" applyBorder="1" applyAlignment="1">
      <alignment horizontal="center" vertical="center" wrapText="1"/>
    </xf>
    <xf numFmtId="0" fontId="3" fillId="0" borderId="0" xfId="1" applyBorder="1" applyAlignment="1">
      <alignment horizontal="center" vertical="center" wrapText="1"/>
    </xf>
    <xf numFmtId="0" fontId="8" fillId="0" borderId="0" xfId="0" applyFont="1" applyBorder="1" applyAlignment="1">
      <alignment horizontal="center" vertical="top" wrapText="1"/>
    </xf>
    <xf numFmtId="0" fontId="0" fillId="0" borderId="0" xfId="0" applyBorder="1" applyAlignment="1">
      <alignment horizontal="center" wrapText="1"/>
    </xf>
    <xf numFmtId="0" fontId="0" fillId="0" borderId="0" xfId="0" applyBorder="1"/>
    <xf numFmtId="0" fontId="0" fillId="0" borderId="0" xfId="0" applyBorder="1" applyAlignment="1">
      <alignment wrapText="1"/>
    </xf>
    <xf numFmtId="0" fontId="5" fillId="5" borderId="0" xfId="0" applyFont="1" applyFill="1" applyBorder="1" applyAlignment="1">
      <alignment horizontal="center" vertical="center" wrapText="1"/>
    </xf>
    <xf numFmtId="49" fontId="0" fillId="0" borderId="0" xfId="0" applyNumberFormat="1"/>
    <xf numFmtId="0" fontId="5" fillId="0" borderId="0" xfId="0" quotePrefix="1" applyFont="1" applyBorder="1" applyAlignment="1">
      <alignment horizontal="center" vertical="top" wrapText="1"/>
    </xf>
    <xf numFmtId="0" fontId="0" fillId="0" borderId="0" xfId="0"/>
    <xf numFmtId="0" fontId="0" fillId="0" borderId="0" xfId="0" applyBorder="1" applyAlignment="1">
      <alignment horizontal="center"/>
    </xf>
    <xf numFmtId="0" fontId="3" fillId="0" borderId="0" xfId="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0" fontId="3" fillId="0" borderId="0" xfId="1" applyBorder="1" applyAlignment="1">
      <alignment horizontal="center" vertical="center" wrapText="1"/>
    </xf>
    <xf numFmtId="0" fontId="0" fillId="0" borderId="0" xfId="0" applyBorder="1"/>
    <xf numFmtId="0" fontId="0" fillId="0" borderId="0" xfId="0" applyFill="1" applyBorder="1"/>
    <xf numFmtId="0" fontId="5" fillId="0" borderId="0" xfId="0" applyFont="1" applyBorder="1" applyAlignment="1">
      <alignment vertical="top" wrapText="1"/>
    </xf>
    <xf numFmtId="0" fontId="8" fillId="0" borderId="0" xfId="0" applyFont="1" applyBorder="1" applyAlignment="1">
      <alignment vertical="top" wrapText="1"/>
    </xf>
    <xf numFmtId="0" fontId="8" fillId="0" borderId="0" xfId="0" applyFont="1" applyFill="1" applyBorder="1" applyAlignment="1">
      <alignment vertical="top" wrapText="1"/>
    </xf>
    <xf numFmtId="0" fontId="0" fillId="0" borderId="0" xfId="0" applyAlignment="1">
      <alignment wrapText="1"/>
    </xf>
    <xf numFmtId="0" fontId="0" fillId="0" borderId="0" xfId="0" applyBorder="1" applyAlignment="1">
      <alignment wrapText="1"/>
    </xf>
    <xf numFmtId="0" fontId="0" fillId="0" borderId="0" xfId="0" applyFont="1" applyBorder="1"/>
    <xf numFmtId="0" fontId="5" fillId="5" borderId="0" xfId="0" applyFont="1" applyFill="1" applyBorder="1" applyAlignment="1">
      <alignment horizontal="center" vertical="center" wrapText="1"/>
    </xf>
    <xf numFmtId="0" fontId="9" fillId="0" borderId="0" xfId="0" applyFont="1" applyBorder="1"/>
    <xf numFmtId="49" fontId="5" fillId="0" borderId="0" xfId="0" applyNumberFormat="1" applyFont="1" applyAlignment="1">
      <alignment horizontal="center" vertical="top" wrapText="1"/>
    </xf>
    <xf numFmtId="0" fontId="0" fillId="0" borderId="0" xfId="0"/>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0" fontId="5" fillId="0" borderId="0" xfId="0" applyFont="1" applyBorder="1" applyAlignment="1">
      <alignment horizontal="center" vertical="top" wrapText="1"/>
    </xf>
    <xf numFmtId="0" fontId="3" fillId="0" borderId="0" xfId="1" applyBorder="1" applyAlignment="1">
      <alignment horizontal="center" vertical="center" wrapText="1"/>
    </xf>
    <xf numFmtId="49" fontId="5" fillId="0" borderId="0" xfId="0" applyNumberFormat="1" applyFont="1" applyBorder="1" applyAlignment="1">
      <alignment horizontal="center" vertical="top" wrapText="1"/>
    </xf>
    <xf numFmtId="49" fontId="5" fillId="0" borderId="0" xfId="0" applyNumberFormat="1"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0" xfId="0" quotePrefix="1" applyFont="1" applyFill="1" applyBorder="1" applyAlignment="1">
      <alignment horizontal="center" vertical="top" wrapText="1"/>
    </xf>
    <xf numFmtId="0" fontId="0" fillId="0" borderId="0" xfId="0"/>
    <xf numFmtId="0" fontId="0" fillId="0" borderId="0" xfId="0" applyBorder="1" applyAlignment="1">
      <alignment horizontal="center"/>
    </xf>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10" fillId="0" borderId="0" xfId="0" applyNumberFormat="1" applyFont="1"/>
    <xf numFmtId="49" fontId="3" fillId="0" borderId="0" xfId="1" applyNumberFormat="1" applyBorder="1" applyAlignment="1">
      <alignment horizontal="center" vertical="center" wrapText="1"/>
    </xf>
    <xf numFmtId="49" fontId="2" fillId="0" borderId="0" xfId="0" quotePrefix="1" applyNumberFormat="1" applyFont="1" applyBorder="1" applyAlignment="1">
      <alignment horizontal="center" vertical="center" wrapText="1"/>
    </xf>
    <xf numFmtId="0" fontId="3" fillId="0" borderId="0" xfId="1" applyBorder="1" applyAlignment="1">
      <alignment horizontal="center" vertical="center" wrapText="1"/>
    </xf>
    <xf numFmtId="49" fontId="3" fillId="0" borderId="0" xfId="1" applyNumberForma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2" xfId="0" applyBorder="1" applyAlignment="1">
      <alignment horizontal="center"/>
    </xf>
    <xf numFmtId="0" fontId="5" fillId="5" borderId="2" xfId="0" applyFont="1" applyFill="1" applyBorder="1" applyAlignment="1">
      <alignment horizontal="center" vertical="center" wrapText="1"/>
    </xf>
    <xf numFmtId="14" fontId="2" fillId="0" borderId="0" xfId="0" applyNumberFormat="1" applyFont="1" applyBorder="1" applyAlignment="1">
      <alignment horizontal="center" vertical="center" wrapText="1"/>
    </xf>
    <xf numFmtId="0" fontId="11" fillId="0" borderId="0" xfId="0" applyFont="1" applyAlignment="1">
      <alignment horizontal="center"/>
    </xf>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xf>
    <xf numFmtId="0" fontId="3" fillId="0" borderId="0" xfId="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4" fillId="6" borderId="0" xfId="0" applyFont="1" applyFill="1" applyBorder="1" applyAlignment="1">
      <alignment horizontal="center"/>
    </xf>
    <xf numFmtId="49" fontId="4" fillId="6" borderId="0" xfId="0" applyNumberFormat="1" applyFont="1" applyFill="1" applyBorder="1" applyAlignment="1">
      <alignment horizontal="center" wrapText="1"/>
    </xf>
    <xf numFmtId="0" fontId="2"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Border="1" applyAlignment="1">
      <alignment horizontal="center"/>
    </xf>
    <xf numFmtId="0" fontId="3" fillId="0" borderId="0" xfId="1" applyBorder="1" applyAlignment="1">
      <alignment horizontal="center"/>
    </xf>
    <xf numFmtId="0" fontId="0" fillId="0" borderId="0" xfId="0" applyBorder="1" applyAlignment="1">
      <alignment horizontal="center" wrapText="1"/>
    </xf>
    <xf numFmtId="0" fontId="4" fillId="6" borderId="2" xfId="0" applyFont="1" applyFill="1" applyBorder="1" applyAlignment="1">
      <alignment horizontal="center"/>
    </xf>
    <xf numFmtId="0" fontId="5" fillId="5" borderId="2" xfId="0" applyFont="1" applyFill="1" applyBorder="1" applyAlignment="1">
      <alignment horizontal="center" vertical="center" wrapText="1"/>
    </xf>
    <xf numFmtId="0" fontId="0" fillId="0" borderId="0" xfId="0" applyFill="1" applyAlignment="1">
      <alignment wrapText="1"/>
    </xf>
    <xf numFmtId="0" fontId="0" fillId="0" borderId="0" xfId="0" applyFill="1" applyAlignment="1">
      <alignment vertical="top" wrapText="1"/>
    </xf>
    <xf numFmtId="0" fontId="0" fillId="0" borderId="2" xfId="0" applyFill="1" applyBorder="1" applyAlignment="1">
      <alignment horizontal="center"/>
    </xf>
    <xf numFmtId="0" fontId="12" fillId="10" borderId="0" xfId="0" applyFont="1" applyFill="1" applyAlignment="1">
      <alignment horizontal="center"/>
    </xf>
    <xf numFmtId="0" fontId="0" fillId="0" borderId="0" xfId="0" applyAlignment="1">
      <alignment horizontal="center"/>
    </xf>
    <xf numFmtId="0" fontId="8"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2" fillId="10" borderId="0" xfId="0" applyFont="1" applyFill="1" applyAlignment="1">
      <alignment horizontal="center"/>
    </xf>
    <xf numFmtId="0" fontId="12" fillId="10" borderId="0" xfId="0" applyFont="1" applyFill="1" applyAlignment="1">
      <alignment horizontal="center" wrapText="1"/>
    </xf>
    <xf numFmtId="0" fontId="15" fillId="0" borderId="0" xfId="0" applyFont="1" applyAlignment="1">
      <alignment horizontal="center" wrapText="1"/>
    </xf>
    <xf numFmtId="0" fontId="13" fillId="0" borderId="0" xfId="0" applyFont="1" applyAlignment="1">
      <alignment horizontal="center" wrapText="1"/>
    </xf>
    <xf numFmtId="0" fontId="8" fillId="11" borderId="5" xfId="0" applyFont="1" applyFill="1" applyBorder="1" applyAlignment="1">
      <alignment horizontal="center"/>
    </xf>
    <xf numFmtId="0" fontId="8" fillId="11" borderId="7" xfId="0" applyFont="1" applyFill="1" applyBorder="1" applyAlignment="1">
      <alignment horizontal="center"/>
    </xf>
    <xf numFmtId="10" fontId="8" fillId="11" borderId="7" xfId="0" applyNumberFormat="1" applyFont="1" applyFill="1" applyBorder="1" applyAlignment="1">
      <alignment horizontal="center"/>
    </xf>
    <xf numFmtId="0" fontId="8" fillId="9" borderId="7" xfId="0" applyFont="1" applyFill="1" applyBorder="1" applyAlignment="1">
      <alignment horizontal="center"/>
    </xf>
    <xf numFmtId="10" fontId="8" fillId="9" borderId="7" xfId="0" applyNumberFormat="1" applyFont="1" applyFill="1" applyBorder="1" applyAlignment="1">
      <alignment horizontal="center"/>
    </xf>
    <xf numFmtId="0" fontId="8" fillId="11" borderId="6" xfId="0" applyFont="1" applyFill="1" applyBorder="1" applyAlignment="1">
      <alignment horizontal="center"/>
    </xf>
    <xf numFmtId="0" fontId="8" fillId="11" borderId="9" xfId="0" applyFont="1" applyFill="1" applyBorder="1" applyAlignment="1">
      <alignment horizontal="center"/>
    </xf>
    <xf numFmtId="10" fontId="8" fillId="11" borderId="9" xfId="0" applyNumberFormat="1" applyFont="1" applyFill="1" applyBorder="1" applyAlignment="1">
      <alignment horizontal="center"/>
    </xf>
    <xf numFmtId="0" fontId="8" fillId="9" borderId="9" xfId="0" applyFont="1" applyFill="1" applyBorder="1" applyAlignment="1">
      <alignment horizontal="center"/>
    </xf>
    <xf numFmtId="10" fontId="8" fillId="9" borderId="9" xfId="0" applyNumberFormat="1" applyFont="1" applyFill="1" applyBorder="1" applyAlignment="1">
      <alignment horizontal="center"/>
    </xf>
    <xf numFmtId="10" fontId="12" fillId="10" borderId="6" xfId="0" applyNumberFormat="1" applyFont="1" applyFill="1" applyBorder="1" applyAlignment="1">
      <alignment horizontal="center"/>
    </xf>
    <xf numFmtId="10" fontId="12" fillId="10" borderId="9" xfId="0" applyNumberFormat="1" applyFont="1" applyFill="1" applyBorder="1" applyAlignment="1">
      <alignment horizontal="center"/>
    </xf>
    <xf numFmtId="0" fontId="8" fillId="0" borderId="5"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6"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13" fillId="0" borderId="9" xfId="0" applyFont="1" applyBorder="1" applyAlignment="1">
      <alignment horizontal="center"/>
    </xf>
    <xf numFmtId="0" fontId="8" fillId="0" borderId="4" xfId="0" applyFont="1" applyBorder="1" applyAlignment="1">
      <alignment horizontal="center" wrapText="1"/>
    </xf>
    <xf numFmtId="0" fontId="3" fillId="0" borderId="9" xfId="1" applyBorder="1" applyAlignment="1">
      <alignment horizontal="center"/>
    </xf>
    <xf numFmtId="0" fontId="15"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0.244.0.113/"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4" Type="http://schemas.openxmlformats.org/officeDocument/2006/relationships/hyperlink" Target="mailto:devendar.malothu@birlasof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Devendar@123"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google.com/" TargetMode="External"/><Relationship Id="rId2" Type="http://schemas.openxmlformats.org/officeDocument/2006/relationships/hyperlink" Target="https://google.com/" TargetMode="External"/><Relationship Id="rId1" Type="http://schemas.openxmlformats.org/officeDocument/2006/relationships/hyperlink" Target="mailto:devendar.malothu@weatherford.com" TargetMode="External"/><Relationship Id="rId4" Type="http://schemas.openxmlformats.org/officeDocument/2006/relationships/hyperlink" Target="mailto:Test@123"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26" Type="http://schemas.openxmlformats.org/officeDocument/2006/relationships/hyperlink" Target="mailto:frank.cesta@weatherford.com" TargetMode="External"/><Relationship Id="rId39" Type="http://schemas.openxmlformats.org/officeDocument/2006/relationships/hyperlink" Target="mailto:devendar.malothu@birlasoft.com" TargetMode="External"/><Relationship Id="rId21" Type="http://schemas.openxmlformats.org/officeDocument/2006/relationships/hyperlink" Target="mailto:devendar.malothu@birlasoft.com" TargetMode="External"/><Relationship Id="rId34" Type="http://schemas.openxmlformats.org/officeDocument/2006/relationships/hyperlink" Target="mailto:Test@1234" TargetMode="External"/><Relationship Id="rId42" Type="http://schemas.openxmlformats.org/officeDocument/2006/relationships/hyperlink" Target="mailto:Abcd@123" TargetMode="External"/><Relationship Id="rId47" Type="http://schemas.openxmlformats.org/officeDocument/2006/relationships/hyperlink" Target="mailto:devendar.malothu@weatherford.com" TargetMode="External"/><Relationship Id="rId7" Type="http://schemas.openxmlformats.org/officeDocument/2006/relationships/hyperlink" Target="mailto:Abcd@123" TargetMode="External"/><Relationship Id="rId2" Type="http://schemas.openxmlformats.org/officeDocument/2006/relationships/hyperlink" Target="mailto:devendar.malothu@birlasoft.com" TargetMode="External"/><Relationship Id="rId16" Type="http://schemas.openxmlformats.org/officeDocument/2006/relationships/hyperlink" Target="mailto:$a2Z@gmail" TargetMode="External"/><Relationship Id="rId29" Type="http://schemas.openxmlformats.org/officeDocument/2006/relationships/hyperlink" Target="mailto:frank.cesta@weatherford.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Abcd@1234" TargetMode="External"/><Relationship Id="rId24" Type="http://schemas.openxmlformats.org/officeDocument/2006/relationships/hyperlink" Target="mailto:frank.cesta@weatherford.com" TargetMode="External"/><Relationship Id="rId32" Type="http://schemas.openxmlformats.org/officeDocument/2006/relationships/hyperlink" Target="mailto:frank.cesta@weatherford.com" TargetMode="External"/><Relationship Id="rId37" Type="http://schemas.openxmlformats.org/officeDocument/2006/relationships/hyperlink" Target="mailto:frank.cesta@weatherford.com" TargetMode="External"/><Relationship Id="rId40" Type="http://schemas.openxmlformats.org/officeDocument/2006/relationships/hyperlink" Target="mailto:Abcd@123" TargetMode="External"/><Relationship Id="rId45" Type="http://schemas.openxmlformats.org/officeDocument/2006/relationships/hyperlink" Target="mailto:test23@tes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Test@1234" TargetMode="External"/><Relationship Id="rId28" Type="http://schemas.openxmlformats.org/officeDocument/2006/relationships/hyperlink" Target="mailto:frank.cesta@weatherford.com" TargetMode="External"/><Relationship Id="rId36" Type="http://schemas.openxmlformats.org/officeDocument/2006/relationships/hyperlink" Target="mailto:devendar.malothu@weatherford.com" TargetMode="External"/><Relationship Id="rId10" Type="http://schemas.openxmlformats.org/officeDocument/2006/relationships/hyperlink" Target="mailto:devendar.malothu@birlasoft.com" TargetMode="External"/><Relationship Id="rId19" Type="http://schemas.openxmlformats.org/officeDocument/2006/relationships/hyperlink" Target="mailto:devendar.malothu@web.com" TargetMode="External"/><Relationship Id="rId31" Type="http://schemas.openxmlformats.org/officeDocument/2006/relationships/hyperlink" Target="mailto:frank.cesta@weatherford.com" TargetMode="External"/><Relationship Id="rId44" Type="http://schemas.openxmlformats.org/officeDocument/2006/relationships/hyperlink" Target="mailto:Abcd@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birlasoft.com" TargetMode="External"/><Relationship Id="rId27" Type="http://schemas.openxmlformats.org/officeDocument/2006/relationships/hyperlink" Target="mailto:frank.cesta@weatherford.com" TargetMode="External"/><Relationship Id="rId30" Type="http://schemas.openxmlformats.org/officeDocument/2006/relationships/hyperlink" Target="mailto:frank.cesta@weatherford.com" TargetMode="External"/><Relationship Id="rId35" Type="http://schemas.openxmlformats.org/officeDocument/2006/relationships/hyperlink" Target="mailto:Test@1234" TargetMode="External"/><Relationship Id="rId43" Type="http://schemas.openxmlformats.org/officeDocument/2006/relationships/hyperlink" Target="mailto:devendar.malothu@birlasoft.com"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12" Type="http://schemas.openxmlformats.org/officeDocument/2006/relationships/hyperlink" Target="mailto:michele.waring@Weatherford.com" TargetMode="External"/><Relationship Id="rId17" Type="http://schemas.openxmlformats.org/officeDocument/2006/relationships/hyperlink" Target="mailto:dev_malothu@weatherford.com" TargetMode="External"/><Relationship Id="rId25" Type="http://schemas.openxmlformats.org/officeDocument/2006/relationships/hyperlink" Target="mailto:frank.cesta@weatherford.com" TargetMode="External"/><Relationship Id="rId33" Type="http://schemas.openxmlformats.org/officeDocument/2006/relationships/hyperlink" Target="mailto:frank.cesta@weatherford.com" TargetMode="External"/><Relationship Id="rId38" Type="http://schemas.openxmlformats.org/officeDocument/2006/relationships/hyperlink" Target="mailto:frank.cesta@weatherford.com" TargetMode="External"/><Relationship Id="rId46" Type="http://schemas.openxmlformats.org/officeDocument/2006/relationships/hyperlink" Target="mailto:123456M@l" TargetMode="External"/><Relationship Id="rId20" Type="http://schemas.openxmlformats.org/officeDocument/2006/relationships/hyperlink" Target="mailto:Test@1234" TargetMode="External"/><Relationship Id="rId41" Type="http://schemas.openxmlformats.org/officeDocument/2006/relationships/hyperlink" Target="mailto:devendar.malothu@birlasoft.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0" Type="http://schemas.openxmlformats.org/officeDocument/2006/relationships/hyperlink" Target="mailto:devendar.malothu@birlasoft.com"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37" Type="http://schemas.openxmlformats.org/officeDocument/2006/relationships/printerSettings" Target="../printerSettings/printerSettings1.bin"/><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36" Type="http://schemas.openxmlformats.org/officeDocument/2006/relationships/hyperlink" Target="http://10.10.10.15/"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hyperlink" Target="http://10.10.10.15/"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printerSettings" Target="../printerSettings/printerSettings2.bin"/><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5" Type="http://schemas.openxmlformats.org/officeDocument/2006/relationships/hyperlink" Target="http://20.244.0.113/" TargetMode="External"/><Relationship Id="rId4" Type="http://schemas.openxmlformats.org/officeDocument/2006/relationships/hyperlink" Target="http://20.244.0.11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E293-D11D-42A4-849A-5E3862C102C9}">
  <dimension ref="A1:AI144"/>
  <sheetViews>
    <sheetView tabSelected="1" topLeftCell="C1" workbookViewId="0">
      <selection activeCell="M11" sqref="M11"/>
    </sheetView>
  </sheetViews>
  <sheetFormatPr defaultRowHeight="14.5" x14ac:dyDescent="0.35"/>
  <cols>
    <col min="1" max="1" width="8.7265625" style="185"/>
    <col min="2" max="2" width="28.7265625" style="185" customWidth="1"/>
    <col min="3" max="11" width="8.7265625" style="185"/>
    <col min="12" max="12" width="12.81640625" style="185" customWidth="1"/>
    <col min="13" max="13" width="27.36328125" style="185" customWidth="1"/>
    <col min="14" max="14" width="31.36328125" style="185" customWidth="1"/>
    <col min="15" max="15" width="15.81640625" style="185" customWidth="1"/>
    <col min="16" max="16384" width="8.7265625" style="185"/>
  </cols>
  <sheetData>
    <row r="1" spans="1:35" x14ac:dyDescent="0.35">
      <c r="A1" s="184" t="s">
        <v>1157</v>
      </c>
      <c r="B1" s="184" t="s">
        <v>1724</v>
      </c>
      <c r="C1" s="184" t="s">
        <v>1725</v>
      </c>
      <c r="D1" s="184" t="s">
        <v>1725</v>
      </c>
      <c r="E1" s="184" t="s">
        <v>1726</v>
      </c>
      <c r="F1" s="184" t="s">
        <v>1727</v>
      </c>
      <c r="G1" s="189" t="s">
        <v>1728</v>
      </c>
      <c r="H1" s="189"/>
      <c r="I1" s="189"/>
      <c r="J1" s="184" t="s">
        <v>1725</v>
      </c>
      <c r="K1" s="184" t="s">
        <v>1725</v>
      </c>
      <c r="L1" s="184"/>
      <c r="M1" s="184" t="s">
        <v>1725</v>
      </c>
      <c r="N1" s="184" t="s">
        <v>1729</v>
      </c>
      <c r="O1" s="184" t="s">
        <v>1725</v>
      </c>
      <c r="P1" s="186"/>
      <c r="Q1" s="186"/>
      <c r="R1" s="186"/>
      <c r="S1" s="186"/>
      <c r="T1" s="186"/>
      <c r="U1" s="186"/>
      <c r="V1" s="186"/>
      <c r="W1" s="186"/>
      <c r="X1" s="186"/>
      <c r="Y1" s="186"/>
      <c r="Z1" s="186"/>
      <c r="AA1" s="186"/>
      <c r="AB1" s="186"/>
      <c r="AC1" s="186"/>
      <c r="AD1" s="186"/>
      <c r="AE1" s="186"/>
      <c r="AF1" s="186"/>
      <c r="AG1" s="186"/>
      <c r="AH1" s="186"/>
      <c r="AI1" s="186"/>
    </row>
    <row r="2" spans="1:35" ht="29" x14ac:dyDescent="0.35">
      <c r="A2" s="184" t="s">
        <v>1730</v>
      </c>
      <c r="B2" s="184" t="s">
        <v>1731</v>
      </c>
      <c r="C2" s="184" t="s">
        <v>1732</v>
      </c>
      <c r="D2" s="184" t="s">
        <v>1733</v>
      </c>
      <c r="E2" s="184" t="s">
        <v>1734</v>
      </c>
      <c r="F2" s="184" t="s">
        <v>1735</v>
      </c>
      <c r="G2" s="184" t="s">
        <v>1736</v>
      </c>
      <c r="H2" s="184" t="s">
        <v>1737</v>
      </c>
      <c r="I2" s="184" t="s">
        <v>1738</v>
      </c>
      <c r="J2" s="184" t="s">
        <v>1739</v>
      </c>
      <c r="K2" s="184" t="s">
        <v>1740</v>
      </c>
      <c r="L2" s="190" t="s">
        <v>1741</v>
      </c>
      <c r="M2" s="184" t="s">
        <v>1737</v>
      </c>
      <c r="N2" s="184" t="s">
        <v>1738</v>
      </c>
      <c r="O2" s="184" t="s">
        <v>1742</v>
      </c>
      <c r="P2" s="191"/>
      <c r="Q2" s="187"/>
      <c r="R2" s="192"/>
      <c r="S2" s="192"/>
      <c r="T2" s="192"/>
      <c r="U2" s="186"/>
      <c r="V2" s="186"/>
      <c r="W2" s="186"/>
      <c r="X2" s="186"/>
      <c r="Y2" s="186"/>
      <c r="Z2" s="186"/>
      <c r="AA2" s="186"/>
      <c r="AB2" s="186"/>
      <c r="AC2" s="186"/>
      <c r="AD2" s="186"/>
      <c r="AE2" s="186"/>
      <c r="AF2" s="186"/>
      <c r="AG2" s="186"/>
      <c r="AH2" s="186"/>
      <c r="AI2" s="186"/>
    </row>
    <row r="3" spans="1:35" x14ac:dyDescent="0.35">
      <c r="A3" s="186">
        <v>1</v>
      </c>
      <c r="B3" s="186" t="s">
        <v>1743</v>
      </c>
      <c r="C3" s="186">
        <v>22</v>
      </c>
      <c r="D3" s="186">
        <v>27</v>
      </c>
      <c r="E3" s="186">
        <v>49</v>
      </c>
      <c r="F3" s="186">
        <v>5</v>
      </c>
      <c r="G3" s="193">
        <v>43</v>
      </c>
      <c r="H3" s="194">
        <v>42</v>
      </c>
      <c r="I3" s="194">
        <v>1</v>
      </c>
      <c r="J3" s="195">
        <v>0.97729999999999995</v>
      </c>
      <c r="K3" s="195">
        <v>0.97670000000000001</v>
      </c>
      <c r="L3" s="196">
        <v>0</v>
      </c>
      <c r="M3" s="196">
        <v>0</v>
      </c>
      <c r="N3" s="196">
        <v>0</v>
      </c>
      <c r="O3" s="197">
        <v>0</v>
      </c>
      <c r="P3" s="186"/>
      <c r="Q3" s="186"/>
      <c r="R3" s="186"/>
      <c r="S3" s="186"/>
      <c r="T3" s="186"/>
      <c r="U3" s="186"/>
      <c r="V3" s="186"/>
      <c r="W3" s="186"/>
      <c r="X3" s="186"/>
      <c r="Y3" s="186"/>
      <c r="Z3" s="186"/>
      <c r="AA3" s="186"/>
      <c r="AB3" s="186"/>
      <c r="AC3" s="186"/>
      <c r="AD3" s="186"/>
      <c r="AE3" s="186"/>
      <c r="AF3" s="186"/>
      <c r="AG3" s="186"/>
      <c r="AH3" s="186"/>
      <c r="AI3" s="186"/>
    </row>
    <row r="4" spans="1:35" x14ac:dyDescent="0.35">
      <c r="A4" s="186">
        <v>2</v>
      </c>
      <c r="B4" s="186" t="s">
        <v>1744</v>
      </c>
      <c r="C4" s="186">
        <v>31</v>
      </c>
      <c r="D4" s="186">
        <v>15</v>
      </c>
      <c r="E4" s="186">
        <v>46</v>
      </c>
      <c r="F4" s="186">
        <v>26</v>
      </c>
      <c r="G4" s="198">
        <v>20</v>
      </c>
      <c r="H4" s="199">
        <v>20</v>
      </c>
      <c r="I4" s="199">
        <v>0</v>
      </c>
      <c r="J4" s="200">
        <v>1</v>
      </c>
      <c r="K4" s="200">
        <v>1</v>
      </c>
      <c r="L4" s="196">
        <v>31</v>
      </c>
      <c r="M4" s="196">
        <v>31</v>
      </c>
      <c r="N4" s="201">
        <v>0</v>
      </c>
      <c r="O4" s="202">
        <f>L5/M5</f>
        <v>1</v>
      </c>
      <c r="P4" s="186"/>
      <c r="Q4" s="186"/>
      <c r="R4" s="186"/>
      <c r="S4" s="186"/>
      <c r="T4" s="186"/>
      <c r="U4" s="186"/>
      <c r="V4" s="186"/>
      <c r="W4" s="186"/>
      <c r="X4" s="186"/>
      <c r="Y4" s="186"/>
      <c r="Z4" s="186"/>
      <c r="AA4" s="186"/>
      <c r="AB4" s="186"/>
      <c r="AC4" s="186"/>
      <c r="AD4" s="186"/>
      <c r="AE4" s="186"/>
      <c r="AF4" s="186"/>
      <c r="AG4" s="186"/>
      <c r="AH4" s="186"/>
      <c r="AI4" s="186"/>
    </row>
    <row r="5" spans="1:35" x14ac:dyDescent="0.35">
      <c r="A5" s="186">
        <v>3</v>
      </c>
      <c r="B5" s="186" t="s">
        <v>1745</v>
      </c>
      <c r="C5" s="186">
        <v>63</v>
      </c>
      <c r="D5" s="186">
        <v>105</v>
      </c>
      <c r="E5" s="186">
        <v>168</v>
      </c>
      <c r="F5" s="186">
        <v>7</v>
      </c>
      <c r="G5" s="198">
        <v>133</v>
      </c>
      <c r="H5" s="199">
        <v>133</v>
      </c>
      <c r="I5" s="199">
        <v>0</v>
      </c>
      <c r="J5" s="200">
        <v>1</v>
      </c>
      <c r="K5" s="200">
        <v>1</v>
      </c>
      <c r="L5" s="196">
        <v>49</v>
      </c>
      <c r="M5" s="196">
        <v>49</v>
      </c>
      <c r="N5" s="201">
        <v>0</v>
      </c>
      <c r="O5" s="202">
        <f>L5/M5</f>
        <v>1</v>
      </c>
      <c r="P5" s="186"/>
      <c r="Q5" s="186"/>
      <c r="R5" s="186"/>
      <c r="S5" s="186"/>
      <c r="T5" s="186"/>
      <c r="U5" s="186"/>
      <c r="V5" s="186"/>
      <c r="W5" s="186"/>
      <c r="X5" s="186"/>
      <c r="Y5" s="186"/>
      <c r="Z5" s="186"/>
      <c r="AA5" s="186"/>
      <c r="AB5" s="186"/>
      <c r="AC5" s="186"/>
      <c r="AD5" s="186"/>
      <c r="AE5" s="186"/>
      <c r="AF5" s="186"/>
      <c r="AG5" s="186"/>
      <c r="AH5" s="186"/>
      <c r="AI5" s="186"/>
    </row>
    <row r="6" spans="1:35" x14ac:dyDescent="0.35">
      <c r="A6" s="186">
        <v>4</v>
      </c>
      <c r="B6" s="186" t="s">
        <v>1746</v>
      </c>
      <c r="C6" s="186">
        <v>114</v>
      </c>
      <c r="D6" s="186">
        <v>79</v>
      </c>
      <c r="E6" s="186">
        <v>193</v>
      </c>
      <c r="F6" s="186">
        <v>8</v>
      </c>
      <c r="G6" s="198">
        <v>154</v>
      </c>
      <c r="H6" s="199">
        <v>154</v>
      </c>
      <c r="I6" s="199">
        <v>0</v>
      </c>
      <c r="J6" s="200">
        <v>0.83240000000000003</v>
      </c>
      <c r="K6" s="200">
        <v>1</v>
      </c>
      <c r="L6" s="196">
        <v>76</v>
      </c>
      <c r="M6" s="196">
        <v>76</v>
      </c>
      <c r="N6" s="201">
        <v>0</v>
      </c>
      <c r="O6" s="202">
        <f t="shared" ref="O5:O23" si="0">L7/M7</f>
        <v>1</v>
      </c>
      <c r="P6" s="186"/>
      <c r="Q6" s="186"/>
      <c r="R6" s="186"/>
      <c r="S6" s="186"/>
      <c r="T6" s="186"/>
      <c r="U6" s="186"/>
      <c r="V6" s="186"/>
      <c r="W6" s="186"/>
      <c r="X6" s="186"/>
      <c r="Y6" s="186"/>
      <c r="Z6" s="186"/>
      <c r="AA6" s="186"/>
      <c r="AB6" s="186"/>
      <c r="AC6" s="186"/>
      <c r="AD6" s="186"/>
      <c r="AE6" s="186"/>
      <c r="AF6" s="186"/>
      <c r="AG6" s="186"/>
      <c r="AH6" s="186"/>
      <c r="AI6" s="186"/>
    </row>
    <row r="7" spans="1:35" x14ac:dyDescent="0.35">
      <c r="A7" s="186">
        <v>5</v>
      </c>
      <c r="B7" s="186" t="s">
        <v>1747</v>
      </c>
      <c r="C7" s="186">
        <v>57</v>
      </c>
      <c r="D7" s="186">
        <v>54</v>
      </c>
      <c r="E7" s="186">
        <v>111</v>
      </c>
      <c r="F7" s="186">
        <v>0</v>
      </c>
      <c r="G7" s="198">
        <v>111</v>
      </c>
      <c r="H7" s="199">
        <v>111</v>
      </c>
      <c r="I7" s="199">
        <v>0</v>
      </c>
      <c r="J7" s="200">
        <v>1</v>
      </c>
      <c r="K7" s="200">
        <v>1</v>
      </c>
      <c r="L7" s="196">
        <v>89</v>
      </c>
      <c r="M7" s="196">
        <v>89</v>
      </c>
      <c r="N7" s="201">
        <v>0</v>
      </c>
      <c r="O7" s="202">
        <f t="shared" si="0"/>
        <v>1</v>
      </c>
      <c r="P7" s="186"/>
      <c r="Q7" s="186"/>
      <c r="R7" s="186"/>
      <c r="S7" s="186"/>
      <c r="T7" s="186"/>
      <c r="U7" s="186"/>
      <c r="V7" s="186"/>
      <c r="W7" s="186"/>
      <c r="X7" s="186"/>
      <c r="Y7" s="186"/>
      <c r="Z7" s="186"/>
      <c r="AA7" s="186"/>
      <c r="AB7" s="186"/>
      <c r="AC7" s="186"/>
      <c r="AD7" s="186"/>
      <c r="AE7" s="186"/>
      <c r="AF7" s="186"/>
      <c r="AG7" s="186"/>
      <c r="AH7" s="186"/>
      <c r="AI7" s="186"/>
    </row>
    <row r="8" spans="1:35" x14ac:dyDescent="0.35">
      <c r="A8" s="186">
        <v>6</v>
      </c>
      <c r="B8" s="186" t="s">
        <v>1748</v>
      </c>
      <c r="C8" s="186">
        <v>34</v>
      </c>
      <c r="D8" s="186">
        <v>46</v>
      </c>
      <c r="E8" s="186">
        <v>80</v>
      </c>
      <c r="F8" s="186">
        <v>0</v>
      </c>
      <c r="G8" s="198">
        <v>80</v>
      </c>
      <c r="H8" s="199">
        <v>80</v>
      </c>
      <c r="I8" s="199">
        <v>0</v>
      </c>
      <c r="J8" s="200">
        <v>1</v>
      </c>
      <c r="K8" s="200">
        <v>1</v>
      </c>
      <c r="L8" s="196">
        <v>36</v>
      </c>
      <c r="M8" s="196">
        <v>36</v>
      </c>
      <c r="N8" s="201">
        <v>0</v>
      </c>
      <c r="O8" s="202">
        <f>L8/M8</f>
        <v>1</v>
      </c>
      <c r="P8" s="186"/>
      <c r="Q8" s="186"/>
      <c r="R8" s="186"/>
      <c r="S8" s="186"/>
      <c r="T8" s="186"/>
      <c r="U8" s="186"/>
      <c r="V8" s="186"/>
      <c r="W8" s="186"/>
      <c r="X8" s="186"/>
      <c r="Y8" s="186"/>
      <c r="Z8" s="186"/>
      <c r="AA8" s="186"/>
      <c r="AB8" s="186"/>
      <c r="AC8" s="186"/>
      <c r="AD8" s="186"/>
      <c r="AE8" s="186"/>
      <c r="AF8" s="186"/>
      <c r="AG8" s="186"/>
      <c r="AH8" s="186"/>
      <c r="AI8" s="186"/>
    </row>
    <row r="9" spans="1:35" x14ac:dyDescent="0.35">
      <c r="A9" s="186">
        <v>7</v>
      </c>
      <c r="B9" s="186" t="s">
        <v>1749</v>
      </c>
      <c r="C9" s="186">
        <v>67</v>
      </c>
      <c r="D9" s="186">
        <v>54</v>
      </c>
      <c r="E9" s="186">
        <v>121</v>
      </c>
      <c r="F9" s="186">
        <v>2</v>
      </c>
      <c r="G9" s="198">
        <v>119</v>
      </c>
      <c r="H9" s="199">
        <v>118</v>
      </c>
      <c r="I9" s="199">
        <v>1</v>
      </c>
      <c r="J9" s="200">
        <v>1</v>
      </c>
      <c r="K9" s="200">
        <v>0.99160000000000004</v>
      </c>
      <c r="L9" s="196">
        <v>0</v>
      </c>
      <c r="M9" s="196">
        <v>0</v>
      </c>
      <c r="N9" s="196">
        <v>0</v>
      </c>
      <c r="O9" s="197">
        <v>0</v>
      </c>
      <c r="P9" s="186"/>
      <c r="Q9" s="186"/>
      <c r="R9" s="186"/>
      <c r="S9" s="186"/>
      <c r="T9" s="186"/>
      <c r="U9" s="186"/>
      <c r="V9" s="186"/>
      <c r="W9" s="186"/>
      <c r="X9" s="186"/>
      <c r="Y9" s="186"/>
      <c r="Z9" s="186"/>
      <c r="AA9" s="186"/>
      <c r="AB9" s="186"/>
      <c r="AC9" s="186"/>
      <c r="AD9" s="186"/>
      <c r="AE9" s="186"/>
      <c r="AF9" s="186"/>
      <c r="AG9" s="186"/>
      <c r="AH9" s="186"/>
      <c r="AI9" s="186"/>
    </row>
    <row r="10" spans="1:35" x14ac:dyDescent="0.35">
      <c r="A10" s="186">
        <v>8</v>
      </c>
      <c r="B10" s="186" t="s">
        <v>1750</v>
      </c>
      <c r="C10" s="186">
        <v>18</v>
      </c>
      <c r="D10" s="186">
        <v>31</v>
      </c>
      <c r="E10" s="186">
        <v>49</v>
      </c>
      <c r="F10" s="186">
        <v>0</v>
      </c>
      <c r="G10" s="198">
        <v>49</v>
      </c>
      <c r="H10" s="199">
        <v>49</v>
      </c>
      <c r="I10" s="199">
        <v>0</v>
      </c>
      <c r="J10" s="200">
        <v>1</v>
      </c>
      <c r="K10" s="200">
        <v>1</v>
      </c>
      <c r="L10" s="196">
        <v>42</v>
      </c>
      <c r="M10" s="196">
        <v>42</v>
      </c>
      <c r="N10" s="201">
        <v>0</v>
      </c>
      <c r="O10" s="202">
        <f t="shared" si="0"/>
        <v>1</v>
      </c>
      <c r="P10" s="186"/>
      <c r="Q10" s="186"/>
      <c r="R10" s="188"/>
      <c r="S10" s="186"/>
      <c r="T10" s="186"/>
      <c r="U10" s="186"/>
      <c r="V10" s="186"/>
      <c r="W10" s="186"/>
      <c r="X10" s="186"/>
      <c r="Y10" s="186"/>
      <c r="Z10" s="186"/>
      <c r="AA10" s="186"/>
      <c r="AB10" s="186"/>
      <c r="AC10" s="186"/>
      <c r="AD10" s="186"/>
      <c r="AE10" s="186"/>
      <c r="AF10" s="186"/>
      <c r="AG10" s="186"/>
      <c r="AH10" s="186"/>
      <c r="AI10" s="186"/>
    </row>
    <row r="11" spans="1:35" x14ac:dyDescent="0.35">
      <c r="A11" s="186">
        <v>9</v>
      </c>
      <c r="B11" s="186" t="s">
        <v>1751</v>
      </c>
      <c r="C11" s="186">
        <v>10</v>
      </c>
      <c r="D11" s="186">
        <v>21</v>
      </c>
      <c r="E11" s="186">
        <v>31</v>
      </c>
      <c r="F11" s="186">
        <v>2</v>
      </c>
      <c r="G11" s="198">
        <v>25</v>
      </c>
      <c r="H11" s="199">
        <v>25</v>
      </c>
      <c r="I11" s="199">
        <v>0</v>
      </c>
      <c r="J11" s="200">
        <v>0.86209999999999998</v>
      </c>
      <c r="K11" s="200">
        <v>1</v>
      </c>
      <c r="L11" s="196">
        <v>6</v>
      </c>
      <c r="M11" s="196">
        <v>6</v>
      </c>
      <c r="N11" s="201">
        <v>0</v>
      </c>
      <c r="O11" s="202">
        <f>L11/M11</f>
        <v>1</v>
      </c>
      <c r="P11" s="186"/>
      <c r="Q11" s="186"/>
      <c r="R11" s="186"/>
      <c r="S11" s="186"/>
      <c r="T11" s="186"/>
      <c r="U11" s="186"/>
      <c r="V11" s="186"/>
      <c r="W11" s="186"/>
      <c r="X11" s="186"/>
      <c r="Y11" s="186"/>
      <c r="Z11" s="186"/>
      <c r="AA11" s="186"/>
      <c r="AB11" s="186"/>
      <c r="AC11" s="186"/>
      <c r="AD11" s="186"/>
      <c r="AE11" s="186"/>
      <c r="AF11" s="186"/>
      <c r="AG11" s="186"/>
      <c r="AH11" s="186"/>
      <c r="AI11" s="186"/>
    </row>
    <row r="12" spans="1:35" x14ac:dyDescent="0.35">
      <c r="A12" s="186">
        <v>10</v>
      </c>
      <c r="B12" s="186" t="s">
        <v>1752</v>
      </c>
      <c r="C12" s="186">
        <v>33</v>
      </c>
      <c r="D12" s="186">
        <v>17</v>
      </c>
      <c r="E12" s="186">
        <v>50</v>
      </c>
      <c r="F12" s="186">
        <v>0</v>
      </c>
      <c r="G12" s="198">
        <v>50</v>
      </c>
      <c r="H12" s="199">
        <v>50</v>
      </c>
      <c r="I12" s="199">
        <v>0</v>
      </c>
      <c r="J12" s="200">
        <v>1</v>
      </c>
      <c r="K12" s="200">
        <v>1</v>
      </c>
      <c r="L12" s="196">
        <v>0</v>
      </c>
      <c r="M12" s="196">
        <v>0</v>
      </c>
      <c r="N12" s="196">
        <v>0</v>
      </c>
      <c r="O12" s="197">
        <v>0</v>
      </c>
      <c r="P12" s="186"/>
      <c r="Q12" s="186"/>
      <c r="R12" s="186"/>
      <c r="S12" s="186"/>
      <c r="T12" s="186"/>
      <c r="U12" s="186"/>
      <c r="V12" s="186"/>
      <c r="W12" s="186"/>
      <c r="X12" s="186"/>
      <c r="Y12" s="186"/>
      <c r="Z12" s="186"/>
      <c r="AA12" s="186"/>
      <c r="AB12" s="186"/>
      <c r="AC12" s="186"/>
      <c r="AD12" s="186"/>
      <c r="AE12" s="186"/>
      <c r="AF12" s="186"/>
      <c r="AG12" s="186"/>
      <c r="AH12" s="186"/>
      <c r="AI12" s="186"/>
    </row>
    <row r="13" spans="1:35" x14ac:dyDescent="0.35">
      <c r="A13" s="186">
        <v>11</v>
      </c>
      <c r="B13" s="186" t="s">
        <v>1753</v>
      </c>
      <c r="C13" s="186">
        <v>100</v>
      </c>
      <c r="D13" s="186">
        <v>88</v>
      </c>
      <c r="E13" s="186">
        <v>188</v>
      </c>
      <c r="F13" s="186">
        <v>12</v>
      </c>
      <c r="G13" s="198">
        <v>176</v>
      </c>
      <c r="H13" s="199">
        <v>176</v>
      </c>
      <c r="I13" s="199">
        <v>0</v>
      </c>
      <c r="J13" s="200">
        <v>1</v>
      </c>
      <c r="K13" s="200">
        <v>1</v>
      </c>
      <c r="L13" s="196">
        <v>143</v>
      </c>
      <c r="M13" s="196">
        <v>143</v>
      </c>
      <c r="N13" s="201">
        <v>0</v>
      </c>
      <c r="O13" s="202">
        <f>L13/M13</f>
        <v>1</v>
      </c>
      <c r="P13" s="186"/>
      <c r="Q13" s="186"/>
      <c r="R13" s="186"/>
      <c r="S13" s="186"/>
      <c r="T13" s="186"/>
      <c r="U13" s="186"/>
      <c r="V13" s="186"/>
      <c r="W13" s="186"/>
      <c r="X13" s="186"/>
      <c r="Y13" s="186"/>
      <c r="Z13" s="186"/>
      <c r="AA13" s="186"/>
      <c r="AB13" s="186"/>
      <c r="AC13" s="186"/>
      <c r="AD13" s="186"/>
      <c r="AE13" s="186"/>
      <c r="AF13" s="186"/>
      <c r="AG13" s="186"/>
      <c r="AH13" s="186"/>
      <c r="AI13" s="186"/>
    </row>
    <row r="14" spans="1:35" x14ac:dyDescent="0.35">
      <c r="A14" s="186">
        <v>12</v>
      </c>
      <c r="B14" s="186" t="s">
        <v>1754</v>
      </c>
      <c r="C14" s="186">
        <v>18</v>
      </c>
      <c r="D14" s="186">
        <v>1</v>
      </c>
      <c r="E14" s="186">
        <v>19</v>
      </c>
      <c r="F14" s="186">
        <v>0</v>
      </c>
      <c r="G14" s="198">
        <v>19</v>
      </c>
      <c r="H14" s="199">
        <v>19</v>
      </c>
      <c r="I14" s="199">
        <v>0</v>
      </c>
      <c r="J14" s="200">
        <v>1</v>
      </c>
      <c r="K14" s="200">
        <v>1</v>
      </c>
      <c r="L14" s="196">
        <v>14</v>
      </c>
      <c r="M14" s="196">
        <v>14</v>
      </c>
      <c r="N14" s="201">
        <v>0</v>
      </c>
      <c r="O14" s="202">
        <f t="shared" ref="O14:O23" si="1">L14/M14</f>
        <v>1</v>
      </c>
      <c r="P14" s="186"/>
      <c r="Q14" s="186"/>
      <c r="R14" s="186"/>
      <c r="S14" s="186"/>
      <c r="T14" s="186"/>
      <c r="U14" s="186"/>
      <c r="V14" s="186"/>
      <c r="W14" s="186"/>
      <c r="X14" s="186"/>
      <c r="Y14" s="186"/>
      <c r="Z14" s="186"/>
      <c r="AA14" s="186"/>
      <c r="AB14" s="186"/>
      <c r="AC14" s="186"/>
      <c r="AD14" s="186"/>
      <c r="AE14" s="186"/>
      <c r="AF14" s="186"/>
      <c r="AG14" s="186"/>
      <c r="AH14" s="186"/>
      <c r="AI14" s="186"/>
    </row>
    <row r="15" spans="1:35" x14ac:dyDescent="0.35">
      <c r="A15" s="186">
        <v>13</v>
      </c>
      <c r="B15" s="186" t="s">
        <v>1755</v>
      </c>
      <c r="C15" s="186">
        <v>8</v>
      </c>
      <c r="D15" s="186">
        <v>38</v>
      </c>
      <c r="E15" s="186">
        <v>48</v>
      </c>
      <c r="F15" s="186">
        <v>0</v>
      </c>
      <c r="G15" s="198">
        <v>42</v>
      </c>
      <c r="H15" s="199">
        <v>42</v>
      </c>
      <c r="I15" s="199">
        <v>0</v>
      </c>
      <c r="J15" s="200">
        <v>0.91300000000000003</v>
      </c>
      <c r="K15" s="200">
        <v>1</v>
      </c>
      <c r="L15" s="196">
        <v>35</v>
      </c>
      <c r="M15" s="196">
        <v>35</v>
      </c>
      <c r="N15" s="201">
        <v>0</v>
      </c>
      <c r="O15" s="202">
        <f t="shared" si="1"/>
        <v>1</v>
      </c>
      <c r="P15" s="186"/>
      <c r="Q15" s="186"/>
      <c r="R15" s="186"/>
      <c r="S15" s="186"/>
      <c r="T15" s="186"/>
      <c r="U15" s="186"/>
      <c r="V15" s="186"/>
      <c r="W15" s="186"/>
      <c r="X15" s="186"/>
      <c r="Y15" s="186"/>
      <c r="Z15" s="186"/>
      <c r="AA15" s="186"/>
      <c r="AB15" s="186"/>
      <c r="AC15" s="186"/>
      <c r="AD15" s="186"/>
      <c r="AE15" s="186"/>
      <c r="AF15" s="186"/>
      <c r="AG15" s="186"/>
      <c r="AH15" s="186"/>
      <c r="AI15" s="186"/>
    </row>
    <row r="16" spans="1:35" x14ac:dyDescent="0.35">
      <c r="A16" s="186">
        <v>14</v>
      </c>
      <c r="B16" s="186" t="s">
        <v>1756</v>
      </c>
      <c r="C16" s="186">
        <v>11</v>
      </c>
      <c r="D16" s="186">
        <v>0</v>
      </c>
      <c r="E16" s="186">
        <v>11</v>
      </c>
      <c r="F16" s="186">
        <v>0</v>
      </c>
      <c r="G16" s="198">
        <v>11</v>
      </c>
      <c r="H16" s="199">
        <v>11</v>
      </c>
      <c r="I16" s="199">
        <v>0</v>
      </c>
      <c r="J16" s="200">
        <v>1</v>
      </c>
      <c r="K16" s="200">
        <v>1</v>
      </c>
      <c r="L16" s="196">
        <v>10</v>
      </c>
      <c r="M16" s="196">
        <v>10</v>
      </c>
      <c r="N16" s="201">
        <v>0</v>
      </c>
      <c r="O16" s="202">
        <f t="shared" si="1"/>
        <v>1</v>
      </c>
      <c r="P16" s="186"/>
      <c r="Q16" s="186"/>
      <c r="R16" s="186"/>
      <c r="S16" s="186"/>
      <c r="T16" s="186"/>
      <c r="U16" s="186"/>
      <c r="V16" s="186"/>
      <c r="W16" s="186"/>
      <c r="X16" s="186"/>
      <c r="Y16" s="186"/>
      <c r="Z16" s="186"/>
      <c r="AA16" s="186"/>
      <c r="AB16" s="186"/>
      <c r="AC16" s="186"/>
      <c r="AD16" s="186"/>
      <c r="AE16" s="186"/>
      <c r="AF16" s="186"/>
      <c r="AG16" s="186"/>
      <c r="AH16" s="186"/>
      <c r="AI16" s="186"/>
    </row>
    <row r="17" spans="1:35" x14ac:dyDescent="0.35">
      <c r="A17" s="186">
        <v>15</v>
      </c>
      <c r="B17" s="186" t="s">
        <v>1757</v>
      </c>
      <c r="C17" s="186">
        <v>18</v>
      </c>
      <c r="D17" s="186">
        <v>93</v>
      </c>
      <c r="E17" s="186">
        <v>111</v>
      </c>
      <c r="F17" s="186">
        <v>2</v>
      </c>
      <c r="G17" s="198">
        <v>109</v>
      </c>
      <c r="H17" s="199">
        <v>109</v>
      </c>
      <c r="I17" s="199">
        <v>0</v>
      </c>
      <c r="J17" s="200">
        <v>1</v>
      </c>
      <c r="K17" s="200">
        <v>1</v>
      </c>
      <c r="L17" s="196">
        <v>0</v>
      </c>
      <c r="M17" s="196">
        <v>0</v>
      </c>
      <c r="N17" s="196">
        <v>0</v>
      </c>
      <c r="O17" s="197">
        <v>0</v>
      </c>
      <c r="P17" s="186"/>
      <c r="Q17" s="186"/>
      <c r="R17" s="186"/>
      <c r="S17" s="186"/>
      <c r="T17" s="186"/>
      <c r="U17" s="186"/>
      <c r="V17" s="186"/>
      <c r="W17" s="186"/>
      <c r="X17" s="186"/>
      <c r="Y17" s="186"/>
      <c r="Z17" s="186"/>
      <c r="AA17" s="186"/>
      <c r="AB17" s="186"/>
      <c r="AC17" s="186"/>
      <c r="AD17" s="186"/>
      <c r="AE17" s="186"/>
      <c r="AF17" s="186"/>
      <c r="AG17" s="186"/>
      <c r="AH17" s="186"/>
      <c r="AI17" s="186"/>
    </row>
    <row r="18" spans="1:35" x14ac:dyDescent="0.35">
      <c r="A18" s="186">
        <v>16</v>
      </c>
      <c r="B18" s="186" t="s">
        <v>1758</v>
      </c>
      <c r="C18" s="186">
        <v>64</v>
      </c>
      <c r="D18" s="186">
        <v>83</v>
      </c>
      <c r="E18" s="186">
        <v>147</v>
      </c>
      <c r="F18" s="186">
        <v>0</v>
      </c>
      <c r="G18" s="198">
        <v>147</v>
      </c>
      <c r="H18" s="199">
        <v>147</v>
      </c>
      <c r="I18" s="199">
        <v>0</v>
      </c>
      <c r="J18" s="200">
        <v>1</v>
      </c>
      <c r="K18" s="200">
        <v>1</v>
      </c>
      <c r="L18" s="196">
        <v>0</v>
      </c>
      <c r="M18" s="196">
        <v>0</v>
      </c>
      <c r="N18" s="196">
        <v>0</v>
      </c>
      <c r="O18" s="197">
        <v>0</v>
      </c>
      <c r="P18" s="186"/>
      <c r="Q18" s="186"/>
      <c r="R18" s="186"/>
      <c r="S18" s="186"/>
      <c r="T18" s="186"/>
      <c r="U18" s="186"/>
      <c r="V18" s="186"/>
      <c r="W18" s="186"/>
      <c r="X18" s="186"/>
      <c r="Y18" s="186"/>
      <c r="Z18" s="186"/>
      <c r="AA18" s="186"/>
      <c r="AB18" s="186"/>
      <c r="AC18" s="186"/>
      <c r="AD18" s="186"/>
      <c r="AE18" s="186"/>
      <c r="AF18" s="186"/>
      <c r="AG18" s="186"/>
      <c r="AH18" s="186"/>
      <c r="AI18" s="186"/>
    </row>
    <row r="19" spans="1:35" x14ac:dyDescent="0.35">
      <c r="A19" s="186">
        <v>17</v>
      </c>
      <c r="B19" s="186" t="s">
        <v>1759</v>
      </c>
      <c r="C19" s="186">
        <v>45</v>
      </c>
      <c r="D19" s="186">
        <v>72</v>
      </c>
      <c r="E19" s="186">
        <v>117</v>
      </c>
      <c r="F19" s="186">
        <v>0</v>
      </c>
      <c r="G19" s="198">
        <v>117</v>
      </c>
      <c r="H19" s="199">
        <v>117</v>
      </c>
      <c r="I19" s="199">
        <v>0</v>
      </c>
      <c r="J19" s="200">
        <v>1</v>
      </c>
      <c r="K19" s="200">
        <v>1</v>
      </c>
      <c r="L19" s="196">
        <v>0</v>
      </c>
      <c r="M19" s="196">
        <v>0</v>
      </c>
      <c r="N19" s="196">
        <v>0</v>
      </c>
      <c r="O19" s="197">
        <v>0</v>
      </c>
      <c r="P19" s="186"/>
      <c r="Q19" s="186"/>
      <c r="R19" s="186"/>
      <c r="S19" s="186"/>
      <c r="T19" s="186"/>
      <c r="U19" s="186"/>
      <c r="V19" s="186"/>
      <c r="W19" s="186"/>
      <c r="X19" s="186"/>
      <c r="Y19" s="186"/>
      <c r="Z19" s="186"/>
      <c r="AA19" s="186"/>
      <c r="AB19" s="186"/>
      <c r="AC19" s="186"/>
      <c r="AD19" s="186"/>
      <c r="AE19" s="186"/>
      <c r="AF19" s="186"/>
      <c r="AG19" s="186"/>
      <c r="AH19" s="186"/>
      <c r="AI19" s="186"/>
    </row>
    <row r="20" spans="1:35" x14ac:dyDescent="0.35">
      <c r="A20" s="186">
        <v>18</v>
      </c>
      <c r="B20" s="186" t="s">
        <v>1760</v>
      </c>
      <c r="C20" s="186">
        <v>9</v>
      </c>
      <c r="D20" s="186">
        <v>83</v>
      </c>
      <c r="E20" s="186">
        <v>92</v>
      </c>
      <c r="F20" s="186">
        <v>0</v>
      </c>
      <c r="G20" s="198">
        <v>92</v>
      </c>
      <c r="H20" s="199">
        <v>92</v>
      </c>
      <c r="I20" s="199">
        <v>0</v>
      </c>
      <c r="J20" s="200">
        <v>1</v>
      </c>
      <c r="K20" s="200">
        <v>1</v>
      </c>
      <c r="L20" s="196">
        <v>23</v>
      </c>
      <c r="M20" s="196">
        <v>23</v>
      </c>
      <c r="N20" s="201">
        <v>0</v>
      </c>
      <c r="O20" s="202">
        <f t="shared" si="1"/>
        <v>1</v>
      </c>
      <c r="P20" s="186"/>
      <c r="Q20" s="186"/>
      <c r="R20" s="186"/>
      <c r="S20" s="186"/>
      <c r="T20" s="186"/>
      <c r="U20" s="186"/>
      <c r="V20" s="186"/>
      <c r="W20" s="186"/>
      <c r="X20" s="186"/>
      <c r="Y20" s="186"/>
      <c r="Z20" s="186"/>
      <c r="AA20" s="186"/>
      <c r="AB20" s="186"/>
      <c r="AC20" s="186"/>
      <c r="AD20" s="186"/>
      <c r="AE20" s="186"/>
      <c r="AF20" s="186"/>
      <c r="AG20" s="186"/>
      <c r="AH20" s="186"/>
      <c r="AI20" s="186"/>
    </row>
    <row r="21" spans="1:35" x14ac:dyDescent="0.35">
      <c r="A21" s="186">
        <v>19</v>
      </c>
      <c r="B21" s="186" t="s">
        <v>1761</v>
      </c>
      <c r="C21" s="186">
        <v>66</v>
      </c>
      <c r="D21" s="186">
        <v>0</v>
      </c>
      <c r="E21" s="186">
        <v>66</v>
      </c>
      <c r="F21" s="186">
        <v>0</v>
      </c>
      <c r="G21" s="198">
        <v>0</v>
      </c>
      <c r="H21" s="199">
        <v>0</v>
      </c>
      <c r="I21" s="199">
        <v>0</v>
      </c>
      <c r="J21" s="200">
        <v>0</v>
      </c>
      <c r="K21" s="200">
        <v>0</v>
      </c>
      <c r="L21" s="196">
        <v>0</v>
      </c>
      <c r="M21" s="196">
        <v>0</v>
      </c>
      <c r="N21" s="196">
        <v>0</v>
      </c>
      <c r="O21" s="197">
        <v>0</v>
      </c>
      <c r="P21" s="186"/>
      <c r="Q21" s="186"/>
      <c r="R21" s="186"/>
      <c r="S21" s="186"/>
      <c r="T21" s="186"/>
      <c r="U21" s="186"/>
      <c r="V21" s="186"/>
      <c r="W21" s="186"/>
      <c r="X21" s="186"/>
      <c r="Y21" s="186"/>
      <c r="Z21" s="186"/>
      <c r="AA21" s="186"/>
      <c r="AB21" s="186"/>
      <c r="AC21" s="186"/>
      <c r="AD21" s="186"/>
      <c r="AE21" s="186"/>
      <c r="AF21" s="186"/>
      <c r="AG21" s="186"/>
      <c r="AH21" s="186"/>
      <c r="AI21" s="186"/>
    </row>
    <row r="22" spans="1:35" x14ac:dyDescent="0.35">
      <c r="A22" s="186">
        <v>20</v>
      </c>
      <c r="B22" s="186" t="s">
        <v>1762</v>
      </c>
      <c r="C22" s="186">
        <v>6</v>
      </c>
      <c r="D22" s="186">
        <v>48</v>
      </c>
      <c r="E22" s="186">
        <v>54</v>
      </c>
      <c r="F22" s="186">
        <v>2</v>
      </c>
      <c r="G22" s="198">
        <v>52</v>
      </c>
      <c r="H22" s="199">
        <v>52</v>
      </c>
      <c r="I22" s="199">
        <v>0</v>
      </c>
      <c r="J22" s="200">
        <v>1</v>
      </c>
      <c r="K22" s="200">
        <v>1</v>
      </c>
      <c r="L22" s="196">
        <v>27</v>
      </c>
      <c r="M22" s="196">
        <v>27</v>
      </c>
      <c r="N22" s="201">
        <v>0</v>
      </c>
      <c r="O22" s="202">
        <f t="shared" si="1"/>
        <v>1</v>
      </c>
      <c r="P22" s="186"/>
      <c r="Q22" s="186"/>
      <c r="R22" s="186"/>
      <c r="S22" s="186"/>
      <c r="T22" s="186"/>
      <c r="U22" s="186"/>
      <c r="V22" s="186"/>
      <c r="W22" s="186"/>
      <c r="X22" s="186"/>
      <c r="Y22" s="186"/>
      <c r="Z22" s="186"/>
      <c r="AA22" s="186"/>
      <c r="AB22" s="186"/>
      <c r="AC22" s="186"/>
      <c r="AD22" s="186"/>
      <c r="AE22" s="186"/>
      <c r="AF22" s="186"/>
      <c r="AG22" s="186"/>
      <c r="AH22" s="186"/>
      <c r="AI22" s="186"/>
    </row>
    <row r="23" spans="1:35" x14ac:dyDescent="0.35">
      <c r="A23" s="186">
        <v>21</v>
      </c>
      <c r="B23" s="186" t="s">
        <v>1763</v>
      </c>
      <c r="C23" s="186">
        <v>8</v>
      </c>
      <c r="D23" s="186">
        <v>6</v>
      </c>
      <c r="E23" s="186">
        <v>14</v>
      </c>
      <c r="F23" s="186">
        <v>0</v>
      </c>
      <c r="G23" s="198">
        <v>14</v>
      </c>
      <c r="H23" s="199">
        <v>14</v>
      </c>
      <c r="I23" s="199">
        <v>0</v>
      </c>
      <c r="J23" s="200">
        <v>1</v>
      </c>
      <c r="K23" s="200">
        <v>1</v>
      </c>
      <c r="L23" s="196">
        <v>4</v>
      </c>
      <c r="M23" s="196">
        <v>4</v>
      </c>
      <c r="N23" s="201">
        <v>0</v>
      </c>
      <c r="O23" s="202">
        <f t="shared" si="1"/>
        <v>1</v>
      </c>
      <c r="P23" s="186"/>
      <c r="Q23" s="186"/>
      <c r="R23" s="186"/>
      <c r="S23" s="186"/>
      <c r="T23" s="186"/>
      <c r="U23" s="186"/>
      <c r="V23" s="186"/>
      <c r="W23" s="186"/>
      <c r="X23" s="186"/>
      <c r="Y23" s="186"/>
      <c r="Z23" s="186"/>
      <c r="AA23" s="186"/>
      <c r="AB23" s="186"/>
      <c r="AC23" s="186"/>
      <c r="AD23" s="186"/>
      <c r="AE23" s="186"/>
      <c r="AF23" s="186"/>
      <c r="AG23" s="186"/>
      <c r="AH23" s="186"/>
      <c r="AI23" s="186"/>
    </row>
    <row r="24" spans="1:35" x14ac:dyDescent="0.35">
      <c r="A24" s="184" t="s">
        <v>1725</v>
      </c>
      <c r="B24" s="184" t="s">
        <v>1764</v>
      </c>
      <c r="C24" s="184">
        <v>802</v>
      </c>
      <c r="D24" s="184">
        <v>961</v>
      </c>
      <c r="E24" s="184">
        <v>1763</v>
      </c>
      <c r="F24" s="184">
        <v>66</v>
      </c>
      <c r="G24" s="184">
        <v>1563</v>
      </c>
      <c r="H24" s="184">
        <v>1561</v>
      </c>
      <c r="I24" s="184">
        <v>2</v>
      </c>
      <c r="J24" s="203">
        <v>0.92100000000000004</v>
      </c>
      <c r="K24" s="204">
        <v>0.99870000000000003</v>
      </c>
      <c r="L24" s="184">
        <f>SUM(L3:L23)</f>
        <v>585</v>
      </c>
      <c r="M24" s="184">
        <f>SUM(M3:M23)</f>
        <v>585</v>
      </c>
      <c r="N24" s="184">
        <v>0</v>
      </c>
      <c r="O24" s="203"/>
      <c r="P24" s="186"/>
      <c r="Q24" s="186"/>
      <c r="R24" s="186"/>
      <c r="S24" s="186"/>
      <c r="T24" s="186"/>
      <c r="U24" s="186"/>
      <c r="V24" s="186"/>
      <c r="W24" s="186"/>
      <c r="X24" s="186"/>
      <c r="Y24" s="186"/>
      <c r="Z24" s="186"/>
      <c r="AA24" s="186"/>
      <c r="AB24" s="186"/>
      <c r="AC24" s="186"/>
      <c r="AD24" s="186"/>
      <c r="AE24" s="186"/>
      <c r="AF24" s="186"/>
      <c r="AG24" s="186"/>
      <c r="AH24" s="186"/>
      <c r="AI24" s="186"/>
    </row>
    <row r="25" spans="1:35" x14ac:dyDescent="0.35">
      <c r="A25" s="186"/>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row>
    <row r="26" spans="1:35" x14ac:dyDescent="0.35">
      <c r="A26" s="186"/>
      <c r="B26" s="186"/>
      <c r="C26" s="186"/>
      <c r="D26" s="186"/>
      <c r="E26" s="186">
        <v>34</v>
      </c>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row>
    <row r="27" spans="1:35" x14ac:dyDescent="0.35">
      <c r="A27" s="186"/>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row>
    <row r="28" spans="1:35" x14ac:dyDescent="0.35">
      <c r="A28" s="186"/>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row>
    <row r="29" spans="1:35" x14ac:dyDescent="0.35">
      <c r="A29" s="186"/>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row>
    <row r="30" spans="1:35" x14ac:dyDescent="0.35">
      <c r="A30" s="186"/>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row>
    <row r="31" spans="1:35" x14ac:dyDescent="0.35">
      <c r="A31" s="186"/>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row>
    <row r="32" spans="1:35" x14ac:dyDescent="0.35">
      <c r="A32" s="186"/>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row>
    <row r="33" spans="1:35" x14ac:dyDescent="0.35">
      <c r="A33" s="186"/>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row>
    <row r="34" spans="1:35" x14ac:dyDescent="0.35">
      <c r="A34" s="186"/>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row>
    <row r="35" spans="1:35" x14ac:dyDescent="0.35">
      <c r="A35" s="186"/>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row>
    <row r="36" spans="1:35" x14ac:dyDescent="0.35">
      <c r="A36" s="186"/>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row>
    <row r="37" spans="1:35" x14ac:dyDescent="0.35">
      <c r="A37" s="186"/>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row>
    <row r="38" spans="1:35" x14ac:dyDescent="0.35">
      <c r="A38" s="186"/>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row>
    <row r="39" spans="1:35" x14ac:dyDescent="0.35">
      <c r="A39" s="186"/>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row>
    <row r="40" spans="1:35" x14ac:dyDescent="0.35">
      <c r="A40" s="186"/>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row>
    <row r="41" spans="1:35" x14ac:dyDescent="0.35">
      <c r="A41" s="186"/>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row>
    <row r="42" spans="1:35" x14ac:dyDescent="0.35">
      <c r="A42" s="186"/>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row>
    <row r="43" spans="1:35" x14ac:dyDescent="0.35">
      <c r="A43" s="186"/>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row>
    <row r="44" spans="1:35" x14ac:dyDescent="0.35">
      <c r="A44" s="186"/>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row>
    <row r="45" spans="1:35" x14ac:dyDescent="0.35">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row>
    <row r="46" spans="1:35" x14ac:dyDescent="0.35">
      <c r="A46" s="186"/>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row>
    <row r="47" spans="1:35" x14ac:dyDescent="0.35">
      <c r="A47" s="186"/>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row>
    <row r="48" spans="1:35" x14ac:dyDescent="0.35">
      <c r="A48" s="186"/>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row>
    <row r="49" spans="1:35" x14ac:dyDescent="0.35">
      <c r="A49" s="186"/>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row>
    <row r="50" spans="1:35" x14ac:dyDescent="0.35">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row>
    <row r="51" spans="1:35" x14ac:dyDescent="0.35">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row>
    <row r="52" spans="1:35" x14ac:dyDescent="0.35">
      <c r="A52" s="186"/>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row>
    <row r="53" spans="1:35" x14ac:dyDescent="0.35">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6"/>
      <c r="AG53" s="186"/>
      <c r="AH53" s="186"/>
      <c r="AI53" s="186"/>
    </row>
    <row r="54" spans="1:35" x14ac:dyDescent="0.35">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row>
    <row r="55" spans="1:35" x14ac:dyDescent="0.35">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row>
    <row r="56" spans="1:35" x14ac:dyDescent="0.35">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86"/>
      <c r="AF56" s="186"/>
      <c r="AG56" s="186"/>
      <c r="AH56" s="186"/>
      <c r="AI56" s="186"/>
    </row>
    <row r="57" spans="1:35" x14ac:dyDescent="0.35">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row>
    <row r="58" spans="1:35" x14ac:dyDescent="0.35">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row>
    <row r="59" spans="1:35" x14ac:dyDescent="0.35">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row>
    <row r="60" spans="1:35" x14ac:dyDescent="0.35">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row>
    <row r="61" spans="1:35" x14ac:dyDescent="0.35">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row>
    <row r="62" spans="1:35" x14ac:dyDescent="0.35">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row>
    <row r="63" spans="1:35" x14ac:dyDescent="0.35">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row>
    <row r="64" spans="1:35" x14ac:dyDescent="0.35">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row>
    <row r="65" spans="1:35" x14ac:dyDescent="0.35">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row>
    <row r="66" spans="1:35" x14ac:dyDescent="0.35">
      <c r="A66" s="186"/>
      <c r="B66" s="186"/>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row>
    <row r="67" spans="1:35" x14ac:dyDescent="0.35">
      <c r="A67" s="186"/>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row>
    <row r="68" spans="1:35" x14ac:dyDescent="0.35">
      <c r="A68" s="186"/>
      <c r="B68" s="186"/>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row>
    <row r="69" spans="1:35" x14ac:dyDescent="0.35">
      <c r="A69" s="186"/>
      <c r="B69" s="186"/>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row>
    <row r="70" spans="1:35" x14ac:dyDescent="0.35">
      <c r="A70" s="186"/>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row>
    <row r="71" spans="1:35" x14ac:dyDescent="0.35">
      <c r="A71" s="186"/>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row>
    <row r="72" spans="1:35" x14ac:dyDescent="0.35">
      <c r="A72" s="186"/>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c r="AE72" s="186"/>
      <c r="AF72" s="186"/>
      <c r="AG72" s="186"/>
      <c r="AH72" s="186"/>
      <c r="AI72" s="186"/>
    </row>
    <row r="73" spans="1:35" x14ac:dyDescent="0.35">
      <c r="A73" s="186"/>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86"/>
      <c r="AF73" s="186"/>
      <c r="AG73" s="186"/>
      <c r="AH73" s="186"/>
      <c r="AI73" s="186"/>
    </row>
    <row r="74" spans="1:35" x14ac:dyDescent="0.35">
      <c r="A74" s="186"/>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row>
    <row r="75" spans="1:35" x14ac:dyDescent="0.35">
      <c r="A75" s="186"/>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c r="AE75" s="186"/>
      <c r="AF75" s="186"/>
      <c r="AG75" s="186"/>
      <c r="AH75" s="186"/>
      <c r="AI75" s="186"/>
    </row>
    <row r="76" spans="1:35" x14ac:dyDescent="0.35">
      <c r="A76" s="186"/>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row>
    <row r="77" spans="1:35" x14ac:dyDescent="0.35">
      <c r="A77" s="186"/>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86"/>
      <c r="AF77" s="186"/>
      <c r="AG77" s="186"/>
      <c r="AH77" s="186"/>
      <c r="AI77" s="186"/>
    </row>
    <row r="78" spans="1:35" x14ac:dyDescent="0.35">
      <c r="A78" s="186"/>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row>
    <row r="79" spans="1:35" x14ac:dyDescent="0.35">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6"/>
      <c r="AF79" s="186"/>
      <c r="AG79" s="186"/>
      <c r="AH79" s="186"/>
      <c r="AI79" s="186"/>
    </row>
    <row r="80" spans="1:35" x14ac:dyDescent="0.35">
      <c r="A80" s="186"/>
      <c r="B80" s="186"/>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row>
    <row r="81" spans="1:35" x14ac:dyDescent="0.35">
      <c r="A81" s="186"/>
      <c r="B81" s="186"/>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row>
    <row r="82" spans="1:35" x14ac:dyDescent="0.35">
      <c r="A82" s="186"/>
      <c r="B82" s="186"/>
      <c r="C82" s="186"/>
      <c r="D82" s="186"/>
      <c r="E82" s="186"/>
      <c r="F82" s="186"/>
      <c r="G82" s="186"/>
      <c r="H82" s="186"/>
      <c r="I82" s="186"/>
      <c r="J82" s="186"/>
      <c r="K82" s="186"/>
      <c r="L82" s="186"/>
      <c r="M82" s="186"/>
      <c r="N82" s="186"/>
      <c r="O82" s="186"/>
      <c r="P82" s="186"/>
      <c r="Q82" s="186"/>
      <c r="R82" s="186"/>
      <c r="S82" s="186"/>
      <c r="T82" s="186"/>
      <c r="U82" s="186"/>
      <c r="V82" s="186"/>
      <c r="W82" s="186"/>
      <c r="X82" s="186"/>
      <c r="Y82" s="186"/>
      <c r="Z82" s="186"/>
      <c r="AA82" s="186"/>
      <c r="AB82" s="186"/>
      <c r="AC82" s="186"/>
      <c r="AD82" s="186"/>
      <c r="AE82" s="186"/>
      <c r="AF82" s="186"/>
      <c r="AG82" s="186"/>
      <c r="AH82" s="186"/>
      <c r="AI82" s="186"/>
    </row>
    <row r="83" spans="1:35" x14ac:dyDescent="0.35">
      <c r="A83" s="186"/>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c r="AE83" s="186"/>
      <c r="AF83" s="186"/>
      <c r="AG83" s="186"/>
      <c r="AH83" s="186"/>
      <c r="AI83" s="186"/>
    </row>
    <row r="84" spans="1:35" x14ac:dyDescent="0.35">
      <c r="A84" s="186"/>
      <c r="B84" s="186"/>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c r="AA84" s="186"/>
      <c r="AB84" s="186"/>
      <c r="AC84" s="186"/>
      <c r="AD84" s="186"/>
      <c r="AE84" s="186"/>
      <c r="AF84" s="186"/>
      <c r="AG84" s="186"/>
      <c r="AH84" s="186"/>
      <c r="AI84" s="186"/>
    </row>
    <row r="85" spans="1:35" x14ac:dyDescent="0.35">
      <c r="A85" s="186"/>
      <c r="B85" s="186"/>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A85" s="186"/>
      <c r="AB85" s="186"/>
      <c r="AC85" s="186"/>
      <c r="AD85" s="186"/>
      <c r="AE85" s="186"/>
      <c r="AF85" s="186"/>
      <c r="AG85" s="186"/>
      <c r="AH85" s="186"/>
      <c r="AI85" s="186"/>
    </row>
    <row r="86" spans="1:35" x14ac:dyDescent="0.35">
      <c r="A86" s="186"/>
      <c r="B86" s="186"/>
      <c r="C86" s="186"/>
      <c r="D86" s="186"/>
      <c r="E86" s="186"/>
      <c r="F86" s="186"/>
      <c r="G86" s="186"/>
      <c r="H86" s="186"/>
      <c r="I86" s="186"/>
      <c r="J86" s="186"/>
      <c r="K86" s="186"/>
      <c r="L86" s="186"/>
      <c r="M86" s="186"/>
      <c r="N86" s="186"/>
      <c r="O86" s="186"/>
      <c r="P86" s="186"/>
      <c r="Q86" s="186"/>
      <c r="R86" s="186"/>
      <c r="S86" s="186"/>
      <c r="T86" s="186"/>
      <c r="U86" s="186"/>
      <c r="V86" s="186"/>
      <c r="W86" s="186"/>
      <c r="X86" s="186"/>
      <c r="Y86" s="186"/>
      <c r="Z86" s="186"/>
      <c r="AA86" s="186"/>
      <c r="AB86" s="186"/>
      <c r="AC86" s="186"/>
      <c r="AD86" s="186"/>
      <c r="AE86" s="186"/>
      <c r="AF86" s="186"/>
      <c r="AG86" s="186"/>
      <c r="AH86" s="186"/>
      <c r="AI86" s="186"/>
    </row>
    <row r="87" spans="1:35" x14ac:dyDescent="0.35">
      <c r="A87" s="186"/>
      <c r="B87" s="186"/>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row>
    <row r="88" spans="1:35" x14ac:dyDescent="0.35">
      <c r="A88" s="186"/>
      <c r="B88" s="186"/>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c r="AH88" s="186"/>
      <c r="AI88" s="186"/>
    </row>
    <row r="89" spans="1:35" x14ac:dyDescent="0.35">
      <c r="A89" s="186"/>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c r="AA89" s="186"/>
      <c r="AB89" s="186"/>
      <c r="AC89" s="186"/>
      <c r="AD89" s="186"/>
      <c r="AE89" s="186"/>
      <c r="AF89" s="186"/>
      <c r="AG89" s="186"/>
      <c r="AH89" s="186"/>
      <c r="AI89" s="186"/>
    </row>
    <row r="90" spans="1:35" x14ac:dyDescent="0.35">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c r="AA90" s="186"/>
      <c r="AB90" s="186"/>
      <c r="AC90" s="186"/>
      <c r="AD90" s="186"/>
      <c r="AE90" s="186"/>
      <c r="AF90" s="186"/>
      <c r="AG90" s="186"/>
      <c r="AH90" s="186"/>
      <c r="AI90" s="186"/>
    </row>
    <row r="91" spans="1:35" x14ac:dyDescent="0.35">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c r="AE91" s="186"/>
      <c r="AF91" s="186"/>
      <c r="AG91" s="186"/>
      <c r="AH91" s="186"/>
      <c r="AI91" s="186"/>
    </row>
    <row r="92" spans="1:35" x14ac:dyDescent="0.35">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row>
    <row r="93" spans="1:35" x14ac:dyDescent="0.35">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c r="AA93" s="186"/>
      <c r="AB93" s="186"/>
      <c r="AC93" s="186"/>
      <c r="AD93" s="186"/>
      <c r="AE93" s="186"/>
      <c r="AF93" s="186"/>
      <c r="AG93" s="186"/>
      <c r="AH93" s="186"/>
      <c r="AI93" s="186"/>
    </row>
    <row r="94" spans="1:35" x14ac:dyDescent="0.35">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row>
    <row r="95" spans="1:35" x14ac:dyDescent="0.35">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c r="AA95" s="186"/>
      <c r="AB95" s="186"/>
      <c r="AC95" s="186"/>
      <c r="AD95" s="186"/>
      <c r="AE95" s="186"/>
      <c r="AF95" s="186"/>
      <c r="AG95" s="186"/>
      <c r="AH95" s="186"/>
      <c r="AI95" s="186"/>
    </row>
    <row r="96" spans="1:35" x14ac:dyDescent="0.35">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c r="AD96" s="186"/>
      <c r="AE96" s="186"/>
      <c r="AF96" s="186"/>
      <c r="AG96" s="186"/>
      <c r="AH96" s="186"/>
      <c r="AI96" s="186"/>
    </row>
    <row r="97" spans="1:35" x14ac:dyDescent="0.35">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row>
    <row r="98" spans="1:35" x14ac:dyDescent="0.35">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c r="AA98" s="186"/>
      <c r="AB98" s="186"/>
      <c r="AC98" s="186"/>
      <c r="AD98" s="186"/>
      <c r="AE98" s="186"/>
      <c r="AF98" s="186"/>
      <c r="AG98" s="186"/>
      <c r="AH98" s="186"/>
      <c r="AI98" s="186"/>
    </row>
    <row r="99" spans="1:35" x14ac:dyDescent="0.35">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c r="AH99" s="186"/>
      <c r="AI99" s="186"/>
    </row>
    <row r="100" spans="1:35" x14ac:dyDescent="0.35">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c r="AA100" s="186"/>
      <c r="AB100" s="186"/>
      <c r="AC100" s="186"/>
      <c r="AD100" s="186"/>
      <c r="AE100" s="186"/>
      <c r="AF100" s="186"/>
      <c r="AG100" s="186"/>
      <c r="AH100" s="186"/>
      <c r="AI100" s="186"/>
    </row>
    <row r="101" spans="1:35" x14ac:dyDescent="0.35">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c r="AA101" s="186"/>
      <c r="AB101" s="186"/>
      <c r="AC101" s="186"/>
      <c r="AD101" s="186"/>
      <c r="AE101" s="186"/>
      <c r="AF101" s="186"/>
      <c r="AG101" s="186"/>
      <c r="AH101" s="186"/>
      <c r="AI101" s="186"/>
    </row>
    <row r="102" spans="1:35" x14ac:dyDescent="0.35">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c r="AD102" s="186"/>
      <c r="AE102" s="186"/>
      <c r="AF102" s="186"/>
      <c r="AG102" s="186"/>
      <c r="AH102" s="186"/>
      <c r="AI102" s="186"/>
    </row>
    <row r="103" spans="1:35" x14ac:dyDescent="0.35">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c r="AA103" s="186"/>
      <c r="AB103" s="186"/>
      <c r="AC103" s="186"/>
      <c r="AD103" s="186"/>
      <c r="AE103" s="186"/>
      <c r="AF103" s="186"/>
      <c r="AG103" s="186"/>
      <c r="AH103" s="186"/>
      <c r="AI103" s="186"/>
    </row>
    <row r="104" spans="1:35" x14ac:dyDescent="0.35">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c r="AA104" s="186"/>
      <c r="AB104" s="186"/>
      <c r="AC104" s="186"/>
      <c r="AD104" s="186"/>
      <c r="AE104" s="186"/>
      <c r="AF104" s="186"/>
      <c r="AG104" s="186"/>
      <c r="AH104" s="186"/>
      <c r="AI104" s="186"/>
    </row>
    <row r="105" spans="1:35" x14ac:dyDescent="0.35">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c r="AB105" s="186"/>
      <c r="AC105" s="186"/>
      <c r="AD105" s="186"/>
      <c r="AE105" s="186"/>
      <c r="AF105" s="186"/>
      <c r="AG105" s="186"/>
      <c r="AH105" s="186"/>
      <c r="AI105" s="186"/>
    </row>
    <row r="106" spans="1:35" x14ac:dyDescent="0.35">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row>
    <row r="107" spans="1:35" x14ac:dyDescent="0.35">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c r="AA107" s="186"/>
      <c r="AB107" s="186"/>
      <c r="AC107" s="186"/>
      <c r="AD107" s="186"/>
      <c r="AE107" s="186"/>
      <c r="AF107" s="186"/>
      <c r="AG107" s="186"/>
      <c r="AH107" s="186"/>
      <c r="AI107" s="186"/>
    </row>
    <row r="108" spans="1:35" x14ac:dyDescent="0.35">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c r="AA108" s="186"/>
      <c r="AB108" s="186"/>
      <c r="AC108" s="186"/>
      <c r="AD108" s="186"/>
      <c r="AE108" s="186"/>
      <c r="AF108" s="186"/>
      <c r="AG108" s="186"/>
      <c r="AH108" s="186"/>
      <c r="AI108" s="186"/>
    </row>
    <row r="109" spans="1:35" x14ac:dyDescent="0.35">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c r="AB109" s="186"/>
      <c r="AC109" s="186"/>
      <c r="AD109" s="186"/>
      <c r="AE109" s="186"/>
      <c r="AF109" s="186"/>
      <c r="AG109" s="186"/>
      <c r="AH109" s="186"/>
      <c r="AI109" s="186"/>
    </row>
    <row r="110" spans="1:35" x14ac:dyDescent="0.35">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c r="AB110" s="186"/>
      <c r="AC110" s="186"/>
      <c r="AD110" s="186"/>
      <c r="AE110" s="186"/>
      <c r="AF110" s="186"/>
      <c r="AG110" s="186"/>
      <c r="AH110" s="186"/>
      <c r="AI110" s="186"/>
    </row>
    <row r="111" spans="1:35" x14ac:dyDescent="0.35">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c r="AA111" s="186"/>
      <c r="AB111" s="186"/>
      <c r="AC111" s="186"/>
      <c r="AD111" s="186"/>
      <c r="AE111" s="186"/>
      <c r="AF111" s="186"/>
      <c r="AG111" s="186"/>
      <c r="AH111" s="186"/>
      <c r="AI111" s="186"/>
    </row>
    <row r="112" spans="1:35" x14ac:dyDescent="0.35">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c r="AA112" s="186"/>
      <c r="AB112" s="186"/>
      <c r="AC112" s="186"/>
      <c r="AD112" s="186"/>
      <c r="AE112" s="186"/>
      <c r="AF112" s="186"/>
      <c r="AG112" s="186"/>
      <c r="AH112" s="186"/>
      <c r="AI112" s="186"/>
    </row>
    <row r="113" spans="1:35" x14ac:dyDescent="0.35">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c r="AA113" s="186"/>
      <c r="AB113" s="186"/>
      <c r="AC113" s="186"/>
      <c r="AD113" s="186"/>
      <c r="AE113" s="186"/>
      <c r="AF113" s="186"/>
      <c r="AG113" s="186"/>
      <c r="AH113" s="186"/>
      <c r="AI113" s="186"/>
    </row>
    <row r="114" spans="1:35" x14ac:dyDescent="0.35">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c r="AA114" s="186"/>
      <c r="AB114" s="186"/>
      <c r="AC114" s="186"/>
      <c r="AD114" s="186"/>
      <c r="AE114" s="186"/>
      <c r="AF114" s="186"/>
      <c r="AG114" s="186"/>
      <c r="AH114" s="186"/>
      <c r="AI114" s="186"/>
    </row>
    <row r="115" spans="1:35" x14ac:dyDescent="0.35">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c r="AB115" s="186"/>
      <c r="AC115" s="186"/>
      <c r="AD115" s="186"/>
      <c r="AE115" s="186"/>
      <c r="AF115" s="186"/>
      <c r="AG115" s="186"/>
      <c r="AH115" s="186"/>
      <c r="AI115" s="186"/>
    </row>
    <row r="116" spans="1:35" x14ac:dyDescent="0.35">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c r="AD116" s="186"/>
      <c r="AE116" s="186"/>
      <c r="AF116" s="186"/>
      <c r="AG116" s="186"/>
      <c r="AH116" s="186"/>
      <c r="AI116" s="186"/>
    </row>
    <row r="117" spans="1:35" x14ac:dyDescent="0.35">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c r="AD117" s="186"/>
      <c r="AE117" s="186"/>
      <c r="AF117" s="186"/>
      <c r="AG117" s="186"/>
      <c r="AH117" s="186"/>
      <c r="AI117" s="186"/>
    </row>
    <row r="118" spans="1:35" x14ac:dyDescent="0.35">
      <c r="A118" s="205" t="s">
        <v>1765</v>
      </c>
      <c r="B118" s="206" t="s">
        <v>1766</v>
      </c>
      <c r="C118" s="206" t="s">
        <v>1767</v>
      </c>
      <c r="D118" s="207" t="s">
        <v>1768</v>
      </c>
      <c r="E118" s="205" t="s">
        <v>1769</v>
      </c>
      <c r="F118" s="186"/>
      <c r="G118" s="186"/>
      <c r="H118" s="186"/>
      <c r="I118" s="186"/>
      <c r="J118" s="186"/>
      <c r="K118" s="186"/>
      <c r="L118" s="186"/>
      <c r="M118" s="186"/>
      <c r="N118" s="186"/>
      <c r="O118" s="186"/>
      <c r="P118" s="186"/>
      <c r="Q118" s="186"/>
      <c r="R118" s="186"/>
      <c r="S118" s="186"/>
      <c r="T118" s="186"/>
      <c r="U118" s="186"/>
      <c r="V118" s="186"/>
      <c r="W118" s="186"/>
      <c r="X118" s="186"/>
      <c r="Y118" s="186"/>
      <c r="Z118" s="186"/>
      <c r="AA118" s="186"/>
      <c r="AB118" s="186"/>
      <c r="AC118" s="186"/>
      <c r="AD118" s="186"/>
      <c r="AE118" s="186"/>
      <c r="AF118" s="186"/>
      <c r="AG118" s="186"/>
      <c r="AH118" s="186"/>
      <c r="AI118" s="186"/>
    </row>
    <row r="119" spans="1:35" x14ac:dyDescent="0.35">
      <c r="A119" s="208">
        <v>1</v>
      </c>
      <c r="B119" s="209" t="s">
        <v>1743</v>
      </c>
      <c r="C119" s="209" t="s">
        <v>1725</v>
      </c>
      <c r="D119" s="210" t="s">
        <v>1725</v>
      </c>
      <c r="E119" s="208" t="s">
        <v>1725</v>
      </c>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186"/>
      <c r="AD119" s="186"/>
      <c r="AE119" s="186"/>
      <c r="AF119" s="186"/>
      <c r="AG119" s="186"/>
      <c r="AH119" s="186"/>
      <c r="AI119" s="186"/>
    </row>
    <row r="120" spans="1:35" x14ac:dyDescent="0.35">
      <c r="A120" s="208">
        <v>2</v>
      </c>
      <c r="B120" s="209" t="s">
        <v>1745</v>
      </c>
      <c r="C120" s="209" t="s">
        <v>1725</v>
      </c>
      <c r="D120" s="210" t="s">
        <v>1725</v>
      </c>
      <c r="E120" s="208" t="s">
        <v>1725</v>
      </c>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186"/>
      <c r="AD120" s="186"/>
      <c r="AE120" s="186"/>
      <c r="AF120" s="186"/>
      <c r="AG120" s="186"/>
      <c r="AH120" s="186"/>
      <c r="AI120" s="186"/>
    </row>
    <row r="121" spans="1:35" x14ac:dyDescent="0.35">
      <c r="A121" s="208">
        <v>3</v>
      </c>
      <c r="B121" s="209" t="s">
        <v>1746</v>
      </c>
      <c r="C121" s="209" t="s">
        <v>1725</v>
      </c>
      <c r="D121" s="210" t="s">
        <v>1725</v>
      </c>
      <c r="E121" s="208" t="s">
        <v>1725</v>
      </c>
      <c r="F121" s="186"/>
      <c r="G121" s="186"/>
      <c r="H121" s="186"/>
      <c r="I121" s="186"/>
      <c r="J121" s="186"/>
      <c r="K121" s="186"/>
      <c r="L121" s="186"/>
      <c r="M121" s="186"/>
      <c r="N121" s="186"/>
      <c r="O121" s="186"/>
      <c r="P121" s="186"/>
      <c r="Q121" s="186"/>
      <c r="R121" s="186"/>
      <c r="S121" s="186"/>
      <c r="T121" s="186"/>
      <c r="U121" s="186"/>
      <c r="V121" s="186"/>
      <c r="W121" s="186"/>
      <c r="X121" s="186"/>
      <c r="Y121" s="186"/>
      <c r="Z121" s="186"/>
      <c r="AA121" s="186"/>
      <c r="AB121" s="186"/>
      <c r="AC121" s="186"/>
      <c r="AD121" s="186"/>
      <c r="AE121" s="186"/>
      <c r="AF121" s="186"/>
      <c r="AG121" s="186"/>
      <c r="AH121" s="186"/>
      <c r="AI121" s="186"/>
    </row>
    <row r="122" spans="1:35" x14ac:dyDescent="0.35">
      <c r="A122" s="208">
        <v>4</v>
      </c>
      <c r="B122" s="209" t="s">
        <v>1747</v>
      </c>
      <c r="C122" s="209" t="s">
        <v>1725</v>
      </c>
      <c r="D122" s="210" t="s">
        <v>1725</v>
      </c>
      <c r="E122" s="208" t="s">
        <v>1725</v>
      </c>
      <c r="F122" s="186"/>
      <c r="G122" s="186"/>
      <c r="H122" s="186"/>
      <c r="I122" s="186"/>
      <c r="J122" s="186"/>
      <c r="K122" s="186"/>
      <c r="L122" s="186"/>
      <c r="M122" s="186"/>
      <c r="N122" s="186"/>
      <c r="O122" s="186"/>
      <c r="P122" s="186"/>
      <c r="Q122" s="186"/>
      <c r="R122" s="186"/>
      <c r="S122" s="186"/>
      <c r="T122" s="186"/>
      <c r="U122" s="186"/>
      <c r="V122" s="186"/>
      <c r="W122" s="186"/>
      <c r="X122" s="186"/>
      <c r="Y122" s="186"/>
      <c r="Z122" s="186"/>
      <c r="AA122" s="186"/>
      <c r="AB122" s="186"/>
      <c r="AC122" s="186"/>
      <c r="AD122" s="186"/>
      <c r="AE122" s="186"/>
      <c r="AF122" s="186"/>
      <c r="AG122" s="186"/>
      <c r="AH122" s="186"/>
      <c r="AI122" s="186"/>
    </row>
    <row r="123" spans="1:35" x14ac:dyDescent="0.35">
      <c r="A123" s="208">
        <v>5</v>
      </c>
      <c r="B123" s="209" t="s">
        <v>1748</v>
      </c>
      <c r="C123" s="209" t="s">
        <v>1725</v>
      </c>
      <c r="D123" s="210" t="s">
        <v>1725</v>
      </c>
      <c r="E123" s="208" t="s">
        <v>1725</v>
      </c>
      <c r="F123" s="186"/>
      <c r="G123" s="186"/>
      <c r="H123" s="186"/>
      <c r="I123" s="186"/>
      <c r="J123" s="186"/>
      <c r="K123" s="205" t="s">
        <v>1725</v>
      </c>
      <c r="L123" s="206" t="s">
        <v>1725</v>
      </c>
      <c r="M123" s="206" t="s">
        <v>1725</v>
      </c>
      <c r="N123" s="207" t="s">
        <v>1725</v>
      </c>
      <c r="O123" s="205" t="s">
        <v>1725</v>
      </c>
      <c r="P123" s="186"/>
      <c r="Q123" s="186"/>
      <c r="R123" s="186"/>
      <c r="S123" s="186"/>
      <c r="T123" s="186"/>
      <c r="U123" s="186"/>
      <c r="V123" s="186"/>
      <c r="W123" s="186"/>
      <c r="X123" s="186"/>
      <c r="Y123" s="186"/>
      <c r="Z123" s="186"/>
      <c r="AA123" s="186"/>
      <c r="AB123" s="186"/>
      <c r="AC123" s="186"/>
      <c r="AD123" s="186"/>
      <c r="AE123" s="186"/>
      <c r="AF123" s="186"/>
      <c r="AG123" s="186"/>
      <c r="AH123" s="186"/>
      <c r="AI123" s="186"/>
    </row>
    <row r="124" spans="1:35" x14ac:dyDescent="0.35">
      <c r="A124" s="208">
        <v>6</v>
      </c>
      <c r="B124" s="209" t="s">
        <v>1770</v>
      </c>
      <c r="C124" s="211" t="s">
        <v>1725</v>
      </c>
      <c r="D124" s="210" t="s">
        <v>1725</v>
      </c>
      <c r="E124" s="208" t="s">
        <v>1725</v>
      </c>
      <c r="F124" s="186"/>
      <c r="G124" s="186"/>
      <c r="H124" s="186"/>
      <c r="I124" s="186"/>
      <c r="J124" s="186"/>
      <c r="K124" s="208" t="s">
        <v>1771</v>
      </c>
      <c r="L124" s="211" t="s">
        <v>1772</v>
      </c>
      <c r="M124" s="211" t="s">
        <v>1773</v>
      </c>
      <c r="N124" s="212" t="s">
        <v>1725</v>
      </c>
      <c r="O124" s="208" t="s">
        <v>1725</v>
      </c>
      <c r="P124" s="186"/>
      <c r="Q124" s="186"/>
      <c r="R124" s="186"/>
      <c r="S124" s="186"/>
      <c r="T124" s="186"/>
      <c r="U124" s="186"/>
      <c r="V124" s="186"/>
      <c r="W124" s="186"/>
      <c r="X124" s="186"/>
      <c r="Y124" s="186"/>
      <c r="Z124" s="186"/>
      <c r="AA124" s="186"/>
      <c r="AB124" s="186"/>
      <c r="AC124" s="186"/>
      <c r="AD124" s="186"/>
      <c r="AE124" s="186"/>
      <c r="AF124" s="186"/>
      <c r="AG124" s="186"/>
      <c r="AH124" s="186"/>
      <c r="AI124" s="186"/>
    </row>
    <row r="125" spans="1:35" x14ac:dyDescent="0.35">
      <c r="A125" s="208">
        <v>7</v>
      </c>
      <c r="B125" s="209" t="s">
        <v>1774</v>
      </c>
      <c r="C125" s="209" t="s">
        <v>1725</v>
      </c>
      <c r="D125" s="212" t="s">
        <v>1725</v>
      </c>
      <c r="E125" s="208" t="s">
        <v>1725</v>
      </c>
      <c r="F125" s="186"/>
      <c r="G125" s="186"/>
      <c r="H125" s="186"/>
      <c r="I125" s="186"/>
      <c r="J125" s="186"/>
      <c r="K125" s="208">
        <v>1</v>
      </c>
      <c r="L125" s="213" t="s">
        <v>1743</v>
      </c>
      <c r="M125" s="209">
        <v>11</v>
      </c>
      <c r="N125" s="210" t="s">
        <v>1725</v>
      </c>
      <c r="O125" s="208" t="s">
        <v>1725</v>
      </c>
      <c r="P125" s="186"/>
      <c r="Q125" s="186"/>
      <c r="R125" s="186"/>
      <c r="S125" s="186"/>
      <c r="T125" s="186"/>
      <c r="U125" s="186"/>
      <c r="V125" s="186"/>
      <c r="W125" s="186"/>
      <c r="X125" s="186"/>
      <c r="Y125" s="186"/>
      <c r="Z125" s="186"/>
      <c r="AA125" s="186"/>
      <c r="AB125" s="186"/>
      <c r="AC125" s="186"/>
      <c r="AD125" s="186"/>
      <c r="AE125" s="186"/>
      <c r="AF125" s="186"/>
      <c r="AG125" s="186"/>
      <c r="AH125" s="186"/>
      <c r="AI125" s="186"/>
    </row>
    <row r="126" spans="1:35" x14ac:dyDescent="0.35">
      <c r="A126" s="208">
        <v>8</v>
      </c>
      <c r="B126" s="186" t="s">
        <v>1751</v>
      </c>
      <c r="C126" s="208" t="s">
        <v>1725</v>
      </c>
      <c r="D126" s="210" t="s">
        <v>1725</v>
      </c>
      <c r="E126" s="208" t="s">
        <v>1725</v>
      </c>
      <c r="F126" s="186"/>
      <c r="G126" s="186"/>
      <c r="H126" s="186"/>
      <c r="I126" s="186"/>
      <c r="J126" s="186"/>
      <c r="K126" s="208">
        <v>2</v>
      </c>
      <c r="L126" s="209" t="s">
        <v>1744</v>
      </c>
      <c r="M126" s="209">
        <v>27</v>
      </c>
      <c r="N126" s="210" t="s">
        <v>1725</v>
      </c>
      <c r="O126" s="208" t="s">
        <v>1725</v>
      </c>
      <c r="P126" s="186"/>
      <c r="Q126" s="186"/>
      <c r="R126" s="186"/>
      <c r="S126" s="186"/>
      <c r="T126" s="186"/>
      <c r="U126" s="186"/>
      <c r="V126" s="186"/>
      <c r="W126" s="186"/>
      <c r="X126" s="186"/>
      <c r="Y126" s="186"/>
      <c r="Z126" s="186"/>
      <c r="AA126" s="186"/>
      <c r="AB126" s="186"/>
      <c r="AC126" s="186"/>
      <c r="AD126" s="186"/>
      <c r="AE126" s="186"/>
      <c r="AF126" s="186"/>
      <c r="AG126" s="186"/>
      <c r="AH126" s="186"/>
      <c r="AI126" s="186"/>
    </row>
    <row r="127" spans="1:35" x14ac:dyDescent="0.35">
      <c r="A127" s="208" t="s">
        <v>1725</v>
      </c>
      <c r="B127" s="214" t="s">
        <v>1775</v>
      </c>
      <c r="C127" s="208" t="s">
        <v>1725</v>
      </c>
      <c r="D127" s="210" t="s">
        <v>1725</v>
      </c>
      <c r="E127" s="208" t="s">
        <v>1725</v>
      </c>
      <c r="F127" s="186"/>
      <c r="G127" s="186"/>
      <c r="H127" s="186"/>
      <c r="I127" s="186"/>
      <c r="J127" s="186"/>
      <c r="K127" s="208">
        <v>3</v>
      </c>
      <c r="L127" s="209" t="s">
        <v>1745</v>
      </c>
      <c r="M127" s="209">
        <v>8</v>
      </c>
      <c r="N127" s="210" t="s">
        <v>1725</v>
      </c>
      <c r="O127" s="208" t="s">
        <v>1725</v>
      </c>
      <c r="P127" s="186"/>
      <c r="Q127" s="186"/>
      <c r="R127" s="186"/>
      <c r="S127" s="186"/>
      <c r="T127" s="186"/>
      <c r="U127" s="186"/>
      <c r="V127" s="186"/>
      <c r="W127" s="186"/>
      <c r="X127" s="186"/>
      <c r="Y127" s="186"/>
      <c r="Z127" s="186"/>
      <c r="AA127" s="186"/>
      <c r="AB127" s="186"/>
      <c r="AC127" s="186"/>
      <c r="AD127" s="186"/>
      <c r="AE127" s="186"/>
      <c r="AF127" s="186"/>
      <c r="AG127" s="186"/>
      <c r="AH127" s="186"/>
      <c r="AI127" s="186"/>
    </row>
    <row r="128" spans="1:35" x14ac:dyDescent="0.35">
      <c r="A128" s="208">
        <v>9</v>
      </c>
      <c r="B128" s="206" t="s">
        <v>1776</v>
      </c>
      <c r="C128" s="209" t="s">
        <v>1725</v>
      </c>
      <c r="D128" s="210" t="s">
        <v>1725</v>
      </c>
      <c r="E128" s="208" t="s">
        <v>1725</v>
      </c>
      <c r="F128" s="186"/>
      <c r="G128" s="186"/>
      <c r="H128" s="186"/>
      <c r="I128" s="186"/>
      <c r="J128" s="186"/>
      <c r="K128" s="208">
        <v>6</v>
      </c>
      <c r="L128" s="209" t="s">
        <v>1748</v>
      </c>
      <c r="M128" s="209" t="s">
        <v>1725</v>
      </c>
      <c r="N128" s="210" t="s">
        <v>1725</v>
      </c>
      <c r="O128" s="208" t="s">
        <v>1725</v>
      </c>
      <c r="P128" s="186"/>
      <c r="Q128" s="186"/>
      <c r="R128" s="186"/>
      <c r="S128" s="186"/>
      <c r="T128" s="186"/>
      <c r="U128" s="186"/>
      <c r="V128" s="186"/>
      <c r="W128" s="186"/>
      <c r="X128" s="186"/>
      <c r="Y128" s="186"/>
      <c r="Z128" s="186"/>
      <c r="AA128" s="186"/>
      <c r="AB128" s="186"/>
      <c r="AC128" s="186"/>
      <c r="AD128" s="186"/>
      <c r="AE128" s="186"/>
      <c r="AF128" s="186"/>
      <c r="AG128" s="186"/>
      <c r="AH128" s="186"/>
      <c r="AI128" s="186"/>
    </row>
    <row r="129" spans="1:35" x14ac:dyDescent="0.35">
      <c r="A129" s="208">
        <v>10</v>
      </c>
      <c r="B129" s="209" t="s">
        <v>1777</v>
      </c>
      <c r="C129" s="209" t="s">
        <v>1725</v>
      </c>
      <c r="D129" s="210" t="s">
        <v>1725</v>
      </c>
      <c r="E129" s="208" t="s">
        <v>1725</v>
      </c>
      <c r="F129" s="186"/>
      <c r="G129" s="186"/>
      <c r="H129" s="186"/>
      <c r="I129" s="186"/>
      <c r="J129" s="186"/>
      <c r="K129" s="208" t="s">
        <v>1725</v>
      </c>
      <c r="L129" s="209" t="s">
        <v>1725</v>
      </c>
      <c r="M129" s="209" t="s">
        <v>1725</v>
      </c>
      <c r="N129" s="210" t="s">
        <v>1725</v>
      </c>
      <c r="O129" s="208" t="s">
        <v>1725</v>
      </c>
      <c r="P129" s="186"/>
      <c r="Q129" s="186"/>
      <c r="R129" s="186"/>
      <c r="S129" s="186"/>
      <c r="T129" s="186"/>
      <c r="U129" s="186"/>
      <c r="V129" s="186"/>
      <c r="W129" s="186"/>
      <c r="X129" s="186"/>
      <c r="Y129" s="186"/>
      <c r="Z129" s="186"/>
      <c r="AA129" s="186"/>
      <c r="AB129" s="186"/>
      <c r="AC129" s="186"/>
      <c r="AD129" s="186"/>
      <c r="AE129" s="186"/>
      <c r="AF129" s="186"/>
      <c r="AG129" s="186"/>
      <c r="AH129" s="186"/>
      <c r="AI129" s="186"/>
    </row>
    <row r="130" spans="1:35" x14ac:dyDescent="0.35">
      <c r="A130" s="208">
        <v>11</v>
      </c>
      <c r="B130" s="209" t="s">
        <v>1778</v>
      </c>
      <c r="C130" s="209" t="s">
        <v>1725</v>
      </c>
      <c r="D130" s="210" t="s">
        <v>1725</v>
      </c>
      <c r="E130" s="208" t="s">
        <v>1725</v>
      </c>
      <c r="F130" s="186"/>
      <c r="G130" s="186"/>
      <c r="H130" s="186"/>
      <c r="I130" s="186"/>
      <c r="J130" s="186"/>
      <c r="K130" s="208">
        <v>7</v>
      </c>
      <c r="L130" s="209" t="s">
        <v>1749</v>
      </c>
      <c r="M130" s="209" t="s">
        <v>1725</v>
      </c>
      <c r="N130" s="210" t="s">
        <v>1725</v>
      </c>
      <c r="O130" s="208" t="s">
        <v>1725</v>
      </c>
      <c r="P130" s="186"/>
      <c r="Q130" s="186"/>
      <c r="R130" s="186"/>
      <c r="S130" s="186"/>
      <c r="T130" s="186"/>
      <c r="U130" s="186"/>
      <c r="V130" s="186"/>
      <c r="W130" s="186"/>
      <c r="X130" s="186"/>
      <c r="Y130" s="186"/>
      <c r="Z130" s="186"/>
      <c r="AA130" s="186"/>
      <c r="AB130" s="186"/>
      <c r="AC130" s="186"/>
      <c r="AD130" s="186"/>
      <c r="AE130" s="186"/>
      <c r="AF130" s="186"/>
      <c r="AG130" s="186"/>
      <c r="AH130" s="186"/>
      <c r="AI130" s="186"/>
    </row>
    <row r="131" spans="1:35" x14ac:dyDescent="0.35">
      <c r="A131" s="208">
        <v>12</v>
      </c>
      <c r="B131" s="209" t="s">
        <v>1779</v>
      </c>
      <c r="C131" s="209" t="s">
        <v>1725</v>
      </c>
      <c r="D131" s="210" t="s">
        <v>1725</v>
      </c>
      <c r="E131" s="208" t="s">
        <v>1725</v>
      </c>
      <c r="F131" s="186"/>
      <c r="G131" s="186"/>
      <c r="H131" s="186"/>
      <c r="I131" s="186"/>
      <c r="J131" s="186"/>
      <c r="K131" s="208">
        <v>8</v>
      </c>
      <c r="L131" s="209" t="s">
        <v>1750</v>
      </c>
      <c r="M131" s="209" t="s">
        <v>1725</v>
      </c>
      <c r="N131" s="210" t="s">
        <v>1725</v>
      </c>
      <c r="O131" s="208" t="s">
        <v>1725</v>
      </c>
      <c r="P131" s="186"/>
      <c r="Q131" s="186"/>
      <c r="R131" s="186"/>
      <c r="S131" s="186"/>
      <c r="T131" s="186"/>
      <c r="U131" s="186"/>
      <c r="V131" s="186"/>
      <c r="W131" s="186"/>
      <c r="X131" s="186"/>
      <c r="Y131" s="186"/>
      <c r="Z131" s="186"/>
      <c r="AA131" s="186"/>
      <c r="AB131" s="186"/>
      <c r="AC131" s="186"/>
      <c r="AD131" s="186"/>
      <c r="AE131" s="186"/>
      <c r="AF131" s="186"/>
      <c r="AG131" s="186"/>
      <c r="AH131" s="186"/>
      <c r="AI131" s="186"/>
    </row>
    <row r="132" spans="1:35" x14ac:dyDescent="0.35">
      <c r="A132" s="208">
        <v>13</v>
      </c>
      <c r="B132" s="209" t="s">
        <v>1780</v>
      </c>
      <c r="C132" s="209" t="s">
        <v>1725</v>
      </c>
      <c r="D132" s="210" t="s">
        <v>1725</v>
      </c>
      <c r="E132" s="208" t="s">
        <v>1725</v>
      </c>
      <c r="F132" s="186"/>
      <c r="G132" s="186"/>
      <c r="H132" s="186"/>
      <c r="I132" s="186"/>
      <c r="J132" s="186"/>
      <c r="K132" s="208">
        <v>9</v>
      </c>
      <c r="L132" s="209" t="s">
        <v>1751</v>
      </c>
      <c r="M132" s="209" t="s">
        <v>1725</v>
      </c>
      <c r="N132" s="210" t="s">
        <v>1725</v>
      </c>
      <c r="O132" s="208" t="s">
        <v>1725</v>
      </c>
      <c r="P132" s="186"/>
      <c r="Q132" s="186"/>
      <c r="R132" s="186"/>
      <c r="S132" s="186"/>
      <c r="T132" s="186"/>
      <c r="U132" s="186"/>
      <c r="V132" s="186"/>
      <c r="W132" s="186"/>
      <c r="X132" s="186"/>
      <c r="Y132" s="186"/>
      <c r="Z132" s="186"/>
      <c r="AA132" s="186"/>
      <c r="AB132" s="186"/>
      <c r="AC132" s="186"/>
      <c r="AD132" s="186"/>
      <c r="AE132" s="186"/>
      <c r="AF132" s="186"/>
      <c r="AG132" s="186"/>
      <c r="AH132" s="186"/>
      <c r="AI132" s="186"/>
    </row>
    <row r="133" spans="1:35" x14ac:dyDescent="0.35">
      <c r="A133" s="208">
        <v>14</v>
      </c>
      <c r="B133" s="209" t="s">
        <v>1781</v>
      </c>
      <c r="C133" s="209" t="s">
        <v>1725</v>
      </c>
      <c r="D133" s="210" t="s">
        <v>1725</v>
      </c>
      <c r="E133" s="208" t="s">
        <v>1725</v>
      </c>
      <c r="F133" s="186"/>
      <c r="G133" s="186"/>
      <c r="H133" s="186"/>
      <c r="I133" s="186"/>
      <c r="J133" s="186"/>
      <c r="K133" s="208">
        <v>10</v>
      </c>
      <c r="L133" s="209" t="s">
        <v>1752</v>
      </c>
      <c r="M133" s="209" t="s">
        <v>1725</v>
      </c>
      <c r="N133" s="210" t="s">
        <v>1725</v>
      </c>
      <c r="O133" s="208" t="s">
        <v>1725</v>
      </c>
      <c r="P133" s="186"/>
      <c r="Q133" s="186"/>
      <c r="R133" s="186"/>
      <c r="S133" s="186"/>
      <c r="T133" s="186"/>
      <c r="U133" s="186"/>
      <c r="V133" s="186"/>
      <c r="W133" s="186"/>
      <c r="X133" s="186"/>
      <c r="Y133" s="186"/>
      <c r="Z133" s="186"/>
      <c r="AA133" s="186"/>
      <c r="AB133" s="186"/>
      <c r="AC133" s="186"/>
      <c r="AD133" s="186"/>
      <c r="AE133" s="186"/>
      <c r="AF133" s="186"/>
      <c r="AG133" s="186"/>
      <c r="AH133" s="186"/>
      <c r="AI133" s="186"/>
    </row>
    <row r="134" spans="1:35" x14ac:dyDescent="0.35">
      <c r="A134" s="208">
        <v>15</v>
      </c>
      <c r="B134" s="209" t="s">
        <v>1782</v>
      </c>
      <c r="C134" s="209" t="s">
        <v>1725</v>
      </c>
      <c r="D134" s="210" t="s">
        <v>1725</v>
      </c>
      <c r="E134" s="208" t="s">
        <v>1725</v>
      </c>
      <c r="F134" s="186"/>
      <c r="G134" s="186"/>
      <c r="H134" s="186"/>
      <c r="I134" s="186"/>
      <c r="J134" s="186"/>
      <c r="K134" s="208">
        <v>11</v>
      </c>
      <c r="L134" s="209" t="s">
        <v>1753</v>
      </c>
      <c r="M134" s="209" t="s">
        <v>1725</v>
      </c>
      <c r="N134" s="210" t="s">
        <v>1725</v>
      </c>
      <c r="O134" s="208" t="s">
        <v>1725</v>
      </c>
      <c r="P134" s="186"/>
      <c r="Q134" s="186"/>
      <c r="R134" s="186"/>
      <c r="S134" s="186"/>
      <c r="T134" s="186"/>
      <c r="U134" s="186"/>
      <c r="V134" s="186"/>
      <c r="W134" s="186"/>
      <c r="X134" s="186"/>
      <c r="Y134" s="186"/>
      <c r="Z134" s="186"/>
      <c r="AA134" s="186"/>
      <c r="AB134" s="186"/>
      <c r="AC134" s="186"/>
      <c r="AD134" s="186"/>
      <c r="AE134" s="186"/>
      <c r="AF134" s="186"/>
      <c r="AG134" s="186"/>
      <c r="AH134" s="186"/>
      <c r="AI134" s="186"/>
    </row>
    <row r="135" spans="1:35" x14ac:dyDescent="0.35">
      <c r="A135" s="208">
        <v>16</v>
      </c>
      <c r="B135" s="209" t="s">
        <v>1783</v>
      </c>
      <c r="C135" s="209" t="s">
        <v>1725</v>
      </c>
      <c r="D135" s="210" t="s">
        <v>1725</v>
      </c>
      <c r="E135" s="208" t="s">
        <v>1725</v>
      </c>
      <c r="F135" s="186"/>
      <c r="G135" s="186"/>
      <c r="H135" s="186"/>
      <c r="I135" s="186"/>
      <c r="J135" s="186"/>
      <c r="K135" s="208">
        <v>12</v>
      </c>
      <c r="L135" s="209" t="s">
        <v>1754</v>
      </c>
      <c r="M135" s="209" t="s">
        <v>1725</v>
      </c>
      <c r="N135" s="210" t="s">
        <v>1725</v>
      </c>
      <c r="O135" s="208" t="s">
        <v>1725</v>
      </c>
      <c r="P135" s="186"/>
      <c r="Q135" s="186"/>
      <c r="R135" s="186"/>
      <c r="S135" s="186"/>
      <c r="T135" s="186"/>
      <c r="U135" s="186"/>
      <c r="V135" s="186"/>
      <c r="W135" s="186"/>
      <c r="X135" s="186"/>
      <c r="Y135" s="186"/>
      <c r="Z135" s="186"/>
      <c r="AA135" s="186"/>
      <c r="AB135" s="186"/>
      <c r="AC135" s="186"/>
      <c r="AD135" s="186"/>
      <c r="AE135" s="186"/>
      <c r="AF135" s="186"/>
      <c r="AG135" s="186"/>
      <c r="AH135" s="186"/>
      <c r="AI135" s="186"/>
    </row>
    <row r="136" spans="1:35" x14ac:dyDescent="0.35">
      <c r="A136" s="208">
        <v>17</v>
      </c>
      <c r="B136" s="209" t="s">
        <v>1784</v>
      </c>
      <c r="C136" s="209" t="s">
        <v>1725</v>
      </c>
      <c r="D136" s="210" t="s">
        <v>1725</v>
      </c>
      <c r="E136" s="208" t="s">
        <v>1725</v>
      </c>
      <c r="F136" s="186"/>
      <c r="G136" s="186"/>
      <c r="H136" s="186"/>
      <c r="I136" s="186"/>
      <c r="J136" s="186"/>
      <c r="K136" s="208">
        <v>13</v>
      </c>
      <c r="L136" s="209" t="s">
        <v>1755</v>
      </c>
      <c r="M136" s="209" t="s">
        <v>1725</v>
      </c>
      <c r="N136" s="210" t="s">
        <v>1725</v>
      </c>
      <c r="O136" s="208" t="s">
        <v>1725</v>
      </c>
      <c r="P136" s="186"/>
      <c r="Q136" s="186"/>
      <c r="R136" s="186"/>
      <c r="S136" s="186"/>
      <c r="T136" s="186"/>
      <c r="U136" s="186"/>
      <c r="V136" s="186"/>
      <c r="W136" s="186"/>
      <c r="X136" s="186"/>
      <c r="Y136" s="186"/>
      <c r="Z136" s="186"/>
      <c r="AA136" s="186"/>
      <c r="AB136" s="186"/>
      <c r="AC136" s="186"/>
      <c r="AD136" s="186"/>
      <c r="AE136" s="186"/>
      <c r="AF136" s="186"/>
      <c r="AG136" s="186"/>
      <c r="AH136" s="186"/>
      <c r="AI136" s="186"/>
    </row>
    <row r="137" spans="1:35" x14ac:dyDescent="0.35">
      <c r="A137" s="208">
        <v>18</v>
      </c>
      <c r="B137" s="209" t="s">
        <v>1785</v>
      </c>
      <c r="C137" s="209" t="s">
        <v>1725</v>
      </c>
      <c r="D137" s="210" t="s">
        <v>1725</v>
      </c>
      <c r="E137" s="208" t="s">
        <v>1725</v>
      </c>
      <c r="F137" s="186"/>
      <c r="G137" s="186"/>
      <c r="H137" s="186"/>
      <c r="I137" s="186"/>
      <c r="J137" s="186"/>
      <c r="K137" s="208">
        <v>14</v>
      </c>
      <c r="L137" s="209" t="s">
        <v>1756</v>
      </c>
      <c r="M137" s="209" t="s">
        <v>1725</v>
      </c>
      <c r="N137" s="210" t="s">
        <v>1725</v>
      </c>
      <c r="O137" s="208" t="s">
        <v>1725</v>
      </c>
      <c r="P137" s="186"/>
      <c r="Q137" s="186"/>
      <c r="R137" s="186"/>
      <c r="S137" s="186"/>
      <c r="T137" s="186"/>
      <c r="U137" s="186"/>
      <c r="V137" s="186"/>
      <c r="W137" s="186"/>
      <c r="X137" s="186"/>
      <c r="Y137" s="186"/>
      <c r="Z137" s="186"/>
      <c r="AA137" s="186"/>
      <c r="AB137" s="186"/>
      <c r="AC137" s="186"/>
      <c r="AD137" s="186"/>
      <c r="AE137" s="186"/>
      <c r="AF137" s="186"/>
      <c r="AG137" s="186"/>
      <c r="AH137" s="186"/>
      <c r="AI137" s="186"/>
    </row>
    <row r="138" spans="1:35" x14ac:dyDescent="0.35">
      <c r="A138" s="208">
        <v>19</v>
      </c>
      <c r="B138" s="209" t="s">
        <v>1786</v>
      </c>
      <c r="C138" s="209" t="s">
        <v>1725</v>
      </c>
      <c r="D138" s="210" t="s">
        <v>1725</v>
      </c>
      <c r="E138" s="208" t="s">
        <v>1725</v>
      </c>
      <c r="F138" s="186"/>
      <c r="G138" s="186"/>
      <c r="H138" s="186"/>
      <c r="I138" s="186"/>
      <c r="J138" s="186"/>
      <c r="K138" s="208">
        <v>15</v>
      </c>
      <c r="L138" s="209" t="s">
        <v>1757</v>
      </c>
      <c r="M138" s="209" t="s">
        <v>1725</v>
      </c>
      <c r="N138" s="210" t="s">
        <v>1725</v>
      </c>
      <c r="O138" s="208" t="s">
        <v>1725</v>
      </c>
      <c r="P138" s="186"/>
      <c r="Q138" s="186"/>
      <c r="R138" s="186"/>
      <c r="S138" s="186"/>
      <c r="T138" s="186"/>
      <c r="U138" s="186"/>
      <c r="V138" s="186"/>
      <c r="W138" s="186"/>
      <c r="X138" s="186"/>
      <c r="Y138" s="186"/>
      <c r="Z138" s="186"/>
      <c r="AA138" s="186"/>
      <c r="AB138" s="186"/>
      <c r="AC138" s="186"/>
      <c r="AD138" s="186"/>
      <c r="AE138" s="186"/>
      <c r="AF138" s="186"/>
      <c r="AG138" s="186"/>
      <c r="AH138" s="186"/>
      <c r="AI138" s="186"/>
    </row>
    <row r="139" spans="1:35" x14ac:dyDescent="0.35">
      <c r="A139" s="208" t="s">
        <v>1725</v>
      </c>
      <c r="B139" s="209" t="s">
        <v>1725</v>
      </c>
      <c r="C139" s="209" t="s">
        <v>1725</v>
      </c>
      <c r="D139" s="210" t="s">
        <v>1725</v>
      </c>
      <c r="E139" s="208" t="s">
        <v>1725</v>
      </c>
      <c r="F139" s="186"/>
      <c r="G139" s="186"/>
      <c r="H139" s="186"/>
      <c r="I139" s="186"/>
      <c r="J139" s="186"/>
      <c r="K139" s="208">
        <v>16</v>
      </c>
      <c r="L139" s="209" t="s">
        <v>1758</v>
      </c>
      <c r="M139" s="209" t="s">
        <v>1725</v>
      </c>
      <c r="N139" s="210" t="s">
        <v>1725</v>
      </c>
      <c r="O139" s="208" t="s">
        <v>1725</v>
      </c>
      <c r="P139" s="186"/>
      <c r="Q139" s="186"/>
      <c r="R139" s="186"/>
      <c r="S139" s="186"/>
      <c r="T139" s="186"/>
      <c r="U139" s="186"/>
      <c r="V139" s="186"/>
      <c r="W139" s="186"/>
      <c r="X139" s="186"/>
      <c r="Y139" s="186"/>
      <c r="Z139" s="186"/>
      <c r="AA139" s="186"/>
      <c r="AB139" s="186"/>
      <c r="AC139" s="186"/>
      <c r="AD139" s="186"/>
      <c r="AE139" s="186"/>
      <c r="AF139" s="186"/>
      <c r="AG139" s="186"/>
      <c r="AH139" s="186"/>
      <c r="AI139" s="186"/>
    </row>
    <row r="140" spans="1:35" x14ac:dyDescent="0.35">
      <c r="A140" s="186"/>
      <c r="B140" s="186"/>
      <c r="C140" s="186"/>
      <c r="D140" s="186"/>
      <c r="E140" s="186"/>
      <c r="F140" s="186"/>
      <c r="G140" s="186"/>
      <c r="H140" s="186"/>
      <c r="I140" s="186"/>
      <c r="J140" s="186"/>
      <c r="K140" s="208">
        <v>17</v>
      </c>
      <c r="L140" s="209" t="s">
        <v>1759</v>
      </c>
      <c r="M140" s="209" t="s">
        <v>1725</v>
      </c>
      <c r="N140" s="210" t="s">
        <v>1725</v>
      </c>
      <c r="O140" s="208" t="s">
        <v>1725</v>
      </c>
      <c r="P140" s="186"/>
      <c r="Q140" s="186"/>
      <c r="R140" s="186"/>
      <c r="S140" s="186"/>
      <c r="T140" s="186"/>
      <c r="U140" s="186"/>
      <c r="V140" s="186"/>
      <c r="W140" s="186"/>
      <c r="X140" s="186"/>
      <c r="Y140" s="186"/>
      <c r="Z140" s="186"/>
      <c r="AA140" s="186"/>
      <c r="AB140" s="186"/>
      <c r="AC140" s="186"/>
      <c r="AD140" s="186"/>
      <c r="AE140" s="186"/>
      <c r="AF140" s="186"/>
      <c r="AG140" s="186"/>
      <c r="AH140" s="186"/>
      <c r="AI140" s="186"/>
    </row>
    <row r="141" spans="1:35" x14ac:dyDescent="0.35">
      <c r="A141" s="186"/>
      <c r="B141" s="186"/>
      <c r="C141" s="186"/>
      <c r="D141" s="186"/>
      <c r="E141" s="186"/>
      <c r="F141" s="186"/>
      <c r="G141" s="186"/>
      <c r="H141" s="186"/>
      <c r="I141" s="186"/>
      <c r="J141" s="186"/>
      <c r="K141" s="208">
        <v>18</v>
      </c>
      <c r="L141" s="209" t="s">
        <v>1760</v>
      </c>
      <c r="M141" s="209" t="s">
        <v>1725</v>
      </c>
      <c r="N141" s="210" t="s">
        <v>1725</v>
      </c>
      <c r="O141" s="208" t="s">
        <v>1725</v>
      </c>
      <c r="P141" s="186"/>
      <c r="Q141" s="186"/>
      <c r="R141" s="186"/>
      <c r="S141" s="186"/>
      <c r="T141" s="186"/>
      <c r="U141" s="186"/>
      <c r="V141" s="186"/>
      <c r="W141" s="186"/>
      <c r="X141" s="186"/>
      <c r="Y141" s="186"/>
      <c r="Z141" s="186"/>
      <c r="AA141" s="186"/>
      <c r="AB141" s="186"/>
      <c r="AC141" s="186"/>
      <c r="AD141" s="186"/>
      <c r="AE141" s="186"/>
      <c r="AF141" s="186"/>
      <c r="AG141" s="186"/>
      <c r="AH141" s="186"/>
      <c r="AI141" s="186"/>
    </row>
    <row r="142" spans="1:35" x14ac:dyDescent="0.35">
      <c r="A142" s="186"/>
      <c r="B142" s="186"/>
      <c r="C142" s="186"/>
      <c r="D142" s="186"/>
      <c r="E142" s="186"/>
      <c r="F142" s="186"/>
      <c r="G142" s="186"/>
      <c r="H142" s="186"/>
      <c r="I142" s="186"/>
      <c r="J142" s="186"/>
      <c r="K142" s="208">
        <v>19</v>
      </c>
      <c r="L142" s="209" t="s">
        <v>1761</v>
      </c>
      <c r="M142" s="209" t="s">
        <v>1725</v>
      </c>
      <c r="N142" s="210" t="s">
        <v>1725</v>
      </c>
      <c r="O142" s="208" t="s">
        <v>1725</v>
      </c>
      <c r="P142" s="186"/>
      <c r="Q142" s="186"/>
      <c r="R142" s="186"/>
      <c r="S142" s="186"/>
      <c r="T142" s="186"/>
      <c r="U142" s="186"/>
      <c r="V142" s="186"/>
      <c r="W142" s="186"/>
      <c r="X142" s="186"/>
      <c r="Y142" s="186"/>
      <c r="Z142" s="186"/>
      <c r="AA142" s="186"/>
      <c r="AB142" s="186"/>
      <c r="AC142" s="186"/>
      <c r="AD142" s="186"/>
      <c r="AE142" s="186"/>
      <c r="AF142" s="186"/>
      <c r="AG142" s="186"/>
      <c r="AH142" s="186"/>
      <c r="AI142" s="186"/>
    </row>
    <row r="143" spans="1:35" x14ac:dyDescent="0.35">
      <c r="A143" s="186"/>
      <c r="B143" s="186"/>
      <c r="C143" s="186"/>
      <c r="D143" s="186"/>
      <c r="E143" s="186"/>
      <c r="F143" s="186"/>
      <c r="G143" s="186"/>
      <c r="H143" s="186"/>
      <c r="I143" s="186"/>
      <c r="J143" s="186"/>
      <c r="K143" s="208">
        <v>20</v>
      </c>
      <c r="L143" s="209" t="s">
        <v>1762</v>
      </c>
      <c r="M143" s="209" t="s">
        <v>1725</v>
      </c>
      <c r="N143" s="210" t="s">
        <v>1725</v>
      </c>
      <c r="O143" s="208" t="s">
        <v>1725</v>
      </c>
      <c r="P143" s="186"/>
      <c r="Q143" s="186"/>
      <c r="R143" s="186"/>
      <c r="S143" s="186"/>
      <c r="T143" s="186"/>
      <c r="U143" s="186"/>
      <c r="V143" s="186"/>
      <c r="W143" s="186"/>
      <c r="X143" s="186"/>
      <c r="Y143" s="186"/>
      <c r="Z143" s="186"/>
      <c r="AA143" s="186"/>
      <c r="AB143" s="186"/>
      <c r="AC143" s="186"/>
      <c r="AD143" s="186"/>
      <c r="AE143" s="186"/>
      <c r="AF143" s="186"/>
      <c r="AG143" s="186"/>
      <c r="AH143" s="186"/>
      <c r="AI143" s="186"/>
    </row>
    <row r="144" spans="1:35" x14ac:dyDescent="0.35">
      <c r="A144" s="186"/>
      <c r="B144" s="186"/>
      <c r="C144" s="186"/>
      <c r="D144" s="186"/>
      <c r="E144" s="186"/>
      <c r="F144" s="186"/>
      <c r="G144" s="186"/>
      <c r="H144" s="186"/>
      <c r="I144" s="186"/>
      <c r="J144" s="186"/>
      <c r="K144" s="208">
        <v>21</v>
      </c>
      <c r="L144" s="209" t="s">
        <v>1763</v>
      </c>
      <c r="M144" s="209" t="s">
        <v>1725</v>
      </c>
      <c r="N144" s="210" t="s">
        <v>1725</v>
      </c>
      <c r="O144" s="208" t="s">
        <v>1725</v>
      </c>
      <c r="P144" s="186"/>
      <c r="Q144" s="186"/>
      <c r="R144" s="186"/>
      <c r="S144" s="186"/>
      <c r="T144" s="186"/>
      <c r="U144" s="186"/>
      <c r="V144" s="186"/>
      <c r="W144" s="186"/>
      <c r="X144" s="186"/>
      <c r="Y144" s="186"/>
      <c r="Z144" s="186"/>
      <c r="AA144" s="186"/>
      <c r="AB144" s="186"/>
      <c r="AC144" s="186"/>
      <c r="AD144" s="186"/>
      <c r="AE144" s="186"/>
      <c r="AF144" s="186"/>
      <c r="AG144" s="186"/>
      <c r="AH144" s="186"/>
      <c r="AI144" s="186"/>
    </row>
  </sheetData>
  <mergeCells count="1">
    <mergeCell ref="G1:I1"/>
  </mergeCells>
  <hyperlinks>
    <hyperlink ref="B3" location="'Login Page'!A1" display="Login Page" xr:uid="{5211A5D5-FC0D-4F3C-A3F6-7B629DD3C62C}"/>
    <hyperlink ref="L125" location="'Login Page'!A1" display="Login Page" xr:uid="{78FD44FA-A2FC-4920-B9D6-D45B746665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C32-8DEB-459D-B0AB-C7789490EA92}">
  <dimension ref="A1:CK43"/>
  <sheetViews>
    <sheetView topLeftCell="A42" workbookViewId="0">
      <selection activeCell="A43" sqref="A43"/>
    </sheetView>
  </sheetViews>
  <sheetFormatPr defaultRowHeight="60" customHeight="1" x14ac:dyDescent="0.35"/>
  <cols>
    <col min="1" max="1" width="54.08984375" style="11" customWidth="1"/>
    <col min="2" max="2" width="36.1796875" customWidth="1"/>
    <col min="3" max="3" width="45" customWidth="1"/>
    <col min="4" max="4" width="30.81640625" customWidth="1"/>
    <col min="5" max="5" width="31.08984375" customWidth="1"/>
    <col min="6" max="6" width="23.90625" style="11" customWidth="1"/>
    <col min="7" max="7" width="29.7265625" style="11" customWidth="1"/>
    <col min="8" max="8" width="29.81640625" style="10" customWidth="1"/>
    <col min="9" max="9" width="28.54296875" style="11" customWidth="1"/>
    <col min="10" max="10" width="27.7265625" style="11" customWidth="1"/>
    <col min="11" max="11" width="28.36328125" style="11" customWidth="1"/>
    <col min="12" max="12" width="23.453125" style="11" customWidth="1"/>
    <col min="16" max="16" width="8.7265625" style="11"/>
    <col min="17" max="17" width="8.7265625" style="14"/>
    <col min="18" max="18" width="13.54296875" style="14" customWidth="1"/>
    <col min="19" max="19" width="21.08984375" style="11" customWidth="1"/>
    <col min="20" max="16384" width="8.7265625" style="15"/>
  </cols>
  <sheetData>
    <row r="1" spans="1:89" s="13" customFormat="1" ht="60" customHeight="1" x14ac:dyDescent="0.3">
      <c r="A1" s="7" t="s">
        <v>0</v>
      </c>
      <c r="B1" s="8" t="s">
        <v>1</v>
      </c>
      <c r="C1" s="8" t="s">
        <v>2</v>
      </c>
      <c r="D1" s="8" t="s">
        <v>3</v>
      </c>
      <c r="E1" s="8" t="s">
        <v>4</v>
      </c>
      <c r="F1" s="7" t="s">
        <v>370</v>
      </c>
      <c r="G1" s="7" t="s">
        <v>372</v>
      </c>
      <c r="H1" s="8" t="s">
        <v>373</v>
      </c>
      <c r="I1" s="7" t="s">
        <v>374</v>
      </c>
      <c r="J1" s="7" t="s">
        <v>136</v>
      </c>
      <c r="K1" s="7" t="s">
        <v>80</v>
      </c>
      <c r="L1" s="7" t="s">
        <v>100</v>
      </c>
      <c r="M1" s="7" t="s">
        <v>382</v>
      </c>
      <c r="N1" s="8" t="s">
        <v>7</v>
      </c>
      <c r="O1" s="8" t="s">
        <v>413</v>
      </c>
      <c r="P1" s="7" t="s">
        <v>412</v>
      </c>
      <c r="Q1" s="7" t="s">
        <v>427</v>
      </c>
      <c r="R1" s="7" t="s">
        <v>430</v>
      </c>
      <c r="S1" s="7" t="s">
        <v>432</v>
      </c>
      <c r="AF1" s="13" t="s">
        <v>128</v>
      </c>
      <c r="AG1" s="13" t="s">
        <v>129</v>
      </c>
      <c r="AH1" s="13" t="s">
        <v>130</v>
      </c>
      <c r="AI1" s="13" t="s">
        <v>10</v>
      </c>
      <c r="AJ1" s="13" t="s">
        <v>11</v>
      </c>
      <c r="AK1" s="13" t="s">
        <v>12</v>
      </c>
      <c r="AL1" s="13" t="s">
        <v>13</v>
      </c>
      <c r="AM1" s="13" t="s">
        <v>15</v>
      </c>
      <c r="AN1" s="13" t="s">
        <v>17</v>
      </c>
      <c r="AO1" s="13" t="s">
        <v>19</v>
      </c>
      <c r="AP1" s="13" t="s">
        <v>20</v>
      </c>
      <c r="AQ1" s="13" t="s">
        <v>21</v>
      </c>
      <c r="AR1" s="13" t="s">
        <v>22</v>
      </c>
      <c r="AS1" s="13" t="s">
        <v>23</v>
      </c>
      <c r="AT1" s="13" t="s">
        <v>24</v>
      </c>
      <c r="AU1" s="13" t="s">
        <v>25</v>
      </c>
      <c r="AV1" s="13" t="s">
        <v>26</v>
      </c>
      <c r="AW1" s="13" t="s">
        <v>27</v>
      </c>
      <c r="AX1" s="13" t="s">
        <v>28</v>
      </c>
      <c r="AY1" s="13" t="s">
        <v>29</v>
      </c>
      <c r="AZ1" s="13" t="s">
        <v>30</v>
      </c>
      <c r="BA1" s="13" t="s">
        <v>31</v>
      </c>
      <c r="BB1" s="13" t="s">
        <v>32</v>
      </c>
      <c r="BC1" s="13" t="s">
        <v>33</v>
      </c>
      <c r="BD1" s="13" t="s">
        <v>34</v>
      </c>
      <c r="BE1" s="13" t="s">
        <v>35</v>
      </c>
      <c r="BF1" s="13" t="s">
        <v>36</v>
      </c>
      <c r="BG1" s="13" t="s">
        <v>37</v>
      </c>
      <c r="BH1" s="13" t="s">
        <v>38</v>
      </c>
      <c r="BI1" s="13" t="s">
        <v>39</v>
      </c>
      <c r="BJ1" s="13" t="s">
        <v>40</v>
      </c>
      <c r="BK1" s="13" t="s">
        <v>41</v>
      </c>
      <c r="BL1" s="13" t="s">
        <v>42</v>
      </c>
      <c r="BM1" s="13" t="s">
        <v>43</v>
      </c>
      <c r="BN1" s="13" t="s">
        <v>44</v>
      </c>
      <c r="BO1" s="13" t="s">
        <v>45</v>
      </c>
      <c r="BP1" s="13" t="s">
        <v>46</v>
      </c>
      <c r="BQ1" s="13" t="s">
        <v>47</v>
      </c>
      <c r="BR1" s="13" t="s">
        <v>48</v>
      </c>
      <c r="BS1" s="13" t="s">
        <v>49</v>
      </c>
      <c r="BT1" s="13" t="s">
        <v>50</v>
      </c>
      <c r="BU1" s="13" t="s">
        <v>51</v>
      </c>
      <c r="BV1" s="13" t="s">
        <v>52</v>
      </c>
      <c r="BW1" s="13" t="s">
        <v>53</v>
      </c>
      <c r="BX1" s="13" t="s">
        <v>54</v>
      </c>
      <c r="BY1" s="13" t="s">
        <v>55</v>
      </c>
      <c r="BZ1" s="13" t="s">
        <v>56</v>
      </c>
      <c r="CA1" s="13" t="s">
        <v>53</v>
      </c>
      <c r="CB1" s="13" t="s">
        <v>57</v>
      </c>
      <c r="CC1" s="13" t="s">
        <v>58</v>
      </c>
      <c r="CD1" s="13" t="s">
        <v>108</v>
      </c>
      <c r="CE1" s="13" t="s">
        <v>136</v>
      </c>
      <c r="CF1" s="13" t="s">
        <v>40</v>
      </c>
      <c r="CG1" s="13" t="s">
        <v>140</v>
      </c>
      <c r="CH1" s="13" t="s">
        <v>173</v>
      </c>
      <c r="CI1" s="13" t="s">
        <v>178</v>
      </c>
      <c r="CJ1" s="13" t="s">
        <v>181</v>
      </c>
      <c r="CK1" s="13" t="s">
        <v>184</v>
      </c>
    </row>
    <row r="2" spans="1:89" ht="60" customHeight="1" x14ac:dyDescent="0.35">
      <c r="A2" s="11" t="s">
        <v>367</v>
      </c>
      <c r="C2" s="2" t="s">
        <v>62</v>
      </c>
      <c r="D2" s="1" t="s">
        <v>60</v>
      </c>
      <c r="E2" s="1" t="s">
        <v>61</v>
      </c>
    </row>
    <row r="3" spans="1:89" ht="60" customHeight="1" x14ac:dyDescent="0.35">
      <c r="A3" s="11" t="s">
        <v>368</v>
      </c>
      <c r="C3" s="2" t="s">
        <v>62</v>
      </c>
      <c r="D3" s="1" t="s">
        <v>60</v>
      </c>
      <c r="E3" s="1" t="s">
        <v>61</v>
      </c>
    </row>
    <row r="4" spans="1:89" ht="60" customHeight="1" x14ac:dyDescent="0.35">
      <c r="A4" s="11" t="s">
        <v>369</v>
      </c>
      <c r="C4" s="2" t="s">
        <v>62</v>
      </c>
      <c r="D4" s="1" t="s">
        <v>60</v>
      </c>
      <c r="E4" s="1" t="s">
        <v>61</v>
      </c>
      <c r="F4" s="11" t="s">
        <v>371</v>
      </c>
      <c r="G4" s="12" t="s">
        <v>375</v>
      </c>
      <c r="H4" s="10" t="str">
        <f ca="1">"AppName"&amp;TEXT(NOW(),"DDMMYYYhhmmss")</f>
        <v>AppName06122024113133</v>
      </c>
      <c r="I4" s="11" t="str">
        <f ca="1">"App"&amp;TEXT(NOW(),"DDMMYYYhhmmss")</f>
        <v>App06122024113133</v>
      </c>
      <c r="J4" s="11" t="s">
        <v>376</v>
      </c>
      <c r="K4" s="11" t="s">
        <v>377</v>
      </c>
    </row>
    <row r="5" spans="1:89" ht="60" customHeight="1" x14ac:dyDescent="0.35">
      <c r="A5" s="11" t="s">
        <v>378</v>
      </c>
      <c r="C5" s="2" t="s">
        <v>62</v>
      </c>
      <c r="D5" s="1" t="s">
        <v>60</v>
      </c>
      <c r="E5" s="1" t="s">
        <v>61</v>
      </c>
      <c r="F5" s="11" t="s">
        <v>371</v>
      </c>
      <c r="G5" s="12" t="s">
        <v>375</v>
      </c>
      <c r="L5" s="12" t="s">
        <v>379</v>
      </c>
    </row>
    <row r="6" spans="1:89" ht="60" customHeight="1" x14ac:dyDescent="0.35">
      <c r="A6" s="11" t="s">
        <v>380</v>
      </c>
      <c r="C6" s="2" t="s">
        <v>62</v>
      </c>
      <c r="D6" s="1" t="s">
        <v>60</v>
      </c>
      <c r="E6" s="1" t="s">
        <v>61</v>
      </c>
      <c r="F6" s="11" t="s">
        <v>371</v>
      </c>
      <c r="G6" s="12" t="s">
        <v>375</v>
      </c>
    </row>
    <row r="7" spans="1:89" ht="60" customHeight="1" x14ac:dyDescent="0.35">
      <c r="A7" s="11" t="s">
        <v>381</v>
      </c>
      <c r="C7" s="2" t="s">
        <v>62</v>
      </c>
      <c r="D7" s="1" t="s">
        <v>60</v>
      </c>
      <c r="E7" s="1" t="s">
        <v>61</v>
      </c>
      <c r="F7" s="11" t="s">
        <v>371</v>
      </c>
      <c r="G7" s="12" t="s">
        <v>375</v>
      </c>
    </row>
    <row r="8" spans="1:89" ht="60" customHeight="1" x14ac:dyDescent="0.35">
      <c r="A8" s="11" t="s">
        <v>383</v>
      </c>
      <c r="C8" s="2" t="s">
        <v>62</v>
      </c>
      <c r="D8" s="1" t="s">
        <v>60</v>
      </c>
      <c r="E8" s="1" t="s">
        <v>61</v>
      </c>
      <c r="F8" s="11" t="s">
        <v>371</v>
      </c>
      <c r="G8" s="12" t="s">
        <v>375</v>
      </c>
      <c r="H8" s="10" t="s">
        <v>384</v>
      </c>
    </row>
    <row r="9" spans="1:89" ht="60" customHeight="1" x14ac:dyDescent="0.35">
      <c r="A9" s="11" t="s">
        <v>385</v>
      </c>
      <c r="C9" s="2" t="s">
        <v>62</v>
      </c>
      <c r="D9" s="1" t="s">
        <v>60</v>
      </c>
      <c r="E9" s="1" t="s">
        <v>61</v>
      </c>
      <c r="F9" s="11" t="s">
        <v>371</v>
      </c>
      <c r="G9" s="12" t="s">
        <v>375</v>
      </c>
    </row>
    <row r="10" spans="1:89" ht="60" customHeight="1" x14ac:dyDescent="0.35">
      <c r="A10" s="11" t="s">
        <v>386</v>
      </c>
      <c r="C10" s="2" t="s">
        <v>62</v>
      </c>
      <c r="D10" s="1" t="s">
        <v>60</v>
      </c>
      <c r="E10" s="1" t="s">
        <v>61</v>
      </c>
      <c r="F10" s="11" t="s">
        <v>371</v>
      </c>
      <c r="G10" s="12" t="s">
        <v>375</v>
      </c>
      <c r="H10" s="11" t="s">
        <v>388</v>
      </c>
    </row>
    <row r="11" spans="1:89" ht="60" customHeight="1" x14ac:dyDescent="0.35">
      <c r="A11" s="11" t="s">
        <v>387</v>
      </c>
      <c r="C11" s="2" t="s">
        <v>62</v>
      </c>
      <c r="D11" s="1" t="s">
        <v>60</v>
      </c>
      <c r="E11" s="1" t="s">
        <v>61</v>
      </c>
      <c r="F11" s="11" t="s">
        <v>371</v>
      </c>
      <c r="G11" s="12" t="s">
        <v>375</v>
      </c>
      <c r="H11" s="10" t="s">
        <v>388</v>
      </c>
    </row>
    <row r="12" spans="1:89" ht="60" customHeight="1" x14ac:dyDescent="0.35">
      <c r="A12" s="11" t="s">
        <v>389</v>
      </c>
      <c r="C12" s="2" t="s">
        <v>62</v>
      </c>
      <c r="D12" s="1" t="s">
        <v>60</v>
      </c>
      <c r="E12" s="1" t="s">
        <v>61</v>
      </c>
      <c r="F12" s="11" t="s">
        <v>371</v>
      </c>
      <c r="G12" s="12" t="s">
        <v>375</v>
      </c>
      <c r="I12" s="11" t="s">
        <v>388</v>
      </c>
    </row>
    <row r="13" spans="1:89" ht="60" customHeight="1" x14ac:dyDescent="0.35">
      <c r="A13" s="11" t="s">
        <v>391</v>
      </c>
      <c r="C13" s="2" t="s">
        <v>62</v>
      </c>
      <c r="D13" s="1" t="s">
        <v>60</v>
      </c>
      <c r="E13" s="1" t="s">
        <v>61</v>
      </c>
      <c r="F13" s="11" t="s">
        <v>371</v>
      </c>
      <c r="G13" s="12" t="s">
        <v>375</v>
      </c>
      <c r="H13" s="10" t="s">
        <v>396</v>
      </c>
    </row>
    <row r="14" spans="1:89" ht="60" customHeight="1" x14ac:dyDescent="0.35">
      <c r="A14" s="11" t="s">
        <v>392</v>
      </c>
      <c r="C14" s="2" t="s">
        <v>62</v>
      </c>
      <c r="D14" s="1" t="s">
        <v>60</v>
      </c>
      <c r="E14" s="1" t="s">
        <v>61</v>
      </c>
      <c r="F14" s="11" t="s">
        <v>371</v>
      </c>
      <c r="G14" s="12" t="s">
        <v>375</v>
      </c>
      <c r="I14" s="11" t="s">
        <v>396</v>
      </c>
    </row>
    <row r="15" spans="1:89" ht="60" customHeight="1" x14ac:dyDescent="0.35">
      <c r="A15" s="11" t="s">
        <v>393</v>
      </c>
      <c r="C15" s="2" t="s">
        <v>62</v>
      </c>
      <c r="D15" s="1" t="s">
        <v>60</v>
      </c>
      <c r="E15" s="1" t="s">
        <v>61</v>
      </c>
      <c r="F15" s="11" t="s">
        <v>371</v>
      </c>
      <c r="G15" s="12" t="s">
        <v>375</v>
      </c>
      <c r="H15" s="10" t="s">
        <v>388</v>
      </c>
      <c r="I15" s="11" t="s">
        <v>388</v>
      </c>
      <c r="K15" s="11" t="s">
        <v>397</v>
      </c>
    </row>
    <row r="16" spans="1:89" ht="60" customHeight="1" x14ac:dyDescent="0.35">
      <c r="A16" s="11" t="s">
        <v>394</v>
      </c>
      <c r="C16" s="2" t="s">
        <v>62</v>
      </c>
      <c r="D16" s="1" t="s">
        <v>60</v>
      </c>
      <c r="E16" s="1" t="s">
        <v>61</v>
      </c>
      <c r="F16" s="11" t="s">
        <v>371</v>
      </c>
      <c r="G16" s="12" t="s">
        <v>375</v>
      </c>
      <c r="H16" s="10" t="s">
        <v>396</v>
      </c>
      <c r="I16" s="11" t="s">
        <v>388</v>
      </c>
      <c r="K16" s="11" t="s">
        <v>397</v>
      </c>
    </row>
    <row r="17" spans="1:16" ht="60" customHeight="1" x14ac:dyDescent="0.35">
      <c r="A17" s="11" t="s">
        <v>395</v>
      </c>
      <c r="C17" s="2" t="s">
        <v>62</v>
      </c>
      <c r="D17" s="1" t="s">
        <v>60</v>
      </c>
      <c r="E17" s="1" t="s">
        <v>61</v>
      </c>
      <c r="F17" s="11" t="s">
        <v>371</v>
      </c>
      <c r="G17" s="12" t="s">
        <v>375</v>
      </c>
      <c r="H17" s="10" t="s">
        <v>388</v>
      </c>
      <c r="I17" s="11" t="s">
        <v>396</v>
      </c>
      <c r="K17" s="11" t="s">
        <v>397</v>
      </c>
    </row>
    <row r="18" spans="1:16" ht="60" customHeight="1" x14ac:dyDescent="0.35">
      <c r="A18" s="11" t="s">
        <v>390</v>
      </c>
      <c r="C18" s="2" t="s">
        <v>62</v>
      </c>
      <c r="D18" s="1" t="s">
        <v>60</v>
      </c>
      <c r="E18" s="1" t="s">
        <v>61</v>
      </c>
      <c r="F18" s="11" t="s">
        <v>371</v>
      </c>
      <c r="G18" s="12" t="s">
        <v>375</v>
      </c>
      <c r="H18" s="10" t="s">
        <v>388</v>
      </c>
      <c r="I18" s="11" t="s">
        <v>388</v>
      </c>
      <c r="K18" s="11" t="s">
        <v>397</v>
      </c>
    </row>
    <row r="19" spans="1:16" ht="60" customHeight="1" x14ac:dyDescent="0.35">
      <c r="A19" s="11" t="s">
        <v>398</v>
      </c>
      <c r="C19" s="2" t="s">
        <v>62</v>
      </c>
      <c r="D19" s="1" t="s">
        <v>60</v>
      </c>
      <c r="E19" s="1" t="s">
        <v>61</v>
      </c>
      <c r="F19" s="11" t="s">
        <v>371</v>
      </c>
      <c r="G19" s="12" t="s">
        <v>375</v>
      </c>
      <c r="H19" s="10" t="s">
        <v>388</v>
      </c>
      <c r="I19" s="11" t="s">
        <v>388</v>
      </c>
      <c r="K19" s="11" t="s">
        <v>397</v>
      </c>
    </row>
    <row r="20" spans="1:16" ht="60" customHeight="1" x14ac:dyDescent="0.35">
      <c r="A20" s="11" t="s">
        <v>399</v>
      </c>
      <c r="C20" s="2" t="s">
        <v>62</v>
      </c>
      <c r="D20" s="1" t="s">
        <v>60</v>
      </c>
      <c r="E20" s="1" t="s">
        <v>61</v>
      </c>
      <c r="F20" s="11" t="s">
        <v>371</v>
      </c>
      <c r="G20" s="12" t="s">
        <v>375</v>
      </c>
      <c r="H20" s="10" t="s">
        <v>388</v>
      </c>
      <c r="I20" s="11" t="s">
        <v>388</v>
      </c>
      <c r="K20" s="11" t="s">
        <v>397</v>
      </c>
    </row>
    <row r="21" spans="1:16" ht="60" customHeight="1" x14ac:dyDescent="0.35">
      <c r="A21" s="11" t="s">
        <v>400</v>
      </c>
      <c r="C21" s="2" t="s">
        <v>62</v>
      </c>
      <c r="D21" s="1" t="s">
        <v>60</v>
      </c>
      <c r="E21" s="1" t="s">
        <v>61</v>
      </c>
      <c r="F21" s="11" t="s">
        <v>371</v>
      </c>
      <c r="G21" s="12" t="s">
        <v>375</v>
      </c>
      <c r="H21" s="10" t="s">
        <v>397</v>
      </c>
      <c r="I21" s="11" t="s">
        <v>397</v>
      </c>
      <c r="K21" s="11" t="s">
        <v>397</v>
      </c>
    </row>
    <row r="22" spans="1:16" ht="60" customHeight="1" x14ac:dyDescent="0.35">
      <c r="A22" s="11" t="s">
        <v>403</v>
      </c>
      <c r="C22" s="2" t="s">
        <v>62</v>
      </c>
      <c r="D22" s="1" t="s">
        <v>60</v>
      </c>
      <c r="E22" s="1" t="s">
        <v>61</v>
      </c>
      <c r="F22" s="11" t="s">
        <v>371</v>
      </c>
      <c r="G22" s="12" t="s">
        <v>375</v>
      </c>
      <c r="H22" s="10" t="s">
        <v>388</v>
      </c>
      <c r="I22" s="11" t="s">
        <v>388</v>
      </c>
      <c r="K22" s="11" t="s">
        <v>397</v>
      </c>
    </row>
    <row r="23" spans="1:16" ht="60" customHeight="1" x14ac:dyDescent="0.35">
      <c r="A23" s="11" t="s">
        <v>401</v>
      </c>
      <c r="C23" s="2" t="s">
        <v>62</v>
      </c>
      <c r="D23" s="1" t="s">
        <v>60</v>
      </c>
      <c r="E23" s="1" t="s">
        <v>61</v>
      </c>
      <c r="F23" s="11" t="s">
        <v>371</v>
      </c>
      <c r="G23" s="12" t="s">
        <v>375</v>
      </c>
      <c r="H23" s="10" t="s">
        <v>388</v>
      </c>
      <c r="I23" s="11" t="s">
        <v>388</v>
      </c>
      <c r="K23" s="11" t="s">
        <v>397</v>
      </c>
    </row>
    <row r="24" spans="1:16" ht="60" customHeight="1" x14ac:dyDescent="0.35">
      <c r="A24" s="11" t="s">
        <v>402</v>
      </c>
      <c r="C24" s="2" t="s">
        <v>62</v>
      </c>
      <c r="D24" s="1" t="s">
        <v>60</v>
      </c>
      <c r="E24" s="1" t="s">
        <v>61</v>
      </c>
      <c r="F24" s="11" t="s">
        <v>371</v>
      </c>
      <c r="G24" s="12" t="s">
        <v>375</v>
      </c>
      <c r="H24" s="10" t="s">
        <v>388</v>
      </c>
      <c r="I24" s="11" t="s">
        <v>388</v>
      </c>
      <c r="K24" s="11" t="s">
        <v>397</v>
      </c>
    </row>
    <row r="25" spans="1:16" ht="60" customHeight="1" x14ac:dyDescent="0.35">
      <c r="A25" s="11" t="s">
        <v>404</v>
      </c>
      <c r="C25" s="2" t="s">
        <v>62</v>
      </c>
      <c r="D25" s="1" t="s">
        <v>60</v>
      </c>
      <c r="E25" s="1" t="s">
        <v>61</v>
      </c>
      <c r="F25" s="11" t="s">
        <v>371</v>
      </c>
      <c r="G25" s="12" t="s">
        <v>375</v>
      </c>
      <c r="H25" s="10" t="s">
        <v>388</v>
      </c>
      <c r="I25" s="11" t="s">
        <v>388</v>
      </c>
      <c r="K25" s="11" t="s">
        <v>397</v>
      </c>
      <c r="N25" s="6" t="s">
        <v>68</v>
      </c>
    </row>
    <row r="26" spans="1:16" ht="60" customHeight="1" x14ac:dyDescent="0.35">
      <c r="A26" s="11" t="s">
        <v>405</v>
      </c>
      <c r="C26" s="2" t="s">
        <v>62</v>
      </c>
      <c r="D26" s="1" t="s">
        <v>60</v>
      </c>
      <c r="E26" s="1" t="s">
        <v>61</v>
      </c>
      <c r="F26" s="11" t="s">
        <v>371</v>
      </c>
      <c r="G26" s="12" t="s">
        <v>375</v>
      </c>
      <c r="H26" s="10" t="s">
        <v>388</v>
      </c>
      <c r="I26" s="11" t="s">
        <v>388</v>
      </c>
      <c r="K26" s="11" t="s">
        <v>397</v>
      </c>
      <c r="N26" s="6" t="s">
        <v>68</v>
      </c>
    </row>
    <row r="27" spans="1:16" ht="60" customHeight="1" x14ac:dyDescent="0.35">
      <c r="A27" s="11" t="s">
        <v>406</v>
      </c>
      <c r="C27" s="2" t="s">
        <v>62</v>
      </c>
      <c r="D27" s="1" t="s">
        <v>60</v>
      </c>
      <c r="E27" s="1" t="s">
        <v>61</v>
      </c>
      <c r="F27" s="11" t="s">
        <v>371</v>
      </c>
      <c r="G27" s="12" t="s">
        <v>375</v>
      </c>
      <c r="H27" s="10" t="s">
        <v>388</v>
      </c>
      <c r="I27" s="11" t="s">
        <v>388</v>
      </c>
      <c r="K27" s="11" t="s">
        <v>397</v>
      </c>
      <c r="N27" s="6" t="s">
        <v>68</v>
      </c>
    </row>
    <row r="28" spans="1:16" ht="60" customHeight="1" x14ac:dyDescent="0.35">
      <c r="A28" s="11" t="s">
        <v>407</v>
      </c>
      <c r="C28" s="2" t="s">
        <v>62</v>
      </c>
      <c r="D28" s="1" t="s">
        <v>60</v>
      </c>
      <c r="E28" s="1" t="s">
        <v>61</v>
      </c>
      <c r="F28" s="11" t="s">
        <v>371</v>
      </c>
      <c r="G28" s="12" t="s">
        <v>375</v>
      </c>
      <c r="H28" s="10" t="s">
        <v>388</v>
      </c>
      <c r="I28" s="11" t="s">
        <v>388</v>
      </c>
      <c r="K28" s="11" t="s">
        <v>397</v>
      </c>
      <c r="N28" s="6" t="s">
        <v>68</v>
      </c>
    </row>
    <row r="29" spans="1:16" ht="60" customHeight="1" x14ac:dyDescent="0.35">
      <c r="A29" s="11" t="s">
        <v>408</v>
      </c>
      <c r="C29" s="2" t="s">
        <v>62</v>
      </c>
      <c r="D29" s="1" t="s">
        <v>60</v>
      </c>
      <c r="E29" s="1" t="s">
        <v>61</v>
      </c>
      <c r="F29" s="11" t="s">
        <v>371</v>
      </c>
      <c r="G29" s="12" t="s">
        <v>375</v>
      </c>
      <c r="H29" s="10" t="s">
        <v>388</v>
      </c>
      <c r="I29" s="11" t="s">
        <v>388</v>
      </c>
      <c r="K29" s="11" t="s">
        <v>397</v>
      </c>
      <c r="N29" s="6" t="s">
        <v>68</v>
      </c>
    </row>
    <row r="30" spans="1:16" ht="60" customHeight="1" x14ac:dyDescent="0.35">
      <c r="A30" s="11" t="s">
        <v>409</v>
      </c>
      <c r="C30" s="2" t="s">
        <v>62</v>
      </c>
      <c r="D30" s="1" t="s">
        <v>60</v>
      </c>
      <c r="E30" s="1" t="s">
        <v>61</v>
      </c>
      <c r="F30" s="11" t="s">
        <v>371</v>
      </c>
      <c r="G30" s="12" t="s">
        <v>375</v>
      </c>
      <c r="K30" s="11" t="s">
        <v>397</v>
      </c>
      <c r="N30" s="6" t="s">
        <v>68</v>
      </c>
    </row>
    <row r="31" spans="1:16" ht="60" customHeight="1" x14ac:dyDescent="0.35">
      <c r="A31" s="11" t="s">
        <v>410</v>
      </c>
      <c r="C31" s="2" t="s">
        <v>62</v>
      </c>
      <c r="D31" s="1" t="s">
        <v>60</v>
      </c>
      <c r="E31" s="1" t="s">
        <v>61</v>
      </c>
      <c r="F31" s="11" t="s">
        <v>371</v>
      </c>
      <c r="G31" s="12" t="s">
        <v>375</v>
      </c>
      <c r="K31" s="11" t="s">
        <v>397</v>
      </c>
    </row>
    <row r="32" spans="1:16" ht="60" customHeight="1" x14ac:dyDescent="0.35">
      <c r="A32" s="11" t="s">
        <v>411</v>
      </c>
      <c r="C32" s="2" t="s">
        <v>62</v>
      </c>
      <c r="D32" s="1" t="s">
        <v>60</v>
      </c>
      <c r="E32" s="1" t="s">
        <v>61</v>
      </c>
      <c r="F32" s="11" t="s">
        <v>371</v>
      </c>
      <c r="G32" s="12" t="s">
        <v>375</v>
      </c>
      <c r="H32" s="10" t="s">
        <v>397</v>
      </c>
      <c r="J32" s="11" t="s">
        <v>415</v>
      </c>
      <c r="K32" s="11" t="s">
        <v>397</v>
      </c>
      <c r="O32" t="s">
        <v>414</v>
      </c>
      <c r="P32" s="11" t="s">
        <v>414</v>
      </c>
    </row>
    <row r="33" spans="1:19" ht="60" customHeight="1" x14ac:dyDescent="0.35">
      <c r="A33" s="11" t="s">
        <v>416</v>
      </c>
      <c r="C33" s="2" t="s">
        <v>62</v>
      </c>
      <c r="D33" s="1" t="s">
        <v>60</v>
      </c>
      <c r="E33" s="1" t="s">
        <v>61</v>
      </c>
      <c r="F33" s="11" t="s">
        <v>371</v>
      </c>
      <c r="G33" s="12" t="s">
        <v>375</v>
      </c>
      <c r="K33" s="11" t="s">
        <v>417</v>
      </c>
    </row>
    <row r="34" spans="1:19" ht="60" customHeight="1" x14ac:dyDescent="0.35">
      <c r="A34" s="11" t="s">
        <v>418</v>
      </c>
      <c r="C34" s="2" t="s">
        <v>62</v>
      </c>
      <c r="D34" s="1" t="s">
        <v>60</v>
      </c>
      <c r="E34" s="1" t="s">
        <v>61</v>
      </c>
      <c r="F34" s="11" t="s">
        <v>371</v>
      </c>
      <c r="G34" s="12" t="s">
        <v>375</v>
      </c>
    </row>
    <row r="35" spans="1:19" ht="60" customHeight="1" x14ac:dyDescent="0.35">
      <c r="A35" s="11" t="s">
        <v>419</v>
      </c>
      <c r="C35" s="2" t="s">
        <v>62</v>
      </c>
      <c r="D35" s="1" t="s">
        <v>60</v>
      </c>
      <c r="E35" s="1" t="s">
        <v>206</v>
      </c>
    </row>
    <row r="36" spans="1:19" ht="60" customHeight="1" x14ac:dyDescent="0.35">
      <c r="A36" s="11" t="s">
        <v>420</v>
      </c>
      <c r="C36" s="2" t="s">
        <v>62</v>
      </c>
      <c r="D36" s="1" t="s">
        <v>60</v>
      </c>
      <c r="E36" s="1" t="s">
        <v>61</v>
      </c>
    </row>
    <row r="37" spans="1:19" ht="60" customHeight="1" x14ac:dyDescent="0.35">
      <c r="A37" s="11" t="s">
        <v>421</v>
      </c>
      <c r="C37" s="2" t="s">
        <v>62</v>
      </c>
      <c r="D37" s="1" t="s">
        <v>60</v>
      </c>
      <c r="E37" s="1" t="s">
        <v>61</v>
      </c>
    </row>
    <row r="38" spans="1:19" ht="60" customHeight="1" x14ac:dyDescent="0.35">
      <c r="A38" s="11" t="s">
        <v>422</v>
      </c>
      <c r="C38" s="2" t="s">
        <v>62</v>
      </c>
      <c r="D38" s="1" t="s">
        <v>60</v>
      </c>
      <c r="E38" s="1" t="s">
        <v>61</v>
      </c>
    </row>
    <row r="39" spans="1:19" ht="60" customHeight="1" x14ac:dyDescent="0.35">
      <c r="A39" s="11" t="s">
        <v>424</v>
      </c>
      <c r="C39" s="2" t="s">
        <v>62</v>
      </c>
      <c r="D39" s="1" t="s">
        <v>60</v>
      </c>
      <c r="E39" s="1" t="s">
        <v>61</v>
      </c>
    </row>
    <row r="40" spans="1:19" ht="60" customHeight="1" x14ac:dyDescent="0.35">
      <c r="A40" s="11" t="s">
        <v>423</v>
      </c>
      <c r="C40" s="2" t="s">
        <v>62</v>
      </c>
      <c r="D40" s="1" t="s">
        <v>60</v>
      </c>
      <c r="E40" s="1" t="s">
        <v>61</v>
      </c>
    </row>
    <row r="41" spans="1:19" ht="60" customHeight="1" x14ac:dyDescent="0.35">
      <c r="A41" s="11" t="s">
        <v>425</v>
      </c>
      <c r="C41" s="2" t="s">
        <v>62</v>
      </c>
      <c r="D41" s="1" t="s">
        <v>60</v>
      </c>
      <c r="E41" s="1" t="s">
        <v>61</v>
      </c>
    </row>
    <row r="42" spans="1:19" ht="60" customHeight="1" x14ac:dyDescent="0.35">
      <c r="A42" s="11" t="s">
        <v>426</v>
      </c>
      <c r="C42" s="2" t="s">
        <v>62</v>
      </c>
      <c r="D42" s="1" t="s">
        <v>60</v>
      </c>
      <c r="E42" s="1" t="s">
        <v>61</v>
      </c>
      <c r="Q42" s="14" t="s">
        <v>1720</v>
      </c>
    </row>
    <row r="43" spans="1:19" ht="60" customHeight="1" x14ac:dyDescent="0.35">
      <c r="A43" s="11" t="s">
        <v>429</v>
      </c>
      <c r="C43" s="2" t="s">
        <v>62</v>
      </c>
      <c r="D43" s="1" t="s">
        <v>60</v>
      </c>
      <c r="E43" s="1" t="s">
        <v>61</v>
      </c>
      <c r="R43" s="14" t="s">
        <v>431</v>
      </c>
      <c r="S43" s="16" t="s">
        <v>376</v>
      </c>
    </row>
  </sheetData>
  <hyperlinks>
    <hyperlink ref="L5" r:id="rId1" location="/home/appgroup" xr:uid="{C6104A68-6766-4835-BE85-F11C3FD62244}"/>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37"/>
  <sheetViews>
    <sheetView workbookViewId="0">
      <selection activeCell="A5" sqref="A5"/>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3" width="23" style="4" customWidth="1"/>
    <col min="14" max="14" width="17.90625" style="44" customWidth="1"/>
    <col min="15" max="16384" width="8.7265625" style="3"/>
  </cols>
  <sheetData>
    <row r="1" spans="1:16" s="8" customFormat="1" ht="26" x14ac:dyDescent="0.3">
      <c r="A1" s="7" t="s">
        <v>0</v>
      </c>
      <c r="B1" s="8" t="s">
        <v>1</v>
      </c>
      <c r="C1" s="8" t="s">
        <v>2</v>
      </c>
      <c r="D1" s="8" t="s">
        <v>3</v>
      </c>
      <c r="E1" s="8" t="s">
        <v>4</v>
      </c>
      <c r="F1" s="7" t="s">
        <v>189</v>
      </c>
      <c r="G1" s="7" t="s">
        <v>190</v>
      </c>
      <c r="H1" s="8" t="s">
        <v>191</v>
      </c>
      <c r="I1" s="8" t="s">
        <v>192</v>
      </c>
      <c r="J1" s="8" t="s">
        <v>196</v>
      </c>
      <c r="K1" s="8" t="s">
        <v>197</v>
      </c>
      <c r="L1" s="7" t="s">
        <v>198</v>
      </c>
      <c r="M1" s="7" t="s">
        <v>136</v>
      </c>
      <c r="N1" s="8" t="s">
        <v>53</v>
      </c>
      <c r="P1" s="7"/>
    </row>
    <row r="2" spans="1:16" ht="58" x14ac:dyDescent="0.35">
      <c r="A2" s="4" t="s">
        <v>200</v>
      </c>
      <c r="C2" s="2" t="s">
        <v>62</v>
      </c>
      <c r="D2" s="1" t="s">
        <v>60</v>
      </c>
      <c r="E2" s="1" t="s">
        <v>61</v>
      </c>
      <c r="F2" s="3" t="s">
        <v>193</v>
      </c>
      <c r="G2" s="5" t="s">
        <v>194</v>
      </c>
      <c r="H2" s="5" t="s">
        <v>201</v>
      </c>
      <c r="I2" s="5" t="s">
        <v>195</v>
      </c>
      <c r="J2" s="5" t="s">
        <v>194</v>
      </c>
      <c r="K2" s="5" t="s">
        <v>201</v>
      </c>
      <c r="L2" s="5" t="s">
        <v>199</v>
      </c>
      <c r="M2" s="4" t="s">
        <v>202</v>
      </c>
      <c r="N2" s="29"/>
    </row>
    <row r="3" spans="1:16" ht="29" x14ac:dyDescent="0.35">
      <c r="A3" s="4" t="s">
        <v>187</v>
      </c>
      <c r="C3" s="2" t="s">
        <v>62</v>
      </c>
      <c r="D3" s="1" t="s">
        <v>60</v>
      </c>
      <c r="E3" s="1" t="s">
        <v>61</v>
      </c>
    </row>
    <row r="4" spans="1:16" ht="29" x14ac:dyDescent="0.35">
      <c r="A4" s="4" t="s">
        <v>188</v>
      </c>
      <c r="C4" s="2" t="s">
        <v>62</v>
      </c>
      <c r="D4" s="1" t="s">
        <v>60</v>
      </c>
      <c r="E4" s="1" t="s">
        <v>61</v>
      </c>
    </row>
    <row r="5" spans="1:16" ht="29" x14ac:dyDescent="0.35">
      <c r="A5" s="4" t="s">
        <v>205</v>
      </c>
      <c r="C5" s="2" t="s">
        <v>62</v>
      </c>
      <c r="D5" s="1" t="s">
        <v>60</v>
      </c>
      <c r="E5" s="1" t="s">
        <v>61</v>
      </c>
      <c r="N5" s="29"/>
    </row>
    <row r="6" spans="1:16" ht="29" x14ac:dyDescent="0.35">
      <c r="A6" s="4" t="s">
        <v>203</v>
      </c>
      <c r="C6" s="2" t="s">
        <v>62</v>
      </c>
      <c r="D6" s="1" t="s">
        <v>60</v>
      </c>
      <c r="E6" s="1" t="s">
        <v>61</v>
      </c>
    </row>
    <row r="7" spans="1:16" ht="29" x14ac:dyDescent="0.35">
      <c r="A7" s="4" t="s">
        <v>204</v>
      </c>
      <c r="C7" s="2" t="s">
        <v>62</v>
      </c>
      <c r="D7" s="1" t="s">
        <v>60</v>
      </c>
      <c r="E7" s="1" t="s">
        <v>61</v>
      </c>
    </row>
    <row r="8" spans="1:16" x14ac:dyDescent="0.35">
      <c r="C8" s="2"/>
      <c r="D8" s="1"/>
      <c r="E8" s="1"/>
    </row>
    <row r="9" spans="1:16" x14ac:dyDescent="0.35">
      <c r="C9" s="2"/>
      <c r="D9" s="1"/>
      <c r="E9" s="1"/>
    </row>
    <row r="10" spans="1:16" x14ac:dyDescent="0.35">
      <c r="C10" s="2"/>
      <c r="D10" s="1"/>
      <c r="E10" s="1"/>
      <c r="N10" s="36"/>
    </row>
    <row r="11" spans="1:16" x14ac:dyDescent="0.35">
      <c r="C11" s="2"/>
      <c r="D11" s="1"/>
      <c r="E11" s="1"/>
      <c r="N11" s="36"/>
    </row>
    <row r="12" spans="1:16" x14ac:dyDescent="0.35">
      <c r="C12" s="2"/>
      <c r="D12" s="1"/>
      <c r="E12" s="1"/>
      <c r="N12" s="36"/>
    </row>
    <row r="13" spans="1:16" x14ac:dyDescent="0.35">
      <c r="C13" s="2"/>
      <c r="D13" s="1"/>
      <c r="E13" s="1"/>
      <c r="N13" s="36"/>
    </row>
    <row r="14" spans="1:16" x14ac:dyDescent="0.35">
      <c r="C14" s="2"/>
      <c r="D14" s="1"/>
      <c r="E14" s="1"/>
      <c r="N14" s="36"/>
    </row>
    <row r="15" spans="1:16" x14ac:dyDescent="0.35">
      <c r="C15" s="2"/>
      <c r="D15" s="1"/>
      <c r="E15" s="1"/>
      <c r="N15" s="36"/>
    </row>
    <row r="16" spans="1:16" x14ac:dyDescent="0.35">
      <c r="C16" s="2"/>
      <c r="D16" s="1"/>
      <c r="E16" s="1"/>
      <c r="N16" s="36"/>
    </row>
    <row r="17" spans="3:14" x14ac:dyDescent="0.35">
      <c r="C17" s="2"/>
      <c r="D17" s="1"/>
      <c r="E17" s="1"/>
      <c r="N17" s="36"/>
    </row>
    <row r="18" spans="3:14" x14ac:dyDescent="0.35">
      <c r="C18" s="2"/>
      <c r="D18" s="1"/>
      <c r="E18" s="1"/>
      <c r="N18" s="36"/>
    </row>
    <row r="19" spans="3:14" x14ac:dyDescent="0.35">
      <c r="C19" s="2"/>
      <c r="D19" s="1"/>
      <c r="E19" s="1"/>
      <c r="N19" s="36"/>
    </row>
    <row r="20" spans="3:14" x14ac:dyDescent="0.35">
      <c r="C20" s="2"/>
      <c r="D20" s="1"/>
      <c r="E20" s="1"/>
      <c r="N20" s="36"/>
    </row>
    <row r="21" spans="3:14" x14ac:dyDescent="0.35">
      <c r="C21" s="2"/>
      <c r="D21" s="1"/>
      <c r="E21" s="1"/>
      <c r="N21" s="36"/>
    </row>
    <row r="22" spans="3:14" x14ac:dyDescent="0.35">
      <c r="C22" s="2"/>
      <c r="D22" s="1"/>
      <c r="E22" s="1"/>
      <c r="N22" s="36"/>
    </row>
    <row r="23" spans="3:14" x14ac:dyDescent="0.35">
      <c r="C23" s="2"/>
      <c r="D23" s="1"/>
      <c r="E23" s="1"/>
      <c r="N23" s="36"/>
    </row>
    <row r="24" spans="3:14" x14ac:dyDescent="0.35">
      <c r="N24" s="36"/>
    </row>
    <row r="25" spans="3:14" x14ac:dyDescent="0.35">
      <c r="N25" s="36"/>
    </row>
    <row r="26" spans="3:14" x14ac:dyDescent="0.35">
      <c r="N26" s="36"/>
    </row>
    <row r="27" spans="3:14" x14ac:dyDescent="0.35">
      <c r="N27" s="36"/>
    </row>
    <row r="28" spans="3:14" x14ac:dyDescent="0.35">
      <c r="N28" s="36"/>
    </row>
    <row r="29" spans="3:14" x14ac:dyDescent="0.35">
      <c r="N29" s="36"/>
    </row>
    <row r="30" spans="3:14" x14ac:dyDescent="0.35">
      <c r="N30" s="36"/>
    </row>
    <row r="31" spans="3:14" x14ac:dyDescent="0.35">
      <c r="N31" s="36"/>
    </row>
    <row r="32" spans="3:14" x14ac:dyDescent="0.35">
      <c r="N32" s="36"/>
    </row>
    <row r="33" spans="14:14" x14ac:dyDescent="0.35">
      <c r="N33" s="36"/>
    </row>
    <row r="34" spans="14:14" x14ac:dyDescent="0.35">
      <c r="N34" s="36"/>
    </row>
    <row r="35" spans="14:14" x14ac:dyDescent="0.35">
      <c r="N35" s="36"/>
    </row>
    <row r="36" spans="14:14" x14ac:dyDescent="0.35">
      <c r="N36" s="36"/>
    </row>
    <row r="37" spans="14:14" x14ac:dyDescent="0.35">
      <c r="N37" s="36"/>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BB6-B11E-4CA0-BF39-EFF5617E5E60}">
  <dimension ref="A1:AD144"/>
  <sheetViews>
    <sheetView topLeftCell="A10" workbookViewId="0">
      <selection activeCell="A21" sqref="A21"/>
    </sheetView>
  </sheetViews>
  <sheetFormatPr defaultRowHeight="14.5" x14ac:dyDescent="0.35"/>
  <cols>
    <col min="1" max="1" width="41.08984375" style="33" customWidth="1"/>
    <col min="2" max="2" width="42" style="33" customWidth="1"/>
    <col min="3" max="3" width="36.90625" style="33" customWidth="1"/>
    <col min="4" max="4" width="8.7265625" style="33"/>
    <col min="5" max="5" width="33" style="33" customWidth="1"/>
    <col min="6" max="6" width="28.54296875" style="33" customWidth="1"/>
    <col min="7" max="7" width="33.36328125" style="33" customWidth="1"/>
    <col min="8" max="8" width="8.7265625" style="33"/>
    <col min="9" max="9" width="32.36328125" style="33" customWidth="1"/>
    <col min="10" max="10" width="32.6328125" style="34" customWidth="1"/>
    <col min="11" max="16384" width="8.7265625" style="33"/>
  </cols>
  <sheetData>
    <row r="1" spans="1:30" s="83" customFormat="1" ht="50" customHeight="1" x14ac:dyDescent="0.35">
      <c r="A1" s="67" t="s">
        <v>0</v>
      </c>
      <c r="B1" s="68" t="s">
        <v>506</v>
      </c>
      <c r="C1" s="68" t="s">
        <v>2</v>
      </c>
      <c r="D1" s="68" t="s">
        <v>3</v>
      </c>
      <c r="E1" s="68" t="s">
        <v>4</v>
      </c>
      <c r="F1" s="68" t="s">
        <v>598</v>
      </c>
      <c r="G1" s="67" t="s">
        <v>599</v>
      </c>
      <c r="H1" s="67" t="s">
        <v>7</v>
      </c>
      <c r="I1" s="68" t="s">
        <v>53</v>
      </c>
      <c r="J1" s="68" t="s">
        <v>621</v>
      </c>
      <c r="K1" s="68"/>
      <c r="L1" s="68"/>
      <c r="M1" s="68"/>
      <c r="N1" s="68"/>
      <c r="O1" s="68"/>
      <c r="P1" s="68"/>
      <c r="Q1" s="68"/>
      <c r="R1" s="68"/>
      <c r="S1" s="68"/>
      <c r="T1" s="68"/>
      <c r="U1" s="68"/>
      <c r="V1" s="68"/>
      <c r="W1" s="68"/>
      <c r="X1" s="68"/>
      <c r="Y1" s="68"/>
      <c r="Z1" s="68"/>
      <c r="AA1" s="68"/>
      <c r="AB1" s="68"/>
      <c r="AC1" s="68"/>
      <c r="AD1" s="68"/>
    </row>
    <row r="2" spans="1:30" ht="58" x14ac:dyDescent="0.35">
      <c r="A2" s="30" t="s">
        <v>611</v>
      </c>
      <c r="B2" s="30" t="s">
        <v>600</v>
      </c>
      <c r="C2" s="30" t="s">
        <v>62</v>
      </c>
      <c r="D2" s="31" t="s">
        <v>60</v>
      </c>
      <c r="E2" s="32" t="s">
        <v>61</v>
      </c>
      <c r="F2" s="30" t="s">
        <v>601</v>
      </c>
    </row>
    <row r="3" spans="1:30" ht="58" x14ac:dyDescent="0.35">
      <c r="A3" s="30" t="s">
        <v>612</v>
      </c>
      <c r="B3" s="30" t="s">
        <v>602</v>
      </c>
      <c r="C3" s="30" t="s">
        <v>62</v>
      </c>
      <c r="D3" s="31" t="s">
        <v>60</v>
      </c>
      <c r="E3" s="32" t="s">
        <v>61</v>
      </c>
    </row>
    <row r="4" spans="1:30" ht="58" x14ac:dyDescent="0.35">
      <c r="A4" s="30" t="s">
        <v>613</v>
      </c>
      <c r="B4" s="30" t="s">
        <v>603</v>
      </c>
      <c r="C4" s="30" t="s">
        <v>62</v>
      </c>
      <c r="D4" s="31" t="s">
        <v>60</v>
      </c>
      <c r="E4" s="32" t="s">
        <v>61</v>
      </c>
    </row>
    <row r="5" spans="1:30" ht="58" x14ac:dyDescent="0.35">
      <c r="A5" s="30" t="s">
        <v>614</v>
      </c>
      <c r="B5" s="30" t="s">
        <v>604</v>
      </c>
      <c r="C5" s="30" t="s">
        <v>62</v>
      </c>
      <c r="D5" s="31" t="s">
        <v>60</v>
      </c>
      <c r="E5" s="32" t="s">
        <v>61</v>
      </c>
      <c r="H5" s="17" t="s">
        <v>68</v>
      </c>
    </row>
    <row r="6" spans="1:30" ht="58" x14ac:dyDescent="0.35">
      <c r="A6" s="30" t="s">
        <v>615</v>
      </c>
      <c r="B6" s="30" t="s">
        <v>605</v>
      </c>
      <c r="C6" s="30" t="s">
        <v>62</v>
      </c>
      <c r="D6" s="31" t="s">
        <v>60</v>
      </c>
      <c r="E6" s="32" t="s">
        <v>61</v>
      </c>
      <c r="H6" s="17" t="s">
        <v>240</v>
      </c>
    </row>
    <row r="7" spans="1:30" ht="58" x14ac:dyDescent="0.35">
      <c r="A7" s="30" t="s">
        <v>616</v>
      </c>
      <c r="B7" s="30" t="s">
        <v>606</v>
      </c>
      <c r="C7" s="30" t="s">
        <v>62</v>
      </c>
      <c r="D7" s="31" t="s">
        <v>60</v>
      </c>
      <c r="E7" s="32" t="s">
        <v>61</v>
      </c>
      <c r="F7" s="30" t="s">
        <v>607</v>
      </c>
      <c r="H7" s="17" t="s">
        <v>68</v>
      </c>
    </row>
    <row r="8" spans="1:30" ht="58" x14ac:dyDescent="0.35">
      <c r="A8" s="30" t="s">
        <v>617</v>
      </c>
      <c r="B8" s="30" t="s">
        <v>608</v>
      </c>
      <c r="C8" s="30" t="s">
        <v>62</v>
      </c>
      <c r="D8" s="31" t="s">
        <v>60</v>
      </c>
      <c r="E8" s="32" t="s">
        <v>61</v>
      </c>
      <c r="H8" s="17" t="s">
        <v>68</v>
      </c>
    </row>
    <row r="9" spans="1:30" ht="58" x14ac:dyDescent="0.35">
      <c r="A9" s="30" t="s">
        <v>618</v>
      </c>
      <c r="B9" s="30" t="s">
        <v>604</v>
      </c>
      <c r="C9" s="30" t="s">
        <v>62</v>
      </c>
      <c r="D9" s="31" t="s">
        <v>60</v>
      </c>
      <c r="E9" s="32" t="s">
        <v>61</v>
      </c>
      <c r="H9" s="17" t="s">
        <v>68</v>
      </c>
      <c r="I9" s="29" t="s">
        <v>518</v>
      </c>
    </row>
    <row r="10" spans="1:30" ht="58" x14ac:dyDescent="0.35">
      <c r="A10" s="30" t="s">
        <v>619</v>
      </c>
      <c r="B10" s="30" t="s">
        <v>609</v>
      </c>
      <c r="C10" s="30" t="s">
        <v>62</v>
      </c>
      <c r="D10" s="31" t="s">
        <v>60</v>
      </c>
      <c r="E10" s="32" t="s">
        <v>61</v>
      </c>
      <c r="H10" s="17" t="s">
        <v>68</v>
      </c>
    </row>
    <row r="11" spans="1:30" ht="58" x14ac:dyDescent="0.35">
      <c r="A11" s="35" t="s">
        <v>620</v>
      </c>
      <c r="C11" s="30" t="s">
        <v>62</v>
      </c>
      <c r="D11" s="31" t="s">
        <v>60</v>
      </c>
      <c r="E11" s="32" t="s">
        <v>61</v>
      </c>
      <c r="F11" s="30" t="s">
        <v>601</v>
      </c>
      <c r="G11" s="30" t="s">
        <v>610</v>
      </c>
      <c r="J11" s="34" t="s">
        <v>622</v>
      </c>
    </row>
    <row r="12" spans="1:30" x14ac:dyDescent="0.35">
      <c r="E12" s="32"/>
    </row>
    <row r="13" spans="1:30" x14ac:dyDescent="0.35">
      <c r="E13" s="32"/>
    </row>
    <row r="14" spans="1:30" x14ac:dyDescent="0.35">
      <c r="E14" s="32"/>
    </row>
    <row r="15" spans="1:30" x14ac:dyDescent="0.35">
      <c r="E15" s="32"/>
    </row>
    <row r="16" spans="1:30" x14ac:dyDescent="0.35">
      <c r="E16" s="32"/>
    </row>
    <row r="17" spans="5:9" x14ac:dyDescent="0.35">
      <c r="E17" s="32"/>
    </row>
    <row r="18" spans="5:9" x14ac:dyDescent="0.35">
      <c r="E18" s="32"/>
      <c r="I18" s="36"/>
    </row>
    <row r="19" spans="5:9" x14ac:dyDescent="0.35">
      <c r="E19" s="32"/>
      <c r="I19" s="36"/>
    </row>
    <row r="20" spans="5:9" x14ac:dyDescent="0.35">
      <c r="E20" s="32"/>
      <c r="I20" s="36"/>
    </row>
    <row r="21" spans="5:9" x14ac:dyDescent="0.35">
      <c r="E21" s="32"/>
      <c r="I21" s="36"/>
    </row>
    <row r="22" spans="5:9" x14ac:dyDescent="0.35">
      <c r="E22" s="32"/>
      <c r="I22" s="36"/>
    </row>
    <row r="23" spans="5:9" x14ac:dyDescent="0.35">
      <c r="E23" s="32"/>
      <c r="I23" s="36"/>
    </row>
    <row r="24" spans="5:9" x14ac:dyDescent="0.35">
      <c r="E24" s="32"/>
      <c r="I24" s="36"/>
    </row>
    <row r="25" spans="5:9" x14ac:dyDescent="0.35">
      <c r="E25" s="32"/>
      <c r="I25" s="36"/>
    </row>
    <row r="26" spans="5:9" x14ac:dyDescent="0.35">
      <c r="E26" s="32"/>
      <c r="I26" s="36"/>
    </row>
    <row r="27" spans="5:9" x14ac:dyDescent="0.35">
      <c r="E27" s="32"/>
      <c r="I27" s="36"/>
    </row>
    <row r="28" spans="5:9" x14ac:dyDescent="0.35">
      <c r="E28" s="32"/>
      <c r="I28" s="36"/>
    </row>
    <row r="29" spans="5:9" x14ac:dyDescent="0.35">
      <c r="E29" s="32"/>
      <c r="I29" s="36"/>
    </row>
    <row r="30" spans="5:9" x14ac:dyDescent="0.35">
      <c r="E30" s="32"/>
      <c r="I30" s="36"/>
    </row>
    <row r="31" spans="5:9" x14ac:dyDescent="0.35">
      <c r="E31" s="32"/>
      <c r="I31" s="36"/>
    </row>
    <row r="32" spans="5:9" x14ac:dyDescent="0.35">
      <c r="E32" s="32"/>
      <c r="I32" s="36"/>
    </row>
    <row r="33" spans="5:9" x14ac:dyDescent="0.35">
      <c r="E33" s="32"/>
      <c r="I33" s="36"/>
    </row>
    <row r="34" spans="5:9" x14ac:dyDescent="0.35">
      <c r="E34" s="32"/>
      <c r="I34" s="36"/>
    </row>
    <row r="35" spans="5:9" x14ac:dyDescent="0.35">
      <c r="E35" s="32"/>
      <c r="I35" s="36"/>
    </row>
    <row r="36" spans="5:9" x14ac:dyDescent="0.35">
      <c r="E36" s="32"/>
      <c r="I36" s="36"/>
    </row>
    <row r="37" spans="5:9" x14ac:dyDescent="0.35">
      <c r="E37" s="32"/>
      <c r="I37" s="36"/>
    </row>
    <row r="38" spans="5:9" x14ac:dyDescent="0.35">
      <c r="E38" s="32"/>
      <c r="I38" s="36"/>
    </row>
    <row r="39" spans="5:9" x14ac:dyDescent="0.35">
      <c r="E39" s="32"/>
      <c r="I39" s="36"/>
    </row>
    <row r="40" spans="5:9" x14ac:dyDescent="0.35">
      <c r="E40" s="32"/>
      <c r="I40" s="36"/>
    </row>
    <row r="41" spans="5:9" x14ac:dyDescent="0.35">
      <c r="E41" s="32"/>
      <c r="I41" s="36"/>
    </row>
    <row r="42" spans="5:9" x14ac:dyDescent="0.35">
      <c r="E42" s="32"/>
      <c r="I42" s="36"/>
    </row>
    <row r="43" spans="5:9" x14ac:dyDescent="0.35">
      <c r="E43" s="32"/>
      <c r="I43" s="36"/>
    </row>
    <row r="44" spans="5:9" x14ac:dyDescent="0.35">
      <c r="E44" s="32"/>
      <c r="I44" s="36"/>
    </row>
    <row r="45" spans="5:9" x14ac:dyDescent="0.35">
      <c r="E45" s="32"/>
      <c r="I45" s="36"/>
    </row>
    <row r="46" spans="5:9" x14ac:dyDescent="0.35">
      <c r="E46" s="32"/>
    </row>
    <row r="47" spans="5:9" x14ac:dyDescent="0.35">
      <c r="E47" s="32"/>
    </row>
    <row r="48" spans="5:9" x14ac:dyDescent="0.35">
      <c r="E48" s="32"/>
    </row>
    <row r="49" spans="5:5" x14ac:dyDescent="0.35">
      <c r="E49" s="32"/>
    </row>
    <row r="50" spans="5:5" x14ac:dyDescent="0.35">
      <c r="E50" s="32"/>
    </row>
    <row r="51" spans="5:5" x14ac:dyDescent="0.35">
      <c r="E51" s="32"/>
    </row>
    <row r="52" spans="5:5" x14ac:dyDescent="0.35">
      <c r="E52" s="32"/>
    </row>
    <row r="53" spans="5:5" x14ac:dyDescent="0.35">
      <c r="E53" s="32"/>
    </row>
    <row r="54" spans="5:5" x14ac:dyDescent="0.35">
      <c r="E54" s="32"/>
    </row>
    <row r="55" spans="5:5" x14ac:dyDescent="0.35">
      <c r="E55" s="32"/>
    </row>
    <row r="56" spans="5:5" x14ac:dyDescent="0.35">
      <c r="E56" s="32"/>
    </row>
    <row r="57" spans="5:5" x14ac:dyDescent="0.35">
      <c r="E57" s="32"/>
    </row>
    <row r="58" spans="5:5" x14ac:dyDescent="0.35">
      <c r="E58" s="32"/>
    </row>
    <row r="59" spans="5:5" x14ac:dyDescent="0.35">
      <c r="E59" s="32"/>
    </row>
    <row r="60" spans="5:5" x14ac:dyDescent="0.35">
      <c r="E60" s="32"/>
    </row>
    <row r="61" spans="5:5" x14ac:dyDescent="0.35">
      <c r="E61" s="32"/>
    </row>
    <row r="62" spans="5:5" x14ac:dyDescent="0.35">
      <c r="E62" s="32"/>
    </row>
    <row r="63" spans="5:5" x14ac:dyDescent="0.35">
      <c r="E63" s="32"/>
    </row>
    <row r="64" spans="5:5" x14ac:dyDescent="0.35">
      <c r="E64" s="32"/>
    </row>
    <row r="65" spans="5:5" x14ac:dyDescent="0.35">
      <c r="E65" s="32"/>
    </row>
    <row r="66" spans="5:5" x14ac:dyDescent="0.35">
      <c r="E66" s="32"/>
    </row>
    <row r="67" spans="5:5" x14ac:dyDescent="0.35">
      <c r="E67" s="32"/>
    </row>
    <row r="68" spans="5:5" x14ac:dyDescent="0.35">
      <c r="E68" s="32"/>
    </row>
    <row r="69" spans="5:5" x14ac:dyDescent="0.35">
      <c r="E69" s="32"/>
    </row>
    <row r="70" spans="5:5" x14ac:dyDescent="0.35">
      <c r="E70" s="32"/>
    </row>
    <row r="71" spans="5:5" x14ac:dyDescent="0.35">
      <c r="E71" s="32"/>
    </row>
    <row r="72" spans="5:5" x14ac:dyDescent="0.35">
      <c r="E72" s="32"/>
    </row>
    <row r="73" spans="5:5" x14ac:dyDescent="0.35">
      <c r="E73" s="32"/>
    </row>
    <row r="74" spans="5:5" x14ac:dyDescent="0.35">
      <c r="E74" s="32"/>
    </row>
    <row r="75" spans="5:5" x14ac:dyDescent="0.35">
      <c r="E75" s="32"/>
    </row>
    <row r="76" spans="5:5" x14ac:dyDescent="0.35">
      <c r="E76" s="32"/>
    </row>
    <row r="77" spans="5:5" x14ac:dyDescent="0.35">
      <c r="E77" s="32"/>
    </row>
    <row r="78" spans="5:5" x14ac:dyDescent="0.35">
      <c r="E78" s="32"/>
    </row>
    <row r="79" spans="5:5" x14ac:dyDescent="0.35">
      <c r="E79" s="32"/>
    </row>
    <row r="80" spans="5:5" x14ac:dyDescent="0.35">
      <c r="E80" s="32"/>
    </row>
    <row r="81" spans="5:5" x14ac:dyDescent="0.35">
      <c r="E81" s="32"/>
    </row>
    <row r="82" spans="5:5" x14ac:dyDescent="0.35">
      <c r="E82" s="32"/>
    </row>
    <row r="83" spans="5:5" x14ac:dyDescent="0.35">
      <c r="E83" s="32"/>
    </row>
    <row r="84" spans="5:5" x14ac:dyDescent="0.35">
      <c r="E84" s="32"/>
    </row>
    <row r="85" spans="5:5" x14ac:dyDescent="0.35">
      <c r="E85" s="32"/>
    </row>
    <row r="86" spans="5:5" x14ac:dyDescent="0.35">
      <c r="E86" s="32"/>
    </row>
    <row r="87" spans="5:5" x14ac:dyDescent="0.35">
      <c r="E87" s="32"/>
    </row>
    <row r="88" spans="5:5" x14ac:dyDescent="0.35">
      <c r="E88" s="32"/>
    </row>
    <row r="89" spans="5:5" x14ac:dyDescent="0.35">
      <c r="E89" s="32"/>
    </row>
    <row r="90" spans="5:5" x14ac:dyDescent="0.35">
      <c r="E90" s="32"/>
    </row>
    <row r="91" spans="5:5" x14ac:dyDescent="0.35">
      <c r="E91" s="32"/>
    </row>
    <row r="92" spans="5:5" x14ac:dyDescent="0.35">
      <c r="E92" s="32"/>
    </row>
    <row r="93" spans="5:5" x14ac:dyDescent="0.35">
      <c r="E93" s="32"/>
    </row>
    <row r="94" spans="5:5" x14ac:dyDescent="0.35">
      <c r="E94" s="32"/>
    </row>
    <row r="95" spans="5:5" x14ac:dyDescent="0.35">
      <c r="E95" s="32"/>
    </row>
    <row r="96" spans="5:5" x14ac:dyDescent="0.35">
      <c r="E96" s="32"/>
    </row>
    <row r="97" spans="5:5" x14ac:dyDescent="0.35">
      <c r="E97" s="32"/>
    </row>
    <row r="98" spans="5:5" x14ac:dyDescent="0.35">
      <c r="E98" s="32"/>
    </row>
    <row r="99" spans="5:5" x14ac:dyDescent="0.35">
      <c r="E99" s="32"/>
    </row>
    <row r="100" spans="5:5" x14ac:dyDescent="0.35">
      <c r="E100" s="32"/>
    </row>
    <row r="101" spans="5:5" x14ac:dyDescent="0.35">
      <c r="E101" s="32"/>
    </row>
    <row r="102" spans="5:5" x14ac:dyDescent="0.35">
      <c r="E102" s="32"/>
    </row>
    <row r="103" spans="5:5" x14ac:dyDescent="0.35">
      <c r="E103" s="32"/>
    </row>
    <row r="104" spans="5:5" x14ac:dyDescent="0.35">
      <c r="E104" s="32"/>
    </row>
    <row r="105" spans="5:5" x14ac:dyDescent="0.35">
      <c r="E105" s="32"/>
    </row>
    <row r="106" spans="5:5" x14ac:dyDescent="0.35">
      <c r="E106" s="32"/>
    </row>
    <row r="107" spans="5:5" x14ac:dyDescent="0.35">
      <c r="E107" s="32"/>
    </row>
    <row r="108" spans="5:5" x14ac:dyDescent="0.35">
      <c r="E108" s="32"/>
    </row>
    <row r="109" spans="5:5" x14ac:dyDescent="0.35">
      <c r="E109" s="32"/>
    </row>
    <row r="110" spans="5:5" x14ac:dyDescent="0.35">
      <c r="E110" s="32"/>
    </row>
    <row r="111" spans="5:5" x14ac:dyDescent="0.35">
      <c r="E111" s="32"/>
    </row>
    <row r="112" spans="5:5" x14ac:dyDescent="0.35">
      <c r="E112" s="32"/>
    </row>
    <row r="113" spans="5:5" x14ac:dyDescent="0.35">
      <c r="E113" s="32"/>
    </row>
    <row r="114" spans="5:5" x14ac:dyDescent="0.35">
      <c r="E114" s="32"/>
    </row>
    <row r="115" spans="5:5" x14ac:dyDescent="0.35">
      <c r="E115" s="32"/>
    </row>
    <row r="116" spans="5:5" x14ac:dyDescent="0.35">
      <c r="E116" s="32"/>
    </row>
    <row r="117" spans="5:5" x14ac:dyDescent="0.35">
      <c r="E117" s="32"/>
    </row>
    <row r="118" spans="5:5" x14ac:dyDescent="0.35">
      <c r="E118" s="32"/>
    </row>
    <row r="119" spans="5:5" x14ac:dyDescent="0.35">
      <c r="E119" s="32"/>
    </row>
    <row r="120" spans="5:5" x14ac:dyDescent="0.35">
      <c r="E120" s="32"/>
    </row>
    <row r="121" spans="5:5" x14ac:dyDescent="0.35">
      <c r="E121" s="32"/>
    </row>
    <row r="122" spans="5:5" x14ac:dyDescent="0.35">
      <c r="E122" s="32"/>
    </row>
    <row r="123" spans="5:5" x14ac:dyDescent="0.35">
      <c r="E123" s="32"/>
    </row>
    <row r="124" spans="5:5" x14ac:dyDescent="0.35">
      <c r="E124" s="32"/>
    </row>
    <row r="125" spans="5:5" x14ac:dyDescent="0.35">
      <c r="E125" s="32"/>
    </row>
    <row r="126" spans="5:5" x14ac:dyDescent="0.35">
      <c r="E126" s="32"/>
    </row>
    <row r="127" spans="5:5" x14ac:dyDescent="0.35">
      <c r="E127" s="32"/>
    </row>
    <row r="128" spans="5:5" x14ac:dyDescent="0.35">
      <c r="E128" s="32"/>
    </row>
    <row r="129" spans="5:5" x14ac:dyDescent="0.35">
      <c r="E129" s="32"/>
    </row>
    <row r="130" spans="5:5" x14ac:dyDescent="0.35">
      <c r="E130" s="32"/>
    </row>
    <row r="131" spans="5:5" x14ac:dyDescent="0.35">
      <c r="E131" s="32"/>
    </row>
    <row r="132" spans="5:5" x14ac:dyDescent="0.35">
      <c r="E132" s="32"/>
    </row>
    <row r="133" spans="5:5" x14ac:dyDescent="0.35">
      <c r="E133" s="32"/>
    </row>
    <row r="134" spans="5:5" x14ac:dyDescent="0.35">
      <c r="E134" s="32"/>
    </row>
    <row r="135" spans="5:5" x14ac:dyDescent="0.35">
      <c r="E135" s="32"/>
    </row>
    <row r="136" spans="5:5" x14ac:dyDescent="0.35">
      <c r="E136" s="32"/>
    </row>
    <row r="137" spans="5:5" x14ac:dyDescent="0.35">
      <c r="E137" s="32"/>
    </row>
    <row r="138" spans="5:5" x14ac:dyDescent="0.35">
      <c r="E138" s="32"/>
    </row>
    <row r="139" spans="5:5" x14ac:dyDescent="0.35">
      <c r="E139" s="32"/>
    </row>
    <row r="140" spans="5:5" x14ac:dyDescent="0.35">
      <c r="E140" s="32"/>
    </row>
    <row r="141" spans="5:5" x14ac:dyDescent="0.35">
      <c r="E141" s="32"/>
    </row>
    <row r="142" spans="5:5" x14ac:dyDescent="0.35">
      <c r="E142" s="32"/>
    </row>
    <row r="143" spans="5:5" x14ac:dyDescent="0.35">
      <c r="E143" s="32"/>
    </row>
    <row r="144" spans="5:5" x14ac:dyDescent="0.35">
      <c r="E144" s="32"/>
    </row>
  </sheetData>
  <hyperlinks>
    <hyperlink ref="E2" r:id="rId1" xr:uid="{994EAC26-374C-4512-AC57-72925CBF3F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A62F9-2751-4472-A5B9-5E5C9501B345}">
  <dimension ref="A1:AA157"/>
  <sheetViews>
    <sheetView topLeftCell="A4" workbookViewId="0">
      <selection activeCell="B8" sqref="B8"/>
    </sheetView>
  </sheetViews>
  <sheetFormatPr defaultColWidth="8.7265625" defaultRowHeight="14.5" x14ac:dyDescent="0.35"/>
  <cols>
    <col min="1" max="1" width="68" style="4" customWidth="1"/>
    <col min="2" max="2" width="36.453125" style="40" customWidth="1"/>
    <col min="3" max="3" width="24.1796875" style="40" customWidth="1"/>
    <col min="4" max="4" width="24.81640625" style="40" customWidth="1"/>
    <col min="5" max="6" width="31.81640625" style="40" customWidth="1"/>
    <col min="7" max="7" width="39.81640625" style="40" customWidth="1"/>
    <col min="8" max="8" width="8.7265625" style="40"/>
    <col min="9" max="9" width="8.7265625" style="4"/>
    <col min="10" max="10" width="8.7265625" style="40"/>
    <col min="11" max="11" width="8.7265625" style="4"/>
    <col min="12" max="12" width="8.7265625" style="40"/>
    <col min="13" max="13" width="34.81640625" style="40" customWidth="1"/>
    <col min="14" max="14" width="40.453125" style="40" customWidth="1"/>
    <col min="15" max="15" width="44.7265625" style="40" customWidth="1"/>
    <col min="16" max="16" width="25.54296875" style="40" customWidth="1"/>
    <col min="17" max="17" width="8.7265625" style="40"/>
    <col min="18" max="18" width="17.54296875" style="40" customWidth="1"/>
    <col min="19" max="19" width="30.81640625" style="40" customWidth="1"/>
    <col min="20" max="20" width="22.54296875" style="40" customWidth="1"/>
    <col min="21" max="21" width="31.81640625" style="40" customWidth="1"/>
    <col min="22" max="22" width="28.1796875" style="40" customWidth="1"/>
    <col min="23" max="23" width="23.26953125" style="40" customWidth="1"/>
    <col min="24" max="24" width="8.7265625" style="40"/>
    <col min="25" max="25" width="21.453125" style="40" customWidth="1"/>
    <col min="26" max="26" width="28.1796875" style="40" customWidth="1"/>
    <col min="27" max="27" width="8.7265625" style="49"/>
    <col min="28" max="16384" width="8.7265625" style="40"/>
  </cols>
  <sheetData>
    <row r="1" spans="1:27" ht="29" x14ac:dyDescent="0.35">
      <c r="A1" s="18" t="s">
        <v>0</v>
      </c>
      <c r="B1" s="41" t="s">
        <v>506</v>
      </c>
      <c r="C1" s="41" t="s">
        <v>2</v>
      </c>
      <c r="D1" s="41" t="s">
        <v>3</v>
      </c>
      <c r="E1" s="41" t="s">
        <v>4</v>
      </c>
      <c r="F1" s="41" t="s">
        <v>79</v>
      </c>
      <c r="G1" s="41" t="s">
        <v>674</v>
      </c>
      <c r="H1" s="41" t="s">
        <v>675</v>
      </c>
      <c r="I1" s="37" t="s">
        <v>676</v>
      </c>
      <c r="J1" s="41" t="s">
        <v>677</v>
      </c>
      <c r="K1" s="37" t="s">
        <v>678</v>
      </c>
      <c r="L1" s="41" t="s">
        <v>7</v>
      </c>
      <c r="M1" s="41" t="s">
        <v>119</v>
      </c>
      <c r="N1" s="41" t="s">
        <v>679</v>
      </c>
      <c r="O1" s="41" t="s">
        <v>16</v>
      </c>
      <c r="P1" s="41" t="s">
        <v>680</v>
      </c>
      <c r="Q1" s="41" t="s">
        <v>681</v>
      </c>
      <c r="R1" s="41" t="s">
        <v>682</v>
      </c>
      <c r="S1" s="41" t="s">
        <v>683</v>
      </c>
      <c r="T1" s="41" t="s">
        <v>684</v>
      </c>
      <c r="U1" s="41" t="s">
        <v>685</v>
      </c>
      <c r="V1" s="41" t="s">
        <v>647</v>
      </c>
      <c r="W1" s="41" t="s">
        <v>686</v>
      </c>
      <c r="X1" s="41" t="s">
        <v>687</v>
      </c>
      <c r="Y1" s="41" t="s">
        <v>688</v>
      </c>
      <c r="Z1" s="41" t="s">
        <v>689</v>
      </c>
      <c r="AA1" s="48" t="s">
        <v>53</v>
      </c>
    </row>
    <row r="2" spans="1:27" ht="29" x14ac:dyDescent="0.35">
      <c r="A2" s="4" t="s">
        <v>690</v>
      </c>
      <c r="B2" s="2" t="s">
        <v>691</v>
      </c>
      <c r="C2" s="53" t="s">
        <v>62</v>
      </c>
      <c r="D2" s="43" t="s">
        <v>60</v>
      </c>
      <c r="E2" s="43" t="s">
        <v>206</v>
      </c>
    </row>
    <row r="3" spans="1:27" ht="29" x14ac:dyDescent="0.35">
      <c r="A3" s="4" t="s">
        <v>692</v>
      </c>
      <c r="B3" s="2" t="s">
        <v>693</v>
      </c>
      <c r="C3" s="53" t="s">
        <v>62</v>
      </c>
      <c r="D3" s="43" t="s">
        <v>60</v>
      </c>
      <c r="E3" s="43" t="s">
        <v>206</v>
      </c>
    </row>
    <row r="4" spans="1:27" ht="43.5" x14ac:dyDescent="0.35">
      <c r="A4" s="4" t="s">
        <v>694</v>
      </c>
      <c r="B4" s="2" t="s">
        <v>695</v>
      </c>
      <c r="C4" s="53" t="s">
        <v>62</v>
      </c>
      <c r="D4" s="43" t="s">
        <v>60</v>
      </c>
      <c r="E4" s="43" t="s">
        <v>206</v>
      </c>
      <c r="F4" s="40" t="s">
        <v>66</v>
      </c>
      <c r="G4" s="40" t="s">
        <v>66</v>
      </c>
      <c r="H4" s="40" t="s">
        <v>696</v>
      </c>
      <c r="I4" s="4" t="s">
        <v>66</v>
      </c>
      <c r="J4" s="40" t="s">
        <v>696</v>
      </c>
      <c r="K4" s="4" t="s">
        <v>697</v>
      </c>
    </row>
    <row r="5" spans="1:27" ht="29" x14ac:dyDescent="0.35">
      <c r="A5" s="4" t="s">
        <v>698</v>
      </c>
      <c r="B5" s="2" t="s">
        <v>699</v>
      </c>
      <c r="C5" s="53" t="s">
        <v>62</v>
      </c>
      <c r="D5" s="43" t="s">
        <v>60</v>
      </c>
      <c r="E5" s="43" t="s">
        <v>206</v>
      </c>
    </row>
    <row r="6" spans="1:27" ht="29" x14ac:dyDescent="0.35">
      <c r="A6" s="4" t="s">
        <v>700</v>
      </c>
      <c r="B6" s="2" t="s">
        <v>701</v>
      </c>
      <c r="C6" s="53" t="s">
        <v>62</v>
      </c>
      <c r="D6" s="43" t="s">
        <v>60</v>
      </c>
      <c r="E6" s="43" t="s">
        <v>206</v>
      </c>
    </row>
    <row r="7" spans="1:27" ht="29" x14ac:dyDescent="0.35">
      <c r="A7" s="4" t="s">
        <v>702</v>
      </c>
      <c r="B7" s="2" t="s">
        <v>703</v>
      </c>
      <c r="C7" s="53" t="s">
        <v>62</v>
      </c>
      <c r="D7" s="43" t="s">
        <v>60</v>
      </c>
      <c r="E7" s="43" t="s">
        <v>206</v>
      </c>
    </row>
    <row r="8" spans="1:27" ht="39" x14ac:dyDescent="0.35">
      <c r="A8" s="4" t="s">
        <v>704</v>
      </c>
      <c r="B8" s="2" t="s">
        <v>705</v>
      </c>
      <c r="C8" s="53" t="s">
        <v>62</v>
      </c>
      <c r="D8" s="43" t="s">
        <v>60</v>
      </c>
      <c r="E8" s="43" t="s">
        <v>206</v>
      </c>
    </row>
    <row r="9" spans="1:27" ht="39" x14ac:dyDescent="0.35">
      <c r="A9" s="4" t="s">
        <v>706</v>
      </c>
      <c r="B9" s="2" t="s">
        <v>707</v>
      </c>
      <c r="C9" s="53" t="s">
        <v>62</v>
      </c>
      <c r="D9" s="43" t="s">
        <v>60</v>
      </c>
      <c r="E9" s="43" t="s">
        <v>206</v>
      </c>
    </row>
    <row r="10" spans="1:27" ht="39" x14ac:dyDescent="0.35">
      <c r="A10" s="4" t="s">
        <v>708</v>
      </c>
      <c r="B10" s="2" t="s">
        <v>709</v>
      </c>
      <c r="C10" s="53" t="s">
        <v>62</v>
      </c>
      <c r="D10" s="43" t="s">
        <v>60</v>
      </c>
      <c r="E10" s="43" t="s">
        <v>206</v>
      </c>
    </row>
    <row r="11" spans="1:27" ht="39" x14ac:dyDescent="0.35">
      <c r="A11" s="4" t="s">
        <v>710</v>
      </c>
      <c r="B11" s="2" t="s">
        <v>711</v>
      </c>
      <c r="C11" s="53" t="s">
        <v>62</v>
      </c>
      <c r="D11" s="43" t="s">
        <v>60</v>
      </c>
      <c r="E11" s="43" t="s">
        <v>206</v>
      </c>
    </row>
    <row r="12" spans="1:27" ht="39" x14ac:dyDescent="0.35">
      <c r="A12" s="4" t="s">
        <v>712</v>
      </c>
      <c r="B12" s="2" t="s">
        <v>713</v>
      </c>
      <c r="C12" s="53" t="s">
        <v>62</v>
      </c>
      <c r="D12" s="43" t="s">
        <v>60</v>
      </c>
      <c r="E12" s="43" t="s">
        <v>206</v>
      </c>
      <c r="AA12" s="49" t="s">
        <v>518</v>
      </c>
    </row>
    <row r="13" spans="1:27" ht="39" x14ac:dyDescent="0.35">
      <c r="A13" s="4" t="s">
        <v>714</v>
      </c>
      <c r="B13" s="2" t="s">
        <v>715</v>
      </c>
      <c r="C13" s="53" t="s">
        <v>62</v>
      </c>
      <c r="D13" s="43" t="s">
        <v>60</v>
      </c>
      <c r="E13" s="43" t="s">
        <v>206</v>
      </c>
    </row>
    <row r="14" spans="1:27" ht="39" x14ac:dyDescent="0.35">
      <c r="A14" s="4" t="s">
        <v>716</v>
      </c>
      <c r="B14" s="2" t="s">
        <v>717</v>
      </c>
      <c r="C14" s="53" t="s">
        <v>62</v>
      </c>
      <c r="D14" s="43" t="s">
        <v>60</v>
      </c>
      <c r="E14" s="43" t="s">
        <v>206</v>
      </c>
    </row>
    <row r="15" spans="1:27" ht="39" x14ac:dyDescent="0.35">
      <c r="A15" s="4" t="s">
        <v>718</v>
      </c>
      <c r="B15" s="2" t="s">
        <v>719</v>
      </c>
      <c r="C15" s="53" t="s">
        <v>62</v>
      </c>
      <c r="D15" s="43" t="s">
        <v>60</v>
      </c>
      <c r="E15" s="43" t="s">
        <v>206</v>
      </c>
    </row>
    <row r="16" spans="1:27" ht="39" x14ac:dyDescent="0.35">
      <c r="A16" s="4" t="s">
        <v>720</v>
      </c>
      <c r="B16" s="2" t="s">
        <v>721</v>
      </c>
      <c r="C16" s="53" t="s">
        <v>62</v>
      </c>
      <c r="D16" s="43" t="s">
        <v>60</v>
      </c>
      <c r="E16" s="43" t="s">
        <v>206</v>
      </c>
    </row>
    <row r="17" spans="1:27" ht="39" x14ac:dyDescent="0.35">
      <c r="A17" s="4" t="s">
        <v>722</v>
      </c>
      <c r="B17" s="2" t="s">
        <v>723</v>
      </c>
      <c r="C17" s="53" t="s">
        <v>62</v>
      </c>
      <c r="D17" s="43" t="s">
        <v>60</v>
      </c>
      <c r="E17" s="43" t="s">
        <v>206</v>
      </c>
    </row>
    <row r="18" spans="1:27" ht="39" x14ac:dyDescent="0.35">
      <c r="A18" s="4" t="s">
        <v>724</v>
      </c>
      <c r="B18" s="2" t="s">
        <v>725</v>
      </c>
      <c r="C18" s="53" t="s">
        <v>62</v>
      </c>
      <c r="D18" s="43" t="s">
        <v>60</v>
      </c>
      <c r="E18" s="43" t="s">
        <v>206</v>
      </c>
    </row>
    <row r="19" spans="1:27" ht="39" x14ac:dyDescent="0.35">
      <c r="A19" s="4" t="s">
        <v>726</v>
      </c>
      <c r="B19" s="51" t="s">
        <v>727</v>
      </c>
      <c r="C19" s="53" t="s">
        <v>62</v>
      </c>
      <c r="D19" s="43" t="s">
        <v>60</v>
      </c>
      <c r="E19" s="43" t="s">
        <v>206</v>
      </c>
      <c r="L19" s="42" t="s">
        <v>68</v>
      </c>
    </row>
    <row r="20" spans="1:27" ht="43.5" x14ac:dyDescent="0.35">
      <c r="A20" s="4" t="s">
        <v>728</v>
      </c>
      <c r="B20" s="52" t="s">
        <v>729</v>
      </c>
      <c r="C20" s="53" t="s">
        <v>62</v>
      </c>
      <c r="D20" s="43" t="s">
        <v>60</v>
      </c>
      <c r="E20" s="43" t="s">
        <v>206</v>
      </c>
      <c r="M20" s="4" t="str">
        <f ca="1">"Cygnet_Hardware"&amp; TEXT(NOW(),"DDMMYYYhhmmss")</f>
        <v>Cygnet_Hardware06122024113133</v>
      </c>
      <c r="N20" s="40" t="str">
        <f ca="1">"Cygnet_Hardware"&amp; TEXT(NOW(),"DDMMYYYhhmmss")</f>
        <v>Cygnet_Hardware06122024113133</v>
      </c>
      <c r="O20" s="40" t="s">
        <v>730</v>
      </c>
      <c r="P20" s="40" t="s">
        <v>731</v>
      </c>
      <c r="Q20" s="40" t="s">
        <v>732</v>
      </c>
      <c r="R20" s="54">
        <v>1</v>
      </c>
      <c r="S20" s="40">
        <v>8088</v>
      </c>
    </row>
    <row r="21" spans="1:27" ht="43.5" x14ac:dyDescent="0.35">
      <c r="A21" s="4" t="s">
        <v>733</v>
      </c>
      <c r="B21" s="52" t="s">
        <v>734</v>
      </c>
      <c r="C21" s="53" t="s">
        <v>62</v>
      </c>
      <c r="D21" s="43" t="s">
        <v>60</v>
      </c>
      <c r="E21" s="43" t="s">
        <v>206</v>
      </c>
      <c r="F21" s="40" t="s">
        <v>66</v>
      </c>
      <c r="M21" s="4" t="s">
        <v>735</v>
      </c>
      <c r="T21" s="40" t="s">
        <v>66</v>
      </c>
      <c r="U21" s="40" t="s">
        <v>66</v>
      </c>
      <c r="V21" s="40" t="s">
        <v>66</v>
      </c>
      <c r="W21" s="40" t="s">
        <v>66</v>
      </c>
      <c r="X21" s="40" t="s">
        <v>736</v>
      </c>
      <c r="Y21" s="40" t="s">
        <v>737</v>
      </c>
      <c r="Z21" s="40" t="s">
        <v>738</v>
      </c>
    </row>
    <row r="22" spans="1:27" ht="43.5" x14ac:dyDescent="0.35">
      <c r="A22" s="4" t="s">
        <v>739</v>
      </c>
      <c r="B22" s="45" t="s">
        <v>740</v>
      </c>
      <c r="C22" s="53" t="s">
        <v>62</v>
      </c>
      <c r="D22" s="43" t="s">
        <v>60</v>
      </c>
      <c r="E22" s="43" t="s">
        <v>206</v>
      </c>
      <c r="F22" s="40" t="s">
        <v>66</v>
      </c>
      <c r="M22" s="4"/>
      <c r="N22" s="40" t="s">
        <v>735</v>
      </c>
      <c r="AA22" s="50"/>
    </row>
    <row r="23" spans="1:27" ht="29" x14ac:dyDescent="0.35">
      <c r="A23" s="4" t="s">
        <v>741</v>
      </c>
      <c r="B23" s="45" t="s">
        <v>742</v>
      </c>
      <c r="C23" s="53" t="s">
        <v>62</v>
      </c>
      <c r="D23" s="43" t="s">
        <v>60</v>
      </c>
      <c r="E23" s="43" t="s">
        <v>206</v>
      </c>
      <c r="L23" s="42" t="s">
        <v>657</v>
      </c>
      <c r="AA23" s="50"/>
    </row>
    <row r="24" spans="1:27" ht="29" x14ac:dyDescent="0.35">
      <c r="A24" s="4" t="s">
        <v>743</v>
      </c>
      <c r="B24" s="45" t="s">
        <v>744</v>
      </c>
      <c r="C24" s="53" t="s">
        <v>62</v>
      </c>
      <c r="D24" s="43" t="s">
        <v>60</v>
      </c>
      <c r="E24" s="43" t="s">
        <v>206</v>
      </c>
      <c r="L24" s="42" t="s">
        <v>68</v>
      </c>
      <c r="P24" s="40" t="s">
        <v>735</v>
      </c>
      <c r="AA24" s="50"/>
    </row>
    <row r="25" spans="1:27" ht="43.5" x14ac:dyDescent="0.35">
      <c r="A25" s="4" t="s">
        <v>745</v>
      </c>
      <c r="B25" s="45" t="s">
        <v>746</v>
      </c>
      <c r="C25" s="53" t="s">
        <v>62</v>
      </c>
      <c r="D25" s="43" t="s">
        <v>60</v>
      </c>
      <c r="E25" s="43" t="s">
        <v>206</v>
      </c>
      <c r="L25" s="42" t="s">
        <v>68</v>
      </c>
      <c r="Q25" s="40" t="s">
        <v>735</v>
      </c>
      <c r="AA25" s="50"/>
    </row>
    <row r="26" spans="1:27" ht="43.5" x14ac:dyDescent="0.35">
      <c r="A26" s="4" t="s">
        <v>747</v>
      </c>
      <c r="B26" s="45" t="s">
        <v>748</v>
      </c>
      <c r="C26" s="53" t="s">
        <v>62</v>
      </c>
      <c r="D26" s="43" t="s">
        <v>60</v>
      </c>
      <c r="E26" s="43" t="s">
        <v>206</v>
      </c>
      <c r="L26" s="42" t="s">
        <v>68</v>
      </c>
      <c r="R26" s="40" t="s">
        <v>735</v>
      </c>
      <c r="AA26" s="50"/>
    </row>
    <row r="27" spans="1:27" ht="29" x14ac:dyDescent="0.35">
      <c r="A27" s="4" t="s">
        <v>749</v>
      </c>
      <c r="B27" s="45" t="s">
        <v>750</v>
      </c>
      <c r="C27" s="53" t="s">
        <v>62</v>
      </c>
      <c r="D27" s="43" t="s">
        <v>60</v>
      </c>
      <c r="E27" s="43" t="s">
        <v>206</v>
      </c>
      <c r="L27" s="42" t="s">
        <v>68</v>
      </c>
      <c r="S27" s="40" t="s">
        <v>735</v>
      </c>
      <c r="AA27" s="50"/>
    </row>
    <row r="28" spans="1:27" ht="29" x14ac:dyDescent="0.35">
      <c r="A28" s="4" t="s">
        <v>751</v>
      </c>
      <c r="B28" s="46" t="s">
        <v>551</v>
      </c>
      <c r="C28" s="53" t="s">
        <v>62</v>
      </c>
      <c r="D28" s="43" t="s">
        <v>60</v>
      </c>
      <c r="E28" s="43" t="s">
        <v>206</v>
      </c>
      <c r="L28" s="42" t="s">
        <v>68</v>
      </c>
      <c r="M28" s="40" t="str">
        <f ca="1">"HardwareName" &amp; TEXT(NOW(),"DDMMYYYhhmmss")</f>
        <v>HardwareName06122024113133</v>
      </c>
      <c r="N28" s="40" t="s">
        <v>752</v>
      </c>
      <c r="P28" s="40" t="str">
        <f ca="1">"HardwareModel" &amp; TEXT(NOW(),"DDMMYYYhhmmss")</f>
        <v>HardwareModel06122024113133</v>
      </c>
      <c r="Q28" s="40" t="s">
        <v>753</v>
      </c>
      <c r="R28" s="40" t="str">
        <f ca="1">"HardwareMake" &amp; TEXT(NOW(),"DDMMYYYhhmmss")</f>
        <v>HardwareMake06122024113133</v>
      </c>
      <c r="S28" s="40" t="str">
        <f ca="1">"HardwareProcessor" &amp; TEXT(NOW(),"DDMMYYYhhmmss")</f>
        <v>HardwareProcessor06122024113133</v>
      </c>
      <c r="AA28" s="50"/>
    </row>
    <row r="29" spans="1:27" ht="29" x14ac:dyDescent="0.35">
      <c r="A29" s="38" t="s">
        <v>754</v>
      </c>
      <c r="B29" s="46" t="s">
        <v>552</v>
      </c>
      <c r="C29" s="53" t="s">
        <v>62</v>
      </c>
      <c r="D29" s="43" t="s">
        <v>60</v>
      </c>
      <c r="E29" s="43" t="s">
        <v>206</v>
      </c>
      <c r="M29" s="40" t="str">
        <f ca="1">"HardwareName" &amp; TEXT(NOW(),"DDMMYYYhhmmss")</f>
        <v>HardwareName06122024113133</v>
      </c>
      <c r="N29" s="40" t="s">
        <v>752</v>
      </c>
      <c r="P29" s="40" t="str">
        <f ca="1">"HardwareModel" &amp; TEXT(NOW(),"DDMMYYYhhmmss")</f>
        <v>HardwareModel06122024113133</v>
      </c>
      <c r="Q29" s="40" t="s">
        <v>753</v>
      </c>
      <c r="R29" s="40" t="str">
        <f ca="1">"HardwareMake" &amp; TEXT(NOW(),"DDMMYYYhhmmss")</f>
        <v>HardwareMake06122024113133</v>
      </c>
      <c r="S29" s="40" t="str">
        <f ca="1">"HardwareProcessor" &amp; TEXT(NOW(),"DDMMYYYhhmmss")</f>
        <v>HardwareProcessor06122024113133</v>
      </c>
      <c r="AA29" s="50"/>
    </row>
    <row r="30" spans="1:27" ht="43.5" x14ac:dyDescent="0.35">
      <c r="A30" s="38" t="s">
        <v>755</v>
      </c>
      <c r="B30" s="46" t="s">
        <v>756</v>
      </c>
      <c r="C30" s="53" t="s">
        <v>62</v>
      </c>
      <c r="D30" s="43" t="s">
        <v>60</v>
      </c>
      <c r="E30" s="43" t="s">
        <v>206</v>
      </c>
      <c r="AA30" s="50"/>
    </row>
    <row r="31" spans="1:27" ht="43.5" x14ac:dyDescent="0.35">
      <c r="A31" s="38" t="s">
        <v>757</v>
      </c>
      <c r="B31" s="46" t="s">
        <v>758</v>
      </c>
      <c r="C31" s="53" t="s">
        <v>62</v>
      </c>
      <c r="D31" s="43" t="s">
        <v>60</v>
      </c>
      <c r="E31" s="43" t="s">
        <v>206</v>
      </c>
      <c r="N31" s="40" t="s">
        <v>735</v>
      </c>
      <c r="AA31" s="50"/>
    </row>
    <row r="32" spans="1:27" ht="29" x14ac:dyDescent="0.35">
      <c r="A32" s="38" t="s">
        <v>759</v>
      </c>
      <c r="B32" s="46" t="s">
        <v>760</v>
      </c>
      <c r="C32" s="53" t="s">
        <v>62</v>
      </c>
      <c r="D32" s="43" t="s">
        <v>60</v>
      </c>
      <c r="E32" s="43" t="s">
        <v>206</v>
      </c>
      <c r="O32" s="40" t="s">
        <v>735</v>
      </c>
      <c r="AA32" s="50"/>
    </row>
    <row r="33" spans="1:27" ht="29" x14ac:dyDescent="0.35">
      <c r="A33" s="38" t="s">
        <v>761</v>
      </c>
      <c r="B33" s="46" t="s">
        <v>762</v>
      </c>
      <c r="C33" s="53" t="s">
        <v>62</v>
      </c>
      <c r="D33" s="43" t="s">
        <v>60</v>
      </c>
      <c r="E33" s="43" t="s">
        <v>206</v>
      </c>
      <c r="P33" s="40" t="s">
        <v>735</v>
      </c>
      <c r="AA33" s="50"/>
    </row>
    <row r="34" spans="1:27" ht="29" x14ac:dyDescent="0.35">
      <c r="A34" s="38" t="s">
        <v>763</v>
      </c>
      <c r="B34" s="46" t="s">
        <v>764</v>
      </c>
      <c r="C34" s="53" t="s">
        <v>62</v>
      </c>
      <c r="D34" s="43" t="s">
        <v>60</v>
      </c>
      <c r="E34" s="43" t="s">
        <v>206</v>
      </c>
      <c r="Q34" s="40" t="s">
        <v>735</v>
      </c>
      <c r="AA34" s="50"/>
    </row>
    <row r="35" spans="1:27" ht="29" x14ac:dyDescent="0.35">
      <c r="A35" s="38" t="s">
        <v>765</v>
      </c>
      <c r="B35" s="46" t="s">
        <v>766</v>
      </c>
      <c r="C35" s="53" t="s">
        <v>62</v>
      </c>
      <c r="D35" s="43" t="s">
        <v>60</v>
      </c>
      <c r="E35" s="43" t="s">
        <v>206</v>
      </c>
      <c r="R35" s="40" t="s">
        <v>735</v>
      </c>
      <c r="AA35" s="50"/>
    </row>
    <row r="36" spans="1:27" ht="29" x14ac:dyDescent="0.35">
      <c r="A36" s="38" t="s">
        <v>767</v>
      </c>
      <c r="B36" s="46" t="s">
        <v>768</v>
      </c>
      <c r="C36" s="53" t="s">
        <v>62</v>
      </c>
      <c r="D36" s="43" t="s">
        <v>60</v>
      </c>
      <c r="E36" s="43" t="s">
        <v>206</v>
      </c>
      <c r="AA36" s="50"/>
    </row>
    <row r="37" spans="1:27" ht="29" x14ac:dyDescent="0.35">
      <c r="A37" s="38" t="s">
        <v>769</v>
      </c>
      <c r="B37" s="47" t="s">
        <v>770</v>
      </c>
      <c r="C37" s="53" t="s">
        <v>62</v>
      </c>
      <c r="D37" s="43" t="s">
        <v>60</v>
      </c>
      <c r="E37" s="43" t="s">
        <v>206</v>
      </c>
      <c r="AA37" s="50"/>
    </row>
    <row r="38" spans="1:27" ht="29" x14ac:dyDescent="0.35">
      <c r="A38" s="38" t="s">
        <v>771</v>
      </c>
      <c r="B38" s="47" t="s">
        <v>772</v>
      </c>
      <c r="C38" s="53" t="s">
        <v>62</v>
      </c>
      <c r="D38" s="43" t="s">
        <v>60</v>
      </c>
      <c r="E38" s="43" t="s">
        <v>206</v>
      </c>
      <c r="AA38" s="50"/>
    </row>
    <row r="39" spans="1:27" ht="29" x14ac:dyDescent="0.35">
      <c r="A39" s="38" t="s">
        <v>773</v>
      </c>
      <c r="B39" s="47" t="s">
        <v>774</v>
      </c>
      <c r="C39" s="53" t="s">
        <v>62</v>
      </c>
      <c r="D39" s="43" t="s">
        <v>60</v>
      </c>
      <c r="E39" s="43" t="s">
        <v>206</v>
      </c>
      <c r="AA39" s="50"/>
    </row>
    <row r="40" spans="1:27" ht="29" x14ac:dyDescent="0.35">
      <c r="A40" s="38" t="s">
        <v>775</v>
      </c>
      <c r="B40" s="47" t="s">
        <v>776</v>
      </c>
      <c r="C40" s="53" t="s">
        <v>62</v>
      </c>
      <c r="D40" s="43" t="s">
        <v>60</v>
      </c>
      <c r="E40" s="43" t="s">
        <v>206</v>
      </c>
      <c r="AA40" s="50"/>
    </row>
    <row r="41" spans="1:27" ht="29" x14ac:dyDescent="0.35">
      <c r="A41" s="38" t="s">
        <v>777</v>
      </c>
      <c r="B41" s="47" t="s">
        <v>778</v>
      </c>
      <c r="C41" s="53" t="s">
        <v>62</v>
      </c>
      <c r="D41" s="43" t="s">
        <v>60</v>
      </c>
      <c r="E41" s="43" t="s">
        <v>206</v>
      </c>
      <c r="AA41" s="50"/>
    </row>
    <row r="42" spans="1:27" ht="29" x14ac:dyDescent="0.35">
      <c r="A42" s="38" t="s">
        <v>779</v>
      </c>
      <c r="B42" s="47" t="s">
        <v>780</v>
      </c>
      <c r="C42" s="53" t="s">
        <v>62</v>
      </c>
      <c r="D42" s="43" t="s">
        <v>60</v>
      </c>
      <c r="E42" s="43" t="s">
        <v>206</v>
      </c>
      <c r="AA42" s="50"/>
    </row>
    <row r="43" spans="1:27" ht="29" x14ac:dyDescent="0.35">
      <c r="A43" s="38" t="s">
        <v>781</v>
      </c>
      <c r="B43" s="47" t="s">
        <v>782</v>
      </c>
      <c r="C43" s="53" t="s">
        <v>62</v>
      </c>
      <c r="D43" s="43" t="s">
        <v>60</v>
      </c>
      <c r="E43" s="43" t="s">
        <v>206</v>
      </c>
      <c r="AA43" s="50"/>
    </row>
    <row r="44" spans="1:27" ht="29" x14ac:dyDescent="0.35">
      <c r="A44" s="38" t="s">
        <v>783</v>
      </c>
      <c r="B44" s="47" t="s">
        <v>563</v>
      </c>
      <c r="C44" s="53" t="s">
        <v>62</v>
      </c>
      <c r="D44" s="43" t="s">
        <v>60</v>
      </c>
      <c r="E44" s="43" t="s">
        <v>206</v>
      </c>
      <c r="AA44" s="50"/>
    </row>
    <row r="45" spans="1:27" ht="29" x14ac:dyDescent="0.35">
      <c r="A45" s="38" t="s">
        <v>784</v>
      </c>
      <c r="B45" s="47" t="s">
        <v>542</v>
      </c>
      <c r="C45" s="53" t="s">
        <v>62</v>
      </c>
      <c r="D45" s="43" t="s">
        <v>60</v>
      </c>
      <c r="E45" s="43" t="s">
        <v>206</v>
      </c>
      <c r="AA45" s="50"/>
    </row>
    <row r="46" spans="1:27" ht="29" x14ac:dyDescent="0.35">
      <c r="A46" s="38" t="s">
        <v>785</v>
      </c>
      <c r="B46" s="47" t="s">
        <v>662</v>
      </c>
      <c r="C46" s="53" t="s">
        <v>62</v>
      </c>
      <c r="D46" s="43" t="s">
        <v>60</v>
      </c>
      <c r="E46" s="43" t="s">
        <v>206</v>
      </c>
      <c r="AA46" s="50"/>
    </row>
    <row r="47" spans="1:27" ht="29" x14ac:dyDescent="0.35">
      <c r="A47" s="38" t="s">
        <v>786</v>
      </c>
      <c r="B47" s="47" t="s">
        <v>787</v>
      </c>
      <c r="C47" s="53" t="s">
        <v>62</v>
      </c>
      <c r="D47" s="43" t="s">
        <v>60</v>
      </c>
      <c r="E47" s="43" t="s">
        <v>206</v>
      </c>
      <c r="AA47" s="50"/>
    </row>
    <row r="48" spans="1:27" ht="29" x14ac:dyDescent="0.35">
      <c r="A48" s="38" t="s">
        <v>788</v>
      </c>
      <c r="B48" s="47" t="s">
        <v>663</v>
      </c>
      <c r="C48" s="53" t="s">
        <v>62</v>
      </c>
      <c r="D48" s="43" t="s">
        <v>60</v>
      </c>
      <c r="E48" s="43" t="s">
        <v>206</v>
      </c>
      <c r="AA48" s="50"/>
    </row>
    <row r="49" spans="1:27" ht="29" x14ac:dyDescent="0.35">
      <c r="A49" s="38" t="s">
        <v>789</v>
      </c>
      <c r="B49" s="47" t="s">
        <v>513</v>
      </c>
      <c r="C49" s="53" t="s">
        <v>62</v>
      </c>
      <c r="D49" s="43" t="s">
        <v>60</v>
      </c>
      <c r="E49" s="43" t="s">
        <v>206</v>
      </c>
      <c r="AA49" s="50"/>
    </row>
    <row r="50" spans="1:27" ht="29" x14ac:dyDescent="0.35">
      <c r="A50" s="38" t="s">
        <v>790</v>
      </c>
      <c r="B50" s="47" t="s">
        <v>514</v>
      </c>
      <c r="C50" s="53" t="s">
        <v>62</v>
      </c>
      <c r="D50" s="43" t="s">
        <v>60</v>
      </c>
      <c r="E50" s="43" t="s">
        <v>206</v>
      </c>
    </row>
    <row r="51" spans="1:27" ht="29" x14ac:dyDescent="0.35">
      <c r="A51" s="38" t="s">
        <v>791</v>
      </c>
      <c r="B51" s="47" t="s">
        <v>515</v>
      </c>
      <c r="C51" s="53" t="s">
        <v>62</v>
      </c>
      <c r="D51" s="43" t="s">
        <v>60</v>
      </c>
      <c r="E51" s="43" t="s">
        <v>206</v>
      </c>
    </row>
    <row r="52" spans="1:27" ht="29" x14ac:dyDescent="0.35">
      <c r="A52" s="38" t="s">
        <v>792</v>
      </c>
      <c r="B52" s="47" t="s">
        <v>516</v>
      </c>
      <c r="C52" s="53" t="s">
        <v>62</v>
      </c>
      <c r="D52" s="43" t="s">
        <v>60</v>
      </c>
      <c r="E52" s="43" t="s">
        <v>206</v>
      </c>
    </row>
    <row r="53" spans="1:27" ht="29" x14ac:dyDescent="0.35">
      <c r="A53" s="38" t="s">
        <v>793</v>
      </c>
      <c r="B53" s="47" t="s">
        <v>794</v>
      </c>
      <c r="C53" s="53" t="s">
        <v>62</v>
      </c>
      <c r="D53" s="43" t="s">
        <v>60</v>
      </c>
      <c r="E53" s="43" t="s">
        <v>206</v>
      </c>
    </row>
    <row r="54" spans="1:27" ht="29" x14ac:dyDescent="0.35">
      <c r="A54" s="38" t="s">
        <v>795</v>
      </c>
      <c r="B54" s="47" t="s">
        <v>796</v>
      </c>
      <c r="C54" s="53" t="s">
        <v>62</v>
      </c>
      <c r="D54" s="43" t="s">
        <v>60</v>
      </c>
      <c r="E54" s="43" t="s">
        <v>206</v>
      </c>
    </row>
    <row r="55" spans="1:27" ht="29" x14ac:dyDescent="0.35">
      <c r="A55" s="38" t="s">
        <v>797</v>
      </c>
      <c r="B55" s="47" t="s">
        <v>798</v>
      </c>
      <c r="C55" s="53" t="s">
        <v>62</v>
      </c>
      <c r="D55" s="43" t="s">
        <v>60</v>
      </c>
      <c r="E55" s="43" t="s">
        <v>206</v>
      </c>
    </row>
    <row r="56" spans="1:27" ht="29" x14ac:dyDescent="0.35">
      <c r="A56" s="38" t="s">
        <v>799</v>
      </c>
      <c r="B56" s="47" t="s">
        <v>800</v>
      </c>
      <c r="C56" s="53" t="s">
        <v>62</v>
      </c>
      <c r="D56" s="43" t="s">
        <v>60</v>
      </c>
      <c r="E56" s="43" t="s">
        <v>206</v>
      </c>
    </row>
    <row r="57" spans="1:27" ht="29" x14ac:dyDescent="0.35">
      <c r="A57" s="38" t="s">
        <v>801</v>
      </c>
      <c r="B57" s="47" t="s">
        <v>802</v>
      </c>
      <c r="C57" s="53" t="s">
        <v>62</v>
      </c>
      <c r="D57" s="43" t="s">
        <v>60</v>
      </c>
      <c r="E57" s="43" t="s">
        <v>206</v>
      </c>
    </row>
    <row r="58" spans="1:27" ht="29" x14ac:dyDescent="0.35">
      <c r="A58" s="38" t="s">
        <v>803</v>
      </c>
      <c r="B58" s="47" t="s">
        <v>804</v>
      </c>
      <c r="C58" s="53" t="s">
        <v>62</v>
      </c>
      <c r="D58" s="43" t="s">
        <v>60</v>
      </c>
      <c r="E58" s="43" t="s">
        <v>206</v>
      </c>
    </row>
    <row r="59" spans="1:27" ht="29" x14ac:dyDescent="0.35">
      <c r="A59" s="38" t="s">
        <v>805</v>
      </c>
      <c r="B59" s="47" t="s">
        <v>806</v>
      </c>
      <c r="C59" s="53" t="s">
        <v>62</v>
      </c>
      <c r="D59" s="43" t="s">
        <v>60</v>
      </c>
      <c r="E59" s="43" t="s">
        <v>206</v>
      </c>
    </row>
    <row r="60" spans="1:27" ht="29" x14ac:dyDescent="0.35">
      <c r="A60" s="38" t="s">
        <v>807</v>
      </c>
      <c r="B60" s="47" t="s">
        <v>542</v>
      </c>
      <c r="C60" s="53" t="s">
        <v>62</v>
      </c>
      <c r="D60" s="43" t="s">
        <v>60</v>
      </c>
      <c r="E60" s="43" t="s">
        <v>206</v>
      </c>
    </row>
    <row r="61" spans="1:27" ht="29" x14ac:dyDescent="0.35">
      <c r="A61" s="38" t="s">
        <v>808</v>
      </c>
      <c r="B61" s="47" t="s">
        <v>662</v>
      </c>
      <c r="C61" s="53" t="s">
        <v>62</v>
      </c>
      <c r="D61" s="43" t="s">
        <v>60</v>
      </c>
      <c r="E61" s="43" t="s">
        <v>206</v>
      </c>
    </row>
    <row r="62" spans="1:27" ht="29" x14ac:dyDescent="0.35">
      <c r="A62" s="38" t="s">
        <v>809</v>
      </c>
      <c r="B62" s="47" t="s">
        <v>810</v>
      </c>
      <c r="C62" s="53" t="s">
        <v>62</v>
      </c>
      <c r="D62" s="43" t="s">
        <v>60</v>
      </c>
      <c r="E62" s="43" t="s">
        <v>206</v>
      </c>
    </row>
    <row r="63" spans="1:27" ht="29" x14ac:dyDescent="0.35">
      <c r="A63" s="38" t="s">
        <v>811</v>
      </c>
      <c r="B63" s="47" t="s">
        <v>812</v>
      </c>
      <c r="C63" s="53" t="s">
        <v>62</v>
      </c>
      <c r="D63" s="43" t="s">
        <v>60</v>
      </c>
      <c r="E63" s="43" t="s">
        <v>206</v>
      </c>
    </row>
    <row r="64" spans="1:27" ht="29" x14ac:dyDescent="0.35">
      <c r="A64" s="38" t="s">
        <v>813</v>
      </c>
      <c r="B64" s="47" t="s">
        <v>814</v>
      </c>
      <c r="C64" s="53" t="s">
        <v>62</v>
      </c>
      <c r="D64" s="43" t="s">
        <v>60</v>
      </c>
      <c r="E64" s="43" t="s">
        <v>206</v>
      </c>
    </row>
    <row r="65" spans="1:12" ht="29" x14ac:dyDescent="0.35">
      <c r="A65" s="38" t="s">
        <v>815</v>
      </c>
      <c r="B65" s="47" t="s">
        <v>816</v>
      </c>
      <c r="C65" s="53" t="s">
        <v>62</v>
      </c>
      <c r="D65" s="43" t="s">
        <v>60</v>
      </c>
      <c r="E65" s="43" t="s">
        <v>206</v>
      </c>
    </row>
    <row r="66" spans="1:12" ht="29" x14ac:dyDescent="0.35">
      <c r="A66" s="38" t="s">
        <v>817</v>
      </c>
      <c r="B66" s="47" t="s">
        <v>818</v>
      </c>
      <c r="C66" s="53" t="s">
        <v>62</v>
      </c>
      <c r="D66" s="43" t="s">
        <v>60</v>
      </c>
      <c r="E66" s="43" t="s">
        <v>206</v>
      </c>
    </row>
    <row r="67" spans="1:12" ht="29" x14ac:dyDescent="0.35">
      <c r="A67" s="38" t="s">
        <v>819</v>
      </c>
      <c r="B67" s="47" t="s">
        <v>820</v>
      </c>
      <c r="C67" s="53" t="s">
        <v>62</v>
      </c>
      <c r="D67" s="43" t="s">
        <v>60</v>
      </c>
      <c r="E67" s="43" t="s">
        <v>206</v>
      </c>
    </row>
    <row r="68" spans="1:12" ht="29" x14ac:dyDescent="0.35">
      <c r="A68" s="38" t="s">
        <v>821</v>
      </c>
      <c r="B68" s="47" t="s">
        <v>822</v>
      </c>
      <c r="C68" s="53" t="s">
        <v>62</v>
      </c>
      <c r="D68" s="43" t="s">
        <v>60</v>
      </c>
      <c r="E68" s="43" t="s">
        <v>206</v>
      </c>
    </row>
    <row r="69" spans="1:12" ht="29" x14ac:dyDescent="0.35">
      <c r="A69" s="38" t="s">
        <v>823</v>
      </c>
      <c r="B69" s="47" t="s">
        <v>824</v>
      </c>
      <c r="C69" s="53" t="s">
        <v>62</v>
      </c>
      <c r="D69" s="43" t="s">
        <v>60</v>
      </c>
      <c r="E69" s="43" t="s">
        <v>206</v>
      </c>
      <c r="L69" s="42" t="s">
        <v>68</v>
      </c>
    </row>
    <row r="70" spans="1:12" ht="29" x14ac:dyDescent="0.35">
      <c r="A70" s="38" t="s">
        <v>825</v>
      </c>
      <c r="B70" s="47" t="s">
        <v>664</v>
      </c>
      <c r="C70" s="53" t="s">
        <v>62</v>
      </c>
      <c r="D70" s="43" t="s">
        <v>60</v>
      </c>
      <c r="E70" s="43" t="s">
        <v>206</v>
      </c>
      <c r="L70" s="42" t="s">
        <v>68</v>
      </c>
    </row>
    <row r="71" spans="1:12" ht="43.5" x14ac:dyDescent="0.35">
      <c r="A71" s="38" t="s">
        <v>826</v>
      </c>
      <c r="B71" s="47" t="s">
        <v>665</v>
      </c>
      <c r="C71" s="53" t="s">
        <v>62</v>
      </c>
      <c r="D71" s="43" t="s">
        <v>60</v>
      </c>
      <c r="E71" s="43" t="s">
        <v>206</v>
      </c>
      <c r="L71" s="42" t="s">
        <v>68</v>
      </c>
    </row>
    <row r="72" spans="1:12" ht="29" x14ac:dyDescent="0.35">
      <c r="A72" s="38" t="s">
        <v>827</v>
      </c>
      <c r="B72" s="47" t="s">
        <v>666</v>
      </c>
      <c r="C72" s="53" t="s">
        <v>62</v>
      </c>
      <c r="D72" s="43" t="s">
        <v>60</v>
      </c>
      <c r="E72" s="43" t="s">
        <v>206</v>
      </c>
      <c r="L72" s="42" t="s">
        <v>68</v>
      </c>
    </row>
    <row r="73" spans="1:12" ht="29" x14ac:dyDescent="0.35">
      <c r="A73" s="38" t="s">
        <v>828</v>
      </c>
      <c r="B73" s="47" t="s">
        <v>829</v>
      </c>
      <c r="C73" s="53" t="s">
        <v>62</v>
      </c>
      <c r="D73" s="43" t="s">
        <v>60</v>
      </c>
      <c r="E73" s="43" t="s">
        <v>206</v>
      </c>
    </row>
    <row r="74" spans="1:12" ht="29" x14ac:dyDescent="0.35">
      <c r="A74" s="38" t="s">
        <v>830</v>
      </c>
      <c r="B74" s="47" t="s">
        <v>831</v>
      </c>
      <c r="C74" s="53" t="s">
        <v>62</v>
      </c>
      <c r="D74" s="43" t="s">
        <v>60</v>
      </c>
      <c r="E74" s="43" t="s">
        <v>206</v>
      </c>
    </row>
    <row r="75" spans="1:12" ht="29" x14ac:dyDescent="0.35">
      <c r="A75" s="38" t="s">
        <v>832</v>
      </c>
      <c r="B75" s="47" t="s">
        <v>833</v>
      </c>
      <c r="C75" s="53" t="s">
        <v>62</v>
      </c>
      <c r="D75" s="43" t="s">
        <v>60</v>
      </c>
      <c r="E75" s="43" t="s">
        <v>206</v>
      </c>
    </row>
    <row r="76" spans="1:12" ht="29" x14ac:dyDescent="0.35">
      <c r="A76" s="38" t="s">
        <v>834</v>
      </c>
      <c r="B76" s="47" t="s">
        <v>835</v>
      </c>
      <c r="C76" s="53" t="s">
        <v>62</v>
      </c>
      <c r="D76" s="43" t="s">
        <v>60</v>
      </c>
      <c r="E76" s="43" t="s">
        <v>206</v>
      </c>
    </row>
    <row r="77" spans="1:12" ht="29" x14ac:dyDescent="0.35">
      <c r="A77" s="38" t="s">
        <v>836</v>
      </c>
      <c r="B77" s="47" t="s">
        <v>837</v>
      </c>
      <c r="C77" s="53" t="s">
        <v>62</v>
      </c>
      <c r="D77" s="43" t="s">
        <v>60</v>
      </c>
      <c r="E77" s="43" t="s">
        <v>206</v>
      </c>
    </row>
    <row r="78" spans="1:12" ht="29" x14ac:dyDescent="0.35">
      <c r="A78" s="38" t="s">
        <v>838</v>
      </c>
      <c r="B78" s="47" t="s">
        <v>839</v>
      </c>
      <c r="C78" s="53" t="s">
        <v>62</v>
      </c>
      <c r="D78" s="43" t="s">
        <v>60</v>
      </c>
      <c r="E78" s="43" t="s">
        <v>206</v>
      </c>
    </row>
    <row r="79" spans="1:12" ht="29" x14ac:dyDescent="0.35">
      <c r="A79" s="38" t="s">
        <v>840</v>
      </c>
      <c r="B79" s="47" t="s">
        <v>667</v>
      </c>
      <c r="C79" s="53" t="s">
        <v>62</v>
      </c>
      <c r="D79" s="43" t="s">
        <v>60</v>
      </c>
      <c r="E79" s="43" t="s">
        <v>206</v>
      </c>
    </row>
    <row r="80" spans="1:12" ht="29" x14ac:dyDescent="0.35">
      <c r="A80" s="38" t="s">
        <v>841</v>
      </c>
      <c r="B80" s="47" t="s">
        <v>668</v>
      </c>
      <c r="C80" s="53" t="s">
        <v>62</v>
      </c>
      <c r="D80" s="43" t="s">
        <v>60</v>
      </c>
      <c r="E80" s="43" t="s">
        <v>206</v>
      </c>
    </row>
    <row r="81" spans="1:5" ht="43.5" x14ac:dyDescent="0.35">
      <c r="A81" s="38" t="s">
        <v>842</v>
      </c>
      <c r="B81" s="47" t="s">
        <v>669</v>
      </c>
      <c r="C81" s="53" t="s">
        <v>62</v>
      </c>
      <c r="D81" s="43" t="s">
        <v>60</v>
      </c>
      <c r="E81" s="43" t="s">
        <v>206</v>
      </c>
    </row>
    <row r="82" spans="1:5" ht="43.5" x14ac:dyDescent="0.35">
      <c r="A82" s="38" t="s">
        <v>843</v>
      </c>
      <c r="B82" s="47" t="s">
        <v>844</v>
      </c>
      <c r="C82" s="53" t="s">
        <v>62</v>
      </c>
      <c r="D82" s="43" t="s">
        <v>60</v>
      </c>
      <c r="E82" s="43" t="s">
        <v>206</v>
      </c>
    </row>
    <row r="83" spans="1:5" ht="43.5" x14ac:dyDescent="0.35">
      <c r="A83" s="38" t="s">
        <v>845</v>
      </c>
      <c r="B83" s="47" t="s">
        <v>846</v>
      </c>
      <c r="C83" s="53" t="s">
        <v>62</v>
      </c>
      <c r="D83" s="43" t="s">
        <v>60</v>
      </c>
      <c r="E83" s="43" t="s">
        <v>206</v>
      </c>
    </row>
    <row r="84" spans="1:5" ht="43.5" x14ac:dyDescent="0.35">
      <c r="A84" s="38" t="s">
        <v>847</v>
      </c>
      <c r="B84" s="47" t="s">
        <v>848</v>
      </c>
      <c r="C84" s="53" t="s">
        <v>62</v>
      </c>
      <c r="D84" s="43" t="s">
        <v>60</v>
      </c>
      <c r="E84" s="43" t="s">
        <v>206</v>
      </c>
    </row>
    <row r="85" spans="1:5" ht="43.5" x14ac:dyDescent="0.35">
      <c r="A85" s="38" t="s">
        <v>849</v>
      </c>
      <c r="B85" s="47" t="s">
        <v>850</v>
      </c>
      <c r="C85" s="53" t="s">
        <v>62</v>
      </c>
      <c r="D85" s="43" t="s">
        <v>60</v>
      </c>
      <c r="E85" s="43" t="s">
        <v>206</v>
      </c>
    </row>
    <row r="86" spans="1:5" ht="43.5" x14ac:dyDescent="0.35">
      <c r="A86" s="38" t="s">
        <v>851</v>
      </c>
      <c r="B86" s="47" t="s">
        <v>852</v>
      </c>
      <c r="C86" s="53" t="s">
        <v>62</v>
      </c>
      <c r="D86" s="43" t="s">
        <v>60</v>
      </c>
      <c r="E86" s="43" t="s">
        <v>206</v>
      </c>
    </row>
    <row r="87" spans="1:5" ht="43.5" x14ac:dyDescent="0.35">
      <c r="A87" s="38" t="s">
        <v>853</v>
      </c>
      <c r="B87" s="47" t="s">
        <v>854</v>
      </c>
      <c r="C87" s="53" t="s">
        <v>62</v>
      </c>
      <c r="D87" s="43" t="s">
        <v>60</v>
      </c>
      <c r="E87" s="43" t="s">
        <v>206</v>
      </c>
    </row>
    <row r="88" spans="1:5" ht="43.5" x14ac:dyDescent="0.35">
      <c r="A88" s="38" t="s">
        <v>855</v>
      </c>
      <c r="B88" s="47" t="s">
        <v>856</v>
      </c>
      <c r="C88" s="53" t="s">
        <v>62</v>
      </c>
      <c r="D88" s="43" t="s">
        <v>60</v>
      </c>
      <c r="E88" s="43" t="s">
        <v>206</v>
      </c>
    </row>
    <row r="89" spans="1:5" ht="43.5" x14ac:dyDescent="0.35">
      <c r="A89" s="38" t="s">
        <v>857</v>
      </c>
      <c r="B89" s="47" t="s">
        <v>858</v>
      </c>
      <c r="C89" s="53" t="s">
        <v>62</v>
      </c>
      <c r="D89" s="43" t="s">
        <v>60</v>
      </c>
      <c r="E89" s="43" t="s">
        <v>206</v>
      </c>
    </row>
    <row r="90" spans="1:5" ht="43.5" x14ac:dyDescent="0.35">
      <c r="A90" s="38" t="s">
        <v>859</v>
      </c>
      <c r="B90" s="47" t="s">
        <v>860</v>
      </c>
      <c r="C90" s="53" t="s">
        <v>62</v>
      </c>
      <c r="D90" s="43" t="s">
        <v>60</v>
      </c>
      <c r="E90" s="43" t="s">
        <v>206</v>
      </c>
    </row>
    <row r="91" spans="1:5" ht="43.5" x14ac:dyDescent="0.35">
      <c r="A91" s="38" t="s">
        <v>861</v>
      </c>
      <c r="B91" s="47" t="s">
        <v>862</v>
      </c>
      <c r="C91" s="53" t="s">
        <v>62</v>
      </c>
      <c r="D91" s="43" t="s">
        <v>60</v>
      </c>
      <c r="E91" s="43" t="s">
        <v>206</v>
      </c>
    </row>
    <row r="92" spans="1:5" ht="43.5" x14ac:dyDescent="0.35">
      <c r="A92" s="38" t="s">
        <v>863</v>
      </c>
      <c r="B92" s="47" t="s">
        <v>864</v>
      </c>
      <c r="C92" s="53" t="s">
        <v>62</v>
      </c>
      <c r="D92" s="43" t="s">
        <v>60</v>
      </c>
      <c r="E92" s="43" t="s">
        <v>206</v>
      </c>
    </row>
    <row r="93" spans="1:5" ht="43.5" x14ac:dyDescent="0.35">
      <c r="A93" s="38" t="s">
        <v>865</v>
      </c>
      <c r="B93" s="47" t="s">
        <v>866</v>
      </c>
      <c r="C93" s="53" t="s">
        <v>62</v>
      </c>
      <c r="D93" s="43" t="s">
        <v>60</v>
      </c>
      <c r="E93" s="43" t="s">
        <v>206</v>
      </c>
    </row>
    <row r="94" spans="1:5" ht="43.5" x14ac:dyDescent="0.35">
      <c r="A94" s="38" t="s">
        <v>867</v>
      </c>
      <c r="B94" s="47" t="s">
        <v>868</v>
      </c>
      <c r="C94" s="53" t="s">
        <v>62</v>
      </c>
      <c r="D94" s="43" t="s">
        <v>60</v>
      </c>
      <c r="E94" s="43" t="s">
        <v>206</v>
      </c>
    </row>
    <row r="95" spans="1:5" ht="43.5" x14ac:dyDescent="0.35">
      <c r="A95" s="38" t="s">
        <v>869</v>
      </c>
      <c r="B95" s="47" t="s">
        <v>870</v>
      </c>
      <c r="C95" s="53" t="s">
        <v>62</v>
      </c>
      <c r="D95" s="43" t="s">
        <v>60</v>
      </c>
      <c r="E95" s="43" t="s">
        <v>206</v>
      </c>
    </row>
    <row r="96" spans="1:5" ht="29" x14ac:dyDescent="0.35">
      <c r="A96" s="38" t="s">
        <v>871</v>
      </c>
      <c r="B96" s="47" t="s">
        <v>670</v>
      </c>
      <c r="C96" s="53" t="s">
        <v>62</v>
      </c>
      <c r="D96" s="43" t="s">
        <v>60</v>
      </c>
      <c r="E96" s="43" t="s">
        <v>206</v>
      </c>
    </row>
    <row r="97" spans="1:5" ht="29" x14ac:dyDescent="0.35">
      <c r="A97" s="38" t="s">
        <v>872</v>
      </c>
      <c r="B97" s="47" t="s">
        <v>565</v>
      </c>
      <c r="C97" s="53" t="s">
        <v>62</v>
      </c>
      <c r="D97" s="43" t="s">
        <v>60</v>
      </c>
      <c r="E97" s="43" t="s">
        <v>206</v>
      </c>
    </row>
    <row r="98" spans="1:5" ht="29" x14ac:dyDescent="0.35">
      <c r="A98" s="38" t="s">
        <v>873</v>
      </c>
      <c r="B98" s="47" t="s">
        <v>566</v>
      </c>
      <c r="C98" s="53" t="s">
        <v>62</v>
      </c>
      <c r="D98" s="43" t="s">
        <v>60</v>
      </c>
      <c r="E98" s="43" t="s">
        <v>206</v>
      </c>
    </row>
    <row r="99" spans="1:5" ht="29" x14ac:dyDescent="0.35">
      <c r="A99" s="38" t="s">
        <v>874</v>
      </c>
      <c r="B99" s="47" t="s">
        <v>567</v>
      </c>
      <c r="C99" s="53" t="s">
        <v>62</v>
      </c>
      <c r="D99" s="43" t="s">
        <v>60</v>
      </c>
      <c r="E99" s="43" t="s">
        <v>206</v>
      </c>
    </row>
    <row r="100" spans="1:5" ht="29" x14ac:dyDescent="0.35">
      <c r="A100" s="38" t="s">
        <v>875</v>
      </c>
      <c r="B100" s="47" t="s">
        <v>671</v>
      </c>
      <c r="C100" s="53" t="s">
        <v>62</v>
      </c>
      <c r="D100" s="43" t="s">
        <v>60</v>
      </c>
      <c r="E100" s="43" t="s">
        <v>206</v>
      </c>
    </row>
    <row r="101" spans="1:5" ht="29" x14ac:dyDescent="0.35">
      <c r="A101" s="38" t="s">
        <v>876</v>
      </c>
      <c r="B101" s="47" t="s">
        <v>877</v>
      </c>
      <c r="C101" s="53" t="s">
        <v>62</v>
      </c>
      <c r="D101" s="43" t="s">
        <v>60</v>
      </c>
      <c r="E101" s="43" t="s">
        <v>206</v>
      </c>
    </row>
    <row r="102" spans="1:5" ht="29" x14ac:dyDescent="0.35">
      <c r="A102" s="38" t="s">
        <v>878</v>
      </c>
      <c r="B102" s="47" t="s">
        <v>565</v>
      </c>
      <c r="C102" s="53" t="s">
        <v>62</v>
      </c>
      <c r="D102" s="43" t="s">
        <v>60</v>
      </c>
      <c r="E102" s="43" t="s">
        <v>206</v>
      </c>
    </row>
    <row r="103" spans="1:5" ht="29" x14ac:dyDescent="0.35">
      <c r="A103" s="38" t="s">
        <v>879</v>
      </c>
      <c r="B103" s="47" t="s">
        <v>566</v>
      </c>
      <c r="C103" s="53" t="s">
        <v>62</v>
      </c>
      <c r="D103" s="43" t="s">
        <v>60</v>
      </c>
      <c r="E103" s="43" t="s">
        <v>206</v>
      </c>
    </row>
    <row r="104" spans="1:5" ht="29" x14ac:dyDescent="0.35">
      <c r="A104" s="38" t="s">
        <v>880</v>
      </c>
      <c r="B104" s="47" t="s">
        <v>567</v>
      </c>
      <c r="C104" s="53" t="s">
        <v>62</v>
      </c>
      <c r="D104" s="43" t="s">
        <v>60</v>
      </c>
      <c r="E104" s="43" t="s">
        <v>206</v>
      </c>
    </row>
    <row r="105" spans="1:5" ht="29" x14ac:dyDescent="0.35">
      <c r="A105" s="38" t="s">
        <v>881</v>
      </c>
      <c r="B105" s="47" t="s">
        <v>671</v>
      </c>
      <c r="C105" s="53" t="s">
        <v>62</v>
      </c>
      <c r="D105" s="43" t="s">
        <v>60</v>
      </c>
      <c r="E105" s="43" t="s">
        <v>206</v>
      </c>
    </row>
    <row r="106" spans="1:5" ht="29" x14ac:dyDescent="0.35">
      <c r="A106" s="38" t="s">
        <v>882</v>
      </c>
      <c r="B106" s="47" t="s">
        <v>877</v>
      </c>
      <c r="C106" s="53" t="s">
        <v>62</v>
      </c>
      <c r="D106" s="43" t="s">
        <v>60</v>
      </c>
      <c r="E106" s="43" t="s">
        <v>206</v>
      </c>
    </row>
    <row r="107" spans="1:5" ht="29" x14ac:dyDescent="0.35">
      <c r="A107" s="38" t="s">
        <v>883</v>
      </c>
      <c r="B107" s="47" t="s">
        <v>660</v>
      </c>
      <c r="C107" s="53" t="s">
        <v>62</v>
      </c>
      <c r="D107" s="43" t="s">
        <v>60</v>
      </c>
      <c r="E107" s="43" t="s">
        <v>206</v>
      </c>
    </row>
    <row r="108" spans="1:5" ht="29" x14ac:dyDescent="0.35">
      <c r="A108" s="38" t="s">
        <v>884</v>
      </c>
      <c r="B108" s="47" t="s">
        <v>661</v>
      </c>
      <c r="C108" s="53" t="s">
        <v>62</v>
      </c>
      <c r="D108" s="43" t="s">
        <v>60</v>
      </c>
      <c r="E108" s="43" t="s">
        <v>206</v>
      </c>
    </row>
    <row r="109" spans="1:5" ht="29" x14ac:dyDescent="0.35">
      <c r="A109" s="38" t="s">
        <v>885</v>
      </c>
      <c r="B109" s="46" t="s">
        <v>886</v>
      </c>
      <c r="C109" s="53" t="s">
        <v>62</v>
      </c>
      <c r="D109" s="43" t="s">
        <v>60</v>
      </c>
      <c r="E109" s="43" t="s">
        <v>206</v>
      </c>
    </row>
    <row r="110" spans="1:5" ht="29" x14ac:dyDescent="0.35">
      <c r="A110" s="38" t="s">
        <v>887</v>
      </c>
      <c r="B110" s="46" t="s">
        <v>568</v>
      </c>
      <c r="C110" s="53" t="s">
        <v>62</v>
      </c>
      <c r="D110" s="43" t="s">
        <v>60</v>
      </c>
      <c r="E110" s="43" t="s">
        <v>206</v>
      </c>
    </row>
    <row r="111" spans="1:5" ht="29" x14ac:dyDescent="0.35">
      <c r="A111" s="38" t="s">
        <v>888</v>
      </c>
      <c r="B111" s="47" t="s">
        <v>672</v>
      </c>
      <c r="C111" s="53" t="s">
        <v>62</v>
      </c>
      <c r="D111" s="43" t="s">
        <v>60</v>
      </c>
      <c r="E111" s="43" t="s">
        <v>206</v>
      </c>
    </row>
    <row r="112" spans="1:5" ht="29" x14ac:dyDescent="0.35">
      <c r="A112" s="38" t="s">
        <v>889</v>
      </c>
      <c r="B112" s="47" t="s">
        <v>673</v>
      </c>
      <c r="C112" s="53" t="s">
        <v>62</v>
      </c>
      <c r="D112" s="43" t="s">
        <v>60</v>
      </c>
      <c r="E112" s="43" t="s">
        <v>206</v>
      </c>
    </row>
    <row r="113" spans="1:5" x14ac:dyDescent="0.35">
      <c r="A113" s="38"/>
      <c r="E113" s="43"/>
    </row>
    <row r="114" spans="1:5" x14ac:dyDescent="0.35">
      <c r="A114" s="38"/>
      <c r="E114" s="43"/>
    </row>
    <row r="115" spans="1:5" x14ac:dyDescent="0.35">
      <c r="A115" s="38"/>
      <c r="E115" s="43"/>
    </row>
    <row r="116" spans="1:5" x14ac:dyDescent="0.35">
      <c r="A116" s="38"/>
      <c r="E116" s="43"/>
    </row>
    <row r="117" spans="1:5" x14ac:dyDescent="0.35">
      <c r="A117" s="38"/>
      <c r="E117" s="43"/>
    </row>
    <row r="118" spans="1:5" x14ac:dyDescent="0.35">
      <c r="A118" s="38"/>
      <c r="E118" s="43"/>
    </row>
    <row r="119" spans="1:5" x14ac:dyDescent="0.35">
      <c r="A119" s="38"/>
      <c r="E119" s="43"/>
    </row>
    <row r="120" spans="1:5" x14ac:dyDescent="0.35">
      <c r="A120" s="38"/>
      <c r="E120" s="43"/>
    </row>
    <row r="121" spans="1:5" x14ac:dyDescent="0.35">
      <c r="A121" s="38"/>
      <c r="E121" s="43"/>
    </row>
    <row r="122" spans="1:5" x14ac:dyDescent="0.35">
      <c r="A122" s="38"/>
      <c r="E122" s="43"/>
    </row>
    <row r="123" spans="1:5" x14ac:dyDescent="0.35">
      <c r="A123" s="38"/>
      <c r="E123" s="43"/>
    </row>
    <row r="124" spans="1:5" x14ac:dyDescent="0.35">
      <c r="A124" s="38"/>
      <c r="E124" s="43"/>
    </row>
    <row r="125" spans="1:5" x14ac:dyDescent="0.35">
      <c r="A125" s="38"/>
      <c r="E125" s="43"/>
    </row>
    <row r="126" spans="1:5" x14ac:dyDescent="0.35">
      <c r="A126" s="38"/>
      <c r="E126" s="43"/>
    </row>
    <row r="127" spans="1:5" x14ac:dyDescent="0.35">
      <c r="A127" s="38"/>
      <c r="E127" s="43"/>
    </row>
    <row r="128" spans="1:5" x14ac:dyDescent="0.35">
      <c r="A128" s="38"/>
      <c r="E128" s="43"/>
    </row>
    <row r="129" spans="1:5" x14ac:dyDescent="0.35">
      <c r="A129" s="38"/>
      <c r="E129" s="43"/>
    </row>
    <row r="130" spans="1:5" x14ac:dyDescent="0.35">
      <c r="A130" s="38"/>
      <c r="E130" s="43"/>
    </row>
    <row r="131" spans="1:5" x14ac:dyDescent="0.35">
      <c r="A131" s="38"/>
      <c r="E131" s="43"/>
    </row>
    <row r="132" spans="1:5" x14ac:dyDescent="0.35">
      <c r="A132" s="38"/>
      <c r="E132" s="43"/>
    </row>
    <row r="133" spans="1:5" x14ac:dyDescent="0.35">
      <c r="A133" s="38"/>
      <c r="E133" s="43"/>
    </row>
    <row r="134" spans="1:5" x14ac:dyDescent="0.35">
      <c r="A134" s="38"/>
      <c r="E134" s="43"/>
    </row>
    <row r="135" spans="1:5" x14ac:dyDescent="0.35">
      <c r="A135" s="38"/>
      <c r="E135" s="43"/>
    </row>
    <row r="136" spans="1:5" x14ac:dyDescent="0.35">
      <c r="A136" s="38"/>
      <c r="E136" s="43"/>
    </row>
    <row r="137" spans="1:5" x14ac:dyDescent="0.35">
      <c r="A137" s="38"/>
      <c r="E137" s="43"/>
    </row>
    <row r="138" spans="1:5" x14ac:dyDescent="0.35">
      <c r="A138" s="38"/>
      <c r="E138" s="43"/>
    </row>
    <row r="139" spans="1:5" x14ac:dyDescent="0.35">
      <c r="A139" s="38"/>
      <c r="E139" s="43"/>
    </row>
    <row r="140" spans="1:5" x14ac:dyDescent="0.35">
      <c r="A140" s="38"/>
      <c r="E140" s="43"/>
    </row>
    <row r="141" spans="1:5" x14ac:dyDescent="0.35">
      <c r="A141" s="38"/>
      <c r="E141" s="43"/>
    </row>
    <row r="142" spans="1:5" x14ac:dyDescent="0.35">
      <c r="A142" s="38"/>
      <c r="E142" s="43"/>
    </row>
    <row r="143" spans="1:5" x14ac:dyDescent="0.35">
      <c r="A143" s="38"/>
      <c r="E143" s="43"/>
    </row>
    <row r="144" spans="1:5" x14ac:dyDescent="0.35">
      <c r="A144" s="38"/>
      <c r="E144" s="43"/>
    </row>
    <row r="145" spans="1:5" x14ac:dyDescent="0.35">
      <c r="A145" s="38"/>
      <c r="E145" s="43"/>
    </row>
    <row r="146" spans="1:5" x14ac:dyDescent="0.35">
      <c r="A146" s="38"/>
      <c r="E146" s="43"/>
    </row>
    <row r="147" spans="1:5" x14ac:dyDescent="0.35">
      <c r="A147" s="38"/>
      <c r="E147" s="43"/>
    </row>
    <row r="148" spans="1:5" x14ac:dyDescent="0.35">
      <c r="A148" s="38"/>
      <c r="E148" s="43"/>
    </row>
    <row r="149" spans="1:5" x14ac:dyDescent="0.35">
      <c r="A149" s="38"/>
    </row>
    <row r="150" spans="1:5" x14ac:dyDescent="0.35">
      <c r="A150" s="38"/>
    </row>
    <row r="151" spans="1:5" x14ac:dyDescent="0.35">
      <c r="A151" s="38"/>
    </row>
    <row r="152" spans="1:5" x14ac:dyDescent="0.35">
      <c r="A152" s="38"/>
    </row>
    <row r="153" spans="1:5" x14ac:dyDescent="0.35">
      <c r="A153" s="38"/>
    </row>
    <row r="154" spans="1:5" x14ac:dyDescent="0.35">
      <c r="A154" s="38"/>
    </row>
    <row r="155" spans="1:5" x14ac:dyDescent="0.35">
      <c r="A155" s="38"/>
    </row>
    <row r="156" spans="1:5" x14ac:dyDescent="0.35">
      <c r="A156" s="38"/>
    </row>
    <row r="157" spans="1:5" x14ac:dyDescent="0.35">
      <c r="A157" s="38"/>
    </row>
  </sheetData>
  <hyperlinks>
    <hyperlink ref="D3" r:id="rId1" display="devendar.malothu@weatherford.com" xr:uid="{6AFBD643-1466-4E38-8BA4-C83D12BE572A}"/>
    <hyperlink ref="D4" r:id="rId2" display="devendar.malothu@weatherford.com" xr:uid="{317DC0BB-D81D-4865-92D7-A386765E00AA}"/>
    <hyperlink ref="D5" r:id="rId3" display="devendar.malothu@weatherford.com" xr:uid="{56A0261E-B0E4-49E0-9352-4003E0330682}"/>
    <hyperlink ref="D6" r:id="rId4" display="devendar.malothu@weatherford.com" xr:uid="{40A99E88-7B01-4E4A-891C-509979462FE2}"/>
    <hyperlink ref="D7" r:id="rId5" display="devendar.malothu@weatherford.com" xr:uid="{8F47B65D-7475-4E96-9B1E-261389F0E075}"/>
    <hyperlink ref="D8" r:id="rId6" display="devendar.malothu@weatherford.com" xr:uid="{D7F84D77-B803-485A-A6D0-7BFD5E15E093}"/>
    <hyperlink ref="D9" r:id="rId7" display="devendar.malothu@weatherford.com" xr:uid="{D8BBE13A-3838-4B06-825B-C56D606AC6D2}"/>
    <hyperlink ref="D10" r:id="rId8" display="devendar.malothu@weatherford.com" xr:uid="{67009EC6-F81E-4A50-B762-7632BB4CBCBD}"/>
    <hyperlink ref="D11" r:id="rId9" display="devendar.malothu@weatherford.com" xr:uid="{2AFCBCE8-6CBB-4E8F-85F0-792AB3BE1B8B}"/>
    <hyperlink ref="D12" r:id="rId10" display="devendar.malothu@weatherford.com" xr:uid="{5167E428-5487-4220-91E2-EDA97F403E08}"/>
    <hyperlink ref="D13" r:id="rId11" display="devendar.malothu@weatherford.com" xr:uid="{DD6F1593-FFB3-4731-89EA-860FF2A2342E}"/>
    <hyperlink ref="D14" r:id="rId12" display="devendar.malothu@weatherford.com" xr:uid="{94EBAE7C-2BAA-4199-8EE9-05D15829497E}"/>
    <hyperlink ref="D15" r:id="rId13" display="devendar.malothu@weatherford.com" xr:uid="{17A29CE3-018C-412C-BBFA-E4FD85249CC4}"/>
    <hyperlink ref="D16" r:id="rId14" display="devendar.malothu@weatherford.com" xr:uid="{840EA100-D7C6-4DEE-B66A-2ADF88BA8AE8}"/>
    <hyperlink ref="D17" r:id="rId15" display="devendar.malothu@weatherford.com" xr:uid="{EB4BC4D4-0299-45F3-A195-38DA2A9541F2}"/>
    <hyperlink ref="D18" r:id="rId16" display="devendar.malothu@weatherford.com" xr:uid="{17CD383F-B2AC-4037-BF99-ABE27E93E4BF}"/>
    <hyperlink ref="D19" r:id="rId17" xr:uid="{7A5EABFF-CCBF-4C75-8848-AA8265E7C569}"/>
    <hyperlink ref="D20" r:id="rId18" display="devendar.malothu@weatherford.com" xr:uid="{7A295FC3-3024-4E5A-97C9-FC19B1E5BCDF}"/>
    <hyperlink ref="D21" r:id="rId19" display="devendar.malothu@weatherford.com" xr:uid="{83716061-DE40-4FCE-A02C-3DBC8CAC1DBF}"/>
    <hyperlink ref="D22" r:id="rId20" display="devendar.malothu@weatherford.com" xr:uid="{3AE68777-6612-49DC-BEB4-5C534F600A62}"/>
    <hyperlink ref="E2" r:id="rId21" display="Devendar@123" xr:uid="{2091140D-0DB5-4F07-B3C4-F1092FF2D18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A8D4-699F-431B-A66E-F3AAD9D62F30}">
  <dimension ref="A1:Y43"/>
  <sheetViews>
    <sheetView topLeftCell="A23" workbookViewId="0">
      <selection activeCell="A35" sqref="A35"/>
    </sheetView>
  </sheetViews>
  <sheetFormatPr defaultRowHeight="14.5" x14ac:dyDescent="0.35"/>
  <cols>
    <col min="1" max="1" width="49.6328125" customWidth="1"/>
    <col min="2" max="2" width="55" style="140" customWidth="1"/>
    <col min="3" max="3" width="31.26953125" customWidth="1"/>
    <col min="4" max="4" width="32.81640625" customWidth="1"/>
    <col min="5" max="5" width="19" customWidth="1"/>
    <col min="6" max="6" width="21.90625" customWidth="1"/>
    <col min="7" max="7" width="27.6328125" customWidth="1"/>
    <col min="8" max="8" width="18.08984375" customWidth="1"/>
    <col min="9" max="9" width="22.453125" customWidth="1"/>
    <col min="10" max="10" width="27.36328125" customWidth="1"/>
    <col min="11" max="11" width="24.1796875" customWidth="1"/>
    <col min="12" max="12" width="31.81640625" customWidth="1"/>
    <col min="13" max="13" width="26" customWidth="1"/>
    <col min="14" max="14" width="32" customWidth="1"/>
    <col min="15" max="15" width="31.36328125" customWidth="1"/>
    <col min="16" max="16" width="33.36328125" customWidth="1"/>
    <col min="17" max="17" width="31.453125" customWidth="1"/>
    <col min="19" max="19" width="22.7265625" customWidth="1"/>
    <col min="20" max="20" width="19.36328125" customWidth="1"/>
    <col min="21" max="24" width="19.36328125" style="140" customWidth="1"/>
    <col min="25" max="25" width="17.36328125" customWidth="1"/>
  </cols>
  <sheetData>
    <row r="1" spans="1:25" s="83" customFormat="1" ht="31.5" customHeight="1" x14ac:dyDescent="0.35">
      <c r="A1" s="67" t="s">
        <v>0</v>
      </c>
      <c r="B1" s="68" t="s">
        <v>506</v>
      </c>
      <c r="C1" s="68" t="s">
        <v>2</v>
      </c>
      <c r="D1" s="68" t="s">
        <v>3</v>
      </c>
      <c r="E1" s="68" t="s">
        <v>4</v>
      </c>
      <c r="F1" s="68" t="s">
        <v>1146</v>
      </c>
      <c r="G1" s="67" t="s">
        <v>1147</v>
      </c>
      <c r="H1" s="67" t="s">
        <v>1148</v>
      </c>
      <c r="I1" s="68" t="s">
        <v>1149</v>
      </c>
      <c r="J1" s="68" t="s">
        <v>1150</v>
      </c>
      <c r="K1" s="68" t="s">
        <v>1151</v>
      </c>
      <c r="L1" s="68" t="s">
        <v>1152</v>
      </c>
      <c r="M1" s="68" t="s">
        <v>1153</v>
      </c>
      <c r="N1" s="68" t="s">
        <v>1154</v>
      </c>
      <c r="O1" s="68" t="s">
        <v>1155</v>
      </c>
      <c r="P1" s="68" t="s">
        <v>1156</v>
      </c>
      <c r="Q1" s="68" t="s">
        <v>7</v>
      </c>
      <c r="R1" s="68" t="s">
        <v>1157</v>
      </c>
      <c r="S1" s="86" t="s">
        <v>1214</v>
      </c>
      <c r="T1" s="86" t="s">
        <v>1158</v>
      </c>
      <c r="U1" s="86" t="s">
        <v>1215</v>
      </c>
      <c r="V1" s="86" t="s">
        <v>1216</v>
      </c>
      <c r="W1" s="86" t="s">
        <v>1217</v>
      </c>
      <c r="X1" s="86" t="s">
        <v>1218</v>
      </c>
      <c r="Y1" s="86" t="s">
        <v>53</v>
      </c>
    </row>
    <row r="2" spans="1:25" ht="26" x14ac:dyDescent="0.35">
      <c r="A2" s="145" t="s">
        <v>1177</v>
      </c>
      <c r="B2" s="139" t="s">
        <v>1219</v>
      </c>
      <c r="C2" s="142" t="s">
        <v>62</v>
      </c>
      <c r="D2" s="144" t="s">
        <v>60</v>
      </c>
      <c r="E2" s="144" t="s">
        <v>206</v>
      </c>
      <c r="F2" s="143"/>
      <c r="G2" s="143" t="s">
        <v>1159</v>
      </c>
      <c r="H2" s="143">
        <v>2024</v>
      </c>
      <c r="I2" s="143" t="s">
        <v>1213</v>
      </c>
      <c r="J2" s="143"/>
      <c r="K2" s="143"/>
      <c r="L2" s="143"/>
      <c r="M2" s="143"/>
      <c r="N2" s="143"/>
      <c r="O2" s="143"/>
      <c r="P2" s="147" t="s">
        <v>1163</v>
      </c>
      <c r="Q2" s="122" t="s">
        <v>68</v>
      </c>
      <c r="R2" s="122" t="s">
        <v>134</v>
      </c>
      <c r="S2" s="143"/>
      <c r="T2" s="143"/>
      <c r="U2" s="143"/>
      <c r="V2" s="143"/>
      <c r="W2" s="143"/>
      <c r="X2" s="143"/>
    </row>
    <row r="3" spans="1:25" x14ac:dyDescent="0.35">
      <c r="A3" s="146" t="s">
        <v>1178</v>
      </c>
      <c r="B3" s="139" t="s">
        <v>1160</v>
      </c>
      <c r="C3" s="141" t="s">
        <v>62</v>
      </c>
      <c r="D3" s="144" t="s">
        <v>60</v>
      </c>
      <c r="E3" s="144" t="s">
        <v>206</v>
      </c>
      <c r="F3" s="147"/>
      <c r="G3" s="143" t="s">
        <v>1159</v>
      </c>
      <c r="H3" s="143">
        <v>2024</v>
      </c>
      <c r="I3" s="143" t="s">
        <v>1213</v>
      </c>
      <c r="J3" s="147"/>
      <c r="K3" s="147"/>
      <c r="L3" s="147"/>
      <c r="M3" s="147"/>
      <c r="N3" s="147"/>
      <c r="O3" s="147"/>
      <c r="P3" s="147" t="s">
        <v>1163</v>
      </c>
      <c r="Q3" s="122" t="s">
        <v>68</v>
      </c>
      <c r="R3" s="122" t="s">
        <v>134</v>
      </c>
    </row>
    <row r="4" spans="1:25" x14ac:dyDescent="0.35">
      <c r="A4" s="146" t="s">
        <v>1179</v>
      </c>
      <c r="B4" s="139" t="s">
        <v>1161</v>
      </c>
      <c r="C4" s="141" t="s">
        <v>62</v>
      </c>
      <c r="D4" s="144" t="s">
        <v>60</v>
      </c>
      <c r="E4" s="144" t="s">
        <v>206</v>
      </c>
      <c r="F4" s="148"/>
      <c r="G4" s="143" t="s">
        <v>1159</v>
      </c>
      <c r="H4" s="143">
        <v>2024</v>
      </c>
      <c r="I4" s="143" t="s">
        <v>1213</v>
      </c>
      <c r="J4" s="147"/>
      <c r="K4" s="147"/>
      <c r="L4" s="147"/>
      <c r="M4" s="147"/>
      <c r="N4" s="147"/>
      <c r="O4" s="147"/>
      <c r="P4" s="147" t="s">
        <v>1163</v>
      </c>
      <c r="Q4" s="122" t="s">
        <v>68</v>
      </c>
      <c r="R4" s="122" t="s">
        <v>134</v>
      </c>
    </row>
    <row r="5" spans="1:25" x14ac:dyDescent="0.35">
      <c r="A5" s="146" t="s">
        <v>1180</v>
      </c>
      <c r="B5" s="139" t="s">
        <v>1162</v>
      </c>
      <c r="C5" s="141" t="s">
        <v>62</v>
      </c>
      <c r="D5" s="144" t="s">
        <v>60</v>
      </c>
      <c r="E5" s="144" t="s">
        <v>206</v>
      </c>
      <c r="F5" s="147"/>
      <c r="G5" s="143" t="s">
        <v>1159</v>
      </c>
      <c r="H5" s="143">
        <v>2024</v>
      </c>
      <c r="I5" s="143" t="s">
        <v>1213</v>
      </c>
      <c r="J5" s="147"/>
      <c r="K5" s="147"/>
      <c r="L5" s="147"/>
      <c r="M5" s="147"/>
      <c r="N5" s="147"/>
      <c r="O5" s="147"/>
      <c r="P5" s="147" t="s">
        <v>1163</v>
      </c>
      <c r="Q5" s="122" t="s">
        <v>68</v>
      </c>
      <c r="R5" s="122" t="s">
        <v>134</v>
      </c>
    </row>
    <row r="6" spans="1:25" x14ac:dyDescent="0.35">
      <c r="A6" s="146" t="s">
        <v>1181</v>
      </c>
      <c r="B6" s="139" t="s">
        <v>1220</v>
      </c>
      <c r="C6" s="141" t="s">
        <v>62</v>
      </c>
      <c r="D6" s="144" t="s">
        <v>60</v>
      </c>
      <c r="E6" s="144" t="s">
        <v>206</v>
      </c>
      <c r="F6" s="147"/>
      <c r="G6" s="143" t="s">
        <v>1159</v>
      </c>
      <c r="H6" s="143">
        <v>2024</v>
      </c>
      <c r="I6" s="143" t="s">
        <v>1213</v>
      </c>
      <c r="J6" s="147"/>
      <c r="K6" s="147"/>
      <c r="L6" s="147"/>
      <c r="M6" s="147"/>
      <c r="N6" s="147"/>
      <c r="O6" s="147"/>
      <c r="P6" s="147" t="s">
        <v>1163</v>
      </c>
      <c r="Q6" s="122" t="s">
        <v>68</v>
      </c>
      <c r="R6" s="122" t="s">
        <v>134</v>
      </c>
    </row>
    <row r="7" spans="1:25" ht="39" x14ac:dyDescent="0.35">
      <c r="A7" s="146" t="s">
        <v>1182</v>
      </c>
      <c r="B7" s="139" t="s">
        <v>1164</v>
      </c>
      <c r="C7" s="141" t="s">
        <v>62</v>
      </c>
      <c r="D7" s="144" t="s">
        <v>60</v>
      </c>
      <c r="E7" s="144" t="s">
        <v>206</v>
      </c>
      <c r="F7" s="147"/>
      <c r="G7" s="143" t="s">
        <v>1159</v>
      </c>
      <c r="H7" s="143">
        <v>2024</v>
      </c>
      <c r="I7" s="143" t="s">
        <v>1213</v>
      </c>
      <c r="J7" s="147"/>
      <c r="K7" s="147"/>
      <c r="L7" s="147"/>
      <c r="M7" s="147"/>
      <c r="N7" s="147"/>
      <c r="O7" s="147"/>
      <c r="P7" s="147" t="s">
        <v>1163</v>
      </c>
      <c r="Q7" s="122" t="s">
        <v>68</v>
      </c>
      <c r="R7" s="122" t="s">
        <v>134</v>
      </c>
    </row>
    <row r="8" spans="1:25" ht="26" x14ac:dyDescent="0.35">
      <c r="A8" s="146" t="s">
        <v>1183</v>
      </c>
      <c r="B8" s="139" t="s">
        <v>1221</v>
      </c>
      <c r="C8" s="141" t="s">
        <v>62</v>
      </c>
      <c r="D8" s="144" t="s">
        <v>60</v>
      </c>
      <c r="E8" s="144" t="s">
        <v>206</v>
      </c>
      <c r="F8" s="147"/>
      <c r="G8" s="143" t="s">
        <v>1159</v>
      </c>
      <c r="H8" s="143">
        <v>2024</v>
      </c>
      <c r="I8" s="143" t="s">
        <v>1213</v>
      </c>
      <c r="J8" s="147"/>
      <c r="K8" s="147"/>
      <c r="L8" s="147"/>
      <c r="M8" s="147"/>
      <c r="N8" s="147"/>
      <c r="O8" s="147"/>
      <c r="P8" s="147" t="s">
        <v>1163</v>
      </c>
      <c r="Q8" s="122" t="s">
        <v>68</v>
      </c>
      <c r="R8" s="122" t="s">
        <v>134</v>
      </c>
    </row>
    <row r="9" spans="1:25" ht="39" x14ac:dyDescent="0.35">
      <c r="A9" s="146" t="s">
        <v>1184</v>
      </c>
      <c r="B9" s="139" t="s">
        <v>1222</v>
      </c>
      <c r="C9" s="141" t="s">
        <v>62</v>
      </c>
      <c r="D9" s="144" t="s">
        <v>60</v>
      </c>
      <c r="E9" s="144" t="s">
        <v>206</v>
      </c>
      <c r="F9" s="147"/>
      <c r="G9" s="143" t="s">
        <v>1159</v>
      </c>
      <c r="H9" s="143">
        <v>2024</v>
      </c>
      <c r="I9" s="143" t="s">
        <v>1213</v>
      </c>
      <c r="J9" s="147"/>
      <c r="K9" s="147"/>
      <c r="L9" s="147"/>
      <c r="M9" s="147"/>
      <c r="N9" s="147"/>
      <c r="O9" s="147"/>
      <c r="P9" s="147" t="s">
        <v>1163</v>
      </c>
      <c r="Q9" s="122" t="s">
        <v>68</v>
      </c>
      <c r="R9" s="122" t="s">
        <v>134</v>
      </c>
    </row>
    <row r="10" spans="1:25" ht="39" x14ac:dyDescent="0.35">
      <c r="A10" s="146" t="s">
        <v>1185</v>
      </c>
      <c r="B10" s="139" t="s">
        <v>1223</v>
      </c>
      <c r="C10" s="141" t="s">
        <v>62</v>
      </c>
      <c r="D10" s="144" t="s">
        <v>60</v>
      </c>
      <c r="E10" s="144" t="s">
        <v>206</v>
      </c>
      <c r="F10" s="147"/>
      <c r="G10" s="143" t="s">
        <v>1159</v>
      </c>
      <c r="H10" s="143">
        <v>2024</v>
      </c>
      <c r="I10" s="143" t="s">
        <v>1213</v>
      </c>
      <c r="J10" s="147"/>
      <c r="K10" s="147"/>
      <c r="L10" s="147"/>
      <c r="M10" s="147"/>
      <c r="N10" s="147"/>
      <c r="O10" s="147"/>
      <c r="P10" s="147" t="s">
        <v>1163</v>
      </c>
      <c r="Q10" s="122" t="s">
        <v>68</v>
      </c>
      <c r="R10" s="122" t="s">
        <v>134</v>
      </c>
    </row>
    <row r="11" spans="1:25" ht="39" x14ac:dyDescent="0.35">
      <c r="A11" s="146" t="s">
        <v>1186</v>
      </c>
      <c r="B11" s="139" t="s">
        <v>1224</v>
      </c>
      <c r="C11" s="141" t="s">
        <v>62</v>
      </c>
      <c r="D11" s="144" t="s">
        <v>60</v>
      </c>
      <c r="E11" s="144" t="s">
        <v>206</v>
      </c>
      <c r="F11" s="147"/>
      <c r="G11" s="143" t="s">
        <v>1159</v>
      </c>
      <c r="H11" s="143">
        <v>2024</v>
      </c>
      <c r="I11" s="143" t="s">
        <v>1213</v>
      </c>
      <c r="J11" s="147"/>
      <c r="K11" s="147"/>
      <c r="L11" s="147"/>
      <c r="M11" s="147"/>
      <c r="N11" s="147"/>
      <c r="O11" s="147"/>
      <c r="P11" s="147" t="s">
        <v>1163</v>
      </c>
      <c r="Q11" s="122" t="s">
        <v>68</v>
      </c>
      <c r="R11" s="122" t="s">
        <v>134</v>
      </c>
    </row>
    <row r="12" spans="1:25" ht="39" x14ac:dyDescent="0.35">
      <c r="A12" s="146" t="s">
        <v>1187</v>
      </c>
      <c r="B12" s="139" t="s">
        <v>1225</v>
      </c>
      <c r="C12" s="141" t="s">
        <v>62</v>
      </c>
      <c r="D12" s="144" t="s">
        <v>60</v>
      </c>
      <c r="E12" s="144" t="s">
        <v>206</v>
      </c>
      <c r="F12" s="147"/>
      <c r="G12" s="143" t="s">
        <v>1159</v>
      </c>
      <c r="H12" s="143">
        <v>2024</v>
      </c>
      <c r="I12" s="143" t="s">
        <v>1213</v>
      </c>
      <c r="J12" s="147"/>
      <c r="K12" s="147"/>
      <c r="L12" s="147"/>
      <c r="M12" s="147"/>
      <c r="N12" s="147"/>
      <c r="O12" s="147"/>
      <c r="P12" s="147" t="s">
        <v>1163</v>
      </c>
      <c r="Q12" s="122" t="s">
        <v>68</v>
      </c>
      <c r="R12" s="122" t="s">
        <v>134</v>
      </c>
    </row>
    <row r="13" spans="1:25" ht="26" x14ac:dyDescent="0.35">
      <c r="A13" s="146" t="s">
        <v>1188</v>
      </c>
      <c r="B13" s="139" t="s">
        <v>1226</v>
      </c>
      <c r="C13" s="141" t="s">
        <v>62</v>
      </c>
      <c r="D13" s="144" t="s">
        <v>60</v>
      </c>
      <c r="E13" s="144" t="s">
        <v>206</v>
      </c>
      <c r="F13" s="147"/>
      <c r="G13" s="143" t="s">
        <v>1159</v>
      </c>
      <c r="H13" s="143">
        <v>2024</v>
      </c>
      <c r="I13" s="143" t="s">
        <v>1213</v>
      </c>
      <c r="J13" s="147"/>
      <c r="K13" s="147"/>
      <c r="L13" s="147"/>
      <c r="M13" s="147"/>
      <c r="N13" s="147"/>
      <c r="O13" s="147"/>
      <c r="P13" s="147" t="s">
        <v>1163</v>
      </c>
      <c r="Q13" s="122" t="s">
        <v>68</v>
      </c>
      <c r="R13" s="122" t="s">
        <v>134</v>
      </c>
    </row>
    <row r="14" spans="1:25" ht="26" x14ac:dyDescent="0.35">
      <c r="A14" s="146" t="s">
        <v>1189</v>
      </c>
      <c r="B14" s="139" t="s">
        <v>1227</v>
      </c>
      <c r="C14" s="141" t="s">
        <v>62</v>
      </c>
      <c r="D14" s="144" t="s">
        <v>60</v>
      </c>
      <c r="E14" s="144" t="s">
        <v>206</v>
      </c>
      <c r="F14" s="147"/>
      <c r="G14" s="143" t="s">
        <v>1159</v>
      </c>
      <c r="H14" s="143">
        <v>2024</v>
      </c>
      <c r="I14" s="143" t="s">
        <v>1213</v>
      </c>
      <c r="J14" s="147"/>
      <c r="K14" s="147"/>
      <c r="L14" s="147"/>
      <c r="M14" s="147"/>
      <c r="N14" s="147"/>
      <c r="O14" s="147"/>
      <c r="P14" s="147" t="s">
        <v>1163</v>
      </c>
      <c r="Q14" s="122" t="s">
        <v>68</v>
      </c>
      <c r="R14" s="122" t="s">
        <v>134</v>
      </c>
    </row>
    <row r="15" spans="1:25" ht="26" x14ac:dyDescent="0.35">
      <c r="A15" s="146" t="s">
        <v>1190</v>
      </c>
      <c r="B15" s="139" t="s">
        <v>1228</v>
      </c>
      <c r="C15" s="141" t="s">
        <v>62</v>
      </c>
      <c r="D15" s="144" t="s">
        <v>60</v>
      </c>
      <c r="E15" s="144" t="s">
        <v>206</v>
      </c>
      <c r="G15" s="143" t="s">
        <v>1159</v>
      </c>
      <c r="H15" s="143">
        <v>2024</v>
      </c>
      <c r="I15" s="143" t="s">
        <v>1213</v>
      </c>
      <c r="P15" s="147" t="s">
        <v>1163</v>
      </c>
      <c r="Q15" s="122" t="s">
        <v>68</v>
      </c>
      <c r="R15" s="122" t="s">
        <v>134</v>
      </c>
    </row>
    <row r="16" spans="1:25" ht="26" x14ac:dyDescent="0.35">
      <c r="A16" s="146" t="s">
        <v>1191</v>
      </c>
      <c r="B16" s="139" t="s">
        <v>1165</v>
      </c>
      <c r="C16" s="141" t="s">
        <v>62</v>
      </c>
      <c r="D16" s="144" t="s">
        <v>60</v>
      </c>
      <c r="E16" s="144" t="s">
        <v>206</v>
      </c>
      <c r="G16" s="143" t="s">
        <v>1159</v>
      </c>
      <c r="H16" s="143">
        <v>2024</v>
      </c>
      <c r="I16" s="143" t="s">
        <v>1213</v>
      </c>
      <c r="P16" s="147" t="s">
        <v>1163</v>
      </c>
      <c r="Q16" s="122" t="s">
        <v>68</v>
      </c>
      <c r="R16" s="122" t="s">
        <v>134</v>
      </c>
    </row>
    <row r="17" spans="1:18" ht="26" x14ac:dyDescent="0.35">
      <c r="A17" s="146" t="s">
        <v>1192</v>
      </c>
      <c r="B17" s="139" t="s">
        <v>1165</v>
      </c>
      <c r="C17" s="141" t="s">
        <v>62</v>
      </c>
      <c r="D17" s="144" t="s">
        <v>60</v>
      </c>
      <c r="E17" s="144" t="s">
        <v>206</v>
      </c>
      <c r="G17" s="143" t="s">
        <v>1159</v>
      </c>
      <c r="H17" s="143">
        <v>2024</v>
      </c>
      <c r="I17" s="143" t="s">
        <v>1213</v>
      </c>
      <c r="P17" s="147" t="s">
        <v>1163</v>
      </c>
      <c r="Q17" s="122" t="s">
        <v>68</v>
      </c>
      <c r="R17" s="122" t="s">
        <v>134</v>
      </c>
    </row>
    <row r="18" spans="1:18" ht="26" x14ac:dyDescent="0.35">
      <c r="A18" s="146" t="s">
        <v>1193</v>
      </c>
      <c r="B18" s="139" t="s">
        <v>1166</v>
      </c>
      <c r="C18" s="141" t="s">
        <v>62</v>
      </c>
      <c r="D18" s="144" t="s">
        <v>60</v>
      </c>
      <c r="E18" s="144" t="s">
        <v>206</v>
      </c>
      <c r="G18" s="143" t="s">
        <v>1159</v>
      </c>
      <c r="H18" s="143">
        <v>2024</v>
      </c>
      <c r="I18" s="143" t="s">
        <v>1213</v>
      </c>
      <c r="P18" s="147" t="s">
        <v>1163</v>
      </c>
      <c r="Q18" s="122" t="s">
        <v>68</v>
      </c>
      <c r="R18" s="122" t="s">
        <v>134</v>
      </c>
    </row>
    <row r="19" spans="1:18" ht="26" x14ac:dyDescent="0.35">
      <c r="A19" s="146" t="s">
        <v>1194</v>
      </c>
      <c r="B19" s="139" t="s">
        <v>1165</v>
      </c>
      <c r="C19" s="141" t="s">
        <v>62</v>
      </c>
      <c r="D19" s="144" t="s">
        <v>60</v>
      </c>
      <c r="E19" s="144" t="s">
        <v>206</v>
      </c>
      <c r="G19" s="143" t="s">
        <v>1159</v>
      </c>
      <c r="H19" s="143">
        <v>2024</v>
      </c>
      <c r="I19" s="143" t="s">
        <v>1213</v>
      </c>
      <c r="P19" s="147" t="s">
        <v>1163</v>
      </c>
      <c r="Q19" s="122" t="s">
        <v>68</v>
      </c>
      <c r="R19" s="122" t="s">
        <v>134</v>
      </c>
    </row>
    <row r="20" spans="1:18" ht="26" x14ac:dyDescent="0.35">
      <c r="A20" s="146" t="s">
        <v>1195</v>
      </c>
      <c r="B20" s="139" t="s">
        <v>1167</v>
      </c>
      <c r="C20" s="141" t="s">
        <v>62</v>
      </c>
      <c r="D20" s="144" t="s">
        <v>60</v>
      </c>
      <c r="E20" s="144" t="s">
        <v>206</v>
      </c>
      <c r="G20" s="143" t="s">
        <v>1159</v>
      </c>
      <c r="H20" s="143">
        <v>2024</v>
      </c>
      <c r="I20" s="143" t="s">
        <v>1213</v>
      </c>
      <c r="P20" s="147" t="s">
        <v>1163</v>
      </c>
      <c r="Q20" s="122" t="s">
        <v>68</v>
      </c>
      <c r="R20" s="122" t="s">
        <v>134</v>
      </c>
    </row>
    <row r="21" spans="1:18" ht="26" x14ac:dyDescent="0.35">
      <c r="A21" s="146" t="s">
        <v>1196</v>
      </c>
      <c r="B21" s="139" t="s">
        <v>1168</v>
      </c>
      <c r="C21" s="141" t="s">
        <v>62</v>
      </c>
      <c r="D21" s="144" t="s">
        <v>60</v>
      </c>
      <c r="E21" s="144" t="s">
        <v>206</v>
      </c>
      <c r="G21" s="143" t="s">
        <v>1159</v>
      </c>
      <c r="H21" s="143">
        <v>2024</v>
      </c>
      <c r="I21" s="143" t="s">
        <v>1213</v>
      </c>
      <c r="P21" s="147" t="s">
        <v>1163</v>
      </c>
      <c r="Q21" s="122" t="s">
        <v>68</v>
      </c>
      <c r="R21" s="122" t="s">
        <v>134</v>
      </c>
    </row>
    <row r="22" spans="1:18" ht="26" x14ac:dyDescent="0.35">
      <c r="A22" s="146" t="s">
        <v>1197</v>
      </c>
      <c r="B22" s="139" t="s">
        <v>1169</v>
      </c>
      <c r="C22" s="141" t="s">
        <v>62</v>
      </c>
      <c r="D22" s="144" t="s">
        <v>60</v>
      </c>
      <c r="E22" s="144" t="s">
        <v>206</v>
      </c>
      <c r="G22" s="143" t="s">
        <v>1159</v>
      </c>
      <c r="H22" s="143">
        <v>2024</v>
      </c>
      <c r="I22" s="143" t="s">
        <v>1213</v>
      </c>
      <c r="P22" s="147" t="s">
        <v>1163</v>
      </c>
      <c r="Q22" s="122" t="s">
        <v>68</v>
      </c>
      <c r="R22" s="122" t="s">
        <v>134</v>
      </c>
    </row>
    <row r="23" spans="1:18" x14ac:dyDescent="0.35">
      <c r="A23" s="146" t="s">
        <v>1198</v>
      </c>
      <c r="B23" s="139" t="s">
        <v>1170</v>
      </c>
      <c r="C23" s="141" t="s">
        <v>62</v>
      </c>
      <c r="D23" s="144" t="s">
        <v>60</v>
      </c>
      <c r="E23" s="144" t="s">
        <v>206</v>
      </c>
      <c r="G23" s="143" t="s">
        <v>1159</v>
      </c>
      <c r="H23" s="143">
        <v>2024</v>
      </c>
      <c r="I23" s="143" t="s">
        <v>1213</v>
      </c>
      <c r="P23" s="147" t="s">
        <v>1163</v>
      </c>
      <c r="Q23" s="122" t="s">
        <v>68</v>
      </c>
      <c r="R23" s="122" t="s">
        <v>134</v>
      </c>
    </row>
    <row r="24" spans="1:18" ht="26" x14ac:dyDescent="0.35">
      <c r="A24" s="146" t="s">
        <v>1199</v>
      </c>
      <c r="B24" s="139" t="s">
        <v>1169</v>
      </c>
      <c r="C24" s="141" t="s">
        <v>62</v>
      </c>
      <c r="D24" s="144" t="s">
        <v>60</v>
      </c>
      <c r="E24" s="144" t="s">
        <v>206</v>
      </c>
      <c r="G24" s="143" t="s">
        <v>1159</v>
      </c>
      <c r="H24" s="143">
        <v>2024</v>
      </c>
      <c r="I24" s="143" t="s">
        <v>1213</v>
      </c>
      <c r="P24" s="147" t="s">
        <v>1163</v>
      </c>
      <c r="Q24" s="122" t="s">
        <v>68</v>
      </c>
      <c r="R24" s="122" t="s">
        <v>134</v>
      </c>
    </row>
    <row r="25" spans="1:18" x14ac:dyDescent="0.35">
      <c r="A25" s="146" t="s">
        <v>1200</v>
      </c>
      <c r="B25" s="139" t="s">
        <v>1170</v>
      </c>
      <c r="C25" s="141" t="s">
        <v>62</v>
      </c>
      <c r="D25" s="144" t="s">
        <v>60</v>
      </c>
      <c r="E25" s="144" t="s">
        <v>206</v>
      </c>
      <c r="G25" s="143" t="s">
        <v>1159</v>
      </c>
      <c r="H25" s="143">
        <v>2024</v>
      </c>
      <c r="I25" s="143" t="s">
        <v>1213</v>
      </c>
      <c r="P25" s="147" t="s">
        <v>1163</v>
      </c>
      <c r="Q25" s="122" t="s">
        <v>68</v>
      </c>
      <c r="R25" s="122" t="s">
        <v>134</v>
      </c>
    </row>
    <row r="26" spans="1:18" x14ac:dyDescent="0.35">
      <c r="A26" s="146" t="s">
        <v>1201</v>
      </c>
      <c r="B26" s="139" t="s">
        <v>782</v>
      </c>
      <c r="C26" s="141" t="s">
        <v>62</v>
      </c>
      <c r="D26" s="144" t="s">
        <v>60</v>
      </c>
      <c r="E26" s="144" t="s">
        <v>206</v>
      </c>
      <c r="G26" s="143" t="s">
        <v>1159</v>
      </c>
      <c r="H26" s="143">
        <v>2024</v>
      </c>
      <c r="I26" s="143" t="s">
        <v>1213</v>
      </c>
      <c r="P26" s="147" t="s">
        <v>1163</v>
      </c>
      <c r="Q26" s="122" t="s">
        <v>68</v>
      </c>
      <c r="R26" s="122" t="s">
        <v>134</v>
      </c>
    </row>
    <row r="27" spans="1:18" x14ac:dyDescent="0.35">
      <c r="A27" s="146" t="s">
        <v>1202</v>
      </c>
      <c r="B27" s="139" t="s">
        <v>1229</v>
      </c>
      <c r="C27" s="141" t="s">
        <v>62</v>
      </c>
      <c r="D27" s="144" t="s">
        <v>60</v>
      </c>
      <c r="E27" s="144" t="s">
        <v>206</v>
      </c>
      <c r="G27" s="143" t="s">
        <v>1159</v>
      </c>
      <c r="H27" s="143">
        <v>2024</v>
      </c>
      <c r="I27" s="143" t="s">
        <v>1213</v>
      </c>
      <c r="P27" s="147" t="s">
        <v>1163</v>
      </c>
      <c r="Q27" s="122" t="s">
        <v>68</v>
      </c>
      <c r="R27" s="122" t="s">
        <v>134</v>
      </c>
    </row>
    <row r="28" spans="1:18" ht="26" x14ac:dyDescent="0.35">
      <c r="A28" s="146" t="s">
        <v>1203</v>
      </c>
      <c r="B28" s="139" t="s">
        <v>1171</v>
      </c>
      <c r="C28" s="141" t="s">
        <v>62</v>
      </c>
      <c r="D28" s="144" t="s">
        <v>60</v>
      </c>
      <c r="E28" s="144" t="s">
        <v>206</v>
      </c>
      <c r="G28" s="143" t="s">
        <v>1159</v>
      </c>
      <c r="H28" s="143">
        <v>2024</v>
      </c>
      <c r="I28" s="143" t="s">
        <v>1213</v>
      </c>
      <c r="P28" s="147" t="s">
        <v>1163</v>
      </c>
      <c r="Q28" s="122" t="s">
        <v>68</v>
      </c>
      <c r="R28" s="122" t="s">
        <v>134</v>
      </c>
    </row>
    <row r="29" spans="1:18" ht="26" x14ac:dyDescent="0.35">
      <c r="A29" s="146" t="s">
        <v>1204</v>
      </c>
      <c r="B29" s="139" t="s">
        <v>1171</v>
      </c>
      <c r="C29" s="141" t="s">
        <v>62</v>
      </c>
      <c r="D29" s="144" t="s">
        <v>60</v>
      </c>
      <c r="E29" s="144" t="s">
        <v>206</v>
      </c>
      <c r="G29" s="143" t="s">
        <v>1159</v>
      </c>
      <c r="H29" s="143">
        <v>2024</v>
      </c>
      <c r="I29" s="143" t="s">
        <v>1213</v>
      </c>
      <c r="P29" s="147" t="s">
        <v>1163</v>
      </c>
      <c r="Q29" s="122" t="s">
        <v>68</v>
      </c>
      <c r="R29" s="122" t="s">
        <v>134</v>
      </c>
    </row>
    <row r="30" spans="1:18" x14ac:dyDescent="0.35">
      <c r="A30" s="146" t="s">
        <v>1205</v>
      </c>
      <c r="B30" s="139" t="s">
        <v>1172</v>
      </c>
      <c r="C30" s="141" t="s">
        <v>62</v>
      </c>
      <c r="D30" s="144" t="s">
        <v>60</v>
      </c>
      <c r="E30" s="144" t="s">
        <v>206</v>
      </c>
      <c r="G30" s="143" t="s">
        <v>1159</v>
      </c>
      <c r="H30" s="143">
        <v>2024</v>
      </c>
      <c r="I30" s="143" t="s">
        <v>1213</v>
      </c>
      <c r="P30" s="147" t="s">
        <v>1163</v>
      </c>
      <c r="Q30" s="122" t="s">
        <v>68</v>
      </c>
      <c r="R30" s="122" t="s">
        <v>134</v>
      </c>
    </row>
    <row r="31" spans="1:18" ht="26" x14ac:dyDescent="0.35">
      <c r="A31" s="146" t="s">
        <v>1206</v>
      </c>
      <c r="B31" s="139" t="s">
        <v>1173</v>
      </c>
      <c r="C31" s="141" t="s">
        <v>62</v>
      </c>
      <c r="D31" s="144" t="s">
        <v>60</v>
      </c>
      <c r="E31" s="144" t="s">
        <v>206</v>
      </c>
      <c r="G31" s="143" t="s">
        <v>1159</v>
      </c>
      <c r="H31" s="143">
        <v>2024</v>
      </c>
      <c r="I31" s="143" t="s">
        <v>1213</v>
      </c>
      <c r="P31" s="147" t="s">
        <v>1163</v>
      </c>
      <c r="Q31" s="122" t="s">
        <v>68</v>
      </c>
      <c r="R31" s="122" t="s">
        <v>134</v>
      </c>
    </row>
    <row r="32" spans="1:18" ht="26" x14ac:dyDescent="0.35">
      <c r="A32" s="146" t="s">
        <v>1207</v>
      </c>
      <c r="B32" s="139" t="s">
        <v>1174</v>
      </c>
      <c r="C32" s="141" t="s">
        <v>62</v>
      </c>
      <c r="D32" s="144" t="s">
        <v>60</v>
      </c>
      <c r="E32" s="144" t="s">
        <v>206</v>
      </c>
      <c r="G32" s="143" t="s">
        <v>1159</v>
      </c>
      <c r="H32" s="143">
        <v>2024</v>
      </c>
      <c r="I32" s="143" t="s">
        <v>1213</v>
      </c>
      <c r="P32" s="147" t="s">
        <v>1163</v>
      </c>
      <c r="Q32" s="122" t="s">
        <v>68</v>
      </c>
      <c r="R32" s="122" t="s">
        <v>134</v>
      </c>
    </row>
    <row r="33" spans="1:21" ht="26" x14ac:dyDescent="0.35">
      <c r="A33" s="146" t="s">
        <v>1208</v>
      </c>
      <c r="B33" s="139" t="s">
        <v>1175</v>
      </c>
      <c r="C33" s="141" t="s">
        <v>62</v>
      </c>
      <c r="D33" s="144" t="s">
        <v>60</v>
      </c>
      <c r="E33" s="144" t="s">
        <v>206</v>
      </c>
      <c r="G33" s="143" t="s">
        <v>1159</v>
      </c>
      <c r="H33" s="143">
        <v>2024</v>
      </c>
      <c r="I33" s="143" t="s">
        <v>1213</v>
      </c>
      <c r="P33" s="147" t="s">
        <v>1163</v>
      </c>
      <c r="Q33" s="122" t="s">
        <v>68</v>
      </c>
      <c r="R33" s="122" t="s">
        <v>134</v>
      </c>
    </row>
    <row r="34" spans="1:21" ht="26" x14ac:dyDescent="0.35">
      <c r="A34" s="146" t="s">
        <v>1209</v>
      </c>
      <c r="B34" s="139" t="s">
        <v>672</v>
      </c>
      <c r="C34" s="141" t="s">
        <v>62</v>
      </c>
      <c r="D34" s="144" t="s">
        <v>60</v>
      </c>
      <c r="E34" s="144" t="s">
        <v>206</v>
      </c>
      <c r="G34" s="143" t="s">
        <v>1159</v>
      </c>
      <c r="H34" s="143">
        <v>2024</v>
      </c>
      <c r="I34" s="143" t="s">
        <v>1213</v>
      </c>
      <c r="P34" s="147" t="s">
        <v>1163</v>
      </c>
      <c r="Q34" s="122" t="s">
        <v>68</v>
      </c>
      <c r="R34" s="122" t="s">
        <v>134</v>
      </c>
    </row>
    <row r="35" spans="1:21" ht="26" x14ac:dyDescent="0.35">
      <c r="A35" s="146" t="s">
        <v>1210</v>
      </c>
      <c r="B35" s="139" t="s">
        <v>673</v>
      </c>
      <c r="C35" s="141" t="s">
        <v>62</v>
      </c>
      <c r="D35" s="144" t="s">
        <v>60</v>
      </c>
      <c r="E35" s="144" t="s">
        <v>206</v>
      </c>
      <c r="G35" s="143" t="s">
        <v>1159</v>
      </c>
      <c r="H35" s="143">
        <v>2024</v>
      </c>
      <c r="I35" s="143" t="s">
        <v>1213</v>
      </c>
      <c r="P35" s="147" t="s">
        <v>1163</v>
      </c>
      <c r="Q35" s="122" t="s">
        <v>68</v>
      </c>
      <c r="R35" s="122" t="s">
        <v>134</v>
      </c>
    </row>
    <row r="36" spans="1:21" x14ac:dyDescent="0.35">
      <c r="A36" s="146" t="s">
        <v>1211</v>
      </c>
      <c r="B36" s="139" t="s">
        <v>1230</v>
      </c>
      <c r="C36" s="141" t="s">
        <v>62</v>
      </c>
      <c r="D36" s="144" t="s">
        <v>60</v>
      </c>
      <c r="E36" s="144" t="s">
        <v>206</v>
      </c>
      <c r="G36" s="143" t="s">
        <v>1159</v>
      </c>
      <c r="H36" s="143">
        <v>2024</v>
      </c>
      <c r="I36" s="143" t="s">
        <v>1213</v>
      </c>
      <c r="P36" s="147" t="s">
        <v>1163</v>
      </c>
      <c r="Q36" s="122" t="s">
        <v>68</v>
      </c>
      <c r="R36" s="122" t="s">
        <v>134</v>
      </c>
    </row>
    <row r="37" spans="1:21" ht="26" x14ac:dyDescent="0.35">
      <c r="A37" s="146" t="s">
        <v>1212</v>
      </c>
      <c r="B37" s="139" t="s">
        <v>1176</v>
      </c>
      <c r="C37" s="141" t="s">
        <v>62</v>
      </c>
      <c r="D37" s="144" t="s">
        <v>60</v>
      </c>
      <c r="E37" s="144" t="s">
        <v>206</v>
      </c>
      <c r="G37" s="143" t="s">
        <v>1159</v>
      </c>
      <c r="H37" s="143">
        <v>2024</v>
      </c>
      <c r="I37" s="143" t="s">
        <v>1213</v>
      </c>
      <c r="P37" s="147" t="s">
        <v>1163</v>
      </c>
      <c r="Q37" s="122" t="s">
        <v>68</v>
      </c>
      <c r="R37" s="122" t="s">
        <v>134</v>
      </c>
      <c r="U37" s="140" t="s">
        <v>332</v>
      </c>
    </row>
    <row r="38" spans="1:21" x14ac:dyDescent="0.35">
      <c r="A38" s="146"/>
    </row>
    <row r="39" spans="1:21" x14ac:dyDescent="0.35">
      <c r="A39" s="146"/>
    </row>
    <row r="40" spans="1:21" x14ac:dyDescent="0.35">
      <c r="A40" s="146"/>
    </row>
    <row r="41" spans="1:21" x14ac:dyDescent="0.35">
      <c r="A41" s="146"/>
    </row>
    <row r="42" spans="1:21" x14ac:dyDescent="0.35">
      <c r="A42" s="146"/>
    </row>
    <row r="43" spans="1:21" x14ac:dyDescent="0.35">
      <c r="A43" s="1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D22E-C372-4048-8B30-40460D628D1D}">
  <dimension ref="A1:AE117"/>
  <sheetViews>
    <sheetView workbookViewId="0">
      <selection activeCell="A3" sqref="A3"/>
    </sheetView>
  </sheetViews>
  <sheetFormatPr defaultRowHeight="14.5" x14ac:dyDescent="0.35"/>
  <cols>
    <col min="1" max="1" width="59.90625" customWidth="1"/>
    <col min="2" max="2" width="26.26953125" customWidth="1"/>
    <col min="3" max="3" width="30.26953125" customWidth="1"/>
    <col min="4" max="4" width="35.7265625" customWidth="1"/>
    <col min="6" max="6" width="44.26953125" customWidth="1"/>
  </cols>
  <sheetData>
    <row r="1" spans="1:31" x14ac:dyDescent="0.35">
      <c r="A1" s="173" t="s">
        <v>0</v>
      </c>
      <c r="B1" s="172" t="s">
        <v>506</v>
      </c>
      <c r="C1" s="172" t="s">
        <v>2</v>
      </c>
      <c r="D1" s="172" t="s">
        <v>3</v>
      </c>
      <c r="E1" s="172" t="s">
        <v>4</v>
      </c>
      <c r="F1" s="172" t="s">
        <v>296</v>
      </c>
      <c r="G1" s="172" t="s">
        <v>1557</v>
      </c>
      <c r="H1" s="172" t="s">
        <v>1558</v>
      </c>
      <c r="I1" s="172" t="s">
        <v>1559</v>
      </c>
      <c r="J1" s="172" t="s">
        <v>1560</v>
      </c>
      <c r="K1" s="172" t="s">
        <v>1561</v>
      </c>
      <c r="L1" s="172" t="s">
        <v>1562</v>
      </c>
      <c r="M1" s="172" t="s">
        <v>1563</v>
      </c>
      <c r="N1" s="172" t="s">
        <v>1564</v>
      </c>
      <c r="O1" s="172" t="s">
        <v>1565</v>
      </c>
      <c r="P1" s="172" t="s">
        <v>1566</v>
      </c>
      <c r="Q1" s="172" t="s">
        <v>1567</v>
      </c>
      <c r="R1" s="172" t="s">
        <v>1568</v>
      </c>
      <c r="S1" s="172" t="s">
        <v>7</v>
      </c>
      <c r="T1" s="172" t="s">
        <v>1569</v>
      </c>
      <c r="U1" s="172" t="s">
        <v>1570</v>
      </c>
      <c r="V1" s="172" t="s">
        <v>1571</v>
      </c>
      <c r="W1" s="172" t="s">
        <v>947</v>
      </c>
      <c r="X1" s="172" t="s">
        <v>948</v>
      </c>
      <c r="Y1" s="172" t="s">
        <v>1572</v>
      </c>
      <c r="Z1" s="172" t="s">
        <v>1573</v>
      </c>
      <c r="AA1" s="172" t="s">
        <v>951</v>
      </c>
      <c r="AB1" s="172" t="s">
        <v>1574</v>
      </c>
      <c r="AC1" s="172" t="s">
        <v>1575</v>
      </c>
      <c r="AD1" s="172" t="s">
        <v>507</v>
      </c>
      <c r="AE1" s="179" t="s">
        <v>53</v>
      </c>
    </row>
    <row r="2" spans="1:31" ht="130" x14ac:dyDescent="0.35">
      <c r="A2" s="174" t="s">
        <v>1642</v>
      </c>
      <c r="B2" s="166" t="s">
        <v>1576</v>
      </c>
      <c r="C2" s="171" t="s">
        <v>62</v>
      </c>
      <c r="D2" s="175" t="s">
        <v>60</v>
      </c>
      <c r="E2" s="175" t="s">
        <v>61</v>
      </c>
      <c r="F2" s="168" t="s">
        <v>1619</v>
      </c>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row>
    <row r="3" spans="1:31" ht="130" x14ac:dyDescent="0.35">
      <c r="A3" s="174" t="s">
        <v>1577</v>
      </c>
      <c r="B3" s="166" t="s">
        <v>1578</v>
      </c>
      <c r="C3" s="171" t="s">
        <v>62</v>
      </c>
      <c r="D3" s="175" t="s">
        <v>60</v>
      </c>
      <c r="E3" s="175" t="s">
        <v>61</v>
      </c>
      <c r="F3" s="168" t="s">
        <v>1619</v>
      </c>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row>
    <row r="4" spans="1:31" ht="143" x14ac:dyDescent="0.35">
      <c r="A4" s="174" t="s">
        <v>1643</v>
      </c>
      <c r="B4" s="166" t="s">
        <v>1579</v>
      </c>
      <c r="C4" s="171" t="s">
        <v>62</v>
      </c>
      <c r="D4" s="175" t="s">
        <v>60</v>
      </c>
      <c r="E4" s="175" t="s">
        <v>61</v>
      </c>
      <c r="F4" s="168" t="s">
        <v>1619</v>
      </c>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row>
    <row r="5" spans="1:31" ht="52" x14ac:dyDescent="0.35">
      <c r="A5" s="174" t="s">
        <v>1644</v>
      </c>
      <c r="B5" s="166" t="s">
        <v>1580</v>
      </c>
      <c r="C5" s="171" t="s">
        <v>62</v>
      </c>
      <c r="D5" s="175" t="s">
        <v>60</v>
      </c>
      <c r="E5" s="175" t="s">
        <v>61</v>
      </c>
      <c r="F5" s="168" t="s">
        <v>1619</v>
      </c>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row>
    <row r="6" spans="1:31" ht="52" x14ac:dyDescent="0.35">
      <c r="A6" s="174" t="s">
        <v>1645</v>
      </c>
      <c r="B6" s="166" t="s">
        <v>1581</v>
      </c>
      <c r="C6" s="171" t="s">
        <v>62</v>
      </c>
      <c r="D6" s="175" t="s">
        <v>60</v>
      </c>
      <c r="E6" s="175" t="s">
        <v>61</v>
      </c>
      <c r="F6" s="168" t="s">
        <v>1619</v>
      </c>
      <c r="G6" s="165"/>
      <c r="H6" s="165"/>
      <c r="I6" s="165"/>
      <c r="J6" s="165"/>
      <c r="K6" s="165"/>
      <c r="L6" s="165"/>
      <c r="M6" s="165"/>
      <c r="N6" s="165"/>
      <c r="O6" s="165"/>
      <c r="P6" s="165"/>
      <c r="Q6" s="165"/>
      <c r="R6" s="165"/>
      <c r="S6" s="176" t="s">
        <v>657</v>
      </c>
      <c r="T6" s="165"/>
      <c r="U6" s="165"/>
      <c r="V6" s="165"/>
      <c r="W6" s="165"/>
      <c r="X6" s="165"/>
      <c r="Y6" s="165"/>
      <c r="Z6" s="165"/>
      <c r="AA6" s="165"/>
      <c r="AB6" s="165"/>
      <c r="AC6" s="165"/>
      <c r="AD6" s="165"/>
      <c r="AE6" s="180"/>
    </row>
    <row r="7" spans="1:31" ht="39" x14ac:dyDescent="0.35">
      <c r="A7" s="174" t="s">
        <v>1646</v>
      </c>
      <c r="B7" s="166" t="s">
        <v>1582</v>
      </c>
      <c r="C7" s="171" t="s">
        <v>62</v>
      </c>
      <c r="D7" s="175" t="s">
        <v>60</v>
      </c>
      <c r="E7" s="175" t="s">
        <v>61</v>
      </c>
      <c r="F7" s="168" t="s">
        <v>1619</v>
      </c>
      <c r="G7" s="165"/>
      <c r="H7" s="165"/>
      <c r="I7" s="165"/>
      <c r="J7" s="165"/>
      <c r="K7" s="165"/>
      <c r="L7" s="165"/>
      <c r="M7" s="165"/>
      <c r="N7" s="165"/>
      <c r="O7" s="165"/>
      <c r="P7" s="165"/>
      <c r="Q7" s="165"/>
      <c r="R7" s="165"/>
      <c r="S7" s="176" t="s">
        <v>657</v>
      </c>
      <c r="T7" s="165"/>
      <c r="U7" s="165"/>
      <c r="V7" s="165"/>
      <c r="W7" s="165"/>
      <c r="X7" s="165"/>
      <c r="Y7" s="165"/>
      <c r="Z7" s="165"/>
      <c r="AA7" s="165"/>
      <c r="AB7" s="165"/>
      <c r="AC7" s="165"/>
      <c r="AD7" s="165"/>
      <c r="AE7" s="180"/>
    </row>
    <row r="8" spans="1:31" ht="39" x14ac:dyDescent="0.35">
      <c r="A8" s="174" t="s">
        <v>1647</v>
      </c>
      <c r="B8" s="166" t="s">
        <v>1583</v>
      </c>
      <c r="C8" s="171" t="s">
        <v>62</v>
      </c>
      <c r="D8" s="175" t="s">
        <v>60</v>
      </c>
      <c r="E8" s="175" t="s">
        <v>61</v>
      </c>
      <c r="F8" s="168" t="s">
        <v>1619</v>
      </c>
      <c r="G8" s="165"/>
      <c r="H8" s="165"/>
      <c r="I8" s="165"/>
      <c r="J8" s="165"/>
      <c r="K8" s="165"/>
      <c r="L8" s="165"/>
      <c r="M8" s="165"/>
      <c r="N8" s="165"/>
      <c r="O8" s="165"/>
      <c r="P8" s="165"/>
      <c r="Q8" s="165"/>
      <c r="R8" s="165"/>
      <c r="S8" s="176" t="s">
        <v>657</v>
      </c>
      <c r="T8" s="165"/>
      <c r="U8" s="165"/>
      <c r="V8" s="165"/>
      <c r="W8" s="165"/>
      <c r="X8" s="165"/>
      <c r="Y8" s="165"/>
      <c r="Z8" s="165"/>
      <c r="AA8" s="165"/>
      <c r="AB8" s="165"/>
      <c r="AC8" s="165"/>
      <c r="AD8" s="165"/>
      <c r="AE8" s="180"/>
    </row>
    <row r="9" spans="1:31" ht="130.5" x14ac:dyDescent="0.35">
      <c r="A9" s="174" t="s">
        <v>1648</v>
      </c>
      <c r="B9" s="166" t="s">
        <v>1584</v>
      </c>
      <c r="C9" s="171" t="s">
        <v>62</v>
      </c>
      <c r="D9" s="175" t="s">
        <v>60</v>
      </c>
      <c r="E9" s="175" t="s">
        <v>61</v>
      </c>
      <c r="F9" s="168" t="s">
        <v>1619</v>
      </c>
      <c r="G9" s="165"/>
      <c r="H9" s="165"/>
      <c r="I9" s="165"/>
      <c r="J9" s="165"/>
      <c r="K9" s="165"/>
      <c r="L9" s="165"/>
      <c r="M9" s="165"/>
      <c r="N9" s="165"/>
      <c r="O9" s="165"/>
      <c r="P9" s="165"/>
      <c r="Q9" s="165"/>
      <c r="R9" s="165"/>
      <c r="S9" s="165"/>
      <c r="T9" s="178" t="s">
        <v>1585</v>
      </c>
      <c r="U9" s="168" t="s">
        <v>1586</v>
      </c>
      <c r="V9" s="168" t="s">
        <v>1587</v>
      </c>
      <c r="W9" s="165"/>
      <c r="X9" s="168" t="s">
        <v>1588</v>
      </c>
      <c r="Y9" s="165"/>
      <c r="Z9" s="165"/>
      <c r="AA9" s="165"/>
      <c r="AB9" s="168">
        <v>73400320</v>
      </c>
      <c r="AC9" s="178" t="s">
        <v>1589</v>
      </c>
      <c r="AD9" s="165"/>
      <c r="AE9" s="180"/>
    </row>
    <row r="10" spans="1:31" ht="52" x14ac:dyDescent="0.35">
      <c r="A10" s="174" t="s">
        <v>1649</v>
      </c>
      <c r="B10" s="166" t="s">
        <v>1590</v>
      </c>
      <c r="C10" s="171" t="s">
        <v>62</v>
      </c>
      <c r="D10" s="175" t="s">
        <v>60</v>
      </c>
      <c r="E10" s="175" t="s">
        <v>61</v>
      </c>
      <c r="F10" s="168" t="s">
        <v>1619</v>
      </c>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80"/>
    </row>
    <row r="11" spans="1:31" ht="52" x14ac:dyDescent="0.35">
      <c r="A11" s="174" t="s">
        <v>1650</v>
      </c>
      <c r="B11" s="166" t="s">
        <v>1591</v>
      </c>
      <c r="C11" s="171" t="s">
        <v>62</v>
      </c>
      <c r="D11" s="175" t="s">
        <v>60</v>
      </c>
      <c r="E11" s="175" t="s">
        <v>61</v>
      </c>
      <c r="F11" s="168" t="s">
        <v>1619</v>
      </c>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80"/>
    </row>
    <row r="12" spans="1:31" ht="52" x14ac:dyDescent="0.35">
      <c r="A12" s="174" t="s">
        <v>1651</v>
      </c>
      <c r="B12" s="166" t="s">
        <v>1592</v>
      </c>
      <c r="C12" s="171" t="s">
        <v>62</v>
      </c>
      <c r="D12" s="175" t="s">
        <v>60</v>
      </c>
      <c r="E12" s="175" t="s">
        <v>61</v>
      </c>
      <c r="F12" s="168" t="s">
        <v>1619</v>
      </c>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80"/>
    </row>
    <row r="13" spans="1:31" ht="52" x14ac:dyDescent="0.35">
      <c r="A13" s="174" t="s">
        <v>1652</v>
      </c>
      <c r="B13" s="166" t="s">
        <v>1593</v>
      </c>
      <c r="C13" s="171" t="s">
        <v>62</v>
      </c>
      <c r="D13" s="175" t="s">
        <v>60</v>
      </c>
      <c r="E13" s="175" t="s">
        <v>61</v>
      </c>
      <c r="F13" s="168" t="s">
        <v>1619</v>
      </c>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80"/>
    </row>
    <row r="14" spans="1:31" ht="65" x14ac:dyDescent="0.35">
      <c r="A14" s="174" t="s">
        <v>1653</v>
      </c>
      <c r="B14" s="166" t="s">
        <v>1594</v>
      </c>
      <c r="C14" s="171" t="s">
        <v>62</v>
      </c>
      <c r="D14" s="175" t="s">
        <v>60</v>
      </c>
      <c r="E14" s="175" t="s">
        <v>61</v>
      </c>
      <c r="F14" s="168" t="s">
        <v>1619</v>
      </c>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80"/>
    </row>
    <row r="15" spans="1:31" ht="65" x14ac:dyDescent="0.35">
      <c r="A15" s="174" t="s">
        <v>1595</v>
      </c>
      <c r="B15" s="166" t="s">
        <v>1596</v>
      </c>
      <c r="C15" s="171" t="s">
        <v>62</v>
      </c>
      <c r="D15" s="175" t="s">
        <v>60</v>
      </c>
      <c r="E15" s="175" t="s">
        <v>61</v>
      </c>
      <c r="F15" s="168" t="s">
        <v>1619</v>
      </c>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80"/>
    </row>
    <row r="16" spans="1:31" ht="65" x14ac:dyDescent="0.35">
      <c r="A16" s="174" t="s">
        <v>1654</v>
      </c>
      <c r="B16" s="166" t="s">
        <v>1597</v>
      </c>
      <c r="C16" s="171" t="s">
        <v>62</v>
      </c>
      <c r="D16" s="175" t="s">
        <v>60</v>
      </c>
      <c r="E16" s="175" t="s">
        <v>61</v>
      </c>
      <c r="F16" s="168" t="s">
        <v>1619</v>
      </c>
      <c r="G16" s="165"/>
      <c r="H16" s="165"/>
      <c r="I16" s="165"/>
      <c r="J16" s="165"/>
      <c r="K16" s="165"/>
      <c r="L16" s="165"/>
      <c r="M16" s="165"/>
      <c r="N16" s="165"/>
      <c r="O16" s="165"/>
      <c r="P16" s="165"/>
      <c r="Q16" s="165"/>
      <c r="R16" s="165"/>
      <c r="S16" s="165"/>
      <c r="T16" s="165"/>
      <c r="U16" s="168" t="s">
        <v>1586</v>
      </c>
      <c r="V16" s="165"/>
      <c r="W16" s="165"/>
      <c r="X16" s="165"/>
      <c r="Y16" s="165"/>
      <c r="Z16" s="165"/>
      <c r="AA16" s="165"/>
      <c r="AB16" s="165"/>
      <c r="AC16" s="165"/>
      <c r="AD16" s="165"/>
      <c r="AE16" s="180"/>
    </row>
    <row r="17" spans="1:31" ht="52" x14ac:dyDescent="0.35">
      <c r="A17" s="174" t="s">
        <v>1655</v>
      </c>
      <c r="B17" s="166" t="s">
        <v>1598</v>
      </c>
      <c r="C17" s="171" t="s">
        <v>62</v>
      </c>
      <c r="D17" s="175" t="s">
        <v>60</v>
      </c>
      <c r="E17" s="175" t="s">
        <v>61</v>
      </c>
      <c r="F17" s="168" t="s">
        <v>1619</v>
      </c>
      <c r="G17" s="165"/>
      <c r="H17" s="165"/>
      <c r="I17" s="165"/>
      <c r="J17" s="165"/>
      <c r="K17" s="165"/>
      <c r="L17" s="165"/>
      <c r="M17" s="165"/>
      <c r="N17" s="165"/>
      <c r="O17" s="165"/>
      <c r="P17" s="165"/>
      <c r="Q17" s="165"/>
      <c r="R17" s="165"/>
      <c r="S17" s="165"/>
      <c r="T17" s="165"/>
      <c r="U17" s="165"/>
      <c r="V17" s="168" t="s">
        <v>1587</v>
      </c>
      <c r="W17" s="165"/>
      <c r="X17" s="165"/>
      <c r="Y17" s="165"/>
      <c r="Z17" s="165"/>
      <c r="AA17" s="165"/>
      <c r="AB17" s="165"/>
      <c r="AC17" s="165"/>
      <c r="AD17" s="165"/>
      <c r="AE17" s="180"/>
    </row>
    <row r="18" spans="1:31" ht="65" x14ac:dyDescent="0.35">
      <c r="A18" s="174" t="s">
        <v>1656</v>
      </c>
      <c r="B18" s="166" t="s">
        <v>1599</v>
      </c>
      <c r="C18" s="171" t="s">
        <v>62</v>
      </c>
      <c r="D18" s="175" t="s">
        <v>60</v>
      </c>
      <c r="E18" s="175" t="s">
        <v>61</v>
      </c>
      <c r="F18" s="168" t="s">
        <v>1619</v>
      </c>
      <c r="G18" s="165"/>
      <c r="H18" s="165"/>
      <c r="I18" s="165"/>
      <c r="J18" s="165"/>
      <c r="K18" s="165"/>
      <c r="L18" s="177" t="s">
        <v>1600</v>
      </c>
      <c r="M18" s="165"/>
      <c r="N18" s="165"/>
      <c r="O18" s="165"/>
      <c r="P18" s="165"/>
      <c r="Q18" s="165"/>
      <c r="R18" s="165"/>
      <c r="S18" s="165"/>
      <c r="T18" s="165"/>
      <c r="U18" s="165"/>
      <c r="V18" s="165"/>
      <c r="W18" s="177" t="s">
        <v>1601</v>
      </c>
      <c r="X18" s="165"/>
      <c r="Y18" s="165"/>
      <c r="Z18" s="165"/>
      <c r="AA18" s="165"/>
      <c r="AB18" s="165"/>
      <c r="AC18" s="165"/>
      <c r="AD18" s="165"/>
      <c r="AE18" s="180"/>
    </row>
    <row r="19" spans="1:31" ht="65" x14ac:dyDescent="0.35">
      <c r="A19" s="174" t="s">
        <v>1657</v>
      </c>
      <c r="B19" s="166" t="s">
        <v>1602</v>
      </c>
      <c r="C19" s="171" t="s">
        <v>62</v>
      </c>
      <c r="D19" s="175" t="s">
        <v>60</v>
      </c>
      <c r="E19" s="175" t="s">
        <v>61</v>
      </c>
      <c r="F19" s="168" t="s">
        <v>1619</v>
      </c>
      <c r="G19" s="165"/>
      <c r="H19" s="165"/>
      <c r="I19" s="165"/>
      <c r="J19" s="165"/>
      <c r="K19" s="165"/>
      <c r="L19" s="165"/>
      <c r="M19" s="168" t="s">
        <v>1603</v>
      </c>
      <c r="N19" s="165"/>
      <c r="O19" s="165"/>
      <c r="P19" s="165"/>
      <c r="Q19" s="165"/>
      <c r="R19" s="165"/>
      <c r="S19" s="165"/>
      <c r="T19" s="165"/>
      <c r="U19" s="165"/>
      <c r="V19" s="165"/>
      <c r="W19" s="165"/>
      <c r="X19" s="165"/>
      <c r="Y19" s="165"/>
      <c r="Z19" s="165"/>
      <c r="AA19" s="165"/>
      <c r="AB19" s="165"/>
      <c r="AC19" s="165"/>
      <c r="AD19" s="165"/>
      <c r="AE19" s="180"/>
    </row>
    <row r="20" spans="1:31" ht="65" x14ac:dyDescent="0.35">
      <c r="A20" s="174" t="s">
        <v>1658</v>
      </c>
      <c r="B20" s="166" t="s">
        <v>1604</v>
      </c>
      <c r="C20" s="171" t="s">
        <v>62</v>
      </c>
      <c r="D20" s="175" t="s">
        <v>60</v>
      </c>
      <c r="E20" s="175" t="s">
        <v>61</v>
      </c>
      <c r="F20" s="168" t="s">
        <v>1619</v>
      </c>
      <c r="G20" s="165"/>
      <c r="H20" s="165"/>
      <c r="I20" s="165"/>
      <c r="J20" s="165"/>
      <c r="K20" s="165"/>
      <c r="L20" s="165"/>
      <c r="M20" s="165"/>
      <c r="N20" s="168" t="s">
        <v>1605</v>
      </c>
      <c r="O20" s="165"/>
      <c r="P20" s="165"/>
      <c r="Q20" s="165"/>
      <c r="R20" s="165"/>
      <c r="S20" s="165"/>
      <c r="T20" s="165"/>
      <c r="U20" s="165"/>
      <c r="V20" s="165"/>
      <c r="W20" s="165"/>
      <c r="X20" s="165"/>
      <c r="Y20" s="165"/>
      <c r="Z20" s="165"/>
      <c r="AA20" s="165"/>
      <c r="AB20" s="165"/>
      <c r="AC20" s="165"/>
      <c r="AD20" s="165"/>
      <c r="AE20" s="180"/>
    </row>
    <row r="21" spans="1:31" ht="65" x14ac:dyDescent="0.35">
      <c r="A21" s="174" t="s">
        <v>1606</v>
      </c>
      <c r="B21" s="166" t="s">
        <v>1607</v>
      </c>
      <c r="C21" s="171" t="s">
        <v>62</v>
      </c>
      <c r="D21" s="175" t="s">
        <v>60</v>
      </c>
      <c r="E21" s="175" t="s">
        <v>61</v>
      </c>
      <c r="F21" s="168" t="s">
        <v>1619</v>
      </c>
      <c r="G21" s="165"/>
      <c r="H21" s="165"/>
      <c r="I21" s="165"/>
      <c r="J21" s="165"/>
      <c r="K21" s="165"/>
      <c r="L21" s="165"/>
      <c r="M21" s="165"/>
      <c r="N21" s="165"/>
      <c r="O21" s="176" t="s">
        <v>134</v>
      </c>
      <c r="P21" s="165"/>
      <c r="Q21" s="165"/>
      <c r="R21" s="165"/>
      <c r="S21" s="165"/>
      <c r="T21" s="165"/>
      <c r="U21" s="165"/>
      <c r="V21" s="165"/>
      <c r="W21" s="165"/>
      <c r="X21" s="165"/>
      <c r="Y21" s="165"/>
      <c r="Z21" s="165"/>
      <c r="AA21" s="165"/>
      <c r="AB21" s="165"/>
      <c r="AC21" s="165"/>
      <c r="AD21" s="165"/>
      <c r="AE21" s="180"/>
    </row>
    <row r="22" spans="1:31" ht="65" x14ac:dyDescent="0.35">
      <c r="A22" s="174" t="s">
        <v>1659</v>
      </c>
      <c r="B22" s="166" t="s">
        <v>1608</v>
      </c>
      <c r="C22" s="171" t="s">
        <v>62</v>
      </c>
      <c r="D22" s="175" t="s">
        <v>60</v>
      </c>
      <c r="E22" s="175" t="s">
        <v>61</v>
      </c>
      <c r="F22" s="168" t="s">
        <v>1619</v>
      </c>
      <c r="G22" s="165"/>
      <c r="H22" s="165"/>
      <c r="I22" s="165"/>
      <c r="J22" s="165"/>
      <c r="K22" s="165"/>
      <c r="L22" s="165"/>
      <c r="M22" s="165"/>
      <c r="N22" s="165"/>
      <c r="O22" s="165"/>
      <c r="P22" s="168" t="s">
        <v>1609</v>
      </c>
      <c r="Q22" s="165"/>
      <c r="R22" s="165"/>
      <c r="S22" s="165"/>
      <c r="T22" s="165"/>
      <c r="U22" s="165"/>
      <c r="V22" s="165"/>
      <c r="W22" s="165"/>
      <c r="X22" s="165"/>
      <c r="Y22" s="165"/>
      <c r="Z22" s="165"/>
      <c r="AA22" s="165"/>
      <c r="AB22" s="165"/>
      <c r="AC22" s="165"/>
      <c r="AD22" s="165"/>
      <c r="AE22" s="180"/>
    </row>
    <row r="23" spans="1:31" ht="65" x14ac:dyDescent="0.35">
      <c r="A23" s="174" t="s">
        <v>1660</v>
      </c>
      <c r="B23" s="166" t="s">
        <v>1610</v>
      </c>
      <c r="C23" s="171" t="s">
        <v>62</v>
      </c>
      <c r="D23" s="175" t="s">
        <v>60</v>
      </c>
      <c r="E23" s="175" t="s">
        <v>61</v>
      </c>
      <c r="F23" s="168" t="s">
        <v>1619</v>
      </c>
      <c r="G23" s="165"/>
      <c r="H23" s="165"/>
      <c r="I23" s="165"/>
      <c r="J23" s="165"/>
      <c r="K23" s="165"/>
      <c r="L23" s="165"/>
      <c r="M23" s="165"/>
      <c r="N23" s="165"/>
      <c r="O23" s="165"/>
      <c r="P23" s="165"/>
      <c r="Q23" s="165"/>
      <c r="R23" s="168" t="s">
        <v>1611</v>
      </c>
      <c r="S23" s="165"/>
      <c r="T23" s="165"/>
      <c r="U23" s="165"/>
      <c r="V23" s="165"/>
      <c r="W23" s="165"/>
      <c r="X23" s="165"/>
      <c r="Y23" s="165"/>
      <c r="Z23" s="165"/>
      <c r="AA23" s="165"/>
      <c r="AB23" s="165"/>
      <c r="AC23" s="165"/>
      <c r="AD23" s="165"/>
      <c r="AE23" s="180"/>
    </row>
    <row r="24" spans="1:31" ht="39" x14ac:dyDescent="0.35">
      <c r="A24" s="174" t="s">
        <v>1661</v>
      </c>
      <c r="B24" s="166" t="s">
        <v>1612</v>
      </c>
      <c r="C24" s="171" t="s">
        <v>62</v>
      </c>
      <c r="D24" s="175" t="s">
        <v>60</v>
      </c>
      <c r="E24" s="175" t="s">
        <v>61</v>
      </c>
      <c r="F24" s="168" t="s">
        <v>1619</v>
      </c>
      <c r="G24" s="165"/>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80"/>
    </row>
    <row r="25" spans="1:31" ht="52" x14ac:dyDescent="0.35">
      <c r="A25" s="174" t="s">
        <v>1662</v>
      </c>
      <c r="B25" s="166" t="s">
        <v>1614</v>
      </c>
      <c r="C25" s="171" t="s">
        <v>62</v>
      </c>
      <c r="D25" s="175" t="s">
        <v>60</v>
      </c>
      <c r="E25" s="175" t="s">
        <v>61</v>
      </c>
      <c r="F25" s="168" t="s">
        <v>1619</v>
      </c>
      <c r="G25" s="165"/>
      <c r="H25" s="165"/>
      <c r="I25" s="165"/>
      <c r="J25" s="165"/>
      <c r="K25" s="165"/>
      <c r="L25" s="165"/>
      <c r="M25" s="165"/>
      <c r="N25" s="165"/>
      <c r="O25" s="165"/>
      <c r="P25" s="165"/>
      <c r="Q25" s="165"/>
      <c r="R25" s="168" t="s">
        <v>1615</v>
      </c>
      <c r="S25" s="165"/>
      <c r="T25" s="165"/>
      <c r="U25" s="165"/>
      <c r="V25" s="165"/>
      <c r="W25" s="165"/>
      <c r="X25" s="165"/>
      <c r="Y25" s="165"/>
      <c r="Z25" s="165"/>
      <c r="AA25" s="165"/>
      <c r="AB25" s="165"/>
      <c r="AC25" s="165"/>
      <c r="AD25" s="165"/>
      <c r="AE25" s="165"/>
    </row>
    <row r="26" spans="1:31" ht="39" x14ac:dyDescent="0.35">
      <c r="A26" s="174" t="s">
        <v>1663</v>
      </c>
      <c r="B26" s="166" t="s">
        <v>1616</v>
      </c>
      <c r="C26" s="171" t="s">
        <v>62</v>
      </c>
      <c r="D26" s="175" t="s">
        <v>60</v>
      </c>
      <c r="E26" s="175" t="s">
        <v>61</v>
      </c>
      <c r="F26" s="168" t="s">
        <v>1619</v>
      </c>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row>
    <row r="27" spans="1:31" ht="52" x14ac:dyDescent="0.35">
      <c r="A27" s="174" t="s">
        <v>1664</v>
      </c>
      <c r="B27" s="166" t="s">
        <v>1617</v>
      </c>
      <c r="C27" s="171" t="s">
        <v>62</v>
      </c>
      <c r="D27" s="175" t="s">
        <v>60</v>
      </c>
      <c r="E27" s="175" t="s">
        <v>61</v>
      </c>
      <c r="F27" s="168" t="s">
        <v>1619</v>
      </c>
      <c r="G27" s="165"/>
      <c r="H27" s="165"/>
      <c r="I27" s="168" t="s">
        <v>1618</v>
      </c>
      <c r="J27" s="168" t="s">
        <v>1619</v>
      </c>
      <c r="K27" s="168" t="s">
        <v>1620</v>
      </c>
      <c r="L27" s="165"/>
      <c r="M27" s="165"/>
      <c r="N27" s="165"/>
      <c r="O27" s="165"/>
      <c r="P27" s="165"/>
      <c r="Q27" s="165"/>
      <c r="R27" s="168" t="s">
        <v>1621</v>
      </c>
      <c r="S27" s="165"/>
      <c r="T27" s="165"/>
      <c r="U27" s="165"/>
      <c r="V27" s="165"/>
      <c r="W27" s="165"/>
      <c r="X27" s="165"/>
      <c r="Y27" s="165"/>
      <c r="Z27" s="165"/>
      <c r="AA27" s="165"/>
      <c r="AB27" s="165"/>
      <c r="AC27" s="165"/>
      <c r="AD27" s="165"/>
      <c r="AE27" s="165"/>
    </row>
    <row r="28" spans="1:31" ht="39" x14ac:dyDescent="0.35">
      <c r="A28" s="174" t="s">
        <v>1665</v>
      </c>
      <c r="B28" s="166" t="s">
        <v>1622</v>
      </c>
      <c r="C28" s="171" t="s">
        <v>62</v>
      </c>
      <c r="D28" s="175" t="s">
        <v>60</v>
      </c>
      <c r="E28" s="175" t="s">
        <v>61</v>
      </c>
      <c r="F28" s="168" t="s">
        <v>1619</v>
      </c>
      <c r="G28" s="165"/>
      <c r="H28" s="165"/>
      <c r="I28" s="168" t="s">
        <v>388</v>
      </c>
      <c r="J28" s="165"/>
      <c r="K28" s="165"/>
      <c r="L28" s="165"/>
      <c r="M28" s="165"/>
      <c r="N28" s="165"/>
      <c r="O28" s="165"/>
      <c r="P28" s="165"/>
      <c r="Q28" s="165"/>
      <c r="R28" s="165"/>
      <c r="S28" s="165"/>
      <c r="T28" s="165"/>
      <c r="U28" s="165"/>
      <c r="V28" s="165"/>
      <c r="W28" s="165"/>
      <c r="X28" s="165"/>
      <c r="Y28" s="165"/>
      <c r="Z28" s="165"/>
      <c r="AA28" s="165"/>
      <c r="AB28" s="165"/>
      <c r="AC28" s="165"/>
      <c r="AD28" s="165"/>
      <c r="AE28" s="165"/>
    </row>
    <row r="29" spans="1:31" ht="65" x14ac:dyDescent="0.35">
      <c r="A29" s="174" t="s">
        <v>1666</v>
      </c>
      <c r="B29" s="166" t="s">
        <v>1623</v>
      </c>
      <c r="C29" s="171" t="s">
        <v>62</v>
      </c>
      <c r="D29" s="175" t="s">
        <v>60</v>
      </c>
      <c r="E29" s="175" t="s">
        <v>61</v>
      </c>
      <c r="F29" s="168" t="s">
        <v>1619</v>
      </c>
      <c r="G29" s="165"/>
      <c r="H29" s="165"/>
      <c r="I29" s="168" t="s">
        <v>1613</v>
      </c>
      <c r="J29" s="165"/>
      <c r="K29" s="165"/>
      <c r="L29" s="165"/>
      <c r="M29" s="165"/>
      <c r="N29" s="165"/>
      <c r="O29" s="165"/>
      <c r="P29" s="165"/>
      <c r="Q29" s="165"/>
      <c r="R29" s="165"/>
      <c r="S29" s="165"/>
      <c r="T29" s="165"/>
      <c r="U29" s="165"/>
      <c r="V29" s="165"/>
      <c r="W29" s="165"/>
      <c r="X29" s="165"/>
      <c r="Y29" s="165"/>
      <c r="Z29" s="165"/>
      <c r="AA29" s="165"/>
      <c r="AB29" s="165"/>
      <c r="AC29" s="165"/>
      <c r="AD29" s="165"/>
      <c r="AE29" s="165"/>
    </row>
    <row r="30" spans="1:31" ht="39" x14ac:dyDescent="0.35">
      <c r="A30" s="174" t="s">
        <v>1667</v>
      </c>
      <c r="B30" s="166" t="s">
        <v>1624</v>
      </c>
      <c r="C30" s="171" t="s">
        <v>62</v>
      </c>
      <c r="D30" s="175" t="s">
        <v>60</v>
      </c>
      <c r="E30" s="175" t="s">
        <v>61</v>
      </c>
      <c r="F30" s="168" t="s">
        <v>1619</v>
      </c>
      <c r="G30" s="165"/>
      <c r="H30" s="165"/>
      <c r="I30" s="165"/>
      <c r="J30" s="165"/>
      <c r="K30" s="165"/>
      <c r="L30" s="165"/>
      <c r="M30" s="165"/>
      <c r="N30" s="165"/>
      <c r="O30" s="165"/>
      <c r="P30" s="165"/>
      <c r="Q30" s="165"/>
      <c r="R30" s="165"/>
      <c r="S30" s="165"/>
      <c r="T30" s="177" t="s">
        <v>1625</v>
      </c>
      <c r="U30" s="168" t="s">
        <v>1588</v>
      </c>
      <c r="V30" s="168" t="s">
        <v>1620</v>
      </c>
    </row>
    <row r="31" spans="1:31" ht="39" x14ac:dyDescent="0.35">
      <c r="A31" s="174" t="s">
        <v>1668</v>
      </c>
      <c r="B31" s="166" t="s">
        <v>729</v>
      </c>
      <c r="C31" s="171" t="s">
        <v>62</v>
      </c>
      <c r="D31" s="175" t="s">
        <v>60</v>
      </c>
      <c r="E31" s="175" t="s">
        <v>61</v>
      </c>
      <c r="F31" s="168" t="s">
        <v>1619</v>
      </c>
      <c r="G31" s="165"/>
      <c r="H31" s="165"/>
      <c r="I31" s="165"/>
      <c r="J31" s="165"/>
      <c r="K31" s="165"/>
      <c r="L31" s="165"/>
      <c r="M31" s="165"/>
      <c r="N31" s="165"/>
      <c r="O31" s="165"/>
      <c r="P31" s="165"/>
      <c r="Q31" s="165"/>
      <c r="R31" s="165"/>
      <c r="S31" s="165"/>
      <c r="T31" s="177"/>
      <c r="U31" s="165"/>
      <c r="V31" s="165"/>
    </row>
    <row r="32" spans="1:31" ht="52" x14ac:dyDescent="0.35">
      <c r="A32" s="174" t="s">
        <v>1669</v>
      </c>
      <c r="B32" s="166" t="s">
        <v>1626</v>
      </c>
      <c r="C32" s="171" t="s">
        <v>62</v>
      </c>
      <c r="D32" s="175" t="s">
        <v>60</v>
      </c>
      <c r="E32" s="175" t="s">
        <v>61</v>
      </c>
      <c r="F32" s="168" t="s">
        <v>1619</v>
      </c>
      <c r="G32" s="165"/>
      <c r="H32" s="165"/>
      <c r="I32" s="165"/>
      <c r="J32" s="165"/>
      <c r="K32" s="165"/>
      <c r="L32" s="165"/>
      <c r="M32" s="165"/>
      <c r="N32" s="165"/>
      <c r="O32" s="165"/>
      <c r="P32" s="165"/>
      <c r="Q32" s="165"/>
      <c r="R32" s="165"/>
      <c r="S32" s="165"/>
      <c r="T32" s="177"/>
      <c r="U32" s="165"/>
      <c r="V32" s="165"/>
    </row>
    <row r="33" spans="1:22" ht="65" x14ac:dyDescent="0.35">
      <c r="A33" s="174" t="s">
        <v>1670</v>
      </c>
      <c r="B33" s="166" t="s">
        <v>1627</v>
      </c>
      <c r="C33" s="171" t="s">
        <v>62</v>
      </c>
      <c r="D33" s="175" t="s">
        <v>60</v>
      </c>
      <c r="E33" s="175" t="s">
        <v>61</v>
      </c>
      <c r="F33" s="168" t="s">
        <v>1619</v>
      </c>
      <c r="G33" s="165"/>
      <c r="H33" s="165"/>
      <c r="I33" s="165"/>
      <c r="J33" s="165"/>
      <c r="K33" s="165"/>
      <c r="L33" s="165"/>
      <c r="M33" s="165"/>
      <c r="N33" s="165"/>
      <c r="O33" s="165"/>
      <c r="P33" s="165"/>
      <c r="Q33" s="165"/>
      <c r="R33" s="165"/>
      <c r="S33" s="165"/>
      <c r="T33" s="177"/>
      <c r="U33" s="165"/>
      <c r="V33" s="165"/>
    </row>
    <row r="34" spans="1:22" ht="52" x14ac:dyDescent="0.35">
      <c r="A34" s="174" t="s">
        <v>1671</v>
      </c>
      <c r="B34" s="166" t="s">
        <v>1628</v>
      </c>
      <c r="C34" s="171" t="s">
        <v>62</v>
      </c>
      <c r="D34" s="175" t="s">
        <v>60</v>
      </c>
      <c r="E34" s="175" t="s">
        <v>61</v>
      </c>
      <c r="F34" s="168" t="s">
        <v>1619</v>
      </c>
      <c r="G34" s="165"/>
      <c r="H34" s="165"/>
      <c r="I34" s="165"/>
      <c r="J34" s="165"/>
      <c r="K34" s="165"/>
      <c r="L34" s="165"/>
      <c r="M34" s="165"/>
      <c r="N34" s="165"/>
      <c r="O34" s="165"/>
      <c r="P34" s="165"/>
      <c r="Q34" s="165"/>
      <c r="R34" s="165"/>
      <c r="S34" s="165"/>
      <c r="T34" s="177"/>
      <c r="U34" s="165"/>
      <c r="V34" s="165"/>
    </row>
    <row r="35" spans="1:22" ht="52" x14ac:dyDescent="0.35">
      <c r="A35" s="174" t="s">
        <v>1672</v>
      </c>
      <c r="B35" s="166" t="s">
        <v>1629</v>
      </c>
      <c r="C35" s="171" t="s">
        <v>62</v>
      </c>
      <c r="D35" s="175" t="s">
        <v>60</v>
      </c>
      <c r="E35" s="175" t="s">
        <v>61</v>
      </c>
      <c r="F35" s="168" t="s">
        <v>1619</v>
      </c>
      <c r="G35" s="165"/>
      <c r="H35" s="165"/>
      <c r="I35" s="165"/>
      <c r="J35" s="165"/>
      <c r="K35" s="165"/>
      <c r="L35" s="165"/>
      <c r="M35" s="165"/>
      <c r="N35" s="165"/>
      <c r="O35" s="165"/>
      <c r="P35" s="165"/>
      <c r="Q35" s="165"/>
      <c r="R35" s="165"/>
      <c r="S35" s="165"/>
      <c r="T35" s="177"/>
      <c r="U35" s="165"/>
      <c r="V35" s="165"/>
    </row>
    <row r="36" spans="1:22" ht="39" x14ac:dyDescent="0.35">
      <c r="A36" s="174" t="s">
        <v>1673</v>
      </c>
      <c r="B36" s="166" t="s">
        <v>551</v>
      </c>
      <c r="C36" s="171" t="s">
        <v>62</v>
      </c>
      <c r="D36" s="175" t="s">
        <v>60</v>
      </c>
      <c r="E36" s="175" t="s">
        <v>61</v>
      </c>
      <c r="F36" s="168" t="s">
        <v>1619</v>
      </c>
      <c r="G36" s="165"/>
      <c r="H36" s="165"/>
      <c r="I36" s="165"/>
      <c r="J36" s="165"/>
      <c r="K36" s="165"/>
      <c r="L36" s="165"/>
      <c r="M36" s="165"/>
      <c r="N36" s="165"/>
      <c r="O36" s="165"/>
      <c r="P36" s="165"/>
      <c r="Q36" s="165"/>
      <c r="R36" s="165"/>
      <c r="S36" s="165"/>
      <c r="T36" s="177"/>
      <c r="U36" s="165"/>
      <c r="V36" s="165"/>
    </row>
    <row r="37" spans="1:22" ht="39" x14ac:dyDescent="0.35">
      <c r="A37" s="174" t="s">
        <v>1674</v>
      </c>
      <c r="B37" s="166" t="s">
        <v>552</v>
      </c>
      <c r="C37" s="171" t="s">
        <v>62</v>
      </c>
      <c r="D37" s="175" t="s">
        <v>60</v>
      </c>
      <c r="E37" s="175" t="s">
        <v>61</v>
      </c>
      <c r="F37" s="168" t="s">
        <v>1619</v>
      </c>
      <c r="G37" s="165"/>
      <c r="H37" s="165"/>
      <c r="I37" s="165"/>
      <c r="J37" s="165"/>
      <c r="K37" s="165"/>
      <c r="L37" s="165"/>
      <c r="M37" s="165"/>
      <c r="N37" s="165"/>
      <c r="O37" s="165"/>
      <c r="P37" s="165"/>
      <c r="Q37" s="165"/>
      <c r="R37" s="165"/>
      <c r="S37" s="165"/>
      <c r="T37" s="177"/>
      <c r="U37" s="165"/>
      <c r="V37" s="165"/>
    </row>
    <row r="38" spans="1:22" ht="39" x14ac:dyDescent="0.35">
      <c r="A38" s="174" t="s">
        <v>1675</v>
      </c>
      <c r="B38" s="166" t="s">
        <v>1630</v>
      </c>
      <c r="C38" s="171" t="s">
        <v>62</v>
      </c>
      <c r="D38" s="175" t="s">
        <v>60</v>
      </c>
      <c r="E38" s="175" t="s">
        <v>61</v>
      </c>
      <c r="F38" s="168" t="s">
        <v>1619</v>
      </c>
      <c r="G38" s="165"/>
      <c r="H38" s="165"/>
      <c r="I38" s="165"/>
      <c r="J38" s="165"/>
      <c r="K38" s="165"/>
      <c r="L38" s="165"/>
      <c r="M38" s="165"/>
      <c r="N38" s="165"/>
      <c r="O38" s="165"/>
      <c r="P38" s="165"/>
      <c r="Q38" s="165"/>
      <c r="R38" s="165"/>
      <c r="S38" s="165"/>
      <c r="T38" s="177"/>
      <c r="U38" s="165"/>
      <c r="V38" s="165"/>
    </row>
    <row r="39" spans="1:22" ht="52" x14ac:dyDescent="0.35">
      <c r="A39" s="174" t="s">
        <v>1676</v>
      </c>
      <c r="B39" s="166" t="s">
        <v>1631</v>
      </c>
      <c r="C39" s="171" t="s">
        <v>62</v>
      </c>
      <c r="D39" s="175" t="s">
        <v>60</v>
      </c>
      <c r="E39" s="175" t="s">
        <v>61</v>
      </c>
      <c r="F39" s="168" t="s">
        <v>1619</v>
      </c>
      <c r="G39" s="165"/>
      <c r="H39" s="165"/>
      <c r="I39" s="165"/>
      <c r="J39" s="165"/>
      <c r="K39" s="165"/>
      <c r="L39" s="165"/>
      <c r="M39" s="165"/>
      <c r="N39" s="165"/>
      <c r="O39" s="165"/>
      <c r="P39" s="165"/>
      <c r="Q39" s="165"/>
      <c r="R39" s="165"/>
      <c r="S39" s="165"/>
      <c r="T39" s="177"/>
      <c r="U39" s="165"/>
      <c r="V39" s="165"/>
    </row>
    <row r="40" spans="1:22" ht="39" x14ac:dyDescent="0.35">
      <c r="A40" s="174" t="s">
        <v>1677</v>
      </c>
      <c r="B40" s="166" t="s">
        <v>1632</v>
      </c>
      <c r="C40" s="171" t="s">
        <v>62</v>
      </c>
      <c r="D40" s="175" t="s">
        <v>60</v>
      </c>
      <c r="E40" s="175" t="s">
        <v>61</v>
      </c>
      <c r="F40" s="168" t="s">
        <v>1619</v>
      </c>
      <c r="G40" s="165"/>
      <c r="H40" s="165"/>
      <c r="I40" s="165"/>
      <c r="J40" s="165"/>
      <c r="K40" s="165"/>
      <c r="L40" s="165"/>
      <c r="M40" s="165"/>
      <c r="N40" s="165"/>
      <c r="O40" s="165"/>
      <c r="P40" s="165"/>
      <c r="Q40" s="165"/>
      <c r="R40" s="165"/>
      <c r="S40" s="165"/>
      <c r="T40" s="177"/>
      <c r="U40" s="165"/>
      <c r="V40" s="165"/>
    </row>
    <row r="41" spans="1:22" ht="29" x14ac:dyDescent="0.35">
      <c r="A41" s="178" t="s">
        <v>1678</v>
      </c>
      <c r="B41" s="181" t="s">
        <v>1633</v>
      </c>
      <c r="C41" s="171" t="s">
        <v>62</v>
      </c>
      <c r="D41" s="175" t="s">
        <v>60</v>
      </c>
      <c r="E41" s="175" t="s">
        <v>61</v>
      </c>
      <c r="F41" s="168" t="s">
        <v>1619</v>
      </c>
      <c r="G41" s="165"/>
      <c r="H41" s="165"/>
      <c r="I41" s="165"/>
      <c r="J41" s="165"/>
      <c r="K41" s="165"/>
      <c r="L41" s="165"/>
      <c r="M41" s="165"/>
      <c r="N41" s="165"/>
      <c r="O41" s="165"/>
      <c r="P41" s="165"/>
      <c r="Q41" s="165"/>
      <c r="R41" s="165"/>
      <c r="S41" s="165"/>
      <c r="T41" s="165"/>
      <c r="U41" s="165"/>
      <c r="V41" s="165"/>
    </row>
    <row r="42" spans="1:22" ht="29" x14ac:dyDescent="0.35">
      <c r="A42" s="168" t="s">
        <v>1679</v>
      </c>
      <c r="B42" s="181" t="s">
        <v>1634</v>
      </c>
      <c r="C42" s="171" t="s">
        <v>62</v>
      </c>
      <c r="D42" s="175" t="s">
        <v>60</v>
      </c>
      <c r="E42" s="175" t="s">
        <v>61</v>
      </c>
      <c r="F42" s="168" t="s">
        <v>1619</v>
      </c>
      <c r="G42" s="165"/>
      <c r="H42" s="165"/>
      <c r="I42" s="165"/>
      <c r="J42" s="165"/>
      <c r="K42" s="165"/>
      <c r="L42" s="165"/>
      <c r="M42" s="165"/>
      <c r="N42" s="165"/>
      <c r="O42" s="165"/>
      <c r="P42" s="165"/>
      <c r="Q42" s="165"/>
      <c r="R42" s="165"/>
      <c r="S42" s="165"/>
      <c r="T42" s="165"/>
      <c r="U42" s="165"/>
      <c r="V42" s="165"/>
    </row>
    <row r="43" spans="1:22" ht="29" x14ac:dyDescent="0.35">
      <c r="A43" s="178" t="s">
        <v>1680</v>
      </c>
      <c r="B43" s="181" t="s">
        <v>1635</v>
      </c>
      <c r="C43" s="171" t="s">
        <v>62</v>
      </c>
      <c r="D43" s="175" t="s">
        <v>60</v>
      </c>
      <c r="E43" s="175" t="s">
        <v>61</v>
      </c>
      <c r="F43" s="168" t="s">
        <v>1619</v>
      </c>
      <c r="G43" s="165"/>
      <c r="H43" s="165"/>
      <c r="I43" s="165"/>
      <c r="J43" s="165"/>
      <c r="K43" s="165"/>
      <c r="L43" s="165"/>
      <c r="M43" s="165"/>
      <c r="N43" s="165"/>
      <c r="O43" s="165"/>
      <c r="P43" s="165"/>
      <c r="Q43" s="165"/>
      <c r="R43" s="165"/>
      <c r="S43" s="165"/>
      <c r="T43" s="165"/>
      <c r="U43" s="165"/>
      <c r="V43" s="165"/>
    </row>
    <row r="44" spans="1:22" ht="29" x14ac:dyDescent="0.35">
      <c r="A44" s="178" t="s">
        <v>1681</v>
      </c>
      <c r="B44" s="181" t="s">
        <v>782</v>
      </c>
      <c r="C44" s="171" t="s">
        <v>62</v>
      </c>
      <c r="D44" s="175" t="s">
        <v>60</v>
      </c>
      <c r="E44" s="175" t="s">
        <v>61</v>
      </c>
      <c r="F44" s="168" t="s">
        <v>1619</v>
      </c>
      <c r="G44" s="165"/>
      <c r="H44" s="165"/>
      <c r="I44" s="165"/>
      <c r="J44" s="165"/>
      <c r="K44" s="165"/>
      <c r="L44" s="165"/>
      <c r="M44" s="165"/>
      <c r="N44" s="165"/>
      <c r="O44" s="165"/>
      <c r="P44" s="165"/>
      <c r="Q44" s="165"/>
      <c r="R44" s="165"/>
      <c r="S44" s="165"/>
      <c r="T44" s="165"/>
      <c r="U44" s="165"/>
      <c r="V44" s="165"/>
    </row>
    <row r="45" spans="1:22" ht="43.5" x14ac:dyDescent="0.35">
      <c r="A45" s="178" t="s">
        <v>1682</v>
      </c>
      <c r="B45" s="181" t="s">
        <v>563</v>
      </c>
      <c r="C45" s="171" t="s">
        <v>62</v>
      </c>
      <c r="D45" s="175" t="s">
        <v>60</v>
      </c>
      <c r="E45" s="175" t="s">
        <v>61</v>
      </c>
      <c r="F45" s="168" t="s">
        <v>1619</v>
      </c>
      <c r="G45" s="165"/>
      <c r="H45" s="165"/>
      <c r="I45" s="165"/>
      <c r="J45" s="165"/>
      <c r="K45" s="165"/>
      <c r="L45" s="165"/>
      <c r="M45" s="165"/>
      <c r="N45" s="165"/>
      <c r="O45" s="165"/>
      <c r="P45" s="165"/>
      <c r="Q45" s="165"/>
      <c r="R45" s="165"/>
      <c r="S45" s="165"/>
      <c r="T45" s="165"/>
      <c r="U45" s="165"/>
      <c r="V45" s="165"/>
    </row>
    <row r="46" spans="1:22" ht="43.5" x14ac:dyDescent="0.35">
      <c r="A46" s="178" t="s">
        <v>1683</v>
      </c>
      <c r="B46" s="181" t="s">
        <v>542</v>
      </c>
      <c r="C46" s="171" t="s">
        <v>62</v>
      </c>
      <c r="D46" s="175" t="s">
        <v>60</v>
      </c>
      <c r="E46" s="175" t="s">
        <v>61</v>
      </c>
      <c r="F46" s="168" t="s">
        <v>1619</v>
      </c>
    </row>
    <row r="47" spans="1:22" ht="29" x14ac:dyDescent="0.35">
      <c r="A47" s="178" t="s">
        <v>1684</v>
      </c>
      <c r="B47" s="181" t="s">
        <v>662</v>
      </c>
      <c r="C47" s="171" t="s">
        <v>62</v>
      </c>
      <c r="D47" s="175" t="s">
        <v>60</v>
      </c>
      <c r="E47" s="175" t="s">
        <v>61</v>
      </c>
      <c r="F47" s="168" t="s">
        <v>1619</v>
      </c>
    </row>
    <row r="48" spans="1:22" ht="43.5" x14ac:dyDescent="0.35">
      <c r="A48" s="178" t="s">
        <v>1685</v>
      </c>
      <c r="B48" s="181" t="s">
        <v>787</v>
      </c>
      <c r="C48" s="171" t="s">
        <v>62</v>
      </c>
      <c r="D48" s="175" t="s">
        <v>60</v>
      </c>
      <c r="E48" s="175" t="s">
        <v>61</v>
      </c>
      <c r="F48" s="168" t="s">
        <v>1619</v>
      </c>
    </row>
    <row r="49" spans="1:19" ht="29" x14ac:dyDescent="0.35">
      <c r="A49" s="178" t="s">
        <v>1686</v>
      </c>
      <c r="B49" s="181" t="s">
        <v>663</v>
      </c>
      <c r="C49" s="171" t="s">
        <v>1613</v>
      </c>
      <c r="D49" s="175" t="s">
        <v>60</v>
      </c>
      <c r="E49" s="175" t="s">
        <v>61</v>
      </c>
      <c r="F49" s="168" t="s">
        <v>1619</v>
      </c>
    </row>
    <row r="50" spans="1:19" ht="29" x14ac:dyDescent="0.35">
      <c r="A50" s="178" t="s">
        <v>1687</v>
      </c>
      <c r="B50" s="181" t="s">
        <v>513</v>
      </c>
      <c r="C50" s="171" t="s">
        <v>62</v>
      </c>
      <c r="D50" s="175" t="s">
        <v>60</v>
      </c>
      <c r="E50" s="175" t="s">
        <v>61</v>
      </c>
      <c r="F50" s="168" t="s">
        <v>1619</v>
      </c>
    </row>
    <row r="51" spans="1:19" ht="43.5" x14ac:dyDescent="0.35">
      <c r="A51" s="178" t="s">
        <v>1688</v>
      </c>
      <c r="B51" s="181" t="s">
        <v>514</v>
      </c>
      <c r="C51" s="171" t="s">
        <v>62</v>
      </c>
      <c r="D51" s="175" t="s">
        <v>60</v>
      </c>
      <c r="E51" s="175" t="s">
        <v>61</v>
      </c>
      <c r="F51" s="168" t="s">
        <v>1619</v>
      </c>
    </row>
    <row r="52" spans="1:19" ht="43.5" x14ac:dyDescent="0.35">
      <c r="A52" s="178" t="s">
        <v>1689</v>
      </c>
      <c r="B52" s="181" t="s">
        <v>515</v>
      </c>
      <c r="C52" s="171" t="s">
        <v>62</v>
      </c>
      <c r="D52" s="175" t="s">
        <v>60</v>
      </c>
      <c r="E52" s="175" t="s">
        <v>61</v>
      </c>
      <c r="F52" s="168" t="s">
        <v>1619</v>
      </c>
    </row>
    <row r="53" spans="1:19" ht="43.5" x14ac:dyDescent="0.35">
      <c r="A53" s="178" t="s">
        <v>1690</v>
      </c>
      <c r="B53" s="181" t="s">
        <v>516</v>
      </c>
      <c r="C53" s="171" t="s">
        <v>62</v>
      </c>
      <c r="D53" s="175" t="s">
        <v>60</v>
      </c>
      <c r="E53" s="175" t="s">
        <v>61</v>
      </c>
      <c r="F53" s="168" t="s">
        <v>1619</v>
      </c>
    </row>
    <row r="54" spans="1:19" ht="29" x14ac:dyDescent="0.35">
      <c r="A54" s="178" t="s">
        <v>1691</v>
      </c>
      <c r="B54" s="181" t="s">
        <v>1636</v>
      </c>
      <c r="C54" s="171" t="s">
        <v>62</v>
      </c>
      <c r="D54" s="175" t="s">
        <v>60</v>
      </c>
      <c r="E54" s="175" t="s">
        <v>61</v>
      </c>
      <c r="F54" s="168" t="s">
        <v>1619</v>
      </c>
    </row>
    <row r="55" spans="1:19" ht="29" x14ac:dyDescent="0.35">
      <c r="A55" s="178" t="s">
        <v>1692</v>
      </c>
      <c r="B55" s="181" t="s">
        <v>1637</v>
      </c>
      <c r="C55" s="171" t="s">
        <v>62</v>
      </c>
      <c r="D55" s="175" t="s">
        <v>60</v>
      </c>
      <c r="E55" s="175" t="s">
        <v>61</v>
      </c>
      <c r="F55" s="168" t="s">
        <v>1619</v>
      </c>
    </row>
    <row r="56" spans="1:19" ht="29" x14ac:dyDescent="0.35">
      <c r="A56" s="178" t="s">
        <v>1693</v>
      </c>
      <c r="B56" s="181" t="s">
        <v>1638</v>
      </c>
      <c r="C56" s="171" t="s">
        <v>62</v>
      </c>
      <c r="D56" s="175" t="s">
        <v>60</v>
      </c>
      <c r="E56" s="175" t="s">
        <v>61</v>
      </c>
      <c r="F56" s="168" t="s">
        <v>1619</v>
      </c>
    </row>
    <row r="57" spans="1:19" ht="29" x14ac:dyDescent="0.35">
      <c r="A57" s="178" t="s">
        <v>1694</v>
      </c>
      <c r="B57" s="181" t="s">
        <v>806</v>
      </c>
      <c r="C57" s="171" t="s">
        <v>62</v>
      </c>
      <c r="D57" s="175" t="s">
        <v>60</v>
      </c>
      <c r="E57" s="175" t="s">
        <v>61</v>
      </c>
      <c r="F57" s="168" t="s">
        <v>1619</v>
      </c>
    </row>
    <row r="58" spans="1:19" ht="29" x14ac:dyDescent="0.35">
      <c r="A58" s="178" t="s">
        <v>1695</v>
      </c>
      <c r="B58" s="181" t="s">
        <v>542</v>
      </c>
      <c r="C58" s="171" t="s">
        <v>62</v>
      </c>
      <c r="D58" s="175" t="s">
        <v>60</v>
      </c>
      <c r="E58" s="175" t="s">
        <v>61</v>
      </c>
      <c r="F58" s="168" t="s">
        <v>1619</v>
      </c>
    </row>
    <row r="59" spans="1:19" ht="29" x14ac:dyDescent="0.35">
      <c r="A59" s="178" t="s">
        <v>1696</v>
      </c>
      <c r="B59" s="181" t="s">
        <v>662</v>
      </c>
      <c r="C59" s="171" t="s">
        <v>62</v>
      </c>
      <c r="D59" s="175" t="s">
        <v>60</v>
      </c>
      <c r="E59" s="175" t="s">
        <v>61</v>
      </c>
      <c r="F59" s="168" t="s">
        <v>1619</v>
      </c>
    </row>
    <row r="60" spans="1:19" ht="29" x14ac:dyDescent="0.35">
      <c r="A60" s="178" t="s">
        <v>1697</v>
      </c>
      <c r="B60" s="181" t="s">
        <v>1639</v>
      </c>
      <c r="C60" s="171" t="s">
        <v>62</v>
      </c>
      <c r="D60" s="175" t="s">
        <v>60</v>
      </c>
      <c r="E60" s="175" t="s">
        <v>61</v>
      </c>
      <c r="F60" s="168" t="s">
        <v>1619</v>
      </c>
    </row>
    <row r="61" spans="1:19" ht="29" x14ac:dyDescent="0.35">
      <c r="A61" s="178" t="s">
        <v>1698</v>
      </c>
      <c r="B61" s="181" t="s">
        <v>1640</v>
      </c>
      <c r="C61" s="171" t="s">
        <v>62</v>
      </c>
      <c r="D61" s="175" t="s">
        <v>60</v>
      </c>
      <c r="E61" s="175" t="s">
        <v>61</v>
      </c>
      <c r="F61" s="168" t="s">
        <v>1619</v>
      </c>
    </row>
    <row r="62" spans="1:19" ht="29" x14ac:dyDescent="0.35">
      <c r="A62" s="178" t="s">
        <v>1699</v>
      </c>
      <c r="B62" s="181" t="s">
        <v>1641</v>
      </c>
      <c r="C62" s="171" t="s">
        <v>62</v>
      </c>
      <c r="D62" s="175" t="s">
        <v>60</v>
      </c>
      <c r="E62" s="175" t="s">
        <v>61</v>
      </c>
      <c r="F62" s="168" t="s">
        <v>1619</v>
      </c>
      <c r="G62" s="165"/>
      <c r="H62" s="165"/>
      <c r="I62" s="165"/>
      <c r="J62" s="165"/>
      <c r="K62" s="165"/>
      <c r="L62" s="165"/>
      <c r="M62" s="165"/>
      <c r="N62" s="165"/>
      <c r="O62" s="165"/>
      <c r="P62" s="165"/>
      <c r="Q62" s="165"/>
      <c r="R62" s="165"/>
      <c r="S62" s="165"/>
    </row>
    <row r="63" spans="1:19" x14ac:dyDescent="0.35">
      <c r="A63" s="178"/>
      <c r="B63" s="181"/>
      <c r="C63" s="171"/>
      <c r="D63" s="175"/>
      <c r="E63" s="175"/>
      <c r="F63" s="165"/>
      <c r="G63" s="165"/>
      <c r="H63" s="165"/>
      <c r="I63" s="165"/>
      <c r="J63" s="165"/>
      <c r="K63" s="165"/>
      <c r="L63" s="165"/>
      <c r="M63" s="165"/>
      <c r="N63" s="165"/>
      <c r="O63" s="165"/>
      <c r="P63" s="165"/>
      <c r="Q63" s="165"/>
      <c r="R63" s="165"/>
      <c r="S63" s="165"/>
    </row>
    <row r="64" spans="1:19" x14ac:dyDescent="0.35">
      <c r="A64" s="178"/>
      <c r="B64" s="181"/>
      <c r="C64" s="171"/>
      <c r="D64" s="175"/>
      <c r="E64" s="175"/>
      <c r="F64" s="165"/>
      <c r="G64" s="165"/>
      <c r="H64" s="165"/>
      <c r="I64" s="165"/>
      <c r="J64" s="165"/>
      <c r="K64" s="165"/>
      <c r="L64" s="165"/>
      <c r="M64" s="165"/>
      <c r="N64" s="165"/>
      <c r="O64" s="165"/>
      <c r="P64" s="165"/>
      <c r="Q64" s="165"/>
      <c r="R64" s="165"/>
      <c r="S64" s="176"/>
    </row>
    <row r="65" spans="1:31" x14ac:dyDescent="0.35">
      <c r="A65" s="178"/>
      <c r="B65" s="181"/>
      <c r="C65" s="171"/>
      <c r="D65" s="175"/>
      <c r="E65" s="175"/>
      <c r="F65" s="165"/>
      <c r="G65" s="165"/>
      <c r="H65" s="165"/>
      <c r="I65" s="165"/>
      <c r="J65" s="165"/>
      <c r="K65" s="165"/>
      <c r="L65" s="165"/>
      <c r="M65" s="165"/>
      <c r="N65" s="165"/>
      <c r="O65" s="165"/>
      <c r="P65" s="165"/>
      <c r="Q65" s="165"/>
      <c r="R65" s="165"/>
      <c r="S65" s="176"/>
    </row>
    <row r="66" spans="1:31" x14ac:dyDescent="0.35">
      <c r="A66" s="178"/>
      <c r="B66" s="181"/>
      <c r="C66" s="171"/>
      <c r="D66" s="175"/>
      <c r="E66" s="175"/>
      <c r="F66" s="165"/>
      <c r="G66" s="165"/>
      <c r="H66" s="165"/>
      <c r="I66" s="165"/>
      <c r="J66" s="165"/>
      <c r="K66" s="165"/>
      <c r="L66" s="165"/>
      <c r="M66" s="165"/>
      <c r="N66" s="165"/>
      <c r="O66" s="165"/>
      <c r="P66" s="165"/>
      <c r="Q66" s="165"/>
      <c r="R66" s="165"/>
      <c r="S66" s="176"/>
    </row>
    <row r="67" spans="1:31" x14ac:dyDescent="0.35">
      <c r="A67" s="178"/>
      <c r="B67" s="181"/>
      <c r="C67" s="171"/>
      <c r="D67" s="175"/>
      <c r="E67" s="175"/>
      <c r="F67" s="165"/>
      <c r="G67" s="165"/>
      <c r="H67" s="165"/>
      <c r="I67" s="165"/>
      <c r="J67" s="165"/>
      <c r="K67" s="165"/>
      <c r="L67" s="165"/>
      <c r="M67" s="165"/>
      <c r="N67" s="165"/>
      <c r="O67" s="165"/>
      <c r="P67" s="165"/>
      <c r="Q67" s="165"/>
      <c r="R67" s="165"/>
      <c r="S67" s="176"/>
    </row>
    <row r="68" spans="1:31" x14ac:dyDescent="0.35">
      <c r="A68" s="178"/>
      <c r="B68" s="181"/>
      <c r="C68" s="171"/>
      <c r="D68" s="175"/>
      <c r="E68" s="175"/>
      <c r="F68" s="165"/>
      <c r="G68" s="165"/>
      <c r="H68" s="165"/>
      <c r="I68" s="165"/>
      <c r="J68" s="165"/>
      <c r="K68" s="165"/>
      <c r="L68" s="165"/>
      <c r="M68" s="165"/>
      <c r="N68" s="165"/>
      <c r="O68" s="165"/>
      <c r="P68" s="165"/>
      <c r="Q68" s="165"/>
      <c r="R68" s="165"/>
      <c r="S68" s="165"/>
    </row>
    <row r="69" spans="1:31" x14ac:dyDescent="0.35">
      <c r="A69" s="178"/>
      <c r="B69" s="181"/>
      <c r="C69" s="171"/>
      <c r="D69" s="175"/>
      <c r="E69" s="175"/>
      <c r="F69" s="165"/>
      <c r="G69" s="165"/>
      <c r="H69" s="165"/>
      <c r="I69" s="165"/>
      <c r="J69" s="165"/>
      <c r="K69" s="165"/>
      <c r="L69" s="165"/>
      <c r="M69" s="165"/>
      <c r="N69" s="165"/>
      <c r="O69" s="165"/>
      <c r="P69" s="165"/>
      <c r="Q69" s="165"/>
      <c r="R69" s="165"/>
      <c r="S69" s="165"/>
    </row>
    <row r="70" spans="1:31" x14ac:dyDescent="0.35">
      <c r="A70" s="178"/>
      <c r="B70" s="181"/>
      <c r="C70" s="171"/>
      <c r="D70" s="175"/>
      <c r="E70" s="175"/>
      <c r="F70" s="165"/>
      <c r="G70" s="165"/>
      <c r="H70" s="165"/>
      <c r="I70" s="165"/>
      <c r="J70" s="165"/>
      <c r="K70" s="165"/>
      <c r="L70" s="165"/>
      <c r="M70" s="165"/>
      <c r="N70" s="165"/>
      <c r="O70" s="165"/>
      <c r="P70" s="165"/>
      <c r="Q70" s="165"/>
      <c r="R70" s="165"/>
      <c r="S70" s="165"/>
    </row>
    <row r="71" spans="1:31" x14ac:dyDescent="0.35">
      <c r="A71" s="178"/>
      <c r="B71" s="181"/>
      <c r="C71" s="171"/>
      <c r="D71" s="175"/>
      <c r="E71" s="175"/>
      <c r="F71" s="165"/>
      <c r="G71" s="165"/>
      <c r="H71" s="165"/>
      <c r="I71" s="165"/>
      <c r="J71" s="165"/>
      <c r="K71" s="165"/>
      <c r="L71" s="165"/>
      <c r="M71" s="165"/>
      <c r="N71" s="165"/>
      <c r="O71" s="165"/>
      <c r="P71" s="165"/>
      <c r="Q71" s="165"/>
      <c r="R71" s="165"/>
      <c r="S71" s="165"/>
    </row>
    <row r="72" spans="1:31" x14ac:dyDescent="0.35">
      <c r="A72" s="178"/>
      <c r="B72" s="181"/>
      <c r="C72" s="171"/>
      <c r="D72" s="175"/>
      <c r="E72" s="175"/>
      <c r="F72" s="165"/>
      <c r="G72" s="165"/>
      <c r="H72" s="165"/>
      <c r="I72" s="165"/>
      <c r="J72" s="165"/>
      <c r="K72" s="165"/>
      <c r="L72" s="165"/>
      <c r="M72" s="165"/>
      <c r="N72" s="165"/>
      <c r="O72" s="165"/>
      <c r="P72" s="165"/>
      <c r="Q72" s="165"/>
      <c r="R72" s="165"/>
      <c r="S72" s="165"/>
    </row>
    <row r="73" spans="1:31" x14ac:dyDescent="0.35">
      <c r="A73" s="178"/>
      <c r="B73" s="181"/>
      <c r="C73" s="171"/>
      <c r="D73" s="175"/>
      <c r="E73" s="175"/>
      <c r="F73" s="165"/>
      <c r="G73" s="165"/>
      <c r="H73" s="165"/>
      <c r="I73" s="165"/>
      <c r="J73" s="165"/>
      <c r="K73" s="165"/>
      <c r="L73" s="165"/>
      <c r="M73" s="165"/>
      <c r="N73" s="165"/>
      <c r="O73" s="165"/>
      <c r="P73" s="165"/>
      <c r="Q73" s="165"/>
      <c r="R73" s="165"/>
      <c r="S73" s="165"/>
    </row>
    <row r="74" spans="1:31" x14ac:dyDescent="0.35">
      <c r="A74" s="178"/>
      <c r="B74" s="181"/>
      <c r="C74" s="171"/>
      <c r="D74" s="175"/>
      <c r="E74" s="175"/>
      <c r="F74" s="165"/>
      <c r="G74" s="165"/>
      <c r="H74" s="165"/>
      <c r="I74" s="165"/>
      <c r="J74" s="165"/>
      <c r="K74" s="165"/>
      <c r="L74" s="165"/>
      <c r="M74" s="165"/>
      <c r="N74" s="165"/>
      <c r="O74" s="165"/>
      <c r="P74" s="165"/>
      <c r="Q74" s="165"/>
      <c r="R74" s="165"/>
      <c r="S74" s="176"/>
    </row>
    <row r="75" spans="1:31" x14ac:dyDescent="0.35">
      <c r="A75" s="178"/>
      <c r="B75" s="181"/>
      <c r="C75" s="171"/>
      <c r="D75" s="175"/>
      <c r="E75" s="175"/>
      <c r="F75" s="165"/>
      <c r="G75" s="165"/>
      <c r="H75" s="165"/>
      <c r="I75" s="165"/>
      <c r="J75" s="165"/>
      <c r="K75" s="165"/>
      <c r="L75" s="165"/>
      <c r="M75" s="165"/>
      <c r="N75" s="165"/>
      <c r="O75" s="165"/>
      <c r="P75" s="165"/>
      <c r="Q75" s="165"/>
      <c r="R75" s="165"/>
      <c r="S75" s="176"/>
    </row>
    <row r="76" spans="1:31" x14ac:dyDescent="0.35">
      <c r="A76" s="178"/>
      <c r="B76" s="181"/>
      <c r="C76" s="171"/>
      <c r="D76" s="175"/>
      <c r="E76" s="175"/>
      <c r="F76" s="165"/>
      <c r="G76" s="165"/>
      <c r="H76" s="165"/>
      <c r="I76" s="165"/>
      <c r="J76" s="165"/>
      <c r="K76" s="165"/>
      <c r="L76" s="165"/>
      <c r="M76" s="165"/>
      <c r="N76" s="165"/>
      <c r="O76" s="165"/>
      <c r="P76" s="165"/>
      <c r="Q76" s="165"/>
      <c r="R76" s="165"/>
      <c r="S76" s="176"/>
    </row>
    <row r="77" spans="1:31" x14ac:dyDescent="0.35">
      <c r="A77" s="178"/>
      <c r="B77" s="181"/>
      <c r="C77" s="171"/>
      <c r="D77" s="175"/>
      <c r="E77" s="175"/>
      <c r="F77" s="165"/>
      <c r="G77" s="165"/>
      <c r="H77" s="165"/>
      <c r="I77" s="165"/>
      <c r="J77" s="165"/>
      <c r="K77" s="165"/>
      <c r="L77" s="165"/>
      <c r="M77" s="165"/>
      <c r="N77" s="165"/>
      <c r="O77" s="165"/>
      <c r="P77" s="165"/>
      <c r="Q77" s="165"/>
      <c r="R77" s="165"/>
      <c r="S77" s="165"/>
    </row>
    <row r="78" spans="1:31" x14ac:dyDescent="0.35">
      <c r="A78" s="167"/>
      <c r="B78" s="181"/>
      <c r="C78" s="171"/>
      <c r="D78" s="170"/>
      <c r="E78" s="175"/>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83"/>
    </row>
    <row r="79" spans="1:31" x14ac:dyDescent="0.35">
      <c r="A79" s="178"/>
      <c r="B79" s="181"/>
      <c r="C79" s="171"/>
      <c r="D79" s="175"/>
      <c r="E79" s="175"/>
      <c r="F79" s="165"/>
      <c r="G79" s="165"/>
      <c r="H79" s="165"/>
      <c r="I79" s="165"/>
      <c r="J79" s="165"/>
      <c r="K79" s="165"/>
      <c r="L79" s="165"/>
      <c r="M79" s="165"/>
      <c r="N79" s="165"/>
      <c r="O79" s="165"/>
      <c r="P79" s="165"/>
      <c r="Q79" s="165"/>
      <c r="R79" s="165"/>
      <c r="S79" s="165"/>
      <c r="T79" s="165"/>
      <c r="U79" s="165"/>
      <c r="V79" s="165"/>
      <c r="W79" s="165"/>
      <c r="X79" s="165"/>
      <c r="Y79" s="165"/>
      <c r="Z79" s="165"/>
      <c r="AA79" s="165"/>
      <c r="AB79" s="165"/>
      <c r="AC79" s="165"/>
      <c r="AD79" s="165"/>
      <c r="AE79" s="165"/>
    </row>
    <row r="80" spans="1:31" x14ac:dyDescent="0.35">
      <c r="A80" s="178"/>
      <c r="B80" s="181"/>
      <c r="C80" s="171"/>
      <c r="D80" s="175"/>
      <c r="E80" s="175"/>
      <c r="F80" s="165"/>
      <c r="G80" s="165"/>
      <c r="H80" s="165"/>
      <c r="I80" s="165"/>
      <c r="J80" s="165"/>
      <c r="K80" s="165"/>
      <c r="L80" s="165"/>
      <c r="M80" s="165"/>
      <c r="N80" s="165"/>
      <c r="O80" s="165"/>
      <c r="P80" s="165"/>
      <c r="Q80" s="165"/>
      <c r="R80" s="165"/>
      <c r="S80" s="165"/>
      <c r="T80" s="165"/>
      <c r="U80" s="165"/>
      <c r="V80" s="165"/>
      <c r="W80" s="165"/>
      <c r="X80" s="165"/>
      <c r="Y80" s="165"/>
      <c r="Z80" s="165"/>
      <c r="AA80" s="165"/>
      <c r="AB80" s="165"/>
      <c r="AC80" s="165"/>
      <c r="AD80" s="165"/>
      <c r="AE80" s="165"/>
    </row>
    <row r="81" spans="1:31" x14ac:dyDescent="0.35">
      <c r="A81" s="178"/>
      <c r="B81" s="181"/>
      <c r="C81" s="171"/>
      <c r="D81" s="175"/>
      <c r="E81" s="175"/>
      <c r="F81" s="165"/>
      <c r="G81" s="165"/>
      <c r="H81" s="165"/>
      <c r="I81" s="165"/>
      <c r="J81" s="165"/>
      <c r="K81" s="165"/>
      <c r="L81" s="165"/>
      <c r="M81" s="165"/>
      <c r="N81" s="165"/>
      <c r="O81" s="165"/>
      <c r="P81" s="165"/>
      <c r="Q81" s="165"/>
      <c r="R81" s="165"/>
      <c r="S81" s="165"/>
      <c r="T81" s="165"/>
      <c r="U81" s="165"/>
      <c r="V81" s="165"/>
      <c r="W81" s="165"/>
      <c r="X81" s="165"/>
      <c r="Y81" s="165"/>
      <c r="Z81" s="165"/>
      <c r="AA81" s="165"/>
      <c r="AB81" s="165"/>
      <c r="AC81" s="165"/>
      <c r="AD81" s="165"/>
      <c r="AE81" s="165"/>
    </row>
    <row r="82" spans="1:31" x14ac:dyDescent="0.35">
      <c r="A82" s="178"/>
      <c r="B82" s="181"/>
      <c r="C82" s="171"/>
      <c r="D82" s="175"/>
      <c r="E82" s="175"/>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165"/>
      <c r="AD82" s="165"/>
      <c r="AE82" s="165"/>
    </row>
    <row r="83" spans="1:31" x14ac:dyDescent="0.35">
      <c r="A83" s="178"/>
      <c r="B83" s="181"/>
      <c r="C83" s="171"/>
      <c r="D83" s="175"/>
      <c r="E83" s="175"/>
      <c r="F83" s="165"/>
      <c r="G83" s="165"/>
      <c r="H83" s="165"/>
      <c r="I83" s="165"/>
      <c r="J83" s="165"/>
      <c r="K83" s="165"/>
      <c r="L83" s="165"/>
      <c r="M83" s="165"/>
      <c r="N83" s="165"/>
      <c r="O83" s="165"/>
      <c r="P83" s="165"/>
      <c r="Q83" s="165"/>
      <c r="R83" s="165"/>
      <c r="S83" s="165"/>
      <c r="T83" s="165"/>
      <c r="U83" s="165"/>
      <c r="V83" s="165"/>
      <c r="W83" s="165"/>
      <c r="X83" s="165"/>
      <c r="Y83" s="165"/>
      <c r="Z83" s="165"/>
      <c r="AA83" s="165"/>
      <c r="AB83" s="165"/>
      <c r="AC83" s="165"/>
      <c r="AD83" s="165"/>
      <c r="AE83" s="165"/>
    </row>
    <row r="84" spans="1:31" x14ac:dyDescent="0.35">
      <c r="A84" s="178"/>
      <c r="B84" s="181"/>
      <c r="C84" s="171"/>
      <c r="D84" s="175"/>
      <c r="E84" s="175"/>
      <c r="F84" s="165"/>
      <c r="G84" s="165"/>
      <c r="H84" s="165"/>
      <c r="I84" s="165"/>
      <c r="J84" s="165"/>
      <c r="K84" s="165"/>
      <c r="L84" s="165"/>
      <c r="M84" s="165"/>
      <c r="N84" s="165"/>
      <c r="O84" s="165"/>
      <c r="P84" s="165"/>
      <c r="Q84" s="165"/>
      <c r="R84" s="165"/>
      <c r="S84" s="165"/>
      <c r="T84" s="165"/>
      <c r="U84" s="165"/>
      <c r="V84" s="165"/>
      <c r="W84" s="165"/>
      <c r="X84" s="165"/>
      <c r="Y84" s="165"/>
      <c r="Z84" s="165"/>
      <c r="AA84" s="165"/>
      <c r="AB84" s="165"/>
      <c r="AC84" s="165"/>
      <c r="AD84" s="165"/>
      <c r="AE84" s="165"/>
    </row>
    <row r="85" spans="1:31" x14ac:dyDescent="0.35">
      <c r="A85" s="167"/>
      <c r="B85" s="182"/>
      <c r="C85" s="171"/>
      <c r="D85" s="170"/>
      <c r="E85" s="175"/>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83"/>
    </row>
    <row r="86" spans="1:31" x14ac:dyDescent="0.35">
      <c r="A86" s="167"/>
      <c r="B86" s="181"/>
      <c r="C86" s="171"/>
      <c r="D86" s="170"/>
      <c r="E86" s="175"/>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83"/>
    </row>
    <row r="87" spans="1:31" x14ac:dyDescent="0.35">
      <c r="A87" s="167"/>
      <c r="B87" s="181"/>
      <c r="C87" s="171"/>
      <c r="D87" s="170"/>
      <c r="E87" s="175"/>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83"/>
    </row>
    <row r="88" spans="1:31" x14ac:dyDescent="0.35">
      <c r="A88" s="167"/>
      <c r="B88" s="181"/>
      <c r="C88" s="171"/>
      <c r="D88" s="170"/>
      <c r="E88" s="175"/>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83"/>
    </row>
    <row r="89" spans="1:31" x14ac:dyDescent="0.35">
      <c r="A89" s="167"/>
      <c r="B89" s="181"/>
      <c r="C89" s="171"/>
      <c r="D89" s="170"/>
      <c r="E89" s="175"/>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83"/>
    </row>
    <row r="90" spans="1:31" x14ac:dyDescent="0.35">
      <c r="A90" s="167"/>
      <c r="B90" s="181"/>
      <c r="C90" s="171"/>
      <c r="D90" s="170"/>
      <c r="E90" s="175"/>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83"/>
    </row>
    <row r="91" spans="1:31" x14ac:dyDescent="0.35">
      <c r="A91" s="167"/>
      <c r="B91" s="181"/>
      <c r="C91" s="171"/>
      <c r="D91" s="170"/>
      <c r="E91" s="175"/>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83"/>
    </row>
    <row r="92" spans="1:31" x14ac:dyDescent="0.35">
      <c r="A92" s="167"/>
      <c r="B92" s="181"/>
      <c r="C92" s="171"/>
      <c r="D92" s="170"/>
      <c r="E92" s="175"/>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83"/>
    </row>
    <row r="93" spans="1:31" x14ac:dyDescent="0.35">
      <c r="A93" s="167"/>
      <c r="B93" s="181"/>
      <c r="C93" s="171"/>
      <c r="D93" s="170"/>
      <c r="E93" s="175"/>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83"/>
    </row>
    <row r="94" spans="1:31" x14ac:dyDescent="0.35">
      <c r="A94" s="167"/>
      <c r="B94" s="181"/>
      <c r="C94" s="171"/>
      <c r="D94" s="170"/>
      <c r="E94" s="175"/>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83"/>
    </row>
    <row r="95" spans="1:31" x14ac:dyDescent="0.35">
      <c r="A95" s="167"/>
      <c r="B95" s="181"/>
      <c r="C95" s="171"/>
      <c r="D95" s="170"/>
      <c r="E95" s="175"/>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83"/>
    </row>
    <row r="96" spans="1:31" x14ac:dyDescent="0.35">
      <c r="A96" s="167"/>
      <c r="B96" s="181"/>
      <c r="C96" s="171"/>
      <c r="D96" s="170"/>
      <c r="E96" s="175"/>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83"/>
    </row>
    <row r="97" spans="1:31" x14ac:dyDescent="0.35">
      <c r="A97" s="167"/>
      <c r="B97" s="181"/>
      <c r="C97" s="171"/>
      <c r="D97" s="170"/>
      <c r="E97" s="175"/>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83"/>
    </row>
    <row r="98" spans="1:31" x14ac:dyDescent="0.35">
      <c r="A98" s="167"/>
      <c r="B98" s="181"/>
      <c r="C98" s="171"/>
      <c r="D98" s="170"/>
      <c r="E98" s="175"/>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83"/>
    </row>
    <row r="99" spans="1:31" x14ac:dyDescent="0.35">
      <c r="A99" s="167"/>
      <c r="B99" s="182"/>
      <c r="C99" s="171"/>
      <c r="D99" s="170"/>
      <c r="E99" s="175"/>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83"/>
    </row>
    <row r="100" spans="1:31" x14ac:dyDescent="0.35">
      <c r="A100" s="167"/>
      <c r="B100" s="182"/>
      <c r="C100" s="171"/>
      <c r="D100" s="170"/>
      <c r="E100" s="175"/>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83"/>
    </row>
    <row r="101" spans="1:31" x14ac:dyDescent="0.35">
      <c r="A101" s="167"/>
      <c r="B101" s="181"/>
      <c r="C101" s="171"/>
      <c r="D101" s="170"/>
      <c r="E101" s="175"/>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83"/>
    </row>
    <row r="102" spans="1:31" x14ac:dyDescent="0.35">
      <c r="A102" s="167"/>
      <c r="B102" s="181"/>
      <c r="C102" s="171"/>
      <c r="D102" s="170"/>
      <c r="E102" s="175"/>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83"/>
    </row>
    <row r="103" spans="1:31" x14ac:dyDescent="0.35">
      <c r="A103" s="167"/>
      <c r="B103" s="181"/>
      <c r="C103" s="171"/>
      <c r="D103" s="170"/>
      <c r="E103" s="175"/>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83"/>
    </row>
    <row r="104" spans="1:31" x14ac:dyDescent="0.35">
      <c r="A104" s="167"/>
      <c r="B104" s="181"/>
      <c r="C104" s="171"/>
      <c r="D104" s="170"/>
      <c r="E104" s="175"/>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83"/>
    </row>
    <row r="105" spans="1:31" x14ac:dyDescent="0.35">
      <c r="A105" s="167"/>
      <c r="B105" s="181"/>
      <c r="C105" s="171"/>
      <c r="D105" s="170"/>
      <c r="E105" s="175"/>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83"/>
    </row>
    <row r="106" spans="1:31" x14ac:dyDescent="0.35">
      <c r="A106" s="167"/>
      <c r="B106" s="181"/>
      <c r="C106" s="171"/>
      <c r="D106" s="170"/>
      <c r="E106" s="175"/>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83"/>
    </row>
    <row r="107" spans="1:31" x14ac:dyDescent="0.35">
      <c r="A107" s="167"/>
      <c r="B107" s="181"/>
      <c r="C107" s="171"/>
      <c r="D107" s="170"/>
      <c r="E107" s="175"/>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83"/>
    </row>
    <row r="108" spans="1:31" x14ac:dyDescent="0.35">
      <c r="A108" s="167"/>
      <c r="B108" s="181"/>
      <c r="C108" s="171"/>
      <c r="D108" s="170"/>
      <c r="E108" s="175"/>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83"/>
    </row>
    <row r="109" spans="1:31" x14ac:dyDescent="0.35">
      <c r="A109" s="167"/>
      <c r="B109" s="181"/>
      <c r="C109" s="171"/>
      <c r="D109" s="170"/>
      <c r="E109" s="175"/>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83"/>
    </row>
    <row r="110" spans="1:31" x14ac:dyDescent="0.35">
      <c r="A110" s="167"/>
      <c r="B110" s="181"/>
      <c r="C110" s="171"/>
      <c r="D110" s="170"/>
      <c r="E110" s="175"/>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83"/>
    </row>
    <row r="111" spans="1:31" x14ac:dyDescent="0.35">
      <c r="A111" s="167"/>
      <c r="B111" s="181"/>
      <c r="C111" s="171"/>
      <c r="D111" s="170"/>
      <c r="E111" s="175"/>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83"/>
    </row>
    <row r="112" spans="1:31" x14ac:dyDescent="0.35">
      <c r="A112" s="167"/>
      <c r="B112" s="181"/>
      <c r="C112" s="171"/>
      <c r="D112" s="170"/>
      <c r="E112" s="175"/>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83"/>
    </row>
    <row r="113" spans="1:31" x14ac:dyDescent="0.35">
      <c r="A113" s="167"/>
      <c r="B113" s="181"/>
      <c r="C113" s="171"/>
      <c r="D113" s="170"/>
      <c r="E113" s="175"/>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83"/>
    </row>
    <row r="114" spans="1:31" x14ac:dyDescent="0.35">
      <c r="A114" s="167"/>
      <c r="B114" s="169"/>
      <c r="C114" s="169"/>
      <c r="D114" s="169"/>
      <c r="E114" s="168"/>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83"/>
    </row>
    <row r="115" spans="1:31" x14ac:dyDescent="0.35">
      <c r="A115" s="167"/>
      <c r="B115" s="169"/>
      <c r="C115" s="169"/>
      <c r="D115" s="169"/>
      <c r="E115" s="168"/>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83"/>
    </row>
    <row r="116" spans="1:31" x14ac:dyDescent="0.35">
      <c r="A116" s="167"/>
      <c r="B116" s="169"/>
      <c r="C116" s="169"/>
      <c r="D116" s="169"/>
      <c r="E116" s="168"/>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83"/>
    </row>
    <row r="117" spans="1:31" x14ac:dyDescent="0.35">
      <c r="A117" s="167"/>
      <c r="B117" s="169"/>
      <c r="C117" s="169"/>
      <c r="D117" s="169"/>
      <c r="E117" s="168"/>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83"/>
    </row>
  </sheetData>
  <hyperlinks>
    <hyperlink ref="D13" r:id="rId1" display="devendar.malothu@weatherford.com" xr:uid="{00000000-0004-0000-0A00-000001000000}"/>
    <hyperlink ref="W18" r:id="rId2" xr:uid="{5C72C5DF-160E-4EB4-A542-EAF6D2F001B2}"/>
    <hyperlink ref="L18" r:id="rId3" xr:uid="{B0AC8E23-61B7-403E-B37A-15AD0AF9FF0F}"/>
    <hyperlink ref="T30" r:id="rId4" display="Test@123" xr:uid="{57A5782E-AC6D-42D0-B092-91A6200348B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1B4-7B8F-4664-BA7A-1C4DF274D057}">
  <dimension ref="A1:BW141"/>
  <sheetViews>
    <sheetView topLeftCell="A140" workbookViewId="0">
      <selection activeCell="A142" sqref="A142"/>
    </sheetView>
  </sheetViews>
  <sheetFormatPr defaultColWidth="53" defaultRowHeight="100" customHeight="1" x14ac:dyDescent="0.35"/>
  <sheetData>
    <row r="1" spans="1:75" s="83" customFormat="1" ht="31.5" customHeight="1" x14ac:dyDescent="0.35">
      <c r="A1" s="67" t="s">
        <v>0</v>
      </c>
      <c r="B1" s="68" t="s">
        <v>506</v>
      </c>
      <c r="C1" s="68" t="s">
        <v>2</v>
      </c>
      <c r="D1" s="68" t="s">
        <v>3</v>
      </c>
      <c r="E1" s="68" t="s">
        <v>4</v>
      </c>
      <c r="F1" s="68" t="s">
        <v>1106</v>
      </c>
      <c r="G1" s="67" t="s">
        <v>1231</v>
      </c>
      <c r="H1" s="67" t="s">
        <v>1232</v>
      </c>
      <c r="I1" s="68" t="s">
        <v>992</v>
      </c>
      <c r="J1" s="68" t="s">
        <v>1233</v>
      </c>
      <c r="K1" s="68" t="s">
        <v>1234</v>
      </c>
      <c r="L1" s="68" t="s">
        <v>1235</v>
      </c>
      <c r="M1" s="68" t="s">
        <v>1236</v>
      </c>
      <c r="N1" s="68" t="s">
        <v>1237</v>
      </c>
      <c r="O1" s="68" t="s">
        <v>8</v>
      </c>
      <c r="P1" s="68" t="s">
        <v>1238</v>
      </c>
      <c r="Q1" s="68" t="s">
        <v>993</v>
      </c>
      <c r="R1" s="68" t="s">
        <v>1239</v>
      </c>
      <c r="S1" s="86" t="s">
        <v>1240</v>
      </c>
      <c r="T1" s="86" t="s">
        <v>1241</v>
      </c>
      <c r="U1" s="86" t="s">
        <v>1242</v>
      </c>
      <c r="V1" s="86" t="s">
        <v>1243</v>
      </c>
      <c r="W1" s="86" t="s">
        <v>52</v>
      </c>
      <c r="X1" s="86" t="s">
        <v>1244</v>
      </c>
      <c r="Y1" s="86" t="s">
        <v>1245</v>
      </c>
      <c r="Z1" s="86" t="s">
        <v>1246</v>
      </c>
      <c r="AA1" s="86" t="s">
        <v>1247</v>
      </c>
      <c r="AB1" s="86" t="s">
        <v>7</v>
      </c>
      <c r="AC1" s="86" t="s">
        <v>53</v>
      </c>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row>
    <row r="2" spans="1:75" ht="100" customHeight="1" x14ac:dyDescent="0.35">
      <c r="A2" s="152" t="s">
        <v>1454</v>
      </c>
      <c r="B2" s="152" t="s">
        <v>1248</v>
      </c>
      <c r="C2" s="151" t="s">
        <v>62</v>
      </c>
      <c r="D2" s="156" t="s">
        <v>60</v>
      </c>
      <c r="E2" s="156" t="s">
        <v>61</v>
      </c>
      <c r="F2" s="149"/>
      <c r="G2" s="149"/>
      <c r="H2" s="149"/>
      <c r="I2" s="149"/>
      <c r="J2" s="149"/>
      <c r="K2" s="149"/>
      <c r="L2" s="149"/>
      <c r="M2" s="149"/>
      <c r="N2" s="149"/>
      <c r="O2" s="149"/>
      <c r="P2" s="149"/>
      <c r="Q2" s="149"/>
      <c r="R2" s="149"/>
      <c r="S2" s="149"/>
      <c r="T2" s="149"/>
      <c r="U2" s="149"/>
      <c r="V2" s="149"/>
      <c r="W2" s="149"/>
      <c r="X2" s="149"/>
      <c r="Y2" s="149"/>
      <c r="Z2" s="149"/>
      <c r="AA2" s="149"/>
      <c r="AB2" s="149"/>
      <c r="AC2" s="149"/>
    </row>
    <row r="3" spans="1:75" ht="100" customHeight="1" x14ac:dyDescent="0.35">
      <c r="A3" s="152" t="s">
        <v>1455</v>
      </c>
      <c r="B3" s="152" t="s">
        <v>1249</v>
      </c>
      <c r="C3" s="151" t="s">
        <v>62</v>
      </c>
      <c r="D3" s="156" t="s">
        <v>60</v>
      </c>
      <c r="E3" s="156" t="s">
        <v>61</v>
      </c>
      <c r="F3" s="149"/>
      <c r="G3" s="149"/>
      <c r="H3" s="149"/>
      <c r="I3" s="149"/>
      <c r="J3" s="149"/>
      <c r="K3" s="149"/>
      <c r="L3" s="149"/>
      <c r="M3" s="149"/>
      <c r="N3" s="149"/>
      <c r="O3" s="149"/>
      <c r="P3" s="149"/>
      <c r="Q3" s="149"/>
      <c r="R3" s="149"/>
      <c r="S3" s="149"/>
      <c r="T3" s="149"/>
      <c r="U3" s="149"/>
      <c r="V3" s="149"/>
      <c r="W3" s="149"/>
      <c r="X3" s="149"/>
      <c r="Y3" s="149"/>
      <c r="Z3" s="149"/>
      <c r="AA3" s="149"/>
      <c r="AB3" s="149"/>
      <c r="AC3" s="149"/>
    </row>
    <row r="4" spans="1:75" ht="100" customHeight="1" x14ac:dyDescent="0.35">
      <c r="A4" s="152" t="s">
        <v>1456</v>
      </c>
      <c r="B4" s="152" t="s">
        <v>1250</v>
      </c>
      <c r="C4" s="151" t="s">
        <v>62</v>
      </c>
      <c r="D4" s="156" t="s">
        <v>60</v>
      </c>
      <c r="E4" s="156" t="s">
        <v>61</v>
      </c>
      <c r="F4" s="153" t="s">
        <v>1251</v>
      </c>
      <c r="G4" s="153" t="s">
        <v>1252</v>
      </c>
      <c r="H4" s="154" t="s">
        <v>1253</v>
      </c>
      <c r="I4" s="152" t="s">
        <v>1254</v>
      </c>
      <c r="J4" s="149"/>
      <c r="K4" s="149"/>
      <c r="L4" s="149"/>
      <c r="M4" s="149"/>
      <c r="N4" s="149"/>
      <c r="O4" s="149"/>
      <c r="P4" s="149"/>
      <c r="Q4" s="149"/>
      <c r="R4" s="149"/>
      <c r="S4" s="149"/>
      <c r="T4" s="149"/>
      <c r="U4" s="149"/>
      <c r="V4" s="149"/>
      <c r="W4" s="149"/>
      <c r="X4" s="149"/>
      <c r="Y4" s="149"/>
      <c r="Z4" s="149"/>
      <c r="AA4" s="149"/>
      <c r="AB4" s="149"/>
      <c r="AC4" s="149"/>
    </row>
    <row r="5" spans="1:75" ht="100" customHeight="1" x14ac:dyDescent="0.35">
      <c r="A5" s="152" t="s">
        <v>1457</v>
      </c>
      <c r="B5" s="152" t="s">
        <v>1255</v>
      </c>
      <c r="C5" s="151" t="s">
        <v>62</v>
      </c>
      <c r="D5" s="156" t="s">
        <v>60</v>
      </c>
      <c r="E5" s="156" t="s">
        <v>61</v>
      </c>
      <c r="F5" s="149"/>
      <c r="G5" s="149"/>
      <c r="H5" s="149"/>
      <c r="I5" s="149"/>
      <c r="J5" s="149"/>
      <c r="K5" s="149"/>
      <c r="L5" s="149"/>
      <c r="M5" s="149"/>
      <c r="N5" s="149"/>
      <c r="O5" s="149"/>
      <c r="P5" s="149"/>
      <c r="Q5" s="149"/>
      <c r="R5" s="149"/>
      <c r="S5" s="149"/>
      <c r="T5" s="149"/>
      <c r="U5" s="149"/>
      <c r="V5" s="149"/>
      <c r="W5" s="149"/>
      <c r="X5" s="149"/>
      <c r="Y5" s="149"/>
      <c r="Z5" s="149"/>
      <c r="AA5" s="149"/>
      <c r="AB5" s="149"/>
      <c r="AC5" s="149"/>
    </row>
    <row r="6" spans="1:75" ht="100" customHeight="1" x14ac:dyDescent="0.35">
      <c r="A6" s="152" t="s">
        <v>1458</v>
      </c>
      <c r="B6" s="152" t="s">
        <v>1256</v>
      </c>
      <c r="C6" s="151" t="s">
        <v>62</v>
      </c>
      <c r="D6" s="156" t="s">
        <v>60</v>
      </c>
      <c r="E6" s="156" t="s">
        <v>61</v>
      </c>
      <c r="F6" s="149"/>
      <c r="G6" s="149"/>
      <c r="H6" s="149"/>
      <c r="I6" s="149"/>
      <c r="J6" s="149"/>
      <c r="K6" s="149"/>
      <c r="L6" s="149"/>
      <c r="M6" s="149"/>
      <c r="N6" s="149"/>
      <c r="O6" s="149"/>
      <c r="P6" s="149"/>
      <c r="Q6" s="149"/>
      <c r="R6" s="149"/>
      <c r="S6" s="149"/>
      <c r="T6" s="149"/>
      <c r="U6" s="149"/>
      <c r="V6" s="149"/>
      <c r="W6" s="149"/>
      <c r="X6" s="149"/>
      <c r="Y6" s="149"/>
      <c r="Z6" s="149"/>
      <c r="AA6" s="149"/>
      <c r="AB6" s="149"/>
      <c r="AC6" s="149"/>
    </row>
    <row r="7" spans="1:75" ht="100" customHeight="1" x14ac:dyDescent="0.35">
      <c r="A7" s="152" t="s">
        <v>1459</v>
      </c>
      <c r="B7" s="152" t="s">
        <v>1257</v>
      </c>
      <c r="C7" s="151" t="s">
        <v>62</v>
      </c>
      <c r="D7" s="156" t="s">
        <v>60</v>
      </c>
      <c r="E7" s="156" t="s">
        <v>61</v>
      </c>
      <c r="F7" s="149"/>
      <c r="G7" s="149"/>
      <c r="H7" s="149"/>
      <c r="I7" s="149"/>
      <c r="J7" s="149"/>
      <c r="K7" s="149"/>
      <c r="L7" s="149"/>
      <c r="M7" s="149"/>
      <c r="N7" s="149"/>
      <c r="O7" s="149"/>
      <c r="P7" s="149"/>
      <c r="Q7" s="149"/>
      <c r="R7" s="149"/>
      <c r="S7" s="149"/>
      <c r="T7" s="149"/>
      <c r="U7" s="149"/>
      <c r="V7" s="149"/>
      <c r="W7" s="149"/>
      <c r="X7" s="149"/>
      <c r="Y7" s="149"/>
      <c r="Z7" s="149"/>
      <c r="AA7" s="149"/>
      <c r="AB7" s="149"/>
      <c r="AC7" s="149"/>
    </row>
    <row r="8" spans="1:75" ht="100" customHeight="1" x14ac:dyDescent="0.35">
      <c r="A8" s="152" t="s">
        <v>1460</v>
      </c>
      <c r="B8" s="152" t="s">
        <v>1258</v>
      </c>
      <c r="C8" s="151" t="s">
        <v>62</v>
      </c>
      <c r="D8" s="156" t="s">
        <v>60</v>
      </c>
      <c r="E8" s="156" t="s">
        <v>61</v>
      </c>
      <c r="F8" s="149"/>
      <c r="G8" s="149"/>
      <c r="H8" s="149"/>
      <c r="I8" s="149"/>
      <c r="J8" s="149"/>
      <c r="K8" s="149"/>
      <c r="L8" s="149"/>
      <c r="M8" s="149"/>
      <c r="N8" s="149"/>
      <c r="O8" s="149"/>
      <c r="P8" s="149"/>
      <c r="Q8" s="149"/>
      <c r="R8" s="149"/>
      <c r="S8" s="149"/>
      <c r="T8" s="149"/>
      <c r="U8" s="149"/>
      <c r="V8" s="149"/>
      <c r="W8" s="149"/>
      <c r="X8" s="149"/>
      <c r="Y8" s="149"/>
      <c r="Z8" s="149"/>
      <c r="AA8" s="149"/>
      <c r="AB8" s="149"/>
      <c r="AC8" s="149"/>
    </row>
    <row r="9" spans="1:75" ht="100" customHeight="1" x14ac:dyDescent="0.35">
      <c r="A9" s="152" t="s">
        <v>1461</v>
      </c>
      <c r="B9" s="152" t="s">
        <v>1259</v>
      </c>
      <c r="C9" s="151" t="s">
        <v>62</v>
      </c>
      <c r="D9" s="156" t="s">
        <v>60</v>
      </c>
      <c r="E9" s="156" t="s">
        <v>61</v>
      </c>
      <c r="F9" s="149"/>
      <c r="G9" s="149"/>
      <c r="H9" s="149"/>
      <c r="I9" s="149"/>
      <c r="J9" s="149"/>
      <c r="K9" s="149"/>
      <c r="L9" s="149"/>
      <c r="M9" s="149"/>
      <c r="N9" s="149"/>
      <c r="O9" s="149"/>
      <c r="P9" s="149"/>
      <c r="Q9" s="149"/>
      <c r="R9" s="149"/>
      <c r="S9" s="149"/>
      <c r="T9" s="149"/>
      <c r="U9" s="149"/>
      <c r="V9" s="149"/>
      <c r="W9" s="149"/>
      <c r="X9" s="149"/>
      <c r="Y9" s="149"/>
      <c r="Z9" s="149"/>
      <c r="AA9" s="149"/>
      <c r="AB9" s="149"/>
      <c r="AC9" s="149"/>
    </row>
    <row r="10" spans="1:75" ht="100" customHeight="1" x14ac:dyDescent="0.35">
      <c r="A10" s="152" t="s">
        <v>1462</v>
      </c>
      <c r="B10" s="152" t="s">
        <v>1260</v>
      </c>
      <c r="C10" s="151" t="s">
        <v>62</v>
      </c>
      <c r="D10" s="156" t="s">
        <v>60</v>
      </c>
      <c r="E10" s="156" t="s">
        <v>61</v>
      </c>
      <c r="F10" s="149"/>
      <c r="G10" s="149"/>
      <c r="H10" s="149"/>
      <c r="I10" s="149"/>
      <c r="J10" s="152" t="s">
        <v>1118</v>
      </c>
      <c r="K10" s="152" t="s">
        <v>1261</v>
      </c>
      <c r="L10" s="152">
        <v>7656745678</v>
      </c>
      <c r="M10" s="154" t="s">
        <v>60</v>
      </c>
      <c r="N10" s="154" t="s">
        <v>1262</v>
      </c>
      <c r="O10" s="152" t="s">
        <v>122</v>
      </c>
      <c r="P10" s="152" t="s">
        <v>1263</v>
      </c>
      <c r="Q10" s="152" t="s">
        <v>1254</v>
      </c>
      <c r="R10" s="149"/>
      <c r="S10" s="149"/>
      <c r="T10" s="149"/>
      <c r="U10" s="149"/>
      <c r="V10" s="149"/>
      <c r="W10" s="149"/>
      <c r="X10" s="149"/>
      <c r="Y10" s="149"/>
      <c r="Z10" s="149"/>
      <c r="AA10" s="149"/>
      <c r="AB10" s="149"/>
      <c r="AC10" s="161" t="s">
        <v>518</v>
      </c>
    </row>
    <row r="11" spans="1:75" s="149" customFormat="1" ht="100" customHeight="1" x14ac:dyDescent="0.35">
      <c r="A11" s="152" t="s">
        <v>1463</v>
      </c>
      <c r="B11" s="152"/>
      <c r="C11" s="151"/>
      <c r="D11" s="156"/>
      <c r="E11" s="156"/>
      <c r="J11" s="152"/>
      <c r="K11" s="152"/>
      <c r="L11" s="152"/>
      <c r="M11" s="154"/>
      <c r="N11" s="154"/>
      <c r="O11" s="152"/>
      <c r="P11" s="152"/>
      <c r="Q11" s="152"/>
      <c r="AC11" s="150"/>
    </row>
    <row r="12" spans="1:75" s="149" customFormat="1" ht="100" customHeight="1" x14ac:dyDescent="0.35">
      <c r="A12" s="152" t="s">
        <v>1464</v>
      </c>
      <c r="B12" s="152"/>
      <c r="C12" s="151"/>
      <c r="D12" s="156"/>
      <c r="E12" s="156"/>
      <c r="J12" s="152"/>
      <c r="K12" s="152"/>
      <c r="L12" s="152"/>
      <c r="M12" s="154"/>
      <c r="N12" s="154"/>
      <c r="O12" s="152"/>
      <c r="P12" s="152"/>
      <c r="Q12" s="152"/>
      <c r="AC12" s="150"/>
    </row>
    <row r="13" spans="1:75" ht="100" customHeight="1" x14ac:dyDescent="0.35">
      <c r="A13" s="152" t="s">
        <v>1264</v>
      </c>
      <c r="B13" s="152" t="s">
        <v>1265</v>
      </c>
      <c r="C13" s="151" t="s">
        <v>62</v>
      </c>
      <c r="D13" s="156" t="s">
        <v>60</v>
      </c>
      <c r="E13" s="156" t="s">
        <v>61</v>
      </c>
      <c r="F13" s="149"/>
      <c r="G13" s="149"/>
      <c r="H13" s="149"/>
      <c r="I13" s="149"/>
      <c r="J13" s="152" t="s">
        <v>1266</v>
      </c>
      <c r="K13" s="149"/>
      <c r="L13" s="152" t="s">
        <v>1267</v>
      </c>
      <c r="M13" s="149"/>
      <c r="N13" s="149"/>
      <c r="O13" s="149"/>
      <c r="P13" s="149"/>
      <c r="Q13" s="149"/>
      <c r="R13" s="149"/>
      <c r="S13" s="149"/>
      <c r="T13" s="149"/>
      <c r="U13" s="149"/>
      <c r="V13" s="149"/>
      <c r="W13" s="149"/>
      <c r="X13" s="149"/>
      <c r="Y13" s="149"/>
      <c r="Z13" s="149"/>
      <c r="AA13" s="149"/>
      <c r="AB13" s="149"/>
      <c r="AC13" s="149"/>
    </row>
    <row r="14" spans="1:75" ht="100" customHeight="1" x14ac:dyDescent="0.35">
      <c r="A14" s="152" t="s">
        <v>1268</v>
      </c>
      <c r="B14" s="152" t="s">
        <v>1269</v>
      </c>
      <c r="C14" s="151" t="s">
        <v>62</v>
      </c>
      <c r="D14" s="156" t="s">
        <v>60</v>
      </c>
      <c r="E14" s="156" t="s">
        <v>61</v>
      </c>
      <c r="F14" s="149"/>
      <c r="G14" s="152" t="s">
        <v>1270</v>
      </c>
      <c r="H14" s="149"/>
      <c r="I14" s="149"/>
      <c r="J14" s="149"/>
      <c r="K14" s="152" t="s">
        <v>1266</v>
      </c>
      <c r="L14" s="149"/>
      <c r="M14" s="149"/>
      <c r="N14" s="149"/>
      <c r="O14" s="149"/>
      <c r="P14" s="149"/>
      <c r="Q14" s="149"/>
      <c r="R14" s="149"/>
      <c r="S14" s="149"/>
      <c r="T14" s="149"/>
      <c r="U14" s="149"/>
      <c r="V14" s="149"/>
      <c r="W14" s="149"/>
      <c r="X14" s="149"/>
      <c r="Y14" s="149"/>
      <c r="Z14" s="149"/>
      <c r="AA14" s="149"/>
      <c r="AB14" s="149"/>
      <c r="AC14" s="149"/>
    </row>
    <row r="15" spans="1:75" ht="100" customHeight="1" x14ac:dyDescent="0.35">
      <c r="A15" s="152" t="s">
        <v>1271</v>
      </c>
      <c r="B15" s="152" t="s">
        <v>1272</v>
      </c>
      <c r="C15" s="151" t="s">
        <v>62</v>
      </c>
      <c r="D15" s="156" t="s">
        <v>60</v>
      </c>
      <c r="E15" s="156" t="s">
        <v>61</v>
      </c>
      <c r="F15" s="149"/>
      <c r="G15" s="149"/>
      <c r="H15" s="149"/>
      <c r="I15" s="149"/>
      <c r="J15" s="149"/>
      <c r="K15" s="149"/>
      <c r="L15" s="155" t="s">
        <v>1273</v>
      </c>
      <c r="M15" s="149"/>
      <c r="N15" s="149"/>
      <c r="O15" s="149"/>
      <c r="P15" s="149"/>
      <c r="Q15" s="149"/>
      <c r="R15" s="149"/>
      <c r="S15" s="149"/>
      <c r="T15" s="149"/>
      <c r="U15" s="149"/>
      <c r="V15" s="149"/>
      <c r="W15" s="149"/>
      <c r="X15" s="149"/>
      <c r="Y15" s="149"/>
      <c r="Z15" s="149"/>
      <c r="AA15" s="149"/>
      <c r="AB15" s="149"/>
      <c r="AC15" s="149"/>
    </row>
    <row r="16" spans="1:75" ht="100" customHeight="1" x14ac:dyDescent="0.35">
      <c r="A16" s="152" t="s">
        <v>1274</v>
      </c>
      <c r="B16" s="152" t="s">
        <v>1275</v>
      </c>
      <c r="C16" s="151" t="s">
        <v>62</v>
      </c>
      <c r="D16" s="156" t="s">
        <v>60</v>
      </c>
      <c r="E16" s="156" t="s">
        <v>61</v>
      </c>
      <c r="F16" s="149"/>
      <c r="G16" s="149"/>
      <c r="H16" s="149"/>
      <c r="I16" s="149"/>
      <c r="J16" s="149"/>
      <c r="K16" s="149"/>
      <c r="L16" s="155" t="s">
        <v>1276</v>
      </c>
      <c r="M16" s="149"/>
      <c r="N16" s="149"/>
      <c r="O16" s="149"/>
      <c r="P16" s="149"/>
      <c r="Q16" s="149"/>
      <c r="R16" s="149"/>
      <c r="S16" s="149"/>
      <c r="T16" s="149"/>
      <c r="U16" s="149"/>
      <c r="V16" s="149"/>
      <c r="W16" s="149"/>
      <c r="X16" s="149"/>
      <c r="Y16" s="149"/>
      <c r="Z16" s="149"/>
      <c r="AA16" s="149"/>
      <c r="AB16" s="149"/>
      <c r="AC16" s="149"/>
    </row>
    <row r="17" spans="1:29" ht="100" customHeight="1" x14ac:dyDescent="0.35">
      <c r="A17" s="152" t="s">
        <v>1277</v>
      </c>
      <c r="B17" s="152" t="s">
        <v>1278</v>
      </c>
      <c r="C17" s="151" t="s">
        <v>62</v>
      </c>
      <c r="D17" s="156" t="s">
        <v>60</v>
      </c>
      <c r="E17" s="156" t="s">
        <v>61</v>
      </c>
      <c r="F17" s="149"/>
      <c r="G17" s="149"/>
      <c r="H17" s="149"/>
      <c r="I17" s="149"/>
      <c r="J17" s="149"/>
      <c r="K17" s="149"/>
      <c r="L17" s="152" t="s">
        <v>1279</v>
      </c>
      <c r="M17" s="149"/>
      <c r="N17" s="149"/>
      <c r="O17" s="149"/>
      <c r="P17" s="149"/>
      <c r="Q17" s="149"/>
      <c r="R17" s="149"/>
      <c r="S17" s="149"/>
      <c r="T17" s="149"/>
      <c r="U17" s="149"/>
      <c r="V17" s="149"/>
      <c r="W17" s="149"/>
      <c r="X17" s="149"/>
      <c r="Y17" s="149"/>
      <c r="Z17" s="149"/>
      <c r="AA17" s="149"/>
      <c r="AB17" s="149"/>
      <c r="AC17" s="149"/>
    </row>
    <row r="18" spans="1:29" ht="100" customHeight="1" x14ac:dyDescent="0.35">
      <c r="A18" s="152" t="s">
        <v>1280</v>
      </c>
      <c r="B18" s="152" t="s">
        <v>1281</v>
      </c>
      <c r="C18" s="151" t="s">
        <v>62</v>
      </c>
      <c r="D18" s="156" t="s">
        <v>60</v>
      </c>
      <c r="E18" s="156" t="s">
        <v>61</v>
      </c>
      <c r="F18" s="149"/>
      <c r="G18" s="149"/>
      <c r="H18" s="149"/>
      <c r="I18" s="149"/>
      <c r="J18" s="149"/>
      <c r="K18" s="149"/>
      <c r="L18" s="152" t="s">
        <v>1282</v>
      </c>
      <c r="M18" s="149"/>
      <c r="N18" s="149"/>
      <c r="O18" s="149"/>
      <c r="P18" s="149"/>
      <c r="Q18" s="149"/>
      <c r="R18" s="149"/>
      <c r="S18" s="149"/>
      <c r="T18" s="149"/>
      <c r="U18" s="149"/>
      <c r="V18" s="149"/>
      <c r="W18" s="149"/>
      <c r="X18" s="149"/>
      <c r="Y18" s="149"/>
      <c r="Z18" s="149"/>
      <c r="AA18" s="149"/>
      <c r="AB18" s="149"/>
      <c r="AC18" s="149"/>
    </row>
    <row r="19" spans="1:29" ht="100" customHeight="1" x14ac:dyDescent="0.35">
      <c r="A19" s="152" t="s">
        <v>1283</v>
      </c>
      <c r="B19" s="152" t="s">
        <v>1284</v>
      </c>
      <c r="C19" s="151" t="s">
        <v>62</v>
      </c>
      <c r="D19" s="156" t="s">
        <v>60</v>
      </c>
      <c r="E19" s="156" t="s">
        <v>61</v>
      </c>
      <c r="F19" s="149"/>
      <c r="G19" s="149"/>
      <c r="H19" s="149"/>
      <c r="I19" s="149"/>
      <c r="J19" s="149"/>
      <c r="K19" s="149"/>
      <c r="L19" s="152" t="s">
        <v>1285</v>
      </c>
      <c r="M19" s="149"/>
      <c r="N19" s="149"/>
      <c r="O19" s="149"/>
      <c r="P19" s="149"/>
      <c r="Q19" s="149"/>
      <c r="R19" s="149"/>
      <c r="S19" s="149"/>
      <c r="T19" s="149"/>
      <c r="U19" s="149"/>
      <c r="V19" s="149"/>
      <c r="W19" s="149"/>
      <c r="X19" s="149"/>
      <c r="Y19" s="149"/>
      <c r="Z19" s="149"/>
      <c r="AA19" s="149"/>
      <c r="AB19" s="149"/>
      <c r="AC19" s="149"/>
    </row>
    <row r="20" spans="1:29" ht="100" customHeight="1" x14ac:dyDescent="0.35">
      <c r="A20" s="152" t="s">
        <v>1286</v>
      </c>
      <c r="B20" s="152" t="s">
        <v>1287</v>
      </c>
      <c r="C20" s="151" t="s">
        <v>62</v>
      </c>
      <c r="D20" s="156" t="s">
        <v>60</v>
      </c>
      <c r="E20" s="156" t="s">
        <v>61</v>
      </c>
      <c r="F20" s="152" t="s">
        <v>1288</v>
      </c>
      <c r="G20" s="149"/>
      <c r="H20" s="149"/>
      <c r="I20" s="149"/>
      <c r="J20" s="149"/>
      <c r="K20" s="149"/>
      <c r="L20" s="149"/>
      <c r="M20" s="149"/>
      <c r="N20" s="149"/>
      <c r="O20" s="149"/>
      <c r="P20" s="149"/>
      <c r="Q20" s="149"/>
      <c r="R20" s="149"/>
      <c r="S20" s="149"/>
      <c r="T20" s="149"/>
      <c r="U20" s="149"/>
      <c r="V20" s="149"/>
      <c r="W20" s="149"/>
      <c r="X20" s="149"/>
      <c r="Y20" s="149"/>
      <c r="Z20" s="149"/>
      <c r="AA20" s="149"/>
      <c r="AB20" s="149"/>
      <c r="AC20" s="162"/>
    </row>
    <row r="21" spans="1:29" ht="100" customHeight="1" x14ac:dyDescent="0.35">
      <c r="A21" s="151" t="s">
        <v>1289</v>
      </c>
      <c r="B21" s="151" t="s">
        <v>1290</v>
      </c>
      <c r="C21" s="151" t="s">
        <v>62</v>
      </c>
      <c r="D21" s="156" t="s">
        <v>60</v>
      </c>
      <c r="E21" s="156" t="s">
        <v>61</v>
      </c>
      <c r="F21" s="151"/>
      <c r="G21" s="151" t="s">
        <v>1291</v>
      </c>
      <c r="H21" s="151"/>
      <c r="I21" s="151"/>
      <c r="J21" s="151"/>
      <c r="K21" s="151" t="s">
        <v>1266</v>
      </c>
      <c r="L21" s="151"/>
      <c r="M21" s="151"/>
      <c r="N21" s="151"/>
      <c r="O21" s="151"/>
      <c r="P21" s="151"/>
      <c r="Q21" s="151"/>
      <c r="R21" s="151"/>
      <c r="S21" s="151"/>
      <c r="T21" s="151"/>
      <c r="U21" s="151"/>
      <c r="V21" s="151"/>
      <c r="W21" s="151"/>
      <c r="X21" s="151"/>
      <c r="Y21" s="151"/>
      <c r="Z21" s="151"/>
      <c r="AA21" s="151"/>
      <c r="AB21" s="151"/>
      <c r="AC21" s="162"/>
    </row>
    <row r="22" spans="1:29" ht="100" customHeight="1" x14ac:dyDescent="0.35">
      <c r="A22" s="151" t="s">
        <v>1292</v>
      </c>
      <c r="B22" s="151" t="s">
        <v>1293</v>
      </c>
      <c r="C22" s="151" t="s">
        <v>62</v>
      </c>
      <c r="D22" s="156" t="s">
        <v>60</v>
      </c>
      <c r="E22" s="156" t="s">
        <v>61</v>
      </c>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62"/>
    </row>
    <row r="23" spans="1:29" ht="100" customHeight="1" x14ac:dyDescent="0.35">
      <c r="A23" s="151" t="s">
        <v>1294</v>
      </c>
      <c r="B23" s="151" t="s">
        <v>1295</v>
      </c>
      <c r="C23" s="151" t="s">
        <v>62</v>
      </c>
      <c r="D23" s="156" t="s">
        <v>60</v>
      </c>
      <c r="E23" s="156" t="s">
        <v>61</v>
      </c>
      <c r="F23" s="151"/>
      <c r="G23" s="151"/>
      <c r="H23" s="151"/>
      <c r="I23" s="151"/>
      <c r="J23" s="151"/>
      <c r="K23" s="151"/>
      <c r="L23" s="151"/>
      <c r="M23" s="157" t="s">
        <v>1296</v>
      </c>
      <c r="N23" s="151"/>
      <c r="O23" s="151"/>
      <c r="P23" s="151"/>
      <c r="Q23" s="151"/>
      <c r="R23" s="151"/>
      <c r="S23" s="151"/>
      <c r="T23" s="151"/>
      <c r="U23" s="151"/>
      <c r="V23" s="151"/>
      <c r="W23" s="151"/>
      <c r="X23" s="151"/>
      <c r="Y23" s="151"/>
      <c r="Z23" s="151"/>
      <c r="AA23" s="151"/>
      <c r="AB23" s="151"/>
      <c r="AC23" s="162"/>
    </row>
    <row r="24" spans="1:29" ht="100" customHeight="1" x14ac:dyDescent="0.35">
      <c r="A24" s="152" t="s">
        <v>1297</v>
      </c>
      <c r="B24" s="152" t="s">
        <v>1298</v>
      </c>
      <c r="C24" s="151" t="s">
        <v>62</v>
      </c>
      <c r="D24" s="156" t="s">
        <v>60</v>
      </c>
      <c r="E24" s="156" t="s">
        <v>61</v>
      </c>
      <c r="F24" s="149"/>
      <c r="G24" s="149"/>
      <c r="H24" s="149"/>
      <c r="I24" s="149"/>
      <c r="J24" s="149"/>
      <c r="K24" s="149"/>
      <c r="L24" s="149"/>
      <c r="M24" s="157" t="s">
        <v>1296</v>
      </c>
      <c r="N24" s="149"/>
      <c r="O24" s="149"/>
      <c r="P24" s="149"/>
      <c r="Q24" s="149"/>
      <c r="R24" s="149"/>
      <c r="S24" s="149"/>
      <c r="T24" s="149"/>
      <c r="U24" s="149"/>
      <c r="V24" s="149"/>
      <c r="W24" s="149"/>
      <c r="X24" s="149"/>
      <c r="Y24" s="149"/>
      <c r="Z24" s="149"/>
      <c r="AA24" s="149"/>
      <c r="AB24" s="149"/>
      <c r="AC24" s="162"/>
    </row>
    <row r="25" spans="1:29" ht="100" customHeight="1" x14ac:dyDescent="0.35">
      <c r="A25" s="152" t="s">
        <v>1299</v>
      </c>
      <c r="B25" s="152" t="s">
        <v>1300</v>
      </c>
      <c r="C25" s="151" t="s">
        <v>62</v>
      </c>
      <c r="D25" s="156" t="s">
        <v>60</v>
      </c>
      <c r="E25" s="156" t="s">
        <v>61</v>
      </c>
      <c r="F25" s="149"/>
      <c r="G25" s="149"/>
      <c r="H25" s="149"/>
      <c r="I25" s="149"/>
      <c r="J25" s="149"/>
      <c r="K25" s="149"/>
      <c r="L25" s="149"/>
      <c r="M25" s="157" t="s">
        <v>1301</v>
      </c>
      <c r="N25" s="149"/>
      <c r="O25" s="149"/>
      <c r="P25" s="149"/>
      <c r="Q25" s="149"/>
      <c r="R25" s="149"/>
      <c r="S25" s="149"/>
      <c r="T25" s="149"/>
      <c r="U25" s="149"/>
      <c r="V25" s="149"/>
      <c r="W25" s="149"/>
      <c r="X25" s="149"/>
      <c r="Y25" s="149"/>
      <c r="Z25" s="149"/>
      <c r="AA25" s="149"/>
      <c r="AB25" s="149"/>
      <c r="AC25" s="162"/>
    </row>
    <row r="26" spans="1:29" ht="100" customHeight="1" x14ac:dyDescent="0.35">
      <c r="A26" s="152" t="s">
        <v>1302</v>
      </c>
      <c r="B26" s="152" t="s">
        <v>1303</v>
      </c>
      <c r="C26" s="151" t="s">
        <v>62</v>
      </c>
      <c r="D26" s="156" t="s">
        <v>60</v>
      </c>
      <c r="E26" s="156" t="s">
        <v>61</v>
      </c>
      <c r="F26" s="149"/>
      <c r="G26" s="149"/>
      <c r="H26" s="149"/>
      <c r="I26" s="149"/>
      <c r="J26" s="149"/>
      <c r="K26" s="149"/>
      <c r="L26" s="149"/>
      <c r="M26" s="154" t="s">
        <v>1304</v>
      </c>
      <c r="N26" s="149"/>
      <c r="O26" s="149"/>
      <c r="P26" s="149"/>
      <c r="Q26" s="149"/>
      <c r="R26" s="149"/>
      <c r="S26" s="149"/>
      <c r="T26" s="149"/>
      <c r="U26" s="149"/>
      <c r="V26" s="149"/>
      <c r="W26" s="149"/>
      <c r="X26" s="149"/>
      <c r="Y26" s="149"/>
      <c r="Z26" s="149"/>
      <c r="AA26" s="149"/>
      <c r="AB26" s="149"/>
      <c r="AC26" s="162"/>
    </row>
    <row r="27" spans="1:29" ht="100" customHeight="1" x14ac:dyDescent="0.35">
      <c r="A27" s="152" t="s">
        <v>1305</v>
      </c>
      <c r="B27" s="152" t="s">
        <v>1306</v>
      </c>
      <c r="C27" s="151" t="s">
        <v>62</v>
      </c>
      <c r="D27" s="156" t="s">
        <v>60</v>
      </c>
      <c r="E27" s="156" t="s">
        <v>61</v>
      </c>
      <c r="F27" s="149"/>
      <c r="G27" s="149"/>
      <c r="H27" s="149"/>
      <c r="I27" s="149"/>
      <c r="J27" s="149"/>
      <c r="K27" s="149"/>
      <c r="L27" s="149"/>
      <c r="M27" s="154" t="s">
        <v>1307</v>
      </c>
      <c r="N27" s="149"/>
      <c r="O27" s="149"/>
      <c r="P27" s="149"/>
      <c r="Q27" s="149"/>
      <c r="R27" s="149"/>
      <c r="S27" s="149"/>
      <c r="T27" s="149"/>
      <c r="U27" s="149"/>
      <c r="V27" s="149"/>
      <c r="W27" s="149"/>
      <c r="X27" s="149"/>
      <c r="Y27" s="149"/>
      <c r="Z27" s="149"/>
      <c r="AA27" s="149"/>
      <c r="AB27" s="149"/>
      <c r="AC27" s="162"/>
    </row>
    <row r="28" spans="1:29" ht="100" customHeight="1" x14ac:dyDescent="0.35">
      <c r="A28" s="152" t="s">
        <v>1308</v>
      </c>
      <c r="B28" s="152" t="s">
        <v>1309</v>
      </c>
      <c r="C28" s="151" t="s">
        <v>62</v>
      </c>
      <c r="D28" s="156" t="s">
        <v>60</v>
      </c>
      <c r="E28" s="156" t="s">
        <v>61</v>
      </c>
      <c r="F28" s="149"/>
      <c r="G28" s="149"/>
      <c r="H28" s="149"/>
      <c r="I28" s="149"/>
      <c r="J28" s="149"/>
      <c r="K28" s="149"/>
      <c r="L28" s="149"/>
      <c r="M28" s="157" t="s">
        <v>1296</v>
      </c>
      <c r="N28" s="149"/>
      <c r="O28" s="149"/>
      <c r="P28" s="149"/>
      <c r="Q28" s="149"/>
      <c r="R28" s="149"/>
      <c r="S28" s="149"/>
      <c r="T28" s="149"/>
      <c r="U28" s="149"/>
      <c r="V28" s="149"/>
      <c r="W28" s="149"/>
      <c r="X28" s="149"/>
      <c r="Y28" s="149"/>
      <c r="Z28" s="149"/>
      <c r="AA28" s="149"/>
      <c r="AB28" s="149"/>
      <c r="AC28" s="162"/>
    </row>
    <row r="29" spans="1:29" ht="100" customHeight="1" x14ac:dyDescent="0.35">
      <c r="A29" s="152" t="s">
        <v>1310</v>
      </c>
      <c r="B29" s="152" t="s">
        <v>1311</v>
      </c>
      <c r="C29" s="151" t="s">
        <v>62</v>
      </c>
      <c r="D29" s="156" t="s">
        <v>60</v>
      </c>
      <c r="E29" s="156" t="s">
        <v>61</v>
      </c>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62"/>
    </row>
    <row r="30" spans="1:29" ht="100" customHeight="1" x14ac:dyDescent="0.35">
      <c r="A30" s="152" t="s">
        <v>1312</v>
      </c>
      <c r="B30" s="152" t="s">
        <v>1313</v>
      </c>
      <c r="C30" s="151" t="s">
        <v>62</v>
      </c>
      <c r="D30" s="156" t="s">
        <v>60</v>
      </c>
      <c r="E30" s="156" t="s">
        <v>61</v>
      </c>
      <c r="F30" s="149"/>
      <c r="G30" s="149"/>
      <c r="H30" s="149"/>
      <c r="I30" s="149"/>
      <c r="J30" s="149"/>
      <c r="K30" s="149"/>
      <c r="L30" s="149"/>
      <c r="M30" s="152" t="s">
        <v>1314</v>
      </c>
      <c r="N30" s="149"/>
      <c r="O30" s="149"/>
      <c r="P30" s="149"/>
      <c r="Q30" s="149"/>
      <c r="R30" s="149"/>
      <c r="S30" s="149"/>
      <c r="T30" s="149"/>
      <c r="U30" s="149"/>
      <c r="V30" s="149"/>
      <c r="W30" s="149"/>
      <c r="X30" s="149"/>
      <c r="Y30" s="149"/>
      <c r="Z30" s="149"/>
      <c r="AA30" s="149"/>
      <c r="AB30" s="149"/>
      <c r="AC30" s="162"/>
    </row>
    <row r="31" spans="1:29" ht="100" customHeight="1" x14ac:dyDescent="0.35">
      <c r="A31" s="152" t="s">
        <v>1315</v>
      </c>
      <c r="B31" s="152" t="s">
        <v>1316</v>
      </c>
      <c r="C31" s="151" t="s">
        <v>62</v>
      </c>
      <c r="D31" s="156" t="s">
        <v>60</v>
      </c>
      <c r="E31" s="156" t="s">
        <v>61</v>
      </c>
      <c r="F31" s="149"/>
      <c r="G31" s="149"/>
      <c r="H31" s="149"/>
      <c r="I31" s="149"/>
      <c r="J31" s="149"/>
      <c r="K31" s="149"/>
      <c r="L31" s="149"/>
      <c r="M31" s="152" t="s">
        <v>1317</v>
      </c>
      <c r="N31" s="149"/>
      <c r="O31" s="149"/>
      <c r="P31" s="149"/>
      <c r="Q31" s="149"/>
      <c r="R31" s="149"/>
      <c r="S31" s="149"/>
      <c r="T31" s="149"/>
      <c r="U31" s="149"/>
      <c r="V31" s="149"/>
      <c r="W31" s="149"/>
      <c r="X31" s="149"/>
      <c r="Y31" s="149"/>
      <c r="Z31" s="149"/>
      <c r="AA31" s="149"/>
      <c r="AB31" s="149"/>
      <c r="AC31" s="162"/>
    </row>
    <row r="32" spans="1:29" ht="100" customHeight="1" x14ac:dyDescent="0.35">
      <c r="A32" s="152" t="s">
        <v>1318</v>
      </c>
      <c r="B32" s="152" t="s">
        <v>1319</v>
      </c>
      <c r="C32" s="151" t="s">
        <v>62</v>
      </c>
      <c r="D32" s="156" t="s">
        <v>60</v>
      </c>
      <c r="E32" s="156" t="s">
        <v>61</v>
      </c>
      <c r="F32" s="149"/>
      <c r="G32" s="149"/>
      <c r="H32" s="149"/>
      <c r="I32" s="149"/>
      <c r="J32" s="149"/>
      <c r="K32" s="149"/>
      <c r="L32" s="149"/>
      <c r="M32" s="154" t="s">
        <v>1320</v>
      </c>
      <c r="N32" s="149"/>
      <c r="O32" s="149"/>
      <c r="P32" s="149"/>
      <c r="Q32" s="149"/>
      <c r="R32" s="149"/>
      <c r="S32" s="149"/>
      <c r="T32" s="149"/>
      <c r="U32" s="149"/>
      <c r="V32" s="149"/>
      <c r="W32" s="149"/>
      <c r="X32" s="149"/>
      <c r="Y32" s="149"/>
      <c r="Z32" s="149"/>
      <c r="AA32" s="149"/>
      <c r="AB32" s="149"/>
      <c r="AC32" s="162"/>
    </row>
    <row r="33" spans="1:29" ht="100" customHeight="1" x14ac:dyDescent="0.35">
      <c r="A33" s="152" t="s">
        <v>1321</v>
      </c>
      <c r="B33" s="152" t="s">
        <v>1322</v>
      </c>
      <c r="C33" s="151" t="s">
        <v>62</v>
      </c>
      <c r="D33" s="156" t="s">
        <v>60</v>
      </c>
      <c r="E33" s="156" t="s">
        <v>61</v>
      </c>
      <c r="F33" s="149"/>
      <c r="G33" s="149"/>
      <c r="H33" s="149"/>
      <c r="I33" s="149"/>
      <c r="J33" s="149"/>
      <c r="K33" s="149"/>
      <c r="L33" s="149"/>
      <c r="M33" s="149"/>
      <c r="N33" s="154" t="s">
        <v>131</v>
      </c>
      <c r="O33" s="149"/>
      <c r="P33" s="149"/>
      <c r="Q33" s="149"/>
      <c r="R33" s="149"/>
      <c r="S33" s="149"/>
      <c r="T33" s="149"/>
      <c r="U33" s="149"/>
      <c r="V33" s="149"/>
      <c r="W33" s="149"/>
      <c r="X33" s="149"/>
      <c r="Y33" s="149"/>
      <c r="Z33" s="149"/>
      <c r="AA33" s="149"/>
      <c r="AB33" s="149"/>
      <c r="AC33" s="162"/>
    </row>
    <row r="34" spans="1:29" ht="100" customHeight="1" x14ac:dyDescent="0.35">
      <c r="A34" s="152" t="s">
        <v>1323</v>
      </c>
      <c r="B34" s="152" t="s">
        <v>1324</v>
      </c>
      <c r="C34" s="151" t="s">
        <v>62</v>
      </c>
      <c r="D34" s="156" t="s">
        <v>60</v>
      </c>
      <c r="E34" s="156" t="s">
        <v>61</v>
      </c>
      <c r="F34" s="149"/>
      <c r="G34" s="149"/>
      <c r="H34" s="149"/>
      <c r="I34" s="149"/>
      <c r="J34" s="152" t="s">
        <v>1118</v>
      </c>
      <c r="K34" s="152" t="s">
        <v>1261</v>
      </c>
      <c r="L34" s="152">
        <v>7656745678</v>
      </c>
      <c r="M34" s="154" t="s">
        <v>60</v>
      </c>
      <c r="N34" s="154"/>
      <c r="O34" s="152" t="s">
        <v>122</v>
      </c>
      <c r="P34" s="152" t="s">
        <v>1263</v>
      </c>
      <c r="Q34" s="152" t="s">
        <v>1325</v>
      </c>
      <c r="R34" s="149"/>
      <c r="S34" s="149"/>
      <c r="T34" s="149"/>
      <c r="U34" s="149"/>
      <c r="V34" s="149"/>
      <c r="W34" s="149"/>
      <c r="X34" s="149"/>
      <c r="Y34" s="149"/>
      <c r="Z34" s="149"/>
      <c r="AA34" s="149"/>
      <c r="AB34" s="149"/>
      <c r="AC34" s="162"/>
    </row>
    <row r="35" spans="1:29" ht="100" customHeight="1" x14ac:dyDescent="0.35">
      <c r="A35" s="152" t="s">
        <v>1326</v>
      </c>
      <c r="B35" s="152" t="s">
        <v>1327</v>
      </c>
      <c r="C35" s="151" t="s">
        <v>62</v>
      </c>
      <c r="D35" s="156" t="s">
        <v>60</v>
      </c>
      <c r="E35" s="156" t="s">
        <v>61</v>
      </c>
      <c r="F35" s="149"/>
      <c r="G35" s="149"/>
      <c r="H35" s="149"/>
      <c r="I35" s="149"/>
      <c r="J35" s="152" t="s">
        <v>1118</v>
      </c>
      <c r="K35" s="152" t="s">
        <v>1261</v>
      </c>
      <c r="L35" s="152">
        <v>7656745678</v>
      </c>
      <c r="M35" s="154" t="s">
        <v>60</v>
      </c>
      <c r="N35" s="154" t="s">
        <v>1328</v>
      </c>
      <c r="O35" s="152" t="s">
        <v>122</v>
      </c>
      <c r="P35" s="152" t="s">
        <v>1263</v>
      </c>
      <c r="Q35" s="152" t="s">
        <v>1325</v>
      </c>
      <c r="R35" s="149"/>
      <c r="S35" s="149"/>
      <c r="T35" s="149"/>
      <c r="U35" s="149"/>
      <c r="V35" s="149"/>
      <c r="W35" s="149"/>
      <c r="X35" s="149"/>
      <c r="Y35" s="149"/>
      <c r="Z35" s="149"/>
      <c r="AA35" s="149"/>
      <c r="AB35" s="149"/>
      <c r="AC35" s="162"/>
    </row>
    <row r="36" spans="1:29" ht="100" customHeight="1" x14ac:dyDescent="0.35">
      <c r="A36" s="152" t="s">
        <v>1329</v>
      </c>
      <c r="B36" s="152" t="s">
        <v>1330</v>
      </c>
      <c r="C36" s="151" t="s">
        <v>62</v>
      </c>
      <c r="D36" s="156" t="s">
        <v>60</v>
      </c>
      <c r="E36" s="156" t="s">
        <v>61</v>
      </c>
      <c r="F36" s="149"/>
      <c r="G36" s="149"/>
      <c r="H36" s="149"/>
      <c r="I36" s="149"/>
      <c r="J36" s="149"/>
      <c r="K36" s="149"/>
      <c r="L36" s="149"/>
      <c r="M36" s="149"/>
      <c r="N36" s="154" t="s">
        <v>131</v>
      </c>
      <c r="O36" s="149"/>
      <c r="P36" s="149"/>
      <c r="Q36" s="149"/>
      <c r="R36" s="149"/>
      <c r="S36" s="149"/>
      <c r="T36" s="149"/>
      <c r="U36" s="149"/>
      <c r="V36" s="149"/>
      <c r="W36" s="149"/>
      <c r="X36" s="149"/>
      <c r="Y36" s="149"/>
      <c r="Z36" s="149"/>
      <c r="AA36" s="149"/>
      <c r="AB36" s="149"/>
      <c r="AC36" s="162"/>
    </row>
    <row r="37" spans="1:29" ht="100" customHeight="1" x14ac:dyDescent="0.35">
      <c r="A37" s="152" t="s">
        <v>1465</v>
      </c>
      <c r="B37" s="152" t="s">
        <v>1331</v>
      </c>
      <c r="C37" s="151" t="s">
        <v>62</v>
      </c>
      <c r="D37" s="156" t="s">
        <v>60</v>
      </c>
      <c r="E37" s="156" t="s">
        <v>61</v>
      </c>
      <c r="F37" s="149"/>
      <c r="G37" s="149"/>
      <c r="H37" s="149"/>
      <c r="I37" s="149"/>
      <c r="J37" s="149"/>
      <c r="K37" s="149"/>
      <c r="L37" s="149"/>
      <c r="M37" s="149"/>
      <c r="N37" s="152" t="s">
        <v>1332</v>
      </c>
      <c r="O37" s="149"/>
      <c r="P37" s="149"/>
      <c r="Q37" s="149"/>
      <c r="R37" s="149"/>
      <c r="S37" s="149"/>
      <c r="T37" s="149"/>
      <c r="U37" s="149"/>
      <c r="V37" s="149"/>
      <c r="W37" s="149"/>
      <c r="X37" s="149"/>
      <c r="Y37" s="149"/>
      <c r="Z37" s="149"/>
      <c r="AA37" s="149"/>
      <c r="AB37" s="149"/>
      <c r="AC37" s="162"/>
    </row>
    <row r="38" spans="1:29" ht="100" customHeight="1" x14ac:dyDescent="0.35">
      <c r="A38" s="152" t="s">
        <v>1333</v>
      </c>
      <c r="B38" s="152" t="s">
        <v>1334</v>
      </c>
      <c r="C38" s="151" t="s">
        <v>62</v>
      </c>
      <c r="D38" s="156" t="s">
        <v>60</v>
      </c>
      <c r="E38" s="156" t="s">
        <v>61</v>
      </c>
      <c r="F38" s="149"/>
      <c r="G38" s="149"/>
      <c r="H38" s="149"/>
      <c r="I38" s="149"/>
      <c r="J38" s="152" t="s">
        <v>1118</v>
      </c>
      <c r="K38" s="152" t="s">
        <v>1261</v>
      </c>
      <c r="L38" s="152">
        <v>7656745678</v>
      </c>
      <c r="M38" s="154" t="s">
        <v>60</v>
      </c>
      <c r="N38" s="154" t="s">
        <v>1262</v>
      </c>
      <c r="O38" s="152" t="s">
        <v>122</v>
      </c>
      <c r="P38" s="152" t="s">
        <v>1263</v>
      </c>
      <c r="Q38" s="152" t="s">
        <v>1325</v>
      </c>
      <c r="R38" s="149"/>
      <c r="S38" s="149"/>
      <c r="T38" s="149"/>
      <c r="U38" s="149"/>
      <c r="V38" s="149"/>
      <c r="W38" s="149"/>
      <c r="X38" s="149"/>
      <c r="Y38" s="149"/>
      <c r="Z38" s="149"/>
      <c r="AA38" s="149"/>
      <c r="AB38" s="149"/>
      <c r="AC38" s="162"/>
    </row>
    <row r="39" spans="1:29" ht="100" customHeight="1" x14ac:dyDescent="0.35">
      <c r="A39" s="152" t="s">
        <v>1335</v>
      </c>
      <c r="B39" s="152" t="s">
        <v>1336</v>
      </c>
      <c r="C39" s="151" t="s">
        <v>62</v>
      </c>
      <c r="D39" s="156" t="s">
        <v>60</v>
      </c>
      <c r="E39" s="156" t="s">
        <v>61</v>
      </c>
      <c r="F39" s="149"/>
      <c r="G39" s="149"/>
      <c r="H39" s="149"/>
      <c r="I39" s="149"/>
      <c r="J39" s="149"/>
      <c r="K39" s="149"/>
      <c r="L39" s="149"/>
      <c r="M39" s="149"/>
      <c r="N39" s="149"/>
      <c r="O39" s="149"/>
      <c r="P39" s="149"/>
      <c r="Q39" s="152" t="s">
        <v>1325</v>
      </c>
      <c r="R39" s="149"/>
      <c r="S39" s="149"/>
      <c r="T39" s="149"/>
      <c r="U39" s="149"/>
      <c r="V39" s="149"/>
      <c r="W39" s="149"/>
      <c r="X39" s="149"/>
      <c r="Y39" s="149"/>
      <c r="Z39" s="149"/>
      <c r="AA39" s="149"/>
      <c r="AB39" s="149"/>
      <c r="AC39" s="162"/>
    </row>
    <row r="40" spans="1:29" ht="100" customHeight="1" x14ac:dyDescent="0.35">
      <c r="A40" s="152" t="s">
        <v>1337</v>
      </c>
      <c r="B40" s="152" t="s">
        <v>1338</v>
      </c>
      <c r="C40" s="151" t="s">
        <v>62</v>
      </c>
      <c r="D40" s="156" t="s">
        <v>60</v>
      </c>
      <c r="E40" s="156" t="s">
        <v>61</v>
      </c>
      <c r="F40" s="149"/>
      <c r="G40" s="149"/>
      <c r="H40" s="149"/>
      <c r="I40" s="149"/>
      <c r="J40" s="152" t="s">
        <v>1118</v>
      </c>
      <c r="K40" s="152" t="s">
        <v>1261</v>
      </c>
      <c r="L40" s="152" t="s">
        <v>1339</v>
      </c>
      <c r="M40" s="154" t="s">
        <v>60</v>
      </c>
      <c r="N40" s="154" t="s">
        <v>1262</v>
      </c>
      <c r="O40" s="152" t="s">
        <v>122</v>
      </c>
      <c r="P40" s="152" t="s">
        <v>1263</v>
      </c>
      <c r="Q40" s="152" t="s">
        <v>1325</v>
      </c>
      <c r="R40" s="149"/>
      <c r="S40" s="149"/>
      <c r="T40" s="149"/>
      <c r="U40" s="149"/>
      <c r="V40" s="149"/>
      <c r="W40" s="149"/>
      <c r="X40" s="149"/>
      <c r="Y40" s="149"/>
      <c r="Z40" s="149"/>
      <c r="AA40" s="149"/>
      <c r="AB40" s="149"/>
      <c r="AC40" s="162"/>
    </row>
    <row r="41" spans="1:29" ht="100" customHeight="1" x14ac:dyDescent="0.35">
      <c r="A41" s="152" t="s">
        <v>1340</v>
      </c>
      <c r="B41" s="152" t="s">
        <v>1341</v>
      </c>
      <c r="C41" s="151" t="s">
        <v>62</v>
      </c>
      <c r="D41" s="156" t="s">
        <v>60</v>
      </c>
      <c r="E41" s="156" t="s">
        <v>61</v>
      </c>
      <c r="F41" s="149"/>
      <c r="G41" s="149"/>
      <c r="H41" s="149"/>
      <c r="I41" s="149"/>
      <c r="J41" s="149"/>
      <c r="K41" s="149"/>
      <c r="L41" s="149"/>
      <c r="M41" s="149"/>
      <c r="N41" s="149"/>
      <c r="O41" s="152" t="s">
        <v>122</v>
      </c>
      <c r="P41" s="149"/>
      <c r="Q41" s="149"/>
      <c r="R41" s="149"/>
      <c r="S41" s="149"/>
      <c r="T41" s="149"/>
      <c r="U41" s="149"/>
      <c r="V41" s="149"/>
      <c r="W41" s="149"/>
      <c r="X41" s="149"/>
      <c r="Y41" s="149"/>
      <c r="Z41" s="149"/>
      <c r="AA41" s="149"/>
      <c r="AB41" s="149"/>
      <c r="AC41" s="162"/>
    </row>
    <row r="42" spans="1:29" ht="100" customHeight="1" x14ac:dyDescent="0.35">
      <c r="A42" s="152" t="s">
        <v>1342</v>
      </c>
      <c r="B42" s="152" t="s">
        <v>1343</v>
      </c>
      <c r="C42" s="151" t="s">
        <v>62</v>
      </c>
      <c r="D42" s="156" t="s">
        <v>60</v>
      </c>
      <c r="E42" s="156" t="s">
        <v>61</v>
      </c>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62"/>
    </row>
    <row r="43" spans="1:29" ht="100" customHeight="1" x14ac:dyDescent="0.35">
      <c r="A43" s="152" t="s">
        <v>1344</v>
      </c>
      <c r="B43" s="152" t="s">
        <v>1345</v>
      </c>
      <c r="C43" s="151" t="s">
        <v>62</v>
      </c>
      <c r="D43" s="156" t="s">
        <v>60</v>
      </c>
      <c r="E43" s="156" t="s">
        <v>61</v>
      </c>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62"/>
    </row>
    <row r="44" spans="1:29" ht="100" customHeight="1" x14ac:dyDescent="0.35">
      <c r="A44" s="152" t="s">
        <v>1346</v>
      </c>
      <c r="B44" s="152" t="s">
        <v>1347</v>
      </c>
      <c r="C44" s="151" t="s">
        <v>62</v>
      </c>
      <c r="D44" s="156" t="s">
        <v>60</v>
      </c>
      <c r="E44" s="156" t="s">
        <v>61</v>
      </c>
      <c r="F44" s="164" t="s">
        <v>1118</v>
      </c>
      <c r="G44" s="149"/>
      <c r="H44" s="149"/>
      <c r="I44" s="149"/>
      <c r="J44" s="149"/>
      <c r="K44" s="149"/>
      <c r="L44" s="149"/>
      <c r="M44" s="149"/>
      <c r="N44" s="149"/>
      <c r="O44" s="149"/>
      <c r="P44" s="149"/>
      <c r="Q44" s="149"/>
      <c r="R44" s="152" t="s">
        <v>1348</v>
      </c>
      <c r="S44" s="152" t="s">
        <v>1349</v>
      </c>
      <c r="T44" s="152" t="s">
        <v>1350</v>
      </c>
      <c r="U44" s="154" t="s">
        <v>1351</v>
      </c>
      <c r="V44" s="149"/>
      <c r="W44" s="152" t="s">
        <v>541</v>
      </c>
      <c r="X44" s="152" t="s">
        <v>1263</v>
      </c>
      <c r="Y44" s="152" t="s">
        <v>1254</v>
      </c>
      <c r="Z44" s="149"/>
      <c r="AA44" s="149"/>
      <c r="AB44" s="149"/>
      <c r="AC44" s="162"/>
    </row>
    <row r="45" spans="1:29" ht="100" customHeight="1" x14ac:dyDescent="0.35">
      <c r="A45" s="152" t="s">
        <v>1352</v>
      </c>
      <c r="B45" s="152" t="s">
        <v>1353</v>
      </c>
      <c r="C45" s="151" t="s">
        <v>62</v>
      </c>
      <c r="D45" s="156" t="s">
        <v>60</v>
      </c>
      <c r="E45" s="156" t="s">
        <v>61</v>
      </c>
      <c r="F45" s="164" t="s">
        <v>1118</v>
      </c>
      <c r="G45" s="149"/>
      <c r="H45" s="149"/>
      <c r="I45" s="149"/>
      <c r="J45" s="149"/>
      <c r="K45" s="149"/>
      <c r="L45" s="149"/>
      <c r="M45" s="149"/>
      <c r="N45" s="149"/>
      <c r="O45" s="149"/>
      <c r="P45" s="149"/>
      <c r="Q45" s="149"/>
      <c r="R45" s="149"/>
      <c r="S45" s="149"/>
      <c r="T45" s="149"/>
      <c r="U45" s="149"/>
      <c r="V45" s="149"/>
      <c r="W45" s="149"/>
      <c r="X45" s="149"/>
      <c r="Y45" s="149"/>
      <c r="Z45" s="149"/>
      <c r="AA45" s="149"/>
      <c r="AB45" s="149"/>
      <c r="AC45" s="162"/>
    </row>
    <row r="46" spans="1:29" ht="100" customHeight="1" x14ac:dyDescent="0.35">
      <c r="A46" s="152" t="s">
        <v>1354</v>
      </c>
      <c r="B46" s="152" t="s">
        <v>1355</v>
      </c>
      <c r="C46" s="151" t="s">
        <v>62</v>
      </c>
      <c r="D46" s="156" t="s">
        <v>60</v>
      </c>
      <c r="E46" s="156" t="s">
        <v>61</v>
      </c>
      <c r="F46" s="164" t="s">
        <v>1118</v>
      </c>
      <c r="G46" s="149"/>
      <c r="H46" s="149"/>
      <c r="I46" s="149"/>
      <c r="J46" s="149"/>
      <c r="K46" s="149"/>
      <c r="L46" s="149"/>
      <c r="M46" s="149"/>
      <c r="N46" s="149"/>
      <c r="O46" s="149"/>
      <c r="P46" s="149"/>
      <c r="Q46" s="149"/>
      <c r="R46" s="149"/>
      <c r="S46" s="149"/>
      <c r="T46" s="149"/>
      <c r="U46" s="149"/>
      <c r="V46" s="149"/>
      <c r="W46" s="149"/>
      <c r="X46" s="149"/>
      <c r="Y46" s="149"/>
      <c r="Z46" s="149"/>
      <c r="AA46" s="149"/>
      <c r="AB46" s="149"/>
      <c r="AC46" s="162"/>
    </row>
    <row r="47" spans="1:29" ht="100" customHeight="1" x14ac:dyDescent="0.35">
      <c r="A47" s="152" t="s">
        <v>1356</v>
      </c>
      <c r="B47" s="152" t="s">
        <v>1357</v>
      </c>
      <c r="C47" s="151" t="s">
        <v>62</v>
      </c>
      <c r="D47" s="156" t="s">
        <v>60</v>
      </c>
      <c r="E47" s="156" t="s">
        <v>61</v>
      </c>
      <c r="F47" s="164" t="s">
        <v>1118</v>
      </c>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row>
    <row r="48" spans="1:29" ht="100" customHeight="1" x14ac:dyDescent="0.35">
      <c r="A48" s="152" t="s">
        <v>1358</v>
      </c>
      <c r="B48" s="152" t="s">
        <v>1359</v>
      </c>
      <c r="C48" s="151" t="s">
        <v>62</v>
      </c>
      <c r="D48" s="156" t="s">
        <v>60</v>
      </c>
      <c r="E48" s="156" t="s">
        <v>61</v>
      </c>
      <c r="F48" s="164" t="s">
        <v>1118</v>
      </c>
      <c r="G48" s="149"/>
      <c r="H48" s="149"/>
      <c r="I48" s="149"/>
      <c r="J48" s="149"/>
      <c r="K48" s="149"/>
      <c r="L48" s="149"/>
      <c r="M48" s="149"/>
      <c r="N48" s="149"/>
      <c r="O48" s="149"/>
      <c r="P48" s="149"/>
      <c r="Q48" s="149"/>
      <c r="R48" s="152" t="s">
        <v>1118</v>
      </c>
      <c r="S48" s="152" t="s">
        <v>1261</v>
      </c>
      <c r="T48" s="152" t="s">
        <v>1350</v>
      </c>
      <c r="U48" s="154" t="s">
        <v>1351</v>
      </c>
      <c r="V48" s="149"/>
      <c r="W48" s="152" t="s">
        <v>541</v>
      </c>
      <c r="X48" s="152" t="s">
        <v>1263</v>
      </c>
      <c r="Y48" s="152" t="s">
        <v>1254</v>
      </c>
      <c r="Z48" s="149"/>
      <c r="AA48" s="149"/>
      <c r="AB48" s="149"/>
      <c r="AC48" s="149"/>
    </row>
    <row r="49" spans="1:29" ht="100" customHeight="1" x14ac:dyDescent="0.35">
      <c r="A49" s="152" t="s">
        <v>1360</v>
      </c>
      <c r="B49" s="152" t="s">
        <v>1361</v>
      </c>
      <c r="C49" s="151" t="s">
        <v>62</v>
      </c>
      <c r="D49" s="156" t="s">
        <v>60</v>
      </c>
      <c r="E49" s="156" t="s">
        <v>61</v>
      </c>
      <c r="F49" s="164" t="s">
        <v>1118</v>
      </c>
      <c r="G49" s="149"/>
      <c r="H49" s="149"/>
      <c r="I49" s="149"/>
      <c r="J49" s="149"/>
      <c r="K49" s="149"/>
      <c r="L49" s="149"/>
      <c r="M49" s="149"/>
      <c r="N49" s="149"/>
      <c r="O49" s="149"/>
      <c r="P49" s="149"/>
      <c r="Q49" s="149"/>
      <c r="R49" s="152" t="s">
        <v>1118</v>
      </c>
      <c r="S49" s="152" t="s">
        <v>1261</v>
      </c>
      <c r="T49" s="152" t="s">
        <v>1350</v>
      </c>
      <c r="U49" s="154" t="s">
        <v>1351</v>
      </c>
      <c r="V49" s="149"/>
      <c r="W49" s="152" t="s">
        <v>541</v>
      </c>
      <c r="X49" s="152" t="s">
        <v>1263</v>
      </c>
      <c r="Y49" s="152" t="s">
        <v>1254</v>
      </c>
      <c r="Z49" s="149"/>
      <c r="AA49" s="149"/>
      <c r="AB49" s="149"/>
      <c r="AC49" s="149"/>
    </row>
    <row r="50" spans="1:29" ht="100" customHeight="1" x14ac:dyDescent="0.35">
      <c r="A50" s="152" t="s">
        <v>1362</v>
      </c>
      <c r="B50" s="152" t="s">
        <v>1363</v>
      </c>
      <c r="C50" s="151" t="s">
        <v>62</v>
      </c>
      <c r="D50" s="156" t="s">
        <v>60</v>
      </c>
      <c r="E50" s="156" t="s">
        <v>61</v>
      </c>
      <c r="F50" s="164" t="s">
        <v>1118</v>
      </c>
      <c r="G50" s="149"/>
      <c r="H50" s="149"/>
      <c r="I50" s="149"/>
      <c r="J50" s="149"/>
      <c r="K50" s="149"/>
      <c r="L50" s="149"/>
      <c r="M50" s="149"/>
      <c r="N50" s="149"/>
      <c r="O50" s="149"/>
      <c r="P50" s="149"/>
      <c r="Q50" s="149"/>
      <c r="R50" s="152" t="s">
        <v>1118</v>
      </c>
      <c r="S50" s="152" t="s">
        <v>1261</v>
      </c>
      <c r="T50" s="152" t="s">
        <v>1350</v>
      </c>
      <c r="U50" s="154" t="s">
        <v>1351</v>
      </c>
      <c r="V50" s="149"/>
      <c r="W50" s="152" t="s">
        <v>541</v>
      </c>
      <c r="X50" s="152" t="s">
        <v>1263</v>
      </c>
      <c r="Y50" s="152" t="s">
        <v>1254</v>
      </c>
      <c r="Z50" s="149"/>
      <c r="AA50" s="149"/>
      <c r="AB50" s="149"/>
      <c r="AC50" s="149"/>
    </row>
    <row r="51" spans="1:29" ht="100" customHeight="1" x14ac:dyDescent="0.35">
      <c r="A51" s="152" t="s">
        <v>1466</v>
      </c>
      <c r="B51" s="152" t="s">
        <v>1364</v>
      </c>
      <c r="C51" s="151" t="s">
        <v>62</v>
      </c>
      <c r="D51" s="156" t="s">
        <v>60</v>
      </c>
      <c r="E51" s="156" t="s">
        <v>61</v>
      </c>
      <c r="F51" s="164" t="s">
        <v>1118</v>
      </c>
      <c r="G51" s="149"/>
      <c r="H51" s="149"/>
      <c r="I51" s="149"/>
      <c r="J51" s="149"/>
      <c r="K51" s="149"/>
      <c r="L51" s="149"/>
      <c r="M51" s="149"/>
      <c r="N51" s="149"/>
      <c r="O51" s="149"/>
      <c r="P51" s="149"/>
      <c r="Q51" s="149"/>
      <c r="R51" s="152" t="s">
        <v>1118</v>
      </c>
      <c r="S51" s="152" t="s">
        <v>1261</v>
      </c>
      <c r="T51" s="152" t="s">
        <v>1350</v>
      </c>
      <c r="U51" s="154" t="s">
        <v>1351</v>
      </c>
      <c r="V51" s="149"/>
      <c r="W51" s="152" t="s">
        <v>541</v>
      </c>
      <c r="X51" s="152" t="s">
        <v>1263</v>
      </c>
      <c r="Y51" s="149"/>
      <c r="Z51" s="149"/>
      <c r="AA51" s="149"/>
      <c r="AB51" s="149"/>
      <c r="AC51" s="149"/>
    </row>
    <row r="52" spans="1:29" ht="100" customHeight="1" x14ac:dyDescent="0.35">
      <c r="A52" s="152" t="s">
        <v>1467</v>
      </c>
      <c r="B52" s="152" t="s">
        <v>1365</v>
      </c>
      <c r="C52" s="151" t="s">
        <v>62</v>
      </c>
      <c r="D52" s="156" t="s">
        <v>60</v>
      </c>
      <c r="E52" s="156" t="s">
        <v>61</v>
      </c>
      <c r="F52" s="164" t="s">
        <v>1118</v>
      </c>
      <c r="G52" s="149"/>
      <c r="H52" s="149"/>
      <c r="I52" s="149"/>
      <c r="J52" s="149"/>
      <c r="K52" s="149"/>
      <c r="L52" s="149"/>
      <c r="M52" s="149"/>
      <c r="N52" s="149"/>
      <c r="O52" s="149"/>
      <c r="P52" s="149"/>
      <c r="Q52" s="149"/>
      <c r="R52" s="152" t="s">
        <v>1366</v>
      </c>
      <c r="S52" s="152" t="s">
        <v>1261</v>
      </c>
      <c r="T52" s="152" t="s">
        <v>1350</v>
      </c>
      <c r="U52" s="154" t="s">
        <v>1351</v>
      </c>
      <c r="V52" s="149"/>
      <c r="W52" s="149"/>
      <c r="X52" s="152" t="s">
        <v>1263</v>
      </c>
      <c r="Y52" s="152" t="s">
        <v>1254</v>
      </c>
      <c r="Z52" s="149"/>
      <c r="AA52" s="149"/>
      <c r="AB52" s="149"/>
      <c r="AC52" s="149"/>
    </row>
    <row r="53" spans="1:29" ht="100" customHeight="1" x14ac:dyDescent="0.35">
      <c r="A53" s="152" t="s">
        <v>1468</v>
      </c>
      <c r="B53" s="152" t="s">
        <v>1367</v>
      </c>
      <c r="C53" s="151" t="s">
        <v>62</v>
      </c>
      <c r="D53" s="156" t="s">
        <v>60</v>
      </c>
      <c r="E53" s="156" t="s">
        <v>61</v>
      </c>
      <c r="F53" s="164" t="s">
        <v>1118</v>
      </c>
      <c r="G53" s="149"/>
      <c r="H53" s="149"/>
      <c r="I53" s="149"/>
      <c r="J53" s="149"/>
      <c r="K53" s="149"/>
      <c r="L53" s="149"/>
      <c r="M53" s="149"/>
      <c r="N53" s="149"/>
      <c r="O53" s="149"/>
      <c r="P53" s="149"/>
      <c r="Q53" s="149"/>
      <c r="R53" s="152" t="s">
        <v>1368</v>
      </c>
      <c r="S53" s="152" t="s">
        <v>1261</v>
      </c>
      <c r="T53" s="152" t="s">
        <v>1350</v>
      </c>
      <c r="U53" s="154" t="s">
        <v>1351</v>
      </c>
      <c r="V53" s="149"/>
      <c r="W53" s="149"/>
      <c r="X53" s="152" t="s">
        <v>1263</v>
      </c>
      <c r="Y53" s="152" t="s">
        <v>1254</v>
      </c>
      <c r="Z53" s="149"/>
      <c r="AA53" s="149"/>
      <c r="AB53" s="149"/>
      <c r="AC53" s="149"/>
    </row>
    <row r="54" spans="1:29" ht="100" customHeight="1" x14ac:dyDescent="0.35">
      <c r="A54" s="152" t="s">
        <v>1469</v>
      </c>
      <c r="B54" s="152" t="s">
        <v>1369</v>
      </c>
      <c r="C54" s="151" t="s">
        <v>62</v>
      </c>
      <c r="D54" s="156" t="s">
        <v>60</v>
      </c>
      <c r="E54" s="156" t="s">
        <v>61</v>
      </c>
      <c r="F54" s="164" t="s">
        <v>1118</v>
      </c>
      <c r="G54" s="149"/>
      <c r="H54" s="149"/>
      <c r="I54" s="149"/>
      <c r="J54" s="149"/>
      <c r="K54" s="149"/>
      <c r="L54" s="149"/>
      <c r="M54" s="149"/>
      <c r="N54" s="149"/>
      <c r="O54" s="149"/>
      <c r="P54" s="149"/>
      <c r="Q54" s="149"/>
      <c r="R54" s="152" t="s">
        <v>1118</v>
      </c>
      <c r="S54" s="152" t="s">
        <v>1370</v>
      </c>
      <c r="T54" s="152" t="s">
        <v>1350</v>
      </c>
      <c r="U54" s="154" t="s">
        <v>1351</v>
      </c>
      <c r="V54" s="149"/>
      <c r="W54" s="149"/>
      <c r="X54" s="149"/>
      <c r="Y54" s="149"/>
      <c r="Z54" s="149"/>
      <c r="AA54" s="149"/>
      <c r="AB54" s="149"/>
      <c r="AC54" s="149"/>
    </row>
    <row r="55" spans="1:29" ht="100" customHeight="1" x14ac:dyDescent="0.35">
      <c r="A55" s="152" t="s">
        <v>1470</v>
      </c>
      <c r="B55" s="152" t="s">
        <v>1371</v>
      </c>
      <c r="C55" s="151" t="s">
        <v>62</v>
      </c>
      <c r="D55" s="156" t="s">
        <v>60</v>
      </c>
      <c r="E55" s="156" t="s">
        <v>61</v>
      </c>
      <c r="F55" s="164" t="s">
        <v>1118</v>
      </c>
      <c r="G55" s="149"/>
      <c r="H55" s="149"/>
      <c r="I55" s="149"/>
      <c r="J55" s="149"/>
      <c r="K55" s="149"/>
      <c r="L55" s="149"/>
      <c r="M55" s="149"/>
      <c r="N55" s="149"/>
      <c r="O55" s="149"/>
      <c r="P55" s="149"/>
      <c r="Q55" s="149"/>
      <c r="R55" s="152" t="s">
        <v>1118</v>
      </c>
      <c r="S55" s="152" t="s">
        <v>1261</v>
      </c>
      <c r="T55" s="152" t="s">
        <v>1350</v>
      </c>
      <c r="U55" s="154" t="s">
        <v>1351</v>
      </c>
      <c r="V55" s="149"/>
      <c r="W55" s="152" t="s">
        <v>541</v>
      </c>
      <c r="X55" s="152" t="s">
        <v>1263</v>
      </c>
      <c r="Y55" s="149"/>
      <c r="Z55" s="149"/>
      <c r="AA55" s="149"/>
      <c r="AB55" s="149"/>
      <c r="AC55" s="149"/>
    </row>
    <row r="56" spans="1:29" ht="100" customHeight="1" x14ac:dyDescent="0.35">
      <c r="A56" s="152" t="s">
        <v>1471</v>
      </c>
      <c r="B56" s="152" t="s">
        <v>1372</v>
      </c>
      <c r="C56" s="151" t="s">
        <v>62</v>
      </c>
      <c r="D56" s="156" t="s">
        <v>60</v>
      </c>
      <c r="E56" s="156" t="s">
        <v>61</v>
      </c>
      <c r="F56" s="164" t="s">
        <v>1118</v>
      </c>
      <c r="G56" s="149"/>
      <c r="H56" s="149"/>
      <c r="I56" s="149"/>
      <c r="J56" s="149"/>
      <c r="K56" s="149"/>
      <c r="L56" s="149"/>
      <c r="M56" s="149"/>
      <c r="N56" s="149"/>
      <c r="O56" s="149"/>
      <c r="P56" s="149"/>
      <c r="Q56" s="149"/>
      <c r="R56" s="149"/>
      <c r="S56" s="149"/>
      <c r="T56" s="152" t="s">
        <v>1373</v>
      </c>
      <c r="U56" s="149"/>
      <c r="V56" s="149"/>
      <c r="W56" s="149"/>
      <c r="X56" s="149"/>
      <c r="Y56" s="149"/>
      <c r="Z56" s="149"/>
      <c r="AA56" s="149"/>
      <c r="AB56" s="149"/>
      <c r="AC56" s="149"/>
    </row>
    <row r="57" spans="1:29" ht="100" customHeight="1" x14ac:dyDescent="0.35">
      <c r="A57" s="152" t="s">
        <v>1472</v>
      </c>
      <c r="B57" s="152" t="s">
        <v>1374</v>
      </c>
      <c r="C57" s="151" t="s">
        <v>62</v>
      </c>
      <c r="D57" s="156" t="s">
        <v>60</v>
      </c>
      <c r="E57" s="156" t="s">
        <v>61</v>
      </c>
      <c r="F57" s="164" t="s">
        <v>1118</v>
      </c>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row>
    <row r="58" spans="1:29" ht="100" customHeight="1" x14ac:dyDescent="0.35">
      <c r="A58" s="152" t="s">
        <v>1473</v>
      </c>
      <c r="B58" s="152" t="s">
        <v>1375</v>
      </c>
      <c r="C58" s="151" t="s">
        <v>62</v>
      </c>
      <c r="D58" s="156" t="s">
        <v>60</v>
      </c>
      <c r="E58" s="156" t="s">
        <v>61</v>
      </c>
      <c r="F58" s="164" t="s">
        <v>1118</v>
      </c>
      <c r="G58" s="149"/>
      <c r="H58" s="149"/>
      <c r="I58" s="149"/>
      <c r="J58" s="152" t="s">
        <v>1118</v>
      </c>
      <c r="K58" s="152" t="s">
        <v>1261</v>
      </c>
      <c r="L58" s="152">
        <v>7656745678</v>
      </c>
      <c r="M58" s="154" t="s">
        <v>60</v>
      </c>
      <c r="N58" s="154" t="s">
        <v>1262</v>
      </c>
      <c r="O58" s="152" t="s">
        <v>122</v>
      </c>
      <c r="P58" s="152" t="s">
        <v>1263</v>
      </c>
      <c r="Q58" s="152" t="s">
        <v>1325</v>
      </c>
      <c r="R58" s="149"/>
      <c r="S58" s="149"/>
      <c r="T58" s="152" t="s">
        <v>1350</v>
      </c>
      <c r="U58" s="149"/>
      <c r="V58" s="149"/>
      <c r="W58" s="149"/>
      <c r="X58" s="149"/>
      <c r="Y58" s="149"/>
      <c r="Z58" s="149"/>
      <c r="AA58" s="149"/>
      <c r="AB58" s="149"/>
      <c r="AC58" s="149"/>
    </row>
    <row r="59" spans="1:29" ht="100" customHeight="1" x14ac:dyDescent="0.35">
      <c r="A59" s="152" t="s">
        <v>1474</v>
      </c>
      <c r="B59" s="152" t="s">
        <v>1376</v>
      </c>
      <c r="C59" s="151" t="s">
        <v>62</v>
      </c>
      <c r="D59" s="156" t="s">
        <v>60</v>
      </c>
      <c r="E59" s="156" t="s">
        <v>61</v>
      </c>
      <c r="F59" s="164" t="s">
        <v>1118</v>
      </c>
      <c r="G59" s="149"/>
      <c r="H59" s="149"/>
      <c r="I59" s="149"/>
      <c r="J59" s="149"/>
      <c r="K59" s="149"/>
      <c r="L59" s="149"/>
      <c r="M59" s="149"/>
      <c r="N59" s="149"/>
      <c r="O59" s="149"/>
      <c r="P59" s="149"/>
      <c r="Q59" s="149"/>
      <c r="R59" s="149"/>
      <c r="S59" s="149"/>
      <c r="T59" s="152" t="s">
        <v>1285</v>
      </c>
      <c r="U59" s="149"/>
      <c r="V59" s="149"/>
      <c r="W59" s="149"/>
      <c r="X59" s="149"/>
      <c r="Y59" s="149"/>
      <c r="Z59" s="149"/>
      <c r="AA59" s="149"/>
      <c r="AB59" s="149"/>
      <c r="AC59" s="149"/>
    </row>
    <row r="60" spans="1:29" ht="100" customHeight="1" x14ac:dyDescent="0.35">
      <c r="A60" s="152" t="s">
        <v>1475</v>
      </c>
      <c r="B60" s="152" t="s">
        <v>1377</v>
      </c>
      <c r="C60" s="151" t="s">
        <v>62</v>
      </c>
      <c r="D60" s="156" t="s">
        <v>60</v>
      </c>
      <c r="E60" s="156" t="s">
        <v>61</v>
      </c>
      <c r="F60" s="164" t="s">
        <v>1118</v>
      </c>
      <c r="G60" s="149"/>
      <c r="H60" s="149"/>
      <c r="I60" s="149"/>
      <c r="J60" s="149"/>
      <c r="K60" s="149"/>
      <c r="L60" s="149"/>
      <c r="M60" s="149"/>
      <c r="N60" s="149"/>
      <c r="O60" s="149"/>
      <c r="P60" s="149"/>
      <c r="Q60" s="149"/>
      <c r="R60" s="152" t="s">
        <v>1366</v>
      </c>
      <c r="S60" s="149"/>
      <c r="T60" s="149"/>
      <c r="U60" s="149"/>
      <c r="V60" s="149"/>
      <c r="W60" s="149"/>
      <c r="X60" s="149"/>
      <c r="Y60" s="149"/>
      <c r="Z60" s="149"/>
      <c r="AA60" s="149"/>
      <c r="AB60" s="149"/>
      <c r="AC60" s="149"/>
    </row>
    <row r="61" spans="1:29" ht="100" customHeight="1" x14ac:dyDescent="0.35">
      <c r="A61" s="152" t="s">
        <v>1548</v>
      </c>
      <c r="B61" s="152" t="s">
        <v>1378</v>
      </c>
      <c r="C61" s="151" t="s">
        <v>62</v>
      </c>
      <c r="D61" s="156" t="s">
        <v>60</v>
      </c>
      <c r="E61" s="156" t="s">
        <v>61</v>
      </c>
      <c r="F61" s="164" t="s">
        <v>1118</v>
      </c>
      <c r="G61" s="149"/>
      <c r="H61" s="149"/>
      <c r="I61" s="149"/>
      <c r="J61" s="149"/>
      <c r="K61" s="149"/>
      <c r="L61" s="149"/>
      <c r="M61" s="149"/>
      <c r="N61" s="149"/>
      <c r="O61" s="149"/>
      <c r="P61" s="149"/>
      <c r="Q61" s="149"/>
      <c r="R61" s="152" t="s">
        <v>1348</v>
      </c>
      <c r="S61" s="152" t="s">
        <v>1379</v>
      </c>
      <c r="T61" s="152" t="s">
        <v>1350</v>
      </c>
      <c r="U61" s="154" t="s">
        <v>1351</v>
      </c>
      <c r="V61" s="149"/>
      <c r="W61" s="152" t="s">
        <v>541</v>
      </c>
      <c r="X61" s="152" t="s">
        <v>1263</v>
      </c>
    </row>
    <row r="62" spans="1:29" ht="100" customHeight="1" x14ac:dyDescent="0.35">
      <c r="A62" s="152" t="s">
        <v>1549</v>
      </c>
      <c r="B62" s="152" t="s">
        <v>1293</v>
      </c>
      <c r="C62" s="151" t="s">
        <v>62</v>
      </c>
      <c r="D62" s="156" t="s">
        <v>60</v>
      </c>
      <c r="E62" s="156" t="s">
        <v>61</v>
      </c>
      <c r="F62" s="164" t="s">
        <v>1118</v>
      </c>
      <c r="G62" s="149"/>
      <c r="H62" s="149"/>
      <c r="I62" s="149"/>
      <c r="J62" s="149"/>
      <c r="K62" s="149"/>
      <c r="L62" s="149"/>
      <c r="M62" s="149"/>
      <c r="N62" s="149"/>
      <c r="O62" s="149"/>
      <c r="P62" s="149"/>
      <c r="Q62" s="149"/>
      <c r="R62" s="149"/>
      <c r="S62" s="149"/>
      <c r="T62" s="149"/>
      <c r="U62" s="149"/>
      <c r="V62" s="149"/>
      <c r="W62" s="149"/>
      <c r="X62" s="149"/>
    </row>
    <row r="63" spans="1:29" ht="100" customHeight="1" x14ac:dyDescent="0.35">
      <c r="A63" s="152" t="s">
        <v>1550</v>
      </c>
      <c r="B63" s="152" t="s">
        <v>1380</v>
      </c>
      <c r="C63" s="151" t="s">
        <v>62</v>
      </c>
      <c r="D63" s="156" t="s">
        <v>60</v>
      </c>
      <c r="E63" s="156" t="s">
        <v>61</v>
      </c>
      <c r="F63" s="164" t="s">
        <v>1118</v>
      </c>
      <c r="G63" s="149"/>
      <c r="H63" s="149"/>
      <c r="I63" s="149"/>
      <c r="J63" s="149"/>
      <c r="K63" s="149"/>
      <c r="L63" s="149"/>
      <c r="M63" s="149"/>
      <c r="N63" s="149"/>
      <c r="O63" s="149"/>
      <c r="P63" s="149"/>
      <c r="Q63" s="149"/>
      <c r="R63" s="149"/>
      <c r="S63" s="149"/>
      <c r="T63" s="149"/>
      <c r="U63" s="154" t="s">
        <v>1351</v>
      </c>
      <c r="V63" s="149"/>
      <c r="W63" s="149"/>
      <c r="X63" s="149"/>
    </row>
    <row r="64" spans="1:29" ht="100" customHeight="1" x14ac:dyDescent="0.35">
      <c r="A64" s="152" t="s">
        <v>1551</v>
      </c>
      <c r="B64" s="152" t="s">
        <v>1381</v>
      </c>
      <c r="C64" s="151" t="s">
        <v>62</v>
      </c>
      <c r="D64" s="156" t="s">
        <v>60</v>
      </c>
      <c r="E64" s="156" t="s">
        <v>61</v>
      </c>
      <c r="F64" s="164" t="s">
        <v>1118</v>
      </c>
      <c r="G64" s="149"/>
      <c r="H64" s="149"/>
      <c r="I64" s="149"/>
      <c r="J64" s="149"/>
      <c r="K64" s="149"/>
      <c r="L64" s="149"/>
      <c r="M64" s="149"/>
      <c r="N64" s="149"/>
      <c r="O64" s="149"/>
      <c r="P64" s="149"/>
      <c r="Q64" s="149"/>
      <c r="R64" s="149"/>
      <c r="S64" s="149"/>
      <c r="T64" s="149"/>
      <c r="U64" s="154" t="s">
        <v>1351</v>
      </c>
      <c r="V64" s="149"/>
      <c r="W64" s="149"/>
      <c r="X64" s="149"/>
    </row>
    <row r="65" spans="1:25" ht="100" customHeight="1" x14ac:dyDescent="0.35">
      <c r="A65" s="152" t="s">
        <v>1476</v>
      </c>
      <c r="B65" s="152" t="s">
        <v>1382</v>
      </c>
      <c r="C65" s="151" t="s">
        <v>62</v>
      </c>
      <c r="D65" s="156" t="s">
        <v>60</v>
      </c>
      <c r="E65" s="156" t="s">
        <v>61</v>
      </c>
      <c r="F65" s="164" t="s">
        <v>1118</v>
      </c>
      <c r="G65" s="149"/>
      <c r="H65" s="149"/>
      <c r="I65" s="149"/>
      <c r="J65" s="149"/>
      <c r="K65" s="149"/>
      <c r="L65" s="149"/>
      <c r="M65" s="149"/>
      <c r="N65" s="149"/>
      <c r="O65" s="149"/>
      <c r="P65" s="149"/>
      <c r="Q65" s="149"/>
      <c r="R65" s="149"/>
      <c r="S65" s="149"/>
      <c r="T65" s="149"/>
      <c r="U65" s="149"/>
      <c r="V65" s="154" t="s">
        <v>131</v>
      </c>
      <c r="W65" s="149"/>
      <c r="X65" s="149"/>
    </row>
    <row r="66" spans="1:25" ht="100" customHeight="1" x14ac:dyDescent="0.35">
      <c r="A66" s="152" t="s">
        <v>1477</v>
      </c>
      <c r="B66" s="152" t="s">
        <v>1383</v>
      </c>
      <c r="C66" s="151" t="s">
        <v>62</v>
      </c>
      <c r="D66" s="156" t="s">
        <v>60</v>
      </c>
      <c r="E66" s="156" t="s">
        <v>61</v>
      </c>
      <c r="F66" s="164" t="s">
        <v>1118</v>
      </c>
      <c r="G66" s="149"/>
      <c r="H66" s="149"/>
      <c r="I66" s="149"/>
      <c r="J66" s="149"/>
      <c r="K66" s="149"/>
      <c r="L66" s="149"/>
      <c r="M66" s="149"/>
      <c r="N66" s="149"/>
      <c r="O66" s="149"/>
      <c r="P66" s="149"/>
      <c r="Q66" s="149"/>
      <c r="R66" s="149"/>
      <c r="S66" s="149"/>
      <c r="T66" s="149"/>
      <c r="U66" s="149"/>
      <c r="V66" s="149"/>
      <c r="W66" s="149"/>
      <c r="X66" s="149"/>
    </row>
    <row r="67" spans="1:25" ht="100" customHeight="1" x14ac:dyDescent="0.35">
      <c r="A67" s="152" t="s">
        <v>1478</v>
      </c>
      <c r="B67" s="152" t="s">
        <v>1384</v>
      </c>
      <c r="C67" s="151" t="s">
        <v>62</v>
      </c>
      <c r="D67" s="156" t="s">
        <v>60</v>
      </c>
      <c r="E67" s="156" t="s">
        <v>61</v>
      </c>
      <c r="F67" s="164" t="s">
        <v>1118</v>
      </c>
      <c r="G67" s="149"/>
      <c r="H67" s="149"/>
      <c r="I67" s="149"/>
      <c r="J67" s="149"/>
      <c r="K67" s="149"/>
      <c r="L67" s="149"/>
      <c r="M67" s="149"/>
      <c r="N67" s="149"/>
      <c r="O67" s="149"/>
      <c r="P67" s="149"/>
      <c r="Q67" s="149"/>
      <c r="R67" s="149"/>
      <c r="S67" s="149"/>
      <c r="T67" s="149"/>
      <c r="U67" s="149"/>
      <c r="V67" s="154" t="s">
        <v>131</v>
      </c>
      <c r="W67" s="149"/>
      <c r="X67" s="149"/>
    </row>
    <row r="68" spans="1:25" ht="100" customHeight="1" x14ac:dyDescent="0.35">
      <c r="A68" s="152" t="s">
        <v>1479</v>
      </c>
      <c r="B68" s="152" t="s">
        <v>1385</v>
      </c>
      <c r="C68" s="151" t="s">
        <v>62</v>
      </c>
      <c r="D68" s="156" t="s">
        <v>60</v>
      </c>
      <c r="E68" s="156" t="s">
        <v>61</v>
      </c>
      <c r="F68" s="164" t="s">
        <v>1118</v>
      </c>
      <c r="G68" s="149"/>
      <c r="H68" s="149"/>
      <c r="I68" s="149"/>
      <c r="J68" s="149"/>
      <c r="K68" s="149"/>
      <c r="L68" s="149"/>
      <c r="M68" s="149"/>
      <c r="N68" s="149"/>
      <c r="O68" s="149"/>
      <c r="P68" s="149"/>
      <c r="Q68" s="149"/>
      <c r="R68" s="149"/>
      <c r="S68" s="149"/>
      <c r="T68" s="149"/>
      <c r="U68" s="149"/>
      <c r="V68" s="149"/>
      <c r="W68" s="149"/>
      <c r="X68" s="149"/>
    </row>
    <row r="69" spans="1:25" ht="100" customHeight="1" x14ac:dyDescent="0.35">
      <c r="A69" s="152" t="s">
        <v>1480</v>
      </c>
      <c r="B69" s="152" t="s">
        <v>1386</v>
      </c>
      <c r="C69" s="151" t="s">
        <v>62</v>
      </c>
      <c r="D69" s="156" t="s">
        <v>60</v>
      </c>
      <c r="E69" s="156" t="s">
        <v>61</v>
      </c>
      <c r="F69" s="164" t="s">
        <v>1118</v>
      </c>
      <c r="G69" s="149"/>
      <c r="H69" s="149"/>
      <c r="I69" s="149"/>
      <c r="J69" s="149"/>
      <c r="K69" s="149"/>
      <c r="L69" s="149"/>
      <c r="M69" s="149"/>
      <c r="N69" s="149"/>
      <c r="O69" s="149"/>
      <c r="P69" s="149"/>
      <c r="Q69" s="149"/>
      <c r="R69" s="149"/>
      <c r="S69" s="149"/>
      <c r="T69" s="149"/>
      <c r="U69" s="149"/>
      <c r="V69" s="149"/>
      <c r="W69" s="149"/>
      <c r="X69" s="149"/>
    </row>
    <row r="70" spans="1:25" ht="100" customHeight="1" x14ac:dyDescent="0.35">
      <c r="A70" s="152" t="s">
        <v>1481</v>
      </c>
      <c r="B70" s="152" t="s">
        <v>1387</v>
      </c>
      <c r="C70" s="151" t="s">
        <v>62</v>
      </c>
      <c r="D70" s="156" t="s">
        <v>60</v>
      </c>
      <c r="E70" s="156" t="s">
        <v>61</v>
      </c>
      <c r="F70" s="164" t="s">
        <v>1118</v>
      </c>
      <c r="G70" s="149"/>
      <c r="H70" s="149"/>
      <c r="I70" s="149"/>
      <c r="J70" s="149"/>
      <c r="K70" s="149"/>
      <c r="L70" s="149"/>
      <c r="M70" s="149"/>
      <c r="N70" s="149"/>
      <c r="O70" s="149"/>
      <c r="P70" s="149"/>
      <c r="Q70" s="149"/>
      <c r="R70" s="149"/>
      <c r="S70" s="149"/>
      <c r="T70" s="149"/>
      <c r="U70" s="149"/>
      <c r="V70" s="149"/>
      <c r="W70" s="149"/>
      <c r="X70" s="149"/>
      <c r="Y70" s="149"/>
    </row>
    <row r="71" spans="1:25" ht="100" customHeight="1" x14ac:dyDescent="0.35">
      <c r="A71" s="152" t="s">
        <v>1482</v>
      </c>
      <c r="B71" s="152" t="s">
        <v>1388</v>
      </c>
      <c r="C71" s="151" t="s">
        <v>62</v>
      </c>
      <c r="D71" s="156" t="s">
        <v>60</v>
      </c>
      <c r="E71" s="156" t="s">
        <v>61</v>
      </c>
      <c r="F71" s="164" t="s">
        <v>1118</v>
      </c>
      <c r="G71" s="149"/>
      <c r="H71" s="149"/>
      <c r="I71" s="149"/>
      <c r="J71" s="149"/>
      <c r="K71" s="149"/>
      <c r="L71" s="149"/>
      <c r="M71" s="149"/>
      <c r="N71" s="149"/>
      <c r="O71" s="149"/>
      <c r="P71" s="149"/>
      <c r="Q71" s="149"/>
      <c r="R71" s="149"/>
      <c r="S71" s="149"/>
      <c r="T71" s="149"/>
      <c r="U71" s="149"/>
      <c r="V71" s="149"/>
      <c r="W71" s="149"/>
      <c r="X71" s="149"/>
      <c r="Y71" s="152" t="s">
        <v>1254</v>
      </c>
    </row>
    <row r="72" spans="1:25" ht="100" customHeight="1" x14ac:dyDescent="0.35">
      <c r="A72" s="152" t="s">
        <v>1483</v>
      </c>
      <c r="B72" s="152" t="s">
        <v>1389</v>
      </c>
      <c r="C72" s="151" t="s">
        <v>62</v>
      </c>
      <c r="D72" s="156" t="s">
        <v>60</v>
      </c>
      <c r="E72" s="156" t="s">
        <v>61</v>
      </c>
      <c r="F72" s="164" t="s">
        <v>1118</v>
      </c>
      <c r="G72" s="149"/>
      <c r="H72" s="149"/>
      <c r="I72" s="149"/>
      <c r="J72" s="149"/>
      <c r="K72" s="149"/>
      <c r="L72" s="149"/>
      <c r="M72" s="149"/>
      <c r="N72" s="149"/>
      <c r="O72" s="149"/>
      <c r="P72" s="149"/>
      <c r="Q72" s="149"/>
      <c r="R72" s="149"/>
      <c r="S72" s="149"/>
      <c r="T72" s="149"/>
      <c r="U72" s="154" t="s">
        <v>1351</v>
      </c>
      <c r="V72" s="149"/>
      <c r="W72" s="149"/>
      <c r="X72" s="149"/>
      <c r="Y72" s="149"/>
    </row>
    <row r="73" spans="1:25" ht="100" customHeight="1" x14ac:dyDescent="0.35">
      <c r="A73" s="152" t="s">
        <v>1484</v>
      </c>
      <c r="B73" s="152" t="s">
        <v>1390</v>
      </c>
      <c r="C73" s="151" t="s">
        <v>62</v>
      </c>
      <c r="D73" s="156" t="s">
        <v>60</v>
      </c>
      <c r="E73" s="156" t="s">
        <v>61</v>
      </c>
      <c r="F73" s="164" t="s">
        <v>1118</v>
      </c>
      <c r="G73" s="149"/>
      <c r="H73" s="149"/>
      <c r="I73" s="149"/>
      <c r="J73" s="149"/>
      <c r="K73" s="149"/>
      <c r="L73" s="149"/>
      <c r="M73" s="149"/>
      <c r="N73" s="149"/>
      <c r="O73" s="149"/>
      <c r="P73" s="149"/>
      <c r="Q73" s="149"/>
      <c r="R73" s="149"/>
      <c r="S73" s="149"/>
      <c r="T73" s="149"/>
      <c r="U73" s="149"/>
      <c r="V73" s="149"/>
      <c r="W73" s="152" t="s">
        <v>541</v>
      </c>
      <c r="X73" s="149"/>
      <c r="Y73" s="149"/>
    </row>
    <row r="74" spans="1:25" ht="100" customHeight="1" x14ac:dyDescent="0.35">
      <c r="A74" s="152" t="s">
        <v>1485</v>
      </c>
      <c r="B74" s="152" t="s">
        <v>1391</v>
      </c>
      <c r="C74" s="151" t="s">
        <v>62</v>
      </c>
      <c r="D74" s="156" t="s">
        <v>60</v>
      </c>
      <c r="E74" s="156" t="s">
        <v>61</v>
      </c>
      <c r="F74" s="164" t="s">
        <v>1118</v>
      </c>
      <c r="G74" s="149"/>
      <c r="H74" s="149"/>
      <c r="I74" s="149"/>
      <c r="J74" s="149"/>
      <c r="K74" s="149"/>
      <c r="L74" s="149"/>
      <c r="M74" s="149"/>
      <c r="N74" s="149"/>
      <c r="O74" s="149"/>
      <c r="P74" s="149"/>
      <c r="Q74" s="149"/>
      <c r="R74" s="149"/>
      <c r="S74" s="149"/>
      <c r="T74" s="149"/>
      <c r="U74" s="149"/>
      <c r="V74" s="149"/>
      <c r="W74" s="149"/>
      <c r="X74" s="149"/>
      <c r="Y74" s="149"/>
    </row>
    <row r="75" spans="1:25" ht="100" customHeight="1" x14ac:dyDescent="0.35">
      <c r="A75" s="152" t="s">
        <v>1486</v>
      </c>
      <c r="B75" s="152" t="s">
        <v>1392</v>
      </c>
      <c r="C75" s="151" t="s">
        <v>62</v>
      </c>
      <c r="D75" s="156" t="s">
        <v>60</v>
      </c>
      <c r="E75" s="156" t="s">
        <v>61</v>
      </c>
      <c r="F75" s="164" t="s">
        <v>1118</v>
      </c>
      <c r="G75" s="149"/>
      <c r="H75" s="149"/>
      <c r="I75" s="149"/>
      <c r="J75" s="149"/>
      <c r="K75" s="149"/>
      <c r="L75" s="149"/>
      <c r="M75" s="149"/>
      <c r="N75" s="149"/>
      <c r="O75" s="149"/>
      <c r="P75" s="149"/>
      <c r="Q75" s="149"/>
      <c r="R75" s="149"/>
      <c r="S75" s="149"/>
      <c r="T75" s="149"/>
      <c r="U75" s="149"/>
      <c r="V75" s="149"/>
      <c r="W75" s="149"/>
      <c r="X75" s="149"/>
      <c r="Y75" s="149"/>
    </row>
    <row r="76" spans="1:25" ht="100" customHeight="1" x14ac:dyDescent="0.35">
      <c r="A76" s="152" t="s">
        <v>1487</v>
      </c>
      <c r="B76" s="152" t="s">
        <v>1393</v>
      </c>
      <c r="C76" s="151" t="s">
        <v>62</v>
      </c>
      <c r="D76" s="156" t="s">
        <v>60</v>
      </c>
      <c r="E76" s="156" t="s">
        <v>61</v>
      </c>
      <c r="F76" s="164" t="s">
        <v>1118</v>
      </c>
      <c r="G76" s="149"/>
      <c r="H76" s="149"/>
      <c r="I76" s="149"/>
      <c r="J76" s="149"/>
      <c r="K76" s="149"/>
      <c r="L76" s="149"/>
      <c r="M76" s="149"/>
      <c r="N76" s="149"/>
      <c r="O76" s="149"/>
      <c r="P76" s="149"/>
      <c r="Q76" s="149"/>
      <c r="R76" s="149"/>
      <c r="S76" s="149"/>
      <c r="T76" s="152" t="s">
        <v>1350</v>
      </c>
      <c r="U76" s="149"/>
      <c r="V76" s="149"/>
      <c r="W76" s="149"/>
      <c r="X76" s="149"/>
      <c r="Y76" s="149"/>
    </row>
    <row r="77" spans="1:25" ht="100" customHeight="1" x14ac:dyDescent="0.35">
      <c r="A77" s="152" t="s">
        <v>1488</v>
      </c>
      <c r="B77" s="152" t="s">
        <v>1394</v>
      </c>
      <c r="C77" s="151" t="s">
        <v>62</v>
      </c>
      <c r="D77" s="156" t="s">
        <v>60</v>
      </c>
      <c r="E77" s="156" t="s">
        <v>61</v>
      </c>
      <c r="F77" s="164" t="s">
        <v>1118</v>
      </c>
      <c r="G77" s="149"/>
      <c r="H77" s="149"/>
      <c r="I77" s="149"/>
      <c r="J77" s="149"/>
      <c r="K77" s="149"/>
      <c r="L77" s="149"/>
      <c r="M77" s="149"/>
      <c r="N77" s="149"/>
      <c r="O77" s="149"/>
      <c r="P77" s="149"/>
      <c r="Q77" s="149"/>
      <c r="R77" s="149"/>
      <c r="S77" s="149"/>
      <c r="T77" s="149"/>
      <c r="U77" s="149"/>
      <c r="V77" s="149"/>
      <c r="W77" s="149"/>
      <c r="X77" s="149"/>
      <c r="Y77" s="149"/>
    </row>
    <row r="78" spans="1:25" ht="100" customHeight="1" x14ac:dyDescent="0.35">
      <c r="A78" s="152" t="s">
        <v>1489</v>
      </c>
      <c r="B78" s="152" t="s">
        <v>1395</v>
      </c>
      <c r="C78" s="151" t="s">
        <v>62</v>
      </c>
      <c r="D78" s="156" t="s">
        <v>60</v>
      </c>
      <c r="E78" s="156" t="s">
        <v>61</v>
      </c>
      <c r="F78" s="164" t="s">
        <v>1118</v>
      </c>
      <c r="G78" s="149"/>
      <c r="H78" s="149"/>
      <c r="I78" s="149"/>
      <c r="J78" s="149"/>
      <c r="K78" s="149"/>
      <c r="L78" s="149"/>
      <c r="M78" s="149"/>
      <c r="N78" s="149"/>
      <c r="O78" s="149"/>
      <c r="P78" s="149"/>
      <c r="Q78" s="149"/>
      <c r="R78" s="149"/>
      <c r="S78" s="149"/>
      <c r="T78" s="152" t="s">
        <v>1350</v>
      </c>
      <c r="U78" s="149"/>
      <c r="V78" s="149"/>
      <c r="W78" s="149"/>
      <c r="X78" s="149"/>
      <c r="Y78" s="149"/>
    </row>
    <row r="79" spans="1:25" ht="100" customHeight="1" x14ac:dyDescent="0.35">
      <c r="A79" s="152" t="s">
        <v>1490</v>
      </c>
      <c r="B79" s="152" t="s">
        <v>1396</v>
      </c>
      <c r="C79" s="151" t="s">
        <v>62</v>
      </c>
      <c r="D79" s="156" t="s">
        <v>60</v>
      </c>
      <c r="E79" s="156" t="s">
        <v>61</v>
      </c>
      <c r="F79" s="164" t="s">
        <v>1118</v>
      </c>
      <c r="G79" s="149"/>
      <c r="H79" s="149"/>
      <c r="I79" s="149"/>
      <c r="J79" s="149"/>
      <c r="K79" s="149"/>
      <c r="L79" s="149"/>
      <c r="M79" s="149"/>
      <c r="N79" s="149"/>
      <c r="O79" s="149"/>
      <c r="P79" s="149"/>
      <c r="Q79" s="149"/>
      <c r="R79" s="149"/>
      <c r="S79" s="149"/>
      <c r="T79" s="149"/>
      <c r="U79" s="149"/>
      <c r="V79" s="149"/>
      <c r="W79" s="149"/>
      <c r="X79" s="149"/>
      <c r="Y79" s="149"/>
    </row>
    <row r="80" spans="1:25" ht="100" customHeight="1" x14ac:dyDescent="0.35">
      <c r="A80" s="152" t="s">
        <v>1491</v>
      </c>
      <c r="B80" s="152" t="s">
        <v>1397</v>
      </c>
      <c r="C80" s="151" t="s">
        <v>62</v>
      </c>
      <c r="D80" s="156" t="s">
        <v>60</v>
      </c>
      <c r="E80" s="156" t="s">
        <v>61</v>
      </c>
      <c r="F80" s="164" t="s">
        <v>1118</v>
      </c>
      <c r="G80" s="152" t="s">
        <v>1349</v>
      </c>
      <c r="H80" s="149"/>
      <c r="I80" s="149"/>
      <c r="J80" s="149"/>
      <c r="K80" s="149"/>
      <c r="L80" s="149"/>
      <c r="M80" s="149"/>
      <c r="N80" s="149"/>
      <c r="O80" s="149"/>
      <c r="P80" s="149"/>
      <c r="Q80" s="149"/>
      <c r="R80" s="149"/>
      <c r="S80" s="149"/>
      <c r="T80" s="149"/>
      <c r="U80" s="149"/>
      <c r="V80" s="149"/>
      <c r="W80" s="149"/>
      <c r="X80" s="149"/>
      <c r="Y80" s="149"/>
    </row>
    <row r="81" spans="1:28" ht="100" customHeight="1" x14ac:dyDescent="0.35">
      <c r="A81" s="152" t="s">
        <v>1492</v>
      </c>
      <c r="B81" s="152" t="s">
        <v>1398</v>
      </c>
      <c r="C81" s="151" t="s">
        <v>62</v>
      </c>
      <c r="D81" s="156" t="s">
        <v>60</v>
      </c>
      <c r="E81" s="156" t="s">
        <v>61</v>
      </c>
      <c r="F81" s="164" t="s">
        <v>1118</v>
      </c>
      <c r="G81" s="149"/>
      <c r="H81" s="154" t="s">
        <v>1351</v>
      </c>
      <c r="I81" s="149"/>
      <c r="J81" s="149"/>
      <c r="K81" s="149"/>
      <c r="L81" s="149"/>
      <c r="M81" s="149"/>
      <c r="N81" s="149"/>
      <c r="O81" s="149"/>
      <c r="P81" s="149"/>
      <c r="Q81" s="149"/>
      <c r="R81" s="149"/>
      <c r="S81" s="149"/>
      <c r="T81" s="149"/>
      <c r="U81" s="149"/>
      <c r="V81" s="149"/>
      <c r="W81" s="149"/>
      <c r="X81" s="149"/>
      <c r="Y81" s="149"/>
    </row>
    <row r="82" spans="1:28" ht="100" customHeight="1" x14ac:dyDescent="0.35">
      <c r="A82" s="152" t="s">
        <v>1493</v>
      </c>
      <c r="B82" s="152" t="s">
        <v>1399</v>
      </c>
      <c r="C82" s="151" t="s">
        <v>62</v>
      </c>
      <c r="D82" s="156" t="s">
        <v>60</v>
      </c>
      <c r="E82" s="156" t="s">
        <v>61</v>
      </c>
      <c r="F82" s="164" t="s">
        <v>1118</v>
      </c>
      <c r="G82" s="149"/>
      <c r="H82" s="149"/>
      <c r="I82" s="152" t="s">
        <v>1254</v>
      </c>
      <c r="J82" s="149"/>
      <c r="K82" s="149"/>
      <c r="L82" s="149"/>
      <c r="M82" s="149"/>
      <c r="N82" s="149"/>
      <c r="O82" s="149"/>
      <c r="P82" s="149"/>
      <c r="Q82" s="149"/>
      <c r="R82" s="149"/>
      <c r="S82" s="149"/>
      <c r="T82" s="149"/>
      <c r="U82" s="149"/>
      <c r="V82" s="149"/>
      <c r="W82" s="149"/>
      <c r="X82" s="149"/>
      <c r="Y82" s="149"/>
    </row>
    <row r="83" spans="1:28" ht="100" customHeight="1" x14ac:dyDescent="0.35">
      <c r="A83" s="152" t="s">
        <v>1494</v>
      </c>
      <c r="B83" s="152" t="s">
        <v>1400</v>
      </c>
      <c r="C83" s="151" t="s">
        <v>62</v>
      </c>
      <c r="D83" s="156" t="s">
        <v>60</v>
      </c>
      <c r="E83" s="156" t="s">
        <v>61</v>
      </c>
      <c r="F83" s="164" t="s">
        <v>1118</v>
      </c>
      <c r="G83" s="149"/>
      <c r="H83" s="149"/>
      <c r="I83" s="149"/>
      <c r="J83" s="149"/>
      <c r="K83" s="149"/>
      <c r="L83" s="149"/>
      <c r="M83" s="149"/>
      <c r="N83" s="149"/>
      <c r="O83" s="149"/>
      <c r="P83" s="149"/>
      <c r="Q83" s="149"/>
      <c r="R83" s="149"/>
      <c r="S83" s="149"/>
      <c r="T83" s="149"/>
      <c r="U83" s="149"/>
      <c r="V83" s="149"/>
      <c r="W83" s="149"/>
      <c r="X83" s="149"/>
      <c r="Y83" s="149"/>
    </row>
    <row r="84" spans="1:28" ht="100" customHeight="1" x14ac:dyDescent="0.35">
      <c r="A84" s="152" t="s">
        <v>1495</v>
      </c>
      <c r="B84" s="152" t="s">
        <v>1401</v>
      </c>
      <c r="C84" s="151" t="s">
        <v>62</v>
      </c>
      <c r="D84" s="156" t="s">
        <v>60</v>
      </c>
      <c r="E84" s="156" t="s">
        <v>61</v>
      </c>
      <c r="F84" s="164" t="s">
        <v>1118</v>
      </c>
      <c r="G84" s="149"/>
      <c r="H84" s="149"/>
      <c r="I84" s="149"/>
      <c r="J84" s="149"/>
      <c r="K84" s="149"/>
      <c r="L84" s="149"/>
      <c r="M84" s="149"/>
      <c r="N84" s="149"/>
      <c r="O84" s="149"/>
      <c r="P84" s="149"/>
      <c r="Q84" s="149"/>
      <c r="R84" s="149"/>
      <c r="S84" s="149"/>
      <c r="T84" s="149"/>
      <c r="U84" s="149"/>
      <c r="V84" s="149"/>
      <c r="W84" s="149"/>
      <c r="X84" s="149"/>
      <c r="Y84" s="149"/>
      <c r="Z84" s="149"/>
      <c r="AA84" s="149"/>
      <c r="AB84" s="149"/>
    </row>
    <row r="85" spans="1:28" ht="100" customHeight="1" x14ac:dyDescent="0.35">
      <c r="A85" s="152" t="s">
        <v>1496</v>
      </c>
      <c r="B85" s="152" t="s">
        <v>1402</v>
      </c>
      <c r="C85" s="151" t="s">
        <v>62</v>
      </c>
      <c r="D85" s="156" t="s">
        <v>60</v>
      </c>
      <c r="E85" s="156" t="s">
        <v>61</v>
      </c>
      <c r="F85" s="164" t="s">
        <v>1118</v>
      </c>
      <c r="G85" s="149"/>
      <c r="H85" s="149"/>
      <c r="I85" s="149"/>
      <c r="J85" s="149"/>
      <c r="K85" s="149"/>
      <c r="L85" s="149"/>
      <c r="M85" s="149"/>
      <c r="N85" s="149"/>
      <c r="O85" s="149"/>
      <c r="P85" s="149"/>
      <c r="Q85" s="149"/>
      <c r="R85" s="149"/>
      <c r="S85" s="149"/>
      <c r="T85" s="149"/>
      <c r="U85" s="149"/>
      <c r="V85" s="149"/>
      <c r="W85" s="149"/>
      <c r="X85" s="149"/>
      <c r="Y85" s="149"/>
      <c r="Z85" s="149"/>
      <c r="AA85" s="149"/>
      <c r="AB85" s="152" t="s">
        <v>657</v>
      </c>
    </row>
    <row r="86" spans="1:28" ht="100" customHeight="1" x14ac:dyDescent="0.35">
      <c r="A86" s="152" t="s">
        <v>1497</v>
      </c>
      <c r="B86" s="152" t="s">
        <v>1403</v>
      </c>
      <c r="C86" s="151" t="s">
        <v>62</v>
      </c>
      <c r="D86" s="156" t="s">
        <v>60</v>
      </c>
      <c r="E86" s="156" t="s">
        <v>61</v>
      </c>
      <c r="F86" s="164" t="s">
        <v>1118</v>
      </c>
      <c r="G86" s="149"/>
      <c r="H86" s="149"/>
      <c r="I86" s="149"/>
      <c r="J86" s="149"/>
      <c r="K86" s="149"/>
      <c r="L86" s="149"/>
      <c r="M86" s="149"/>
      <c r="N86" s="149"/>
      <c r="O86" s="149"/>
      <c r="P86" s="149"/>
      <c r="Q86" s="149"/>
      <c r="R86" s="149"/>
      <c r="S86" s="149"/>
      <c r="T86" s="149"/>
      <c r="U86" s="149"/>
      <c r="V86" s="149"/>
      <c r="W86" s="149"/>
      <c r="X86" s="149"/>
      <c r="Y86" s="149"/>
      <c r="Z86" s="149"/>
      <c r="AA86" s="149"/>
      <c r="AB86" s="152" t="s">
        <v>657</v>
      </c>
    </row>
    <row r="87" spans="1:28" ht="100" customHeight="1" x14ac:dyDescent="0.35">
      <c r="A87" s="152" t="s">
        <v>1498</v>
      </c>
      <c r="B87" s="152" t="s">
        <v>1404</v>
      </c>
      <c r="C87" s="151" t="s">
        <v>62</v>
      </c>
      <c r="D87" s="156" t="s">
        <v>60</v>
      </c>
      <c r="E87" s="156" t="s">
        <v>61</v>
      </c>
      <c r="F87" s="164" t="s">
        <v>1118</v>
      </c>
      <c r="G87" s="149"/>
      <c r="H87" s="149"/>
      <c r="I87" s="149"/>
      <c r="J87" s="149"/>
      <c r="K87" s="149"/>
      <c r="L87" s="149"/>
      <c r="M87" s="149"/>
      <c r="N87" s="149"/>
      <c r="O87" s="149"/>
      <c r="P87" s="149"/>
      <c r="Q87" s="149"/>
      <c r="R87" s="149"/>
      <c r="S87" s="149"/>
      <c r="T87" s="149"/>
      <c r="U87" s="149"/>
      <c r="V87" s="149"/>
      <c r="W87" s="149"/>
      <c r="X87" s="149"/>
      <c r="Y87" s="149"/>
      <c r="Z87" s="149"/>
      <c r="AA87" s="149"/>
      <c r="AB87" s="152" t="s">
        <v>657</v>
      </c>
    </row>
    <row r="88" spans="1:28" ht="100" customHeight="1" x14ac:dyDescent="0.35">
      <c r="A88" s="152" t="s">
        <v>1499</v>
      </c>
      <c r="B88" s="152" t="s">
        <v>1405</v>
      </c>
      <c r="C88" s="151" t="s">
        <v>62</v>
      </c>
      <c r="D88" s="156" t="s">
        <v>60</v>
      </c>
      <c r="E88" s="156" t="s">
        <v>61</v>
      </c>
      <c r="F88" s="164" t="s">
        <v>1118</v>
      </c>
      <c r="G88" s="149"/>
      <c r="H88" s="149"/>
      <c r="I88" s="149"/>
      <c r="J88" s="149"/>
      <c r="K88" s="149"/>
      <c r="L88" s="149"/>
      <c r="M88" s="149"/>
      <c r="N88" s="149"/>
      <c r="O88" s="149"/>
      <c r="P88" s="149"/>
      <c r="Q88" s="149"/>
      <c r="R88" s="149"/>
      <c r="S88" s="149"/>
      <c r="T88" s="149"/>
      <c r="U88" s="149"/>
      <c r="V88" s="149"/>
      <c r="W88" s="149"/>
      <c r="X88" s="149"/>
      <c r="Y88" s="149"/>
      <c r="Z88" s="149"/>
      <c r="AA88" s="149"/>
      <c r="AB88" s="152" t="s">
        <v>68</v>
      </c>
    </row>
    <row r="89" spans="1:28" ht="100" customHeight="1" x14ac:dyDescent="0.35">
      <c r="A89" s="152" t="s">
        <v>1500</v>
      </c>
      <c r="B89" s="158" t="s">
        <v>729</v>
      </c>
      <c r="C89" s="151" t="s">
        <v>62</v>
      </c>
      <c r="D89" s="156" t="s">
        <v>60</v>
      </c>
      <c r="E89" s="156" t="s">
        <v>61</v>
      </c>
      <c r="F89" s="164" t="s">
        <v>1118</v>
      </c>
      <c r="G89" s="149"/>
      <c r="H89" s="149"/>
      <c r="I89" s="149"/>
      <c r="J89" s="155" t="s">
        <v>1118</v>
      </c>
      <c r="K89" s="155" t="s">
        <v>1261</v>
      </c>
      <c r="L89" s="155" t="s">
        <v>1406</v>
      </c>
      <c r="M89" s="154" t="s">
        <v>60</v>
      </c>
      <c r="N89" s="154" t="s">
        <v>1407</v>
      </c>
      <c r="O89" s="152" t="s">
        <v>122</v>
      </c>
      <c r="P89" s="155" t="s">
        <v>1263</v>
      </c>
      <c r="Q89" s="155" t="s">
        <v>1325</v>
      </c>
      <c r="R89" s="149"/>
      <c r="S89" s="149"/>
      <c r="T89" s="149"/>
      <c r="U89" s="149"/>
      <c r="V89" s="149"/>
      <c r="W89" s="149"/>
      <c r="X89" s="149"/>
      <c r="Y89" s="149"/>
      <c r="Z89" s="149"/>
      <c r="AA89" s="149"/>
      <c r="AB89" s="149"/>
    </row>
    <row r="90" spans="1:28" ht="100" customHeight="1" x14ac:dyDescent="0.35">
      <c r="A90" s="152" t="s">
        <v>1501</v>
      </c>
      <c r="B90" s="158" t="s">
        <v>1408</v>
      </c>
      <c r="C90" s="151" t="s">
        <v>62</v>
      </c>
      <c r="D90" s="156" t="s">
        <v>60</v>
      </c>
      <c r="E90" s="156" t="s">
        <v>61</v>
      </c>
      <c r="F90" s="164" t="s">
        <v>1118</v>
      </c>
      <c r="G90" s="149"/>
      <c r="H90" s="149"/>
      <c r="I90" s="149"/>
      <c r="J90" s="152" t="s">
        <v>658</v>
      </c>
      <c r="K90" s="149"/>
      <c r="L90" s="149"/>
      <c r="M90" s="149"/>
      <c r="N90" s="149"/>
      <c r="O90" s="149"/>
      <c r="P90" s="149"/>
      <c r="Q90" s="149"/>
      <c r="R90" s="149"/>
      <c r="S90" s="149"/>
      <c r="T90" s="149"/>
      <c r="U90" s="149"/>
      <c r="V90" s="149"/>
      <c r="W90" s="149"/>
      <c r="X90" s="149"/>
      <c r="Y90" s="149"/>
      <c r="Z90" s="149"/>
      <c r="AA90" s="149"/>
      <c r="AB90" s="149"/>
    </row>
    <row r="91" spans="1:28" ht="100" customHeight="1" x14ac:dyDescent="0.35">
      <c r="A91" s="152" t="s">
        <v>1502</v>
      </c>
      <c r="B91" s="158" t="s">
        <v>1409</v>
      </c>
      <c r="C91" s="151" t="s">
        <v>62</v>
      </c>
      <c r="D91" s="156" t="s">
        <v>60</v>
      </c>
      <c r="E91" s="156" t="s">
        <v>61</v>
      </c>
      <c r="F91" s="164" t="s">
        <v>1118</v>
      </c>
      <c r="G91" s="149"/>
      <c r="H91" s="149"/>
      <c r="I91" s="149"/>
      <c r="J91" s="149"/>
      <c r="K91" s="149"/>
      <c r="L91" s="149"/>
      <c r="M91" s="149"/>
      <c r="N91" s="149"/>
      <c r="O91" s="149"/>
      <c r="P91" s="149"/>
      <c r="Q91" s="149"/>
      <c r="R91" s="149"/>
      <c r="S91" s="149"/>
      <c r="T91" s="149"/>
      <c r="U91" s="149"/>
      <c r="V91" s="149"/>
      <c r="W91" s="149"/>
      <c r="X91" s="149"/>
      <c r="Y91" s="149"/>
      <c r="Z91" s="149"/>
      <c r="AA91" s="149"/>
      <c r="AB91" s="149"/>
    </row>
    <row r="92" spans="1:28" ht="100" customHeight="1" x14ac:dyDescent="0.35">
      <c r="A92" s="152" t="s">
        <v>1503</v>
      </c>
      <c r="B92" s="158" t="s">
        <v>1410</v>
      </c>
      <c r="C92" s="151" t="s">
        <v>62</v>
      </c>
      <c r="D92" s="156" t="s">
        <v>60</v>
      </c>
      <c r="E92" s="156" t="s">
        <v>61</v>
      </c>
      <c r="F92" s="164" t="s">
        <v>1118</v>
      </c>
      <c r="G92" s="149"/>
      <c r="H92" s="149"/>
      <c r="I92" s="149"/>
      <c r="J92" s="149"/>
      <c r="K92" s="149"/>
      <c r="L92" s="149"/>
      <c r="M92" s="149"/>
      <c r="N92" s="149"/>
      <c r="O92" s="149"/>
      <c r="P92" s="149"/>
      <c r="Q92" s="149"/>
      <c r="R92" s="149"/>
      <c r="S92" s="149"/>
      <c r="T92" s="149"/>
      <c r="U92" s="149"/>
      <c r="V92" s="149"/>
      <c r="W92" s="149"/>
      <c r="X92" s="149"/>
      <c r="Y92" s="149"/>
      <c r="Z92" s="149"/>
      <c r="AA92" s="149"/>
      <c r="AB92" s="149"/>
    </row>
    <row r="93" spans="1:28" ht="100" customHeight="1" x14ac:dyDescent="0.35">
      <c r="A93" s="152" t="s">
        <v>1504</v>
      </c>
      <c r="B93" s="158" t="s">
        <v>1411</v>
      </c>
      <c r="C93" s="151" t="s">
        <v>62</v>
      </c>
      <c r="D93" s="156" t="s">
        <v>60</v>
      </c>
      <c r="E93" s="156" t="s">
        <v>61</v>
      </c>
      <c r="F93" s="164" t="s">
        <v>1118</v>
      </c>
      <c r="G93" s="149"/>
      <c r="H93" s="149"/>
      <c r="I93" s="149"/>
      <c r="J93" s="149"/>
      <c r="K93" s="149"/>
      <c r="L93" s="149"/>
      <c r="M93" s="149"/>
      <c r="N93" s="149"/>
      <c r="O93" s="149"/>
      <c r="P93" s="149"/>
      <c r="Q93" s="149"/>
      <c r="R93" s="149"/>
      <c r="S93" s="149"/>
      <c r="T93" s="149"/>
      <c r="U93" s="149"/>
      <c r="V93" s="149"/>
      <c r="W93" s="149"/>
      <c r="X93" s="149"/>
      <c r="Y93" s="149"/>
      <c r="Z93" s="149"/>
      <c r="AA93" s="149"/>
      <c r="AB93" s="149"/>
    </row>
    <row r="94" spans="1:28" ht="100" customHeight="1" x14ac:dyDescent="0.35">
      <c r="A94" s="152" t="s">
        <v>1505</v>
      </c>
      <c r="B94" s="158" t="s">
        <v>1412</v>
      </c>
      <c r="C94" s="151" t="s">
        <v>62</v>
      </c>
      <c r="D94" s="156" t="s">
        <v>60</v>
      </c>
      <c r="E94" s="156" t="s">
        <v>61</v>
      </c>
      <c r="F94" s="164" t="s">
        <v>1118</v>
      </c>
      <c r="G94" s="149"/>
      <c r="H94" s="149"/>
      <c r="I94" s="149"/>
      <c r="J94" s="149"/>
      <c r="K94" s="149"/>
      <c r="L94" s="149"/>
      <c r="M94" s="149"/>
      <c r="N94" s="149"/>
      <c r="O94" s="149"/>
      <c r="P94" s="149"/>
      <c r="Q94" s="149"/>
      <c r="R94" s="149"/>
      <c r="S94" s="149"/>
      <c r="T94" s="149"/>
      <c r="U94" s="149"/>
      <c r="V94" s="149"/>
      <c r="W94" s="149"/>
      <c r="X94" s="149"/>
      <c r="Y94" s="149"/>
      <c r="Z94" s="149"/>
      <c r="AA94" s="149"/>
      <c r="AB94" s="149"/>
    </row>
    <row r="95" spans="1:28" ht="100" customHeight="1" x14ac:dyDescent="0.35">
      <c r="A95" s="152" t="s">
        <v>1506</v>
      </c>
      <c r="B95" s="158" t="s">
        <v>1413</v>
      </c>
      <c r="C95" s="151" t="s">
        <v>62</v>
      </c>
      <c r="D95" s="156" t="s">
        <v>60</v>
      </c>
      <c r="E95" s="156" t="s">
        <v>61</v>
      </c>
      <c r="F95" s="164" t="s">
        <v>1118</v>
      </c>
      <c r="G95" s="149"/>
      <c r="H95" s="149"/>
      <c r="I95" s="149"/>
      <c r="J95" s="149"/>
      <c r="K95" s="149"/>
      <c r="L95" s="149"/>
      <c r="M95" s="149"/>
      <c r="N95" s="149"/>
      <c r="O95" s="149"/>
      <c r="P95" s="149"/>
      <c r="Q95" s="149"/>
      <c r="R95" s="149"/>
      <c r="S95" s="149"/>
      <c r="T95" s="149"/>
      <c r="U95" s="149"/>
      <c r="V95" s="149"/>
      <c r="W95" s="149"/>
      <c r="X95" s="149"/>
      <c r="Y95" s="149"/>
      <c r="Z95" s="149"/>
      <c r="AA95" s="149"/>
      <c r="AB95" s="149"/>
    </row>
    <row r="96" spans="1:28" ht="100" customHeight="1" x14ac:dyDescent="0.35">
      <c r="A96" s="152" t="s">
        <v>1507</v>
      </c>
      <c r="B96" s="158" t="s">
        <v>1414</v>
      </c>
      <c r="C96" s="151" t="s">
        <v>62</v>
      </c>
      <c r="D96" s="156" t="s">
        <v>60</v>
      </c>
      <c r="E96" s="156" t="s">
        <v>61</v>
      </c>
      <c r="F96" s="164" t="s">
        <v>1118</v>
      </c>
      <c r="G96" s="149"/>
      <c r="H96" s="149"/>
      <c r="I96" s="149"/>
      <c r="J96" s="149"/>
      <c r="K96" s="149"/>
      <c r="L96" s="149"/>
      <c r="M96" s="149"/>
      <c r="N96" s="149"/>
      <c r="O96" s="149"/>
      <c r="P96" s="149"/>
      <c r="Q96" s="149"/>
      <c r="R96" s="149"/>
      <c r="S96" s="149"/>
      <c r="T96" s="149"/>
      <c r="U96" s="149"/>
      <c r="V96" s="149"/>
      <c r="W96" s="149"/>
      <c r="X96" s="149"/>
      <c r="Y96" s="149"/>
      <c r="Z96" s="149"/>
      <c r="AA96" s="149"/>
      <c r="AB96" s="149"/>
    </row>
    <row r="97" spans="1:28" ht="100" customHeight="1" x14ac:dyDescent="0.35">
      <c r="A97" s="152" t="s">
        <v>1508</v>
      </c>
      <c r="B97" s="159" t="s">
        <v>551</v>
      </c>
      <c r="C97" s="151" t="s">
        <v>62</v>
      </c>
      <c r="D97" s="156" t="s">
        <v>60</v>
      </c>
      <c r="E97" s="156" t="s">
        <v>61</v>
      </c>
      <c r="F97" s="164" t="s">
        <v>1118</v>
      </c>
      <c r="G97" s="149"/>
      <c r="H97" s="149"/>
      <c r="I97" s="149"/>
      <c r="J97" s="163" t="s">
        <v>1415</v>
      </c>
      <c r="K97" s="163" t="s">
        <v>1415</v>
      </c>
      <c r="L97" s="152" t="s">
        <v>1416</v>
      </c>
      <c r="M97" s="154" t="s">
        <v>1417</v>
      </c>
      <c r="N97" s="154" t="s">
        <v>1418</v>
      </c>
      <c r="O97" s="149"/>
      <c r="P97" s="155" t="s">
        <v>1263</v>
      </c>
      <c r="Q97" s="152" t="s">
        <v>1325</v>
      </c>
      <c r="R97" s="149"/>
      <c r="S97" s="149"/>
      <c r="T97" s="149"/>
      <c r="U97" s="149"/>
      <c r="V97" s="149"/>
      <c r="W97" s="149"/>
      <c r="X97" s="149"/>
      <c r="Y97" s="149"/>
      <c r="Z97" s="149"/>
      <c r="AA97" s="149"/>
      <c r="AB97" s="149"/>
    </row>
    <row r="98" spans="1:28" ht="100" customHeight="1" x14ac:dyDescent="0.35">
      <c r="A98" s="152" t="s">
        <v>1509</v>
      </c>
      <c r="B98" s="159" t="s">
        <v>552</v>
      </c>
      <c r="C98" s="151" t="s">
        <v>62</v>
      </c>
      <c r="D98" s="156" t="s">
        <v>60</v>
      </c>
      <c r="E98" s="156" t="s">
        <v>61</v>
      </c>
      <c r="F98" s="164" t="s">
        <v>1118</v>
      </c>
      <c r="G98" s="149"/>
      <c r="H98" s="149"/>
      <c r="I98" s="149"/>
      <c r="J98" s="149"/>
      <c r="K98" s="149"/>
      <c r="L98" s="149"/>
      <c r="M98" s="149"/>
      <c r="N98" s="149"/>
      <c r="O98" s="149"/>
      <c r="P98" s="149"/>
      <c r="Q98" s="149"/>
      <c r="R98" s="149"/>
      <c r="S98" s="149"/>
      <c r="T98" s="149"/>
      <c r="U98" s="149"/>
      <c r="V98" s="149"/>
      <c r="W98" s="149"/>
      <c r="X98" s="149"/>
      <c r="Y98" s="149"/>
      <c r="Z98" s="149"/>
      <c r="AA98" s="149"/>
      <c r="AB98" s="149"/>
    </row>
    <row r="99" spans="1:28" ht="100" customHeight="1" x14ac:dyDescent="0.35">
      <c r="A99" s="152" t="s">
        <v>1510</v>
      </c>
      <c r="B99" s="159" t="s">
        <v>1419</v>
      </c>
      <c r="C99" s="151" t="s">
        <v>62</v>
      </c>
      <c r="D99" s="156" t="s">
        <v>60</v>
      </c>
      <c r="E99" s="156" t="s">
        <v>61</v>
      </c>
      <c r="F99" s="164" t="s">
        <v>1118</v>
      </c>
      <c r="G99" s="149"/>
      <c r="H99" s="149"/>
      <c r="I99" s="149"/>
      <c r="J99" s="149"/>
      <c r="K99" s="149"/>
      <c r="L99" s="149"/>
      <c r="M99" s="149"/>
      <c r="N99" s="149"/>
      <c r="O99" s="149"/>
      <c r="P99" s="149"/>
      <c r="Q99" s="149"/>
      <c r="R99" s="149"/>
      <c r="S99" s="149"/>
      <c r="T99" s="149"/>
      <c r="U99" s="149"/>
      <c r="V99" s="149"/>
      <c r="W99" s="149"/>
      <c r="X99" s="149"/>
      <c r="Y99" s="149"/>
      <c r="Z99" s="149"/>
      <c r="AA99" s="149"/>
      <c r="AB99" s="149"/>
    </row>
    <row r="100" spans="1:28" ht="100" customHeight="1" x14ac:dyDescent="0.35">
      <c r="A100" s="152" t="s">
        <v>1511</v>
      </c>
      <c r="B100" s="159" t="s">
        <v>1420</v>
      </c>
      <c r="C100" s="151" t="s">
        <v>62</v>
      </c>
      <c r="D100" s="156" t="s">
        <v>60</v>
      </c>
      <c r="E100" s="156" t="s">
        <v>61</v>
      </c>
      <c r="F100" s="164" t="s">
        <v>1118</v>
      </c>
    </row>
    <row r="101" spans="1:28" ht="100" customHeight="1" x14ac:dyDescent="0.35">
      <c r="A101" s="152" t="s">
        <v>1512</v>
      </c>
      <c r="B101" s="159" t="s">
        <v>1421</v>
      </c>
      <c r="C101" s="151" t="s">
        <v>62</v>
      </c>
      <c r="D101" s="156" t="s">
        <v>60</v>
      </c>
      <c r="E101" s="156" t="s">
        <v>61</v>
      </c>
      <c r="F101" s="164" t="s">
        <v>1118</v>
      </c>
    </row>
    <row r="102" spans="1:28" ht="100" customHeight="1" x14ac:dyDescent="0.35">
      <c r="A102" s="152" t="s">
        <v>1513</v>
      </c>
      <c r="B102" s="159" t="s">
        <v>1422</v>
      </c>
      <c r="C102" s="151" t="s">
        <v>62</v>
      </c>
      <c r="D102" s="156" t="s">
        <v>60</v>
      </c>
      <c r="E102" s="156" t="s">
        <v>61</v>
      </c>
      <c r="F102" s="164" t="s">
        <v>1118</v>
      </c>
    </row>
    <row r="103" spans="1:28" ht="100" customHeight="1" x14ac:dyDescent="0.35">
      <c r="A103" s="152" t="s">
        <v>1514</v>
      </c>
      <c r="B103" s="159" t="s">
        <v>1423</v>
      </c>
      <c r="C103" s="151" t="s">
        <v>62</v>
      </c>
      <c r="D103" s="156" t="s">
        <v>60</v>
      </c>
      <c r="E103" s="156" t="s">
        <v>61</v>
      </c>
      <c r="F103" s="164" t="s">
        <v>1118</v>
      </c>
    </row>
    <row r="104" spans="1:28" ht="100" customHeight="1" x14ac:dyDescent="0.35">
      <c r="A104" s="152" t="s">
        <v>1515</v>
      </c>
      <c r="B104" s="159" t="s">
        <v>1424</v>
      </c>
      <c r="C104" s="151" t="s">
        <v>62</v>
      </c>
      <c r="D104" s="156" t="s">
        <v>60</v>
      </c>
      <c r="E104" s="156" t="s">
        <v>61</v>
      </c>
      <c r="F104" s="164" t="s">
        <v>1118</v>
      </c>
    </row>
    <row r="105" spans="1:28" ht="100" customHeight="1" x14ac:dyDescent="0.35">
      <c r="A105" s="152" t="s">
        <v>1516</v>
      </c>
      <c r="B105" s="159" t="s">
        <v>1425</v>
      </c>
      <c r="C105" s="151" t="s">
        <v>62</v>
      </c>
      <c r="D105" s="156" t="s">
        <v>60</v>
      </c>
      <c r="E105" s="156" t="s">
        <v>61</v>
      </c>
      <c r="F105" s="149"/>
    </row>
    <row r="106" spans="1:28" ht="100" customHeight="1" x14ac:dyDescent="0.35">
      <c r="A106" s="152" t="s">
        <v>1517</v>
      </c>
      <c r="B106" s="159" t="s">
        <v>1426</v>
      </c>
      <c r="C106" s="151" t="s">
        <v>62</v>
      </c>
      <c r="D106" s="156" t="s">
        <v>60</v>
      </c>
      <c r="E106" s="156" t="s">
        <v>61</v>
      </c>
      <c r="F106" s="149"/>
    </row>
    <row r="107" spans="1:28" ht="100" customHeight="1" x14ac:dyDescent="0.35">
      <c r="A107" s="152" t="s">
        <v>1518</v>
      </c>
      <c r="B107" s="160" t="s">
        <v>1427</v>
      </c>
      <c r="C107" s="151" t="s">
        <v>62</v>
      </c>
      <c r="D107" s="156" t="s">
        <v>60</v>
      </c>
      <c r="E107" s="156" t="s">
        <v>61</v>
      </c>
      <c r="F107" s="149"/>
    </row>
    <row r="108" spans="1:28" ht="100" customHeight="1" x14ac:dyDescent="0.35">
      <c r="A108" s="152" t="s">
        <v>1519</v>
      </c>
      <c r="B108" s="160" t="s">
        <v>1428</v>
      </c>
      <c r="C108" s="151" t="s">
        <v>62</v>
      </c>
      <c r="D108" s="156" t="s">
        <v>60</v>
      </c>
      <c r="E108" s="156" t="s">
        <v>61</v>
      </c>
      <c r="F108" s="149"/>
    </row>
    <row r="109" spans="1:28" ht="100" customHeight="1" x14ac:dyDescent="0.35">
      <c r="A109" s="152" t="s">
        <v>1520</v>
      </c>
      <c r="B109" s="160" t="s">
        <v>1429</v>
      </c>
      <c r="C109" s="151" t="s">
        <v>62</v>
      </c>
      <c r="D109" s="156" t="s">
        <v>60</v>
      </c>
      <c r="E109" s="156" t="s">
        <v>61</v>
      </c>
      <c r="F109" s="149"/>
    </row>
    <row r="110" spans="1:28" ht="100" customHeight="1" x14ac:dyDescent="0.35">
      <c r="A110" s="152" t="s">
        <v>1521</v>
      </c>
      <c r="B110" s="160" t="s">
        <v>1430</v>
      </c>
      <c r="C110" s="151" t="s">
        <v>62</v>
      </c>
      <c r="D110" s="156" t="s">
        <v>60</v>
      </c>
      <c r="E110" s="156" t="s">
        <v>61</v>
      </c>
      <c r="F110" s="149"/>
    </row>
    <row r="111" spans="1:28" ht="100" customHeight="1" x14ac:dyDescent="0.35">
      <c r="A111" s="152" t="s">
        <v>1522</v>
      </c>
      <c r="B111" s="160" t="s">
        <v>1431</v>
      </c>
      <c r="C111" s="151" t="s">
        <v>62</v>
      </c>
      <c r="D111" s="156" t="s">
        <v>60</v>
      </c>
      <c r="E111" s="156" t="s">
        <v>61</v>
      </c>
      <c r="F111" s="149"/>
    </row>
    <row r="112" spans="1:28" ht="100" customHeight="1" x14ac:dyDescent="0.35">
      <c r="A112" s="152" t="s">
        <v>1523</v>
      </c>
      <c r="B112" s="160" t="s">
        <v>563</v>
      </c>
      <c r="C112" s="151" t="s">
        <v>62</v>
      </c>
      <c r="D112" s="156" t="s">
        <v>60</v>
      </c>
      <c r="E112" s="156" t="s">
        <v>61</v>
      </c>
      <c r="F112" s="149"/>
    </row>
    <row r="113" spans="1:28" ht="100" customHeight="1" x14ac:dyDescent="0.35">
      <c r="A113" s="152" t="s">
        <v>1524</v>
      </c>
      <c r="B113" s="160" t="s">
        <v>1432</v>
      </c>
      <c r="C113" s="151" t="s">
        <v>62</v>
      </c>
      <c r="D113" s="156" t="s">
        <v>60</v>
      </c>
      <c r="E113" s="156" t="s">
        <v>61</v>
      </c>
    </row>
    <row r="114" spans="1:28" ht="100" customHeight="1" x14ac:dyDescent="0.35">
      <c r="A114" s="152" t="s">
        <v>1525</v>
      </c>
      <c r="B114" s="160" t="s">
        <v>1433</v>
      </c>
      <c r="C114" s="151" t="s">
        <v>62</v>
      </c>
      <c r="D114" s="156" t="s">
        <v>60</v>
      </c>
      <c r="E114" s="156" t="s">
        <v>61</v>
      </c>
    </row>
    <row r="115" spans="1:28" ht="100" customHeight="1" x14ac:dyDescent="0.35">
      <c r="A115" s="152" t="s">
        <v>1526</v>
      </c>
      <c r="B115" s="160" t="s">
        <v>1434</v>
      </c>
      <c r="C115" s="151" t="s">
        <v>62</v>
      </c>
      <c r="D115" s="156" t="s">
        <v>60</v>
      </c>
      <c r="E115" s="156" t="s">
        <v>61</v>
      </c>
    </row>
    <row r="116" spans="1:28" ht="100" customHeight="1" x14ac:dyDescent="0.35">
      <c r="A116" s="152" t="s">
        <v>1527</v>
      </c>
      <c r="B116" s="160" t="s">
        <v>1435</v>
      </c>
      <c r="C116" s="151" t="s">
        <v>62</v>
      </c>
      <c r="D116" s="156" t="s">
        <v>60</v>
      </c>
      <c r="E116" s="156" t="s">
        <v>61</v>
      </c>
    </row>
    <row r="117" spans="1:28" ht="100" customHeight="1" x14ac:dyDescent="0.35">
      <c r="A117" s="152" t="s">
        <v>1528</v>
      </c>
      <c r="B117" s="160" t="s">
        <v>806</v>
      </c>
      <c r="C117" s="151" t="s">
        <v>62</v>
      </c>
      <c r="D117" s="156" t="s">
        <v>60</v>
      </c>
      <c r="E117" s="156" t="s">
        <v>61</v>
      </c>
    </row>
    <row r="118" spans="1:28" ht="100" customHeight="1" x14ac:dyDescent="0.35">
      <c r="A118" s="152" t="s">
        <v>1529</v>
      </c>
      <c r="B118" s="160" t="s">
        <v>1436</v>
      </c>
      <c r="C118" s="151" t="s">
        <v>62</v>
      </c>
      <c r="D118" s="156" t="s">
        <v>60</v>
      </c>
      <c r="E118" s="156" t="s">
        <v>61</v>
      </c>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row>
    <row r="119" spans="1:28" ht="100" customHeight="1" x14ac:dyDescent="0.35">
      <c r="A119" s="152" t="s">
        <v>1530</v>
      </c>
      <c r="B119" s="160" t="s">
        <v>1437</v>
      </c>
      <c r="C119" s="151" t="s">
        <v>62</v>
      </c>
      <c r="D119" s="156" t="s">
        <v>60</v>
      </c>
      <c r="E119" s="156" t="s">
        <v>61</v>
      </c>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row>
    <row r="120" spans="1:28" ht="100" customHeight="1" x14ac:dyDescent="0.35">
      <c r="A120" s="152" t="s">
        <v>1531</v>
      </c>
      <c r="B120" s="160" t="s">
        <v>1438</v>
      </c>
      <c r="C120" s="151" t="s">
        <v>62</v>
      </c>
      <c r="D120" s="156" t="s">
        <v>60</v>
      </c>
      <c r="E120" s="156" t="s">
        <v>61</v>
      </c>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row>
    <row r="121" spans="1:28" ht="100" customHeight="1" x14ac:dyDescent="0.35">
      <c r="A121" s="152" t="s">
        <v>1532</v>
      </c>
      <c r="B121" s="160" t="s">
        <v>1439</v>
      </c>
      <c r="C121" s="151" t="s">
        <v>62</v>
      </c>
      <c r="D121" s="156" t="s">
        <v>60</v>
      </c>
      <c r="E121" s="156" t="s">
        <v>61</v>
      </c>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row>
    <row r="122" spans="1:28" ht="100" customHeight="1" x14ac:dyDescent="0.35">
      <c r="A122" s="152" t="s">
        <v>1533</v>
      </c>
      <c r="B122" s="160" t="s">
        <v>667</v>
      </c>
      <c r="C122" s="151" t="s">
        <v>62</v>
      </c>
      <c r="D122" s="156" t="s">
        <v>60</v>
      </c>
      <c r="E122" s="156" t="s">
        <v>61</v>
      </c>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row>
    <row r="123" spans="1:28" ht="100" customHeight="1" x14ac:dyDescent="0.35">
      <c r="A123" s="152" t="s">
        <v>1534</v>
      </c>
      <c r="B123" s="160" t="s">
        <v>668</v>
      </c>
      <c r="C123" s="151" t="s">
        <v>62</v>
      </c>
      <c r="D123" s="156" t="s">
        <v>60</v>
      </c>
      <c r="E123" s="156" t="s">
        <v>61</v>
      </c>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row>
    <row r="124" spans="1:28" ht="100" customHeight="1" x14ac:dyDescent="0.35">
      <c r="A124" s="152" t="s">
        <v>1535</v>
      </c>
      <c r="B124" s="160" t="s">
        <v>669</v>
      </c>
      <c r="C124" s="151" t="s">
        <v>62</v>
      </c>
      <c r="D124" s="156" t="s">
        <v>60</v>
      </c>
      <c r="E124" s="156" t="s">
        <v>61</v>
      </c>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row>
    <row r="125" spans="1:28" ht="100" customHeight="1" x14ac:dyDescent="0.35">
      <c r="A125" s="152" t="s">
        <v>1536</v>
      </c>
      <c r="B125" s="160" t="s">
        <v>1440</v>
      </c>
      <c r="C125" s="151" t="s">
        <v>62</v>
      </c>
      <c r="D125" s="156" t="s">
        <v>60</v>
      </c>
      <c r="E125" s="156" t="s">
        <v>61</v>
      </c>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row>
    <row r="126" spans="1:28" ht="100" customHeight="1" x14ac:dyDescent="0.35">
      <c r="A126" s="152" t="s">
        <v>1537</v>
      </c>
      <c r="B126" s="160" t="s">
        <v>1441</v>
      </c>
      <c r="C126" s="151" t="s">
        <v>62</v>
      </c>
      <c r="D126" s="156" t="s">
        <v>60</v>
      </c>
      <c r="E126" s="156" t="s">
        <v>61</v>
      </c>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row>
    <row r="127" spans="1:28" ht="100" customHeight="1" x14ac:dyDescent="0.35">
      <c r="A127" s="152" t="s">
        <v>1538</v>
      </c>
      <c r="B127" s="160" t="s">
        <v>1442</v>
      </c>
      <c r="C127" s="151" t="s">
        <v>62</v>
      </c>
      <c r="D127" s="156" t="s">
        <v>60</v>
      </c>
      <c r="E127" s="156" t="s">
        <v>61</v>
      </c>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row>
    <row r="128" spans="1:28" ht="100" customHeight="1" x14ac:dyDescent="0.35">
      <c r="A128" s="152" t="s">
        <v>1539</v>
      </c>
      <c r="B128" s="160" t="s">
        <v>1443</v>
      </c>
      <c r="C128" s="151" t="s">
        <v>62</v>
      </c>
      <c r="D128" s="156" t="s">
        <v>60</v>
      </c>
      <c r="E128" s="156" t="s">
        <v>61</v>
      </c>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row>
    <row r="129" spans="1:5" ht="100" customHeight="1" x14ac:dyDescent="0.35">
      <c r="A129" s="152" t="s">
        <v>1540</v>
      </c>
      <c r="B129" s="160" t="s">
        <v>1444</v>
      </c>
      <c r="C129" s="151" t="s">
        <v>62</v>
      </c>
      <c r="D129" s="156" t="s">
        <v>60</v>
      </c>
      <c r="E129" s="156" t="s">
        <v>61</v>
      </c>
    </row>
    <row r="130" spans="1:5" ht="100" customHeight="1" x14ac:dyDescent="0.35">
      <c r="A130" s="152" t="s">
        <v>1541</v>
      </c>
      <c r="B130" s="160" t="s">
        <v>1445</v>
      </c>
      <c r="C130" s="151" t="s">
        <v>62</v>
      </c>
      <c r="D130" s="156" t="s">
        <v>60</v>
      </c>
      <c r="E130" s="156" t="s">
        <v>61</v>
      </c>
    </row>
    <row r="131" spans="1:5" ht="100" customHeight="1" x14ac:dyDescent="0.35">
      <c r="A131" s="152" t="s">
        <v>1552</v>
      </c>
      <c r="B131" s="160" t="s">
        <v>1447</v>
      </c>
      <c r="C131" s="151" t="s">
        <v>62</v>
      </c>
      <c r="D131" s="156" t="s">
        <v>60</v>
      </c>
      <c r="E131" s="156" t="s">
        <v>61</v>
      </c>
    </row>
    <row r="132" spans="1:5" ht="100" customHeight="1" x14ac:dyDescent="0.35">
      <c r="A132" s="152" t="s">
        <v>1542</v>
      </c>
      <c r="B132" s="160" t="s">
        <v>1446</v>
      </c>
      <c r="C132" s="151" t="s">
        <v>62</v>
      </c>
      <c r="D132" s="156" t="s">
        <v>60</v>
      </c>
      <c r="E132" s="156" t="s">
        <v>61</v>
      </c>
    </row>
    <row r="133" spans="1:5" ht="100" customHeight="1" x14ac:dyDescent="0.35">
      <c r="A133" s="152" t="s">
        <v>1543</v>
      </c>
      <c r="B133" s="160" t="s">
        <v>1447</v>
      </c>
      <c r="C133" s="151" t="s">
        <v>62</v>
      </c>
      <c r="D133" s="156" t="s">
        <v>60</v>
      </c>
      <c r="E133" s="156" t="s">
        <v>61</v>
      </c>
    </row>
    <row r="134" spans="1:5" ht="100" customHeight="1" x14ac:dyDescent="0.35">
      <c r="A134" s="152" t="s">
        <v>1544</v>
      </c>
      <c r="B134" s="160" t="s">
        <v>1448</v>
      </c>
      <c r="C134" s="151" t="s">
        <v>62</v>
      </c>
      <c r="D134" s="156" t="s">
        <v>60</v>
      </c>
      <c r="E134" s="156" t="s">
        <v>61</v>
      </c>
    </row>
    <row r="135" spans="1:5" ht="100" customHeight="1" x14ac:dyDescent="0.35">
      <c r="A135" s="152" t="s">
        <v>1545</v>
      </c>
      <c r="B135" s="160" t="s">
        <v>1449</v>
      </c>
      <c r="C135" s="151" t="s">
        <v>62</v>
      </c>
      <c r="D135" s="156" t="s">
        <v>60</v>
      </c>
      <c r="E135" s="156" t="s">
        <v>61</v>
      </c>
    </row>
    <row r="136" spans="1:5" ht="100" customHeight="1" x14ac:dyDescent="0.35">
      <c r="A136" s="152" t="s">
        <v>1546</v>
      </c>
      <c r="B136" s="160" t="s">
        <v>1450</v>
      </c>
      <c r="C136" s="151" t="s">
        <v>62</v>
      </c>
      <c r="D136" s="156" t="s">
        <v>60</v>
      </c>
      <c r="E136" s="156" t="s">
        <v>61</v>
      </c>
    </row>
    <row r="137" spans="1:5" ht="100" customHeight="1" x14ac:dyDescent="0.35">
      <c r="A137" s="152" t="s">
        <v>1547</v>
      </c>
      <c r="B137" s="160" t="s">
        <v>1451</v>
      </c>
      <c r="C137" s="151" t="s">
        <v>62</v>
      </c>
      <c r="D137" s="156" t="s">
        <v>60</v>
      </c>
      <c r="E137" s="156" t="s">
        <v>61</v>
      </c>
    </row>
    <row r="138" spans="1:5" ht="100" customHeight="1" x14ac:dyDescent="0.35">
      <c r="A138" s="152" t="s">
        <v>1553</v>
      </c>
      <c r="B138" s="160" t="s">
        <v>1452</v>
      </c>
      <c r="C138" s="151" t="s">
        <v>62</v>
      </c>
      <c r="D138" s="156" t="s">
        <v>60</v>
      </c>
      <c r="E138" s="156" t="s">
        <v>61</v>
      </c>
    </row>
    <row r="139" spans="1:5" ht="100" customHeight="1" x14ac:dyDescent="0.35">
      <c r="A139" s="152" t="s">
        <v>1554</v>
      </c>
      <c r="B139" s="160" t="s">
        <v>1453</v>
      </c>
      <c r="C139" s="151" t="s">
        <v>62</v>
      </c>
      <c r="D139" s="156" t="s">
        <v>60</v>
      </c>
      <c r="E139" s="156" t="s">
        <v>61</v>
      </c>
    </row>
    <row r="140" spans="1:5" ht="100" customHeight="1" x14ac:dyDescent="0.35">
      <c r="A140" s="152" t="s">
        <v>1555</v>
      </c>
      <c r="B140" s="160" t="s">
        <v>672</v>
      </c>
      <c r="C140" s="151" t="s">
        <v>62</v>
      </c>
      <c r="D140" s="156" t="s">
        <v>60</v>
      </c>
      <c r="E140" s="156" t="s">
        <v>61</v>
      </c>
    </row>
    <row r="141" spans="1:5" ht="100" customHeight="1" x14ac:dyDescent="0.35">
      <c r="A141" s="152" t="s">
        <v>1556</v>
      </c>
      <c r="B141" s="160" t="s">
        <v>673</v>
      </c>
      <c r="C141" s="151" t="s">
        <v>62</v>
      </c>
      <c r="D141" s="156" t="s">
        <v>60</v>
      </c>
      <c r="E141" s="156" t="s">
        <v>61</v>
      </c>
    </row>
  </sheetData>
  <hyperlinks>
    <hyperlink ref="D42" r:id="rId1" xr:uid="{00000000-0004-0000-1000-000000000000}"/>
    <hyperlink ref="D64" r:id="rId2" xr:uid="{00000000-0004-0000-1000-000002000000}"/>
    <hyperlink ref="D49" r:id="rId3" xr:uid="{00000000-0004-0000-1000-000003000000}"/>
    <hyperlink ref="D9" r:id="rId4" xr:uid="{00000000-0004-0000-1000-000005000000}"/>
    <hyperlink ref="D10" r:id="rId5" xr:uid="{00000000-0004-0000-1000-000007000000}"/>
    <hyperlink ref="M10" r:id="rId6" xr:uid="{00000000-0004-0000-1000-000008000000}"/>
    <hyperlink ref="N10" r:id="rId7" xr:uid="{00000000-0004-0000-1000-000009000000}"/>
    <hyperlink ref="D13" r:id="rId8" xr:uid="{00000000-0004-0000-1000-00000A000000}"/>
    <hyperlink ref="D2" r:id="rId9" xr:uid="{00000000-0004-0000-1000-00000B000000}"/>
    <hyperlink ref="M89" r:id="rId10" xr:uid="{00000000-0004-0000-1000-00000D000000}"/>
    <hyperlink ref="N89" r:id="rId11" xr:uid="{00000000-0004-0000-1000-00000E000000}"/>
    <hyperlink ref="H4" r:id="rId12" xr:uid="{00000000-0004-0000-1000-000011000000}"/>
    <hyperlink ref="M23" r:id="rId13" xr:uid="{00000000-0004-0000-1000-000012000000}"/>
    <hyperlink ref="M24" r:id="rId14" xr:uid="{00000000-0004-0000-1000-000013000000}"/>
    <hyperlink ref="M25" r:id="rId15" xr:uid="{00000000-0004-0000-1000-000014000000}"/>
    <hyperlink ref="M26" r:id="rId16" xr:uid="{00000000-0004-0000-1000-000015000000}"/>
    <hyperlink ref="M27" r:id="rId17" xr:uid="{00000000-0004-0000-1000-000016000000}"/>
    <hyperlink ref="M28" r:id="rId18" xr:uid="{00000000-0004-0000-1000-000017000000}"/>
    <hyperlink ref="M32" r:id="rId19" xr:uid="{00000000-0004-0000-1000-000018000000}"/>
    <hyperlink ref="N33" r:id="rId20" xr:uid="{00000000-0004-0000-1000-000019000000}"/>
    <hyperlink ref="M34" r:id="rId21" xr:uid="{00000000-0004-0000-1000-00001A000000}"/>
    <hyperlink ref="M35" r:id="rId22" xr:uid="{00000000-0004-0000-1000-00001B000000}"/>
    <hyperlink ref="N36" r:id="rId23" xr:uid="{00000000-0004-0000-1000-00001C000000}"/>
    <hyperlink ref="U44" r:id="rId24" xr:uid="{00000000-0004-0000-1000-00001D000000}"/>
    <hyperlink ref="U48" r:id="rId25" xr:uid="{00000000-0004-0000-1000-00001E000000}"/>
    <hyperlink ref="U49" r:id="rId26" xr:uid="{00000000-0004-0000-1000-00001F000000}"/>
    <hyperlink ref="U50" r:id="rId27" xr:uid="{00000000-0004-0000-1000-000020000000}"/>
    <hyperlink ref="U51" r:id="rId28" xr:uid="{00000000-0004-0000-1000-000021000000}"/>
    <hyperlink ref="U52" r:id="rId29" xr:uid="{00000000-0004-0000-1000-000022000000}"/>
    <hyperlink ref="U53" r:id="rId30" xr:uid="{00000000-0004-0000-1000-000023000000}"/>
    <hyperlink ref="U54" r:id="rId31" xr:uid="{00000000-0004-0000-1000-000024000000}"/>
    <hyperlink ref="U55" r:id="rId32" xr:uid="{00000000-0004-0000-1000-000025000000}"/>
    <hyperlink ref="U61" r:id="rId33" xr:uid="{00000000-0004-0000-1000-000026000000}"/>
    <hyperlink ref="V65" r:id="rId34" xr:uid="{00000000-0004-0000-1000-000028000000}"/>
    <hyperlink ref="V67" r:id="rId35" xr:uid="{00000000-0004-0000-1000-000029000000}"/>
    <hyperlink ref="D66" r:id="rId36" display="devendar.malothu@weatherford.com" xr:uid="{00000000-0004-0000-1000-00002A000000}"/>
    <hyperlink ref="H81" r:id="rId37" xr:uid="{00000000-0004-0000-1000-00002B000000}"/>
    <hyperlink ref="U72" r:id="rId38" xr:uid="{00000000-0004-0000-1000-00002C000000}"/>
    <hyperlink ref="M38" r:id="rId39" xr:uid="{195DA3F8-49BA-4015-85B6-86A37BA68558}"/>
    <hyperlink ref="N38" r:id="rId40" xr:uid="{85AC1DA7-4671-42E3-BD5F-267716C6B155}"/>
    <hyperlink ref="M58" r:id="rId41" xr:uid="{950AC870-08E3-4874-93CF-1434264606AE}"/>
    <hyperlink ref="N58" r:id="rId42" xr:uid="{811646A0-5361-4D7A-957F-278368673984}"/>
    <hyperlink ref="M40" r:id="rId43" xr:uid="{36AED786-75F4-4455-802A-CC3B0D622A35}"/>
    <hyperlink ref="N40" r:id="rId44" xr:uid="{3BC4176E-9110-47B7-B3EC-3D7910F80682}"/>
    <hyperlink ref="M97" r:id="rId45" xr:uid="{89094863-9683-431A-ABDE-A72DF91DB140}"/>
    <hyperlink ref="N97" r:id="rId46" xr:uid="{42BED3C8-2F8A-4FE7-88D5-6869065011E8}"/>
    <hyperlink ref="D8" r:id="rId47" display="devendar.malothu@weatherford.com" xr:uid="{00000000-0004-0000-10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C881-55BE-49A5-B0C1-759190F519ED}">
  <dimension ref="A1:CN122"/>
  <sheetViews>
    <sheetView topLeftCell="A29" workbookViewId="0">
      <selection activeCell="A42" sqref="A42"/>
    </sheetView>
  </sheetViews>
  <sheetFormatPr defaultRowHeight="14.5" x14ac:dyDescent="0.35"/>
  <cols>
    <col min="1" max="1" width="73.54296875" customWidth="1"/>
    <col min="2" max="2" width="72.26953125" customWidth="1"/>
    <col min="6" max="6" width="52" customWidth="1"/>
    <col min="14" max="14" width="24.36328125" customWidth="1"/>
    <col min="15" max="15" width="17.90625" style="44" customWidth="1"/>
  </cols>
  <sheetData>
    <row r="1" spans="1:92" s="8" customFormat="1" ht="26" x14ac:dyDescent="0.3">
      <c r="A1" s="7" t="s">
        <v>0</v>
      </c>
      <c r="B1" s="8" t="s">
        <v>506</v>
      </c>
      <c r="C1" s="8" t="s">
        <v>2</v>
      </c>
      <c r="D1" s="8" t="s">
        <v>3</v>
      </c>
      <c r="E1" s="8" t="s">
        <v>4</v>
      </c>
      <c r="F1" s="7" t="s">
        <v>524</v>
      </c>
      <c r="G1" s="7" t="s">
        <v>525</v>
      </c>
      <c r="H1" s="8" t="s">
        <v>526</v>
      </c>
      <c r="I1" s="8" t="s">
        <v>527</v>
      </c>
      <c r="J1" s="8" t="s">
        <v>528</v>
      </c>
      <c r="K1" s="8" t="s">
        <v>529</v>
      </c>
      <c r="L1" s="7" t="s">
        <v>530</v>
      </c>
      <c r="M1" s="7" t="s">
        <v>53</v>
      </c>
      <c r="N1" s="8" t="s">
        <v>136</v>
      </c>
      <c r="O1" s="8" t="s">
        <v>53</v>
      </c>
      <c r="P1" s="7"/>
      <c r="CH1" s="7"/>
      <c r="CJ1" s="7"/>
      <c r="CK1" s="7"/>
      <c r="CL1" s="7"/>
      <c r="CM1" s="7"/>
      <c r="CN1" s="7"/>
    </row>
    <row r="2" spans="1:92" ht="58" x14ac:dyDescent="0.35">
      <c r="A2" s="20" t="s">
        <v>569</v>
      </c>
      <c r="B2" s="20" t="s">
        <v>531</v>
      </c>
      <c r="C2" s="20" t="s">
        <v>62</v>
      </c>
      <c r="D2" s="26" t="s">
        <v>60</v>
      </c>
      <c r="E2" s="26" t="s">
        <v>61</v>
      </c>
      <c r="F2" s="22" t="s">
        <v>532</v>
      </c>
      <c r="G2" s="21"/>
      <c r="H2" s="21"/>
      <c r="I2" s="21"/>
      <c r="J2" s="21"/>
      <c r="K2" s="21"/>
      <c r="L2" s="21"/>
      <c r="M2" s="27"/>
      <c r="N2" s="21"/>
      <c r="O2" s="29"/>
      <c r="P2" s="21"/>
      <c r="Q2" s="21"/>
      <c r="R2" s="21"/>
      <c r="S2" s="21"/>
      <c r="T2" s="21"/>
      <c r="U2" s="21"/>
      <c r="V2" s="21"/>
      <c r="W2" s="21"/>
      <c r="X2" s="21"/>
      <c r="Y2" s="21"/>
      <c r="Z2" s="21"/>
      <c r="AA2" s="23"/>
    </row>
    <row r="3" spans="1:92" ht="58" x14ac:dyDescent="0.35">
      <c r="A3" s="20" t="s">
        <v>570</v>
      </c>
      <c r="B3" s="20" t="s">
        <v>533</v>
      </c>
      <c r="C3" s="20" t="s">
        <v>62</v>
      </c>
      <c r="D3" s="26" t="s">
        <v>60</v>
      </c>
      <c r="E3" s="26" t="s">
        <v>61</v>
      </c>
      <c r="F3" s="22" t="s">
        <v>534</v>
      </c>
      <c r="G3" s="19"/>
      <c r="H3" s="19"/>
      <c r="I3" s="19"/>
      <c r="J3" s="19"/>
      <c r="K3" s="19"/>
      <c r="L3" s="19"/>
      <c r="M3" s="19"/>
      <c r="N3" s="19"/>
      <c r="P3" s="19"/>
      <c r="Q3" s="19"/>
      <c r="R3" s="19"/>
      <c r="S3" s="19"/>
      <c r="T3" s="19"/>
      <c r="U3" s="19"/>
      <c r="V3" s="19"/>
      <c r="W3" s="19"/>
      <c r="X3" s="19"/>
      <c r="Y3" s="19"/>
      <c r="Z3" s="19"/>
      <c r="AA3" s="19"/>
    </row>
    <row r="4" spans="1:92" ht="58" x14ac:dyDescent="0.35">
      <c r="A4" s="20" t="s">
        <v>571</v>
      </c>
      <c r="B4" s="20" t="s">
        <v>535</v>
      </c>
      <c r="C4" s="20" t="s">
        <v>62</v>
      </c>
      <c r="D4" s="26" t="s">
        <v>60</v>
      </c>
      <c r="E4" s="26" t="s">
        <v>61</v>
      </c>
      <c r="F4" s="22" t="s">
        <v>532</v>
      </c>
      <c r="G4" s="25" t="s">
        <v>536</v>
      </c>
      <c r="H4" s="24" t="s">
        <v>537</v>
      </c>
      <c r="I4" s="25" t="s">
        <v>538</v>
      </c>
      <c r="J4" s="19"/>
      <c r="K4" s="19"/>
      <c r="L4" s="19"/>
      <c r="M4" s="19"/>
      <c r="N4" s="19"/>
      <c r="P4" s="19"/>
      <c r="Q4" s="19"/>
      <c r="R4" s="19"/>
      <c r="S4" s="19"/>
      <c r="T4" s="19"/>
      <c r="U4" s="19"/>
      <c r="V4" s="19"/>
      <c r="W4" s="19"/>
      <c r="X4" s="19"/>
      <c r="Y4" s="19"/>
      <c r="Z4" s="19"/>
      <c r="AA4" s="19"/>
    </row>
    <row r="5" spans="1:92" ht="58" x14ac:dyDescent="0.35">
      <c r="A5" s="20" t="s">
        <v>572</v>
      </c>
      <c r="B5" s="20" t="s">
        <v>539</v>
      </c>
      <c r="C5" s="20" t="s">
        <v>62</v>
      </c>
      <c r="D5" s="26" t="s">
        <v>60</v>
      </c>
      <c r="E5" s="26" t="s">
        <v>61</v>
      </c>
      <c r="F5" s="24" t="s">
        <v>534</v>
      </c>
      <c r="G5" s="19"/>
      <c r="H5" s="19"/>
      <c r="I5" s="19"/>
      <c r="J5" s="24" t="s">
        <v>540</v>
      </c>
      <c r="K5" s="24" t="s">
        <v>541</v>
      </c>
      <c r="L5" s="25" t="s">
        <v>538</v>
      </c>
      <c r="M5" s="19"/>
      <c r="N5" s="19"/>
      <c r="O5" s="29"/>
      <c r="P5" s="19"/>
      <c r="Q5" s="19"/>
      <c r="R5" s="19"/>
      <c r="S5" s="19"/>
      <c r="T5" s="19"/>
      <c r="U5" s="19"/>
      <c r="V5" s="19"/>
      <c r="W5" s="19"/>
      <c r="X5" s="19"/>
      <c r="Y5" s="19"/>
      <c r="Z5" s="19"/>
      <c r="AA5" s="19"/>
    </row>
    <row r="6" spans="1:92" ht="58" x14ac:dyDescent="0.35">
      <c r="A6" s="20" t="s">
        <v>573</v>
      </c>
      <c r="B6" s="20" t="s">
        <v>543</v>
      </c>
      <c r="C6" s="20" t="s">
        <v>62</v>
      </c>
      <c r="D6" s="26" t="s">
        <v>60</v>
      </c>
      <c r="E6" s="26" t="s">
        <v>61</v>
      </c>
      <c r="F6" s="22" t="s">
        <v>532</v>
      </c>
      <c r="G6" s="19"/>
      <c r="H6" s="19"/>
      <c r="I6" s="19"/>
      <c r="J6" s="19"/>
      <c r="K6" s="19"/>
      <c r="L6" s="19"/>
      <c r="M6" s="19"/>
      <c r="N6" s="19"/>
      <c r="P6" s="19"/>
      <c r="Q6" s="19"/>
      <c r="R6" s="19"/>
      <c r="S6" s="19"/>
      <c r="T6" s="19"/>
      <c r="U6" s="19"/>
      <c r="V6" s="19"/>
      <c r="W6" s="19"/>
      <c r="X6" s="19"/>
      <c r="Y6" s="19"/>
      <c r="Z6" s="19"/>
      <c r="AA6" s="19"/>
    </row>
    <row r="7" spans="1:92" ht="58" x14ac:dyDescent="0.35">
      <c r="A7" s="20" t="s">
        <v>574</v>
      </c>
      <c r="B7" s="20" t="s">
        <v>544</v>
      </c>
      <c r="C7" s="20" t="s">
        <v>62</v>
      </c>
      <c r="D7" s="26" t="s">
        <v>60</v>
      </c>
      <c r="E7" s="26" t="s">
        <v>61</v>
      </c>
      <c r="F7" s="22" t="s">
        <v>532</v>
      </c>
      <c r="G7" s="19"/>
      <c r="H7" s="19"/>
      <c r="I7" s="19"/>
      <c r="J7" s="19"/>
      <c r="K7" s="19"/>
      <c r="L7" s="19"/>
      <c r="M7" s="19"/>
      <c r="N7" s="19"/>
      <c r="P7" s="19"/>
      <c r="Q7" s="19"/>
      <c r="R7" s="19"/>
      <c r="S7" s="19"/>
      <c r="T7" s="19"/>
      <c r="U7" s="19"/>
      <c r="V7" s="19"/>
      <c r="W7" s="19"/>
      <c r="X7" s="19"/>
      <c r="Y7" s="19"/>
      <c r="Z7" s="19"/>
      <c r="AA7" s="19"/>
    </row>
    <row r="8" spans="1:92" ht="58" x14ac:dyDescent="0.35">
      <c r="A8" s="20" t="s">
        <v>575</v>
      </c>
      <c r="B8" s="20" t="s">
        <v>545</v>
      </c>
      <c r="C8" s="20" t="s">
        <v>62</v>
      </c>
      <c r="D8" s="26" t="s">
        <v>60</v>
      </c>
      <c r="E8" s="26" t="s">
        <v>61</v>
      </c>
      <c r="F8" s="22" t="s">
        <v>532</v>
      </c>
      <c r="G8" s="19"/>
      <c r="H8" s="19"/>
      <c r="I8" s="19"/>
      <c r="J8" s="19"/>
      <c r="K8" s="19"/>
      <c r="L8" s="19"/>
      <c r="M8" s="19"/>
      <c r="N8" s="19"/>
      <c r="P8" s="19"/>
      <c r="Q8" s="19"/>
      <c r="R8" s="19"/>
      <c r="S8" s="19"/>
      <c r="T8" s="19"/>
      <c r="U8" s="19"/>
      <c r="V8" s="19"/>
      <c r="W8" s="19"/>
      <c r="X8" s="19"/>
      <c r="Y8" s="19"/>
      <c r="Z8" s="19"/>
      <c r="AA8" s="19"/>
    </row>
    <row r="9" spans="1:92" ht="58" x14ac:dyDescent="0.35">
      <c r="A9" s="20" t="s">
        <v>576</v>
      </c>
      <c r="B9" s="20" t="s">
        <v>546</v>
      </c>
      <c r="C9" s="20" t="s">
        <v>62</v>
      </c>
      <c r="D9" s="26" t="s">
        <v>60</v>
      </c>
      <c r="E9" s="26" t="s">
        <v>61</v>
      </c>
      <c r="F9" s="22" t="s">
        <v>532</v>
      </c>
      <c r="G9" s="19"/>
      <c r="H9" s="19"/>
      <c r="I9" s="19"/>
      <c r="J9" s="19"/>
      <c r="K9" s="19"/>
      <c r="L9" s="19"/>
      <c r="M9" s="19"/>
      <c r="N9" s="19"/>
      <c r="P9" s="19"/>
      <c r="Q9" s="19"/>
      <c r="R9" s="19"/>
      <c r="S9" s="19"/>
      <c r="T9" s="19"/>
      <c r="U9" s="19"/>
      <c r="V9" s="19"/>
      <c r="W9" s="19"/>
      <c r="X9" s="19"/>
      <c r="Y9" s="19"/>
      <c r="Z9" s="19"/>
      <c r="AA9" s="19"/>
    </row>
    <row r="10" spans="1:92" ht="58" x14ac:dyDescent="0.35">
      <c r="A10" s="20" t="s">
        <v>577</v>
      </c>
      <c r="B10" s="20" t="s">
        <v>547</v>
      </c>
      <c r="C10" s="20" t="s">
        <v>62</v>
      </c>
      <c r="D10" s="26" t="s">
        <v>60</v>
      </c>
      <c r="E10" s="26" t="s">
        <v>61</v>
      </c>
      <c r="F10" s="22" t="s">
        <v>534</v>
      </c>
      <c r="G10" s="19"/>
      <c r="H10" s="19"/>
      <c r="I10" s="19"/>
      <c r="J10" s="19"/>
      <c r="K10" s="19"/>
      <c r="L10" s="19"/>
      <c r="M10" s="19"/>
      <c r="O10" s="36"/>
    </row>
    <row r="11" spans="1:92" ht="58" x14ac:dyDescent="0.35">
      <c r="A11" s="20" t="s">
        <v>595</v>
      </c>
      <c r="B11" s="20" t="s">
        <v>548</v>
      </c>
      <c r="C11" s="20" t="s">
        <v>62</v>
      </c>
      <c r="D11" s="26" t="s">
        <v>60</v>
      </c>
      <c r="E11" s="26" t="s">
        <v>61</v>
      </c>
      <c r="F11" s="22" t="s">
        <v>534</v>
      </c>
      <c r="G11" s="19"/>
      <c r="H11" s="19"/>
      <c r="I11" s="19"/>
      <c r="J11" s="19"/>
      <c r="K11" s="19"/>
      <c r="L11" s="19"/>
      <c r="M11" s="19"/>
      <c r="O11" s="36"/>
    </row>
    <row r="12" spans="1:92" ht="58" x14ac:dyDescent="0.35">
      <c r="A12" s="20" t="s">
        <v>578</v>
      </c>
      <c r="B12" s="20" t="s">
        <v>549</v>
      </c>
      <c r="C12" s="20" t="s">
        <v>62</v>
      </c>
      <c r="D12" s="26" t="s">
        <v>60</v>
      </c>
      <c r="E12" s="26" t="s">
        <v>61</v>
      </c>
      <c r="F12" s="24" t="s">
        <v>534</v>
      </c>
      <c r="G12" s="19"/>
      <c r="H12" s="19"/>
      <c r="I12" s="19"/>
      <c r="J12" s="19"/>
      <c r="K12" s="19"/>
      <c r="L12" s="19"/>
      <c r="M12" s="19"/>
      <c r="O12" s="36"/>
    </row>
    <row r="13" spans="1:92" ht="58" x14ac:dyDescent="0.35">
      <c r="A13" s="20" t="s">
        <v>579</v>
      </c>
      <c r="B13" s="20" t="s">
        <v>550</v>
      </c>
      <c r="C13" s="20" t="s">
        <v>62</v>
      </c>
      <c r="D13" s="26" t="s">
        <v>60</v>
      </c>
      <c r="E13" s="26" t="s">
        <v>61</v>
      </c>
      <c r="F13" s="22" t="s">
        <v>534</v>
      </c>
      <c r="G13" s="19"/>
      <c r="H13" s="19"/>
      <c r="I13" s="19"/>
      <c r="J13" s="19"/>
      <c r="K13" s="19"/>
      <c r="L13" s="19"/>
      <c r="M13" s="19"/>
      <c r="O13" s="36"/>
    </row>
    <row r="14" spans="1:92" ht="58" x14ac:dyDescent="0.35">
      <c r="A14" s="20" t="s">
        <v>580</v>
      </c>
      <c r="B14" s="20" t="s">
        <v>551</v>
      </c>
      <c r="C14" s="20" t="s">
        <v>62</v>
      </c>
      <c r="D14" s="26" t="s">
        <v>60</v>
      </c>
      <c r="E14" s="26" t="s">
        <v>61</v>
      </c>
      <c r="F14" s="22" t="s">
        <v>534</v>
      </c>
      <c r="G14" s="19"/>
      <c r="H14" s="19"/>
      <c r="I14" s="19"/>
      <c r="J14" s="24" t="s">
        <v>72</v>
      </c>
      <c r="K14" s="24" t="s">
        <v>72</v>
      </c>
      <c r="L14" s="24">
        <v>30</v>
      </c>
      <c r="M14" s="19"/>
      <c r="N14" t="s">
        <v>597</v>
      </c>
      <c r="O14" s="36"/>
    </row>
    <row r="15" spans="1:92" ht="58" x14ac:dyDescent="0.35">
      <c r="A15" s="20" t="s">
        <v>596</v>
      </c>
      <c r="B15" s="20" t="s">
        <v>552</v>
      </c>
      <c r="C15" s="20" t="s">
        <v>62</v>
      </c>
      <c r="D15" s="26" t="s">
        <v>60</v>
      </c>
      <c r="E15" s="26" t="s">
        <v>61</v>
      </c>
      <c r="F15" s="22" t="s">
        <v>532</v>
      </c>
      <c r="G15" s="19"/>
      <c r="H15" s="19"/>
      <c r="I15" s="19"/>
      <c r="J15" s="19"/>
      <c r="K15" s="19"/>
      <c r="L15" s="19"/>
      <c r="M15" s="28"/>
      <c r="O15" s="36"/>
    </row>
    <row r="16" spans="1:92" ht="58" x14ac:dyDescent="0.35">
      <c r="A16" s="20" t="s">
        <v>581</v>
      </c>
      <c r="B16" s="20" t="s">
        <v>553</v>
      </c>
      <c r="C16" s="20" t="s">
        <v>62</v>
      </c>
      <c r="D16" s="26" t="s">
        <v>60</v>
      </c>
      <c r="E16" s="26" t="s">
        <v>61</v>
      </c>
      <c r="F16" s="24" t="s">
        <v>534</v>
      </c>
      <c r="G16" s="19"/>
      <c r="H16" s="19"/>
      <c r="I16" s="19"/>
      <c r="J16" s="19"/>
      <c r="K16" s="19"/>
      <c r="L16" s="19"/>
      <c r="M16" s="28"/>
      <c r="O16" s="36"/>
    </row>
    <row r="17" spans="1:15" ht="58" x14ac:dyDescent="0.35">
      <c r="A17" s="20" t="s">
        <v>582</v>
      </c>
      <c r="B17" s="20" t="s">
        <v>554</v>
      </c>
      <c r="C17" s="20" t="s">
        <v>62</v>
      </c>
      <c r="D17" s="26" t="s">
        <v>60</v>
      </c>
      <c r="E17" s="26" t="s">
        <v>61</v>
      </c>
      <c r="F17" s="22" t="s">
        <v>534</v>
      </c>
      <c r="G17" s="19"/>
      <c r="H17" s="19"/>
      <c r="I17" s="19"/>
      <c r="J17" s="19"/>
      <c r="K17" s="19"/>
      <c r="L17" s="19"/>
      <c r="M17" s="28"/>
      <c r="O17" s="36"/>
    </row>
    <row r="18" spans="1:15" ht="58" x14ac:dyDescent="0.35">
      <c r="A18" s="20" t="s">
        <v>583</v>
      </c>
      <c r="B18" s="20" t="s">
        <v>555</v>
      </c>
      <c r="C18" s="20" t="s">
        <v>62</v>
      </c>
      <c r="D18" s="26" t="s">
        <v>60</v>
      </c>
      <c r="E18" s="26" t="s">
        <v>61</v>
      </c>
      <c r="F18" s="22" t="s">
        <v>534</v>
      </c>
      <c r="G18" s="19"/>
      <c r="H18" s="19"/>
      <c r="I18" s="19"/>
      <c r="J18" s="19"/>
      <c r="K18" s="19"/>
      <c r="L18" s="19"/>
      <c r="M18" s="28"/>
      <c r="O18" s="36"/>
    </row>
    <row r="19" spans="1:15" ht="58" x14ac:dyDescent="0.35">
      <c r="A19" s="20" t="s">
        <v>584</v>
      </c>
      <c r="B19" s="20" t="s">
        <v>556</v>
      </c>
      <c r="C19" s="20" t="s">
        <v>62</v>
      </c>
      <c r="D19" s="26" t="s">
        <v>60</v>
      </c>
      <c r="E19" s="26" t="s">
        <v>61</v>
      </c>
      <c r="F19" s="22" t="s">
        <v>532</v>
      </c>
      <c r="G19" s="19"/>
      <c r="H19" s="19"/>
      <c r="I19" s="19"/>
      <c r="J19" s="19"/>
      <c r="K19" s="19"/>
      <c r="L19" s="19"/>
      <c r="M19" s="28"/>
      <c r="O19" s="36"/>
    </row>
    <row r="20" spans="1:15" ht="58" x14ac:dyDescent="0.35">
      <c r="A20" s="20" t="s">
        <v>585</v>
      </c>
      <c r="B20" s="20" t="s">
        <v>557</v>
      </c>
      <c r="C20" s="20" t="s">
        <v>62</v>
      </c>
      <c r="D20" s="26" t="s">
        <v>60</v>
      </c>
      <c r="E20" s="26" t="s">
        <v>61</v>
      </c>
      <c r="F20" s="24" t="s">
        <v>532</v>
      </c>
      <c r="G20" s="19"/>
      <c r="H20" s="19"/>
      <c r="I20" s="19"/>
      <c r="J20" s="19"/>
      <c r="K20" s="19"/>
      <c r="L20" s="19"/>
      <c r="M20" s="28"/>
      <c r="O20" s="36"/>
    </row>
    <row r="21" spans="1:15" ht="58" x14ac:dyDescent="0.35">
      <c r="A21" s="20" t="s">
        <v>586</v>
      </c>
      <c r="B21" s="20" t="s">
        <v>555</v>
      </c>
      <c r="C21" s="20" t="s">
        <v>62</v>
      </c>
      <c r="D21" s="26" t="s">
        <v>60</v>
      </c>
      <c r="E21" s="26" t="s">
        <v>61</v>
      </c>
      <c r="F21" s="22" t="s">
        <v>532</v>
      </c>
      <c r="G21" s="19"/>
      <c r="H21" s="19"/>
      <c r="I21" s="19"/>
      <c r="J21" s="19"/>
      <c r="K21" s="19"/>
      <c r="L21" s="19"/>
      <c r="M21" s="28"/>
      <c r="O21" s="36"/>
    </row>
    <row r="22" spans="1:15" ht="58" x14ac:dyDescent="0.35">
      <c r="A22" s="20" t="s">
        <v>587</v>
      </c>
      <c r="B22" s="20" t="s">
        <v>558</v>
      </c>
      <c r="C22" s="20" t="s">
        <v>62</v>
      </c>
      <c r="D22" s="26" t="s">
        <v>60</v>
      </c>
      <c r="E22" s="26" t="s">
        <v>61</v>
      </c>
      <c r="F22" s="22" t="s">
        <v>534</v>
      </c>
      <c r="G22" s="19"/>
      <c r="H22" s="19"/>
      <c r="I22" s="19"/>
      <c r="J22" s="19"/>
      <c r="K22" s="19"/>
      <c r="L22" s="19"/>
      <c r="M22" s="28"/>
      <c r="O22" s="36"/>
    </row>
    <row r="23" spans="1:15" ht="58" x14ac:dyDescent="0.35">
      <c r="A23" s="20" t="s">
        <v>588</v>
      </c>
      <c r="B23" s="20" t="s">
        <v>559</v>
      </c>
      <c r="C23" s="20" t="s">
        <v>62</v>
      </c>
      <c r="D23" s="26" t="s">
        <v>60</v>
      </c>
      <c r="E23" s="26" t="s">
        <v>61</v>
      </c>
      <c r="F23" s="22" t="s">
        <v>532</v>
      </c>
      <c r="G23" s="19"/>
      <c r="H23" s="19"/>
      <c r="I23" s="19"/>
      <c r="J23" s="19"/>
      <c r="K23" s="19"/>
      <c r="L23" s="19"/>
      <c r="M23" s="28"/>
      <c r="O23" s="36"/>
    </row>
    <row r="24" spans="1:15" ht="58" x14ac:dyDescent="0.35">
      <c r="A24" s="20" t="s">
        <v>589</v>
      </c>
      <c r="B24" s="20" t="s">
        <v>560</v>
      </c>
      <c r="C24" s="20" t="s">
        <v>62</v>
      </c>
      <c r="D24" s="26" t="s">
        <v>60</v>
      </c>
      <c r="E24" s="26" t="s">
        <v>61</v>
      </c>
      <c r="F24" s="24" t="s">
        <v>534</v>
      </c>
      <c r="G24" s="19"/>
      <c r="H24" s="19"/>
      <c r="I24" s="19"/>
      <c r="J24" s="19"/>
      <c r="K24" s="19"/>
      <c r="L24" s="19"/>
      <c r="M24" s="28"/>
      <c r="O24" s="36"/>
    </row>
    <row r="25" spans="1:15" ht="58" x14ac:dyDescent="0.35">
      <c r="A25" s="20" t="s">
        <v>590</v>
      </c>
      <c r="B25" s="20" t="s">
        <v>561</v>
      </c>
      <c r="C25" s="20" t="s">
        <v>62</v>
      </c>
      <c r="D25" s="26" t="s">
        <v>60</v>
      </c>
      <c r="E25" s="26" t="s">
        <v>61</v>
      </c>
      <c r="F25" s="22" t="s">
        <v>532</v>
      </c>
      <c r="G25" s="19"/>
      <c r="H25" s="19"/>
      <c r="I25" s="19"/>
      <c r="J25" s="19"/>
      <c r="K25" s="19"/>
      <c r="L25" s="19"/>
      <c r="M25" s="28"/>
      <c r="O25" s="36"/>
    </row>
    <row r="26" spans="1:15" ht="58" x14ac:dyDescent="0.35">
      <c r="A26" s="20" t="s">
        <v>591</v>
      </c>
      <c r="B26" s="20" t="s">
        <v>562</v>
      </c>
      <c r="C26" s="20" t="s">
        <v>62</v>
      </c>
      <c r="D26" s="26" t="s">
        <v>60</v>
      </c>
      <c r="E26" s="26" t="s">
        <v>61</v>
      </c>
      <c r="F26" s="22" t="s">
        <v>534</v>
      </c>
      <c r="G26" s="19"/>
      <c r="H26" s="19"/>
      <c r="I26" s="19"/>
      <c r="J26" s="19"/>
      <c r="K26" s="19"/>
      <c r="L26" s="19"/>
      <c r="M26" s="28"/>
      <c r="O26" s="36"/>
    </row>
    <row r="27" spans="1:15" ht="58" x14ac:dyDescent="0.35">
      <c r="A27" s="20" t="s">
        <v>592</v>
      </c>
      <c r="B27" s="20" t="s">
        <v>560</v>
      </c>
      <c r="C27" s="20" t="s">
        <v>62</v>
      </c>
      <c r="D27" s="26" t="s">
        <v>60</v>
      </c>
      <c r="E27" s="26" t="s">
        <v>61</v>
      </c>
      <c r="F27" s="22" t="s">
        <v>532</v>
      </c>
      <c r="G27" s="19"/>
      <c r="H27" s="19"/>
      <c r="I27" s="19"/>
      <c r="J27" s="19"/>
      <c r="K27" s="19"/>
      <c r="L27" s="19"/>
      <c r="M27" s="28"/>
      <c r="O27" s="36"/>
    </row>
    <row r="28" spans="1:15" ht="58" x14ac:dyDescent="0.35">
      <c r="A28" s="20" t="s">
        <v>593</v>
      </c>
      <c r="B28" s="20" t="s">
        <v>563</v>
      </c>
      <c r="C28" s="20" t="s">
        <v>62</v>
      </c>
      <c r="D28" s="26" t="s">
        <v>60</v>
      </c>
      <c r="E28" s="26" t="s">
        <v>61</v>
      </c>
      <c r="F28" s="24" t="s">
        <v>534</v>
      </c>
      <c r="G28" s="19"/>
      <c r="H28" s="19"/>
      <c r="I28" s="19"/>
      <c r="J28" s="19"/>
      <c r="K28" s="19"/>
      <c r="L28" s="19"/>
      <c r="M28" s="28"/>
      <c r="O28" s="36"/>
    </row>
    <row r="29" spans="1:15" ht="58" x14ac:dyDescent="0.35">
      <c r="A29" s="20" t="s">
        <v>594</v>
      </c>
      <c r="B29" s="20" t="s">
        <v>564</v>
      </c>
      <c r="C29" s="20" t="s">
        <v>62</v>
      </c>
      <c r="D29" s="26" t="s">
        <v>60</v>
      </c>
      <c r="E29" s="26" t="s">
        <v>61</v>
      </c>
      <c r="F29" s="22" t="s">
        <v>532</v>
      </c>
      <c r="G29" s="19"/>
      <c r="H29" s="19"/>
      <c r="I29" s="19"/>
      <c r="J29" s="19"/>
      <c r="K29" s="19"/>
      <c r="L29" s="19"/>
      <c r="M29" s="28"/>
      <c r="O29" s="36"/>
    </row>
    <row r="30" spans="1:15" x14ac:dyDescent="0.35">
      <c r="A30" s="19"/>
      <c r="B30" s="19"/>
      <c r="C30" s="19"/>
      <c r="D30" s="19"/>
      <c r="E30" s="26"/>
      <c r="F30" s="19"/>
      <c r="G30" s="19"/>
      <c r="H30" s="19"/>
      <c r="I30" s="19"/>
      <c r="J30" s="19"/>
      <c r="K30" s="19"/>
      <c r="L30" s="19"/>
      <c r="M30" s="19"/>
      <c r="O30" s="36"/>
    </row>
    <row r="31" spans="1:15" x14ac:dyDescent="0.35">
      <c r="A31" s="19"/>
      <c r="B31" s="19"/>
      <c r="C31" s="19"/>
      <c r="D31" s="19"/>
      <c r="E31" s="26"/>
      <c r="F31" s="19"/>
      <c r="G31" s="19"/>
      <c r="H31" s="19"/>
      <c r="I31" s="19"/>
      <c r="J31" s="19"/>
      <c r="K31" s="19"/>
      <c r="L31" s="19"/>
      <c r="M31" s="19"/>
      <c r="O31" s="36"/>
    </row>
    <row r="32" spans="1:15" x14ac:dyDescent="0.35">
      <c r="A32" s="19"/>
      <c r="B32" s="19"/>
      <c r="C32" s="19"/>
      <c r="D32" s="19"/>
      <c r="E32" s="26"/>
      <c r="F32" s="19"/>
      <c r="G32" s="19"/>
      <c r="H32" s="19"/>
      <c r="I32" s="19"/>
      <c r="J32" s="19"/>
      <c r="K32" s="19"/>
      <c r="L32" s="19"/>
      <c r="M32" s="19"/>
      <c r="O32" s="36"/>
    </row>
    <row r="33" spans="1:15" x14ac:dyDescent="0.35">
      <c r="A33" s="19"/>
      <c r="B33" s="19"/>
      <c r="C33" s="19"/>
      <c r="D33" s="19"/>
      <c r="E33" s="26"/>
      <c r="F33" s="19"/>
      <c r="G33" s="19"/>
      <c r="H33" s="19"/>
      <c r="I33" s="19"/>
      <c r="J33" s="19"/>
      <c r="K33" s="19"/>
      <c r="L33" s="19"/>
      <c r="M33" s="19"/>
      <c r="O33" s="36"/>
    </row>
    <row r="34" spans="1:15" x14ac:dyDescent="0.35">
      <c r="A34" s="19"/>
      <c r="B34" s="19"/>
      <c r="C34" s="19"/>
      <c r="D34" s="19"/>
      <c r="E34" s="26"/>
      <c r="F34" s="19"/>
      <c r="G34" s="19"/>
      <c r="H34" s="19"/>
      <c r="I34" s="19"/>
      <c r="J34" s="19"/>
      <c r="K34" s="19"/>
      <c r="L34" s="19"/>
      <c r="M34" s="19"/>
      <c r="O34" s="36"/>
    </row>
    <row r="35" spans="1:15" x14ac:dyDescent="0.35">
      <c r="A35" s="19"/>
      <c r="B35" s="19"/>
      <c r="C35" s="19"/>
      <c r="D35" s="19"/>
      <c r="E35" s="26"/>
      <c r="F35" s="19"/>
      <c r="G35" s="19"/>
      <c r="H35" s="19"/>
      <c r="I35" s="19"/>
      <c r="J35" s="19"/>
      <c r="K35" s="19"/>
      <c r="L35" s="19"/>
      <c r="M35" s="19"/>
      <c r="O35" s="36"/>
    </row>
    <row r="36" spans="1:15" x14ac:dyDescent="0.35">
      <c r="A36" s="19"/>
      <c r="B36" s="19"/>
      <c r="C36" s="19"/>
      <c r="D36" s="19"/>
      <c r="E36" s="26"/>
      <c r="F36" s="19"/>
      <c r="G36" s="19"/>
      <c r="H36" s="19"/>
      <c r="I36" s="19"/>
      <c r="J36" s="19"/>
      <c r="K36" s="19"/>
      <c r="L36" s="19"/>
      <c r="M36" s="19"/>
      <c r="O36" s="36"/>
    </row>
    <row r="37" spans="1:15" x14ac:dyDescent="0.35">
      <c r="A37" s="19"/>
      <c r="B37" s="19"/>
      <c r="C37" s="19"/>
      <c r="D37" s="19"/>
      <c r="E37" s="26"/>
      <c r="F37" s="19"/>
      <c r="G37" s="19"/>
      <c r="H37" s="19"/>
      <c r="I37" s="19"/>
      <c r="J37" s="19"/>
      <c r="K37" s="19"/>
      <c r="L37" s="19"/>
      <c r="M37" s="19"/>
      <c r="O37" s="36"/>
    </row>
    <row r="38" spans="1:15" x14ac:dyDescent="0.35">
      <c r="A38" s="19"/>
      <c r="B38" s="19"/>
      <c r="C38" s="19"/>
      <c r="D38" s="19"/>
      <c r="E38" s="26"/>
      <c r="F38" s="19"/>
      <c r="G38" s="19"/>
      <c r="H38" s="19"/>
      <c r="I38" s="19"/>
      <c r="J38" s="19"/>
      <c r="K38" s="19"/>
      <c r="L38" s="19"/>
      <c r="M38" s="19"/>
    </row>
    <row r="39" spans="1:15" x14ac:dyDescent="0.35">
      <c r="E39" s="26"/>
    </row>
    <row r="40" spans="1:15" x14ac:dyDescent="0.35">
      <c r="E40" s="26"/>
    </row>
    <row r="41" spans="1:15" x14ac:dyDescent="0.35">
      <c r="E41" s="26"/>
    </row>
    <row r="42" spans="1:15" x14ac:dyDescent="0.35">
      <c r="E42" s="26"/>
    </row>
    <row r="43" spans="1:15" x14ac:dyDescent="0.35">
      <c r="E43" s="26"/>
    </row>
    <row r="44" spans="1:15" x14ac:dyDescent="0.35">
      <c r="E44" s="26"/>
    </row>
    <row r="45" spans="1:15" x14ac:dyDescent="0.35">
      <c r="E45" s="26"/>
    </row>
    <row r="46" spans="1:15" x14ac:dyDescent="0.35">
      <c r="E46" s="26"/>
    </row>
    <row r="47" spans="1:15" x14ac:dyDescent="0.35">
      <c r="E47" s="26"/>
    </row>
    <row r="48" spans="1:15" x14ac:dyDescent="0.35">
      <c r="E48" s="26"/>
    </row>
    <row r="49" spans="5:5" x14ac:dyDescent="0.35">
      <c r="E49" s="26"/>
    </row>
    <row r="50" spans="5:5" x14ac:dyDescent="0.35">
      <c r="E50" s="26"/>
    </row>
    <row r="51" spans="5:5" x14ac:dyDescent="0.35">
      <c r="E51" s="26"/>
    </row>
    <row r="52" spans="5:5" x14ac:dyDescent="0.35">
      <c r="E52" s="26"/>
    </row>
    <row r="53" spans="5:5" x14ac:dyDescent="0.35">
      <c r="E53" s="26"/>
    </row>
    <row r="54" spans="5:5" x14ac:dyDescent="0.35">
      <c r="E54" s="26"/>
    </row>
    <row r="55" spans="5:5" x14ac:dyDescent="0.35">
      <c r="E55" s="26"/>
    </row>
    <row r="56" spans="5:5" x14ac:dyDescent="0.35">
      <c r="E56" s="26"/>
    </row>
    <row r="57" spans="5:5" x14ac:dyDescent="0.35">
      <c r="E57" s="26"/>
    </row>
    <row r="58" spans="5:5" x14ac:dyDescent="0.35">
      <c r="E58" s="26"/>
    </row>
    <row r="59" spans="5:5" x14ac:dyDescent="0.35">
      <c r="E59" s="26"/>
    </row>
    <row r="60" spans="5:5" x14ac:dyDescent="0.35">
      <c r="E60" s="26"/>
    </row>
    <row r="61" spans="5:5" x14ac:dyDescent="0.35">
      <c r="E61" s="26"/>
    </row>
    <row r="62" spans="5:5" x14ac:dyDescent="0.35">
      <c r="E62" s="26"/>
    </row>
    <row r="63" spans="5:5" x14ac:dyDescent="0.35">
      <c r="E63" s="26"/>
    </row>
    <row r="64" spans="5:5" x14ac:dyDescent="0.35">
      <c r="E64" s="26"/>
    </row>
    <row r="65" spans="5:5" x14ac:dyDescent="0.35">
      <c r="E65" s="26"/>
    </row>
    <row r="66" spans="5:5" x14ac:dyDescent="0.35">
      <c r="E66" s="26"/>
    </row>
    <row r="67" spans="5:5" x14ac:dyDescent="0.35">
      <c r="E67" s="26"/>
    </row>
    <row r="68" spans="5:5" x14ac:dyDescent="0.35">
      <c r="E68" s="26"/>
    </row>
    <row r="69" spans="5:5" x14ac:dyDescent="0.35">
      <c r="E69" s="26"/>
    </row>
    <row r="70" spans="5:5" x14ac:dyDescent="0.35">
      <c r="E70" s="26"/>
    </row>
    <row r="71" spans="5:5" x14ac:dyDescent="0.35">
      <c r="E71" s="26"/>
    </row>
    <row r="72" spans="5:5" x14ac:dyDescent="0.35">
      <c r="E72" s="26"/>
    </row>
    <row r="73" spans="5:5" x14ac:dyDescent="0.35">
      <c r="E73" s="26"/>
    </row>
    <row r="74" spans="5:5" x14ac:dyDescent="0.35">
      <c r="E74" s="26"/>
    </row>
    <row r="75" spans="5:5" x14ac:dyDescent="0.35">
      <c r="E75" s="26"/>
    </row>
    <row r="76" spans="5:5" x14ac:dyDescent="0.35">
      <c r="E76" s="26"/>
    </row>
    <row r="77" spans="5:5" x14ac:dyDescent="0.35">
      <c r="E77" s="26"/>
    </row>
    <row r="78" spans="5:5" x14ac:dyDescent="0.35">
      <c r="E78" s="26"/>
    </row>
    <row r="79" spans="5:5" x14ac:dyDescent="0.35">
      <c r="E79" s="26"/>
    </row>
    <row r="80" spans="5:5" x14ac:dyDescent="0.35">
      <c r="E80" s="26"/>
    </row>
    <row r="81" spans="5:5" x14ac:dyDescent="0.35">
      <c r="E81" s="26"/>
    </row>
    <row r="82" spans="5:5" x14ac:dyDescent="0.35">
      <c r="E82" s="26"/>
    </row>
    <row r="83" spans="5:5" x14ac:dyDescent="0.35">
      <c r="E83" s="26"/>
    </row>
    <row r="84" spans="5:5" x14ac:dyDescent="0.35">
      <c r="E84" s="26"/>
    </row>
    <row r="85" spans="5:5" x14ac:dyDescent="0.35">
      <c r="E85" s="26"/>
    </row>
    <row r="86" spans="5:5" x14ac:dyDescent="0.35">
      <c r="E86" s="26"/>
    </row>
    <row r="87" spans="5:5" x14ac:dyDescent="0.35">
      <c r="E87" s="26"/>
    </row>
    <row r="88" spans="5:5" x14ac:dyDescent="0.35">
      <c r="E88" s="26"/>
    </row>
    <row r="89" spans="5:5" x14ac:dyDescent="0.35">
      <c r="E89" s="26"/>
    </row>
    <row r="90" spans="5:5" x14ac:dyDescent="0.35">
      <c r="E90" s="26"/>
    </row>
    <row r="91" spans="5:5" x14ac:dyDescent="0.35">
      <c r="E91" s="26"/>
    </row>
    <row r="92" spans="5:5" x14ac:dyDescent="0.35">
      <c r="E92" s="26"/>
    </row>
    <row r="93" spans="5:5" x14ac:dyDescent="0.35">
      <c r="E93" s="26"/>
    </row>
    <row r="94" spans="5:5" x14ac:dyDescent="0.35">
      <c r="E94" s="26"/>
    </row>
    <row r="95" spans="5:5" x14ac:dyDescent="0.35">
      <c r="E95" s="26"/>
    </row>
    <row r="96" spans="5:5" x14ac:dyDescent="0.35">
      <c r="E96" s="26"/>
    </row>
    <row r="97" spans="5:5" x14ac:dyDescent="0.35">
      <c r="E97" s="26"/>
    </row>
    <row r="98" spans="5:5" x14ac:dyDescent="0.35">
      <c r="E98" s="26"/>
    </row>
    <row r="99" spans="5:5" x14ac:dyDescent="0.35">
      <c r="E99" s="26"/>
    </row>
    <row r="100" spans="5:5" x14ac:dyDescent="0.35">
      <c r="E100" s="26"/>
    </row>
    <row r="101" spans="5:5" x14ac:dyDescent="0.35">
      <c r="E101" s="26"/>
    </row>
    <row r="102" spans="5:5" x14ac:dyDescent="0.35">
      <c r="E102" s="26"/>
    </row>
    <row r="103" spans="5:5" x14ac:dyDescent="0.35">
      <c r="E103" s="26"/>
    </row>
    <row r="104" spans="5:5" x14ac:dyDescent="0.35">
      <c r="E104" s="26"/>
    </row>
    <row r="105" spans="5:5" x14ac:dyDescent="0.35">
      <c r="E105" s="26"/>
    </row>
    <row r="106" spans="5:5" x14ac:dyDescent="0.35">
      <c r="E106" s="26"/>
    </row>
    <row r="107" spans="5:5" x14ac:dyDescent="0.35">
      <c r="E107" s="26"/>
    </row>
    <row r="108" spans="5:5" x14ac:dyDescent="0.35">
      <c r="E108" s="26"/>
    </row>
    <row r="109" spans="5:5" x14ac:dyDescent="0.35">
      <c r="E109" s="26"/>
    </row>
    <row r="110" spans="5:5" x14ac:dyDescent="0.35">
      <c r="E110" s="26"/>
    </row>
    <row r="111" spans="5:5" x14ac:dyDescent="0.35">
      <c r="E111" s="26"/>
    </row>
    <row r="112" spans="5:5" x14ac:dyDescent="0.35">
      <c r="E112" s="26"/>
    </row>
    <row r="113" spans="5:5" x14ac:dyDescent="0.35">
      <c r="E113" s="26"/>
    </row>
    <row r="114" spans="5:5" x14ac:dyDescent="0.35">
      <c r="E114" s="26"/>
    </row>
    <row r="115" spans="5:5" x14ac:dyDescent="0.35">
      <c r="E115" s="26"/>
    </row>
    <row r="116" spans="5:5" x14ac:dyDescent="0.35">
      <c r="E116" s="26"/>
    </row>
    <row r="117" spans="5:5" x14ac:dyDescent="0.35">
      <c r="E117" s="26"/>
    </row>
    <row r="118" spans="5:5" x14ac:dyDescent="0.35">
      <c r="E118" s="26"/>
    </row>
    <row r="119" spans="5:5" x14ac:dyDescent="0.35">
      <c r="E119" s="26"/>
    </row>
    <row r="120" spans="5:5" x14ac:dyDescent="0.35">
      <c r="E120" s="26"/>
    </row>
    <row r="121" spans="5:5" x14ac:dyDescent="0.35">
      <c r="E121" s="26"/>
    </row>
    <row r="122" spans="5:5" x14ac:dyDescent="0.35">
      <c r="E122" s="26"/>
    </row>
  </sheetData>
  <hyperlinks>
    <hyperlink ref="D3" r:id="rId1" display="devendar.malothu@weatherford.com" xr:uid="{00000000-0004-0000-0C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A8E6-D968-4110-AFDC-452ADE06941D}">
  <dimension ref="A1:CN136"/>
  <sheetViews>
    <sheetView topLeftCell="A4" workbookViewId="0">
      <selection activeCell="A10" sqref="A10"/>
    </sheetView>
  </sheetViews>
  <sheetFormatPr defaultRowHeight="14.5" x14ac:dyDescent="0.35"/>
  <cols>
    <col min="1" max="1" width="40.26953125" style="44" customWidth="1"/>
    <col min="2" max="5" width="8.7265625" style="44"/>
    <col min="6" max="6" width="36.54296875" style="44" customWidth="1"/>
    <col min="7" max="7" width="38.453125" style="44" customWidth="1"/>
    <col min="8" max="8" width="17.90625" style="44" customWidth="1"/>
    <col min="9" max="16384" width="8.7265625" style="44"/>
  </cols>
  <sheetData>
    <row r="1" spans="1:92" s="8" customFormat="1" ht="52" x14ac:dyDescent="0.3">
      <c r="A1" s="7" t="s">
        <v>0</v>
      </c>
      <c r="B1" s="8" t="s">
        <v>506</v>
      </c>
      <c r="C1" s="8" t="s">
        <v>2</v>
      </c>
      <c r="D1" s="8" t="s">
        <v>3</v>
      </c>
      <c r="E1" s="8" t="s">
        <v>4</v>
      </c>
      <c r="F1" s="7" t="s">
        <v>507</v>
      </c>
      <c r="G1" s="7" t="s">
        <v>508</v>
      </c>
      <c r="H1" s="8" t="s">
        <v>53</v>
      </c>
      <c r="I1" s="8" t="s">
        <v>509</v>
      </c>
      <c r="L1" s="7"/>
      <c r="M1" s="7"/>
      <c r="P1" s="7"/>
      <c r="CH1" s="7"/>
      <c r="CJ1" s="7"/>
      <c r="CK1" s="7"/>
      <c r="CL1" s="7"/>
      <c r="CM1" s="7"/>
      <c r="CN1" s="7"/>
    </row>
    <row r="2" spans="1:92" ht="182" x14ac:dyDescent="0.35">
      <c r="A2" s="20" t="s">
        <v>519</v>
      </c>
      <c r="B2" s="20" t="s">
        <v>510</v>
      </c>
      <c r="C2" s="20" t="s">
        <v>62</v>
      </c>
      <c r="D2" s="43" t="s">
        <v>60</v>
      </c>
      <c r="E2" s="43" t="s">
        <v>61</v>
      </c>
      <c r="F2" s="22"/>
      <c r="G2" s="39"/>
      <c r="H2" s="29"/>
      <c r="I2" s="39"/>
      <c r="J2" s="39"/>
      <c r="K2" s="39"/>
      <c r="L2" s="39"/>
      <c r="M2" s="39"/>
      <c r="N2" s="39"/>
      <c r="O2" s="39"/>
      <c r="P2" s="39"/>
      <c r="Q2" s="39"/>
      <c r="R2" s="39"/>
      <c r="S2" s="39"/>
      <c r="T2" s="39"/>
      <c r="U2" s="39"/>
      <c r="V2" s="39"/>
      <c r="W2" s="39"/>
      <c r="X2" s="39"/>
      <c r="Y2" s="39"/>
      <c r="Z2" s="39"/>
      <c r="AA2" s="39"/>
      <c r="AB2" s="39"/>
    </row>
    <row r="3" spans="1:92" ht="65" x14ac:dyDescent="0.35">
      <c r="A3" s="20" t="s">
        <v>520</v>
      </c>
      <c r="B3" s="20" t="s">
        <v>511</v>
      </c>
      <c r="C3" s="20" t="s">
        <v>62</v>
      </c>
      <c r="D3" s="43" t="s">
        <v>60</v>
      </c>
      <c r="E3" s="43" t="s">
        <v>61</v>
      </c>
      <c r="F3" s="20"/>
    </row>
    <row r="4" spans="1:92" ht="78" x14ac:dyDescent="0.35">
      <c r="A4" s="20" t="s">
        <v>521</v>
      </c>
      <c r="B4" s="20" t="s">
        <v>512</v>
      </c>
      <c r="C4" s="20" t="s">
        <v>62</v>
      </c>
      <c r="D4" s="43" t="s">
        <v>60</v>
      </c>
      <c r="E4" s="43" t="s">
        <v>61</v>
      </c>
      <c r="G4" s="17" t="s">
        <v>523</v>
      </c>
    </row>
    <row r="5" spans="1:92" ht="104" x14ac:dyDescent="0.35">
      <c r="A5" s="20" t="s">
        <v>522</v>
      </c>
      <c r="B5" s="20" t="s">
        <v>517</v>
      </c>
      <c r="C5" s="20" t="s">
        <v>62</v>
      </c>
      <c r="D5" s="43" t="s">
        <v>60</v>
      </c>
      <c r="E5" s="43" t="s">
        <v>61</v>
      </c>
      <c r="H5" s="29"/>
    </row>
    <row r="6" spans="1:92" x14ac:dyDescent="0.35">
      <c r="A6" s="20"/>
      <c r="B6" s="20"/>
      <c r="E6" s="43"/>
    </row>
    <row r="7" spans="1:92" x14ac:dyDescent="0.35">
      <c r="A7" s="20"/>
      <c r="B7" s="20"/>
      <c r="E7" s="43"/>
    </row>
    <row r="8" spans="1:92" x14ac:dyDescent="0.35">
      <c r="A8" s="20"/>
      <c r="B8" s="20"/>
      <c r="E8" s="43"/>
    </row>
    <row r="9" spans="1:92" x14ac:dyDescent="0.35">
      <c r="A9" s="20"/>
      <c r="B9" s="20"/>
      <c r="E9" s="43"/>
    </row>
    <row r="10" spans="1:92" x14ac:dyDescent="0.35">
      <c r="A10" s="20"/>
      <c r="B10" s="20"/>
      <c r="E10" s="43"/>
      <c r="H10" s="36"/>
    </row>
    <row r="11" spans="1:92" x14ac:dyDescent="0.35">
      <c r="A11" s="20"/>
      <c r="B11" s="20"/>
      <c r="E11" s="43"/>
      <c r="H11" s="36"/>
    </row>
    <row r="12" spans="1:92" x14ac:dyDescent="0.35">
      <c r="A12" s="20"/>
      <c r="B12" s="20"/>
      <c r="E12" s="43"/>
      <c r="H12" s="36"/>
    </row>
    <row r="13" spans="1:92" x14ac:dyDescent="0.35">
      <c r="E13" s="43"/>
      <c r="H13" s="36"/>
    </row>
    <row r="14" spans="1:92" x14ac:dyDescent="0.35">
      <c r="E14" s="43"/>
      <c r="H14" s="36"/>
    </row>
    <row r="15" spans="1:92" x14ac:dyDescent="0.35">
      <c r="E15" s="43"/>
      <c r="H15" s="36"/>
    </row>
    <row r="16" spans="1:92" x14ac:dyDescent="0.35">
      <c r="E16" s="43"/>
      <c r="H16" s="36"/>
    </row>
    <row r="17" spans="5:8" x14ac:dyDescent="0.35">
      <c r="E17" s="43"/>
      <c r="H17" s="36"/>
    </row>
    <row r="18" spans="5:8" x14ac:dyDescent="0.35">
      <c r="E18" s="43"/>
      <c r="H18" s="36"/>
    </row>
    <row r="19" spans="5:8" x14ac:dyDescent="0.35">
      <c r="E19" s="43"/>
      <c r="H19" s="36"/>
    </row>
    <row r="20" spans="5:8" x14ac:dyDescent="0.35">
      <c r="E20" s="43"/>
      <c r="H20" s="36"/>
    </row>
    <row r="21" spans="5:8" x14ac:dyDescent="0.35">
      <c r="E21" s="43"/>
      <c r="H21" s="36"/>
    </row>
    <row r="22" spans="5:8" x14ac:dyDescent="0.35">
      <c r="E22" s="43"/>
      <c r="H22" s="36"/>
    </row>
    <row r="23" spans="5:8" x14ac:dyDescent="0.35">
      <c r="E23" s="43"/>
      <c r="H23" s="36"/>
    </row>
    <row r="24" spans="5:8" x14ac:dyDescent="0.35">
      <c r="E24" s="43"/>
      <c r="H24" s="36"/>
    </row>
    <row r="25" spans="5:8" x14ac:dyDescent="0.35">
      <c r="E25" s="43"/>
      <c r="H25" s="36"/>
    </row>
    <row r="26" spans="5:8" x14ac:dyDescent="0.35">
      <c r="E26" s="43"/>
      <c r="H26" s="36"/>
    </row>
    <row r="27" spans="5:8" x14ac:dyDescent="0.35">
      <c r="E27" s="43"/>
      <c r="H27" s="36"/>
    </row>
    <row r="28" spans="5:8" x14ac:dyDescent="0.35">
      <c r="E28" s="43"/>
      <c r="H28" s="36"/>
    </row>
    <row r="29" spans="5:8" x14ac:dyDescent="0.35">
      <c r="E29" s="43"/>
      <c r="H29" s="36"/>
    </row>
    <row r="30" spans="5:8" x14ac:dyDescent="0.35">
      <c r="E30" s="43"/>
      <c r="H30" s="36"/>
    </row>
    <row r="31" spans="5:8" x14ac:dyDescent="0.35">
      <c r="E31" s="43"/>
      <c r="H31" s="36"/>
    </row>
    <row r="32" spans="5:8" x14ac:dyDescent="0.35">
      <c r="E32" s="43"/>
      <c r="H32" s="36"/>
    </row>
    <row r="33" spans="5:8" x14ac:dyDescent="0.35">
      <c r="E33" s="43"/>
      <c r="H33" s="36"/>
    </row>
    <row r="34" spans="5:8" x14ac:dyDescent="0.35">
      <c r="E34" s="43"/>
      <c r="H34" s="36"/>
    </row>
    <row r="35" spans="5:8" x14ac:dyDescent="0.35">
      <c r="E35" s="43"/>
      <c r="H35" s="36"/>
    </row>
    <row r="36" spans="5:8" x14ac:dyDescent="0.35">
      <c r="E36" s="43"/>
      <c r="H36" s="36"/>
    </row>
    <row r="37" spans="5:8" x14ac:dyDescent="0.35">
      <c r="E37" s="43"/>
      <c r="H37" s="36"/>
    </row>
    <row r="38" spans="5:8" x14ac:dyDescent="0.35">
      <c r="E38" s="43"/>
    </row>
    <row r="39" spans="5:8" x14ac:dyDescent="0.35">
      <c r="E39" s="43"/>
    </row>
    <row r="40" spans="5:8" x14ac:dyDescent="0.35">
      <c r="E40" s="43"/>
    </row>
    <row r="41" spans="5:8" x14ac:dyDescent="0.35">
      <c r="E41" s="43"/>
    </row>
    <row r="42" spans="5:8" x14ac:dyDescent="0.35">
      <c r="E42" s="43"/>
    </row>
    <row r="43" spans="5:8" x14ac:dyDescent="0.35">
      <c r="E43" s="43"/>
    </row>
    <row r="44" spans="5:8" x14ac:dyDescent="0.35">
      <c r="E44" s="43"/>
    </row>
    <row r="45" spans="5:8" x14ac:dyDescent="0.35">
      <c r="E45" s="43"/>
    </row>
    <row r="46" spans="5:8" x14ac:dyDescent="0.35">
      <c r="E46" s="43"/>
    </row>
    <row r="47" spans="5:8" x14ac:dyDescent="0.35">
      <c r="E47" s="43"/>
    </row>
    <row r="48" spans="5:8" x14ac:dyDescent="0.35">
      <c r="E48" s="43"/>
    </row>
    <row r="49" spans="5:5" x14ac:dyDescent="0.35">
      <c r="E49" s="43"/>
    </row>
    <row r="50" spans="5:5" x14ac:dyDescent="0.35">
      <c r="E50" s="43"/>
    </row>
    <row r="51" spans="5:5" x14ac:dyDescent="0.35">
      <c r="E51" s="43"/>
    </row>
    <row r="52" spans="5:5" x14ac:dyDescent="0.35">
      <c r="E52" s="43"/>
    </row>
    <row r="53" spans="5:5" x14ac:dyDescent="0.35">
      <c r="E53" s="43"/>
    </row>
    <row r="54" spans="5:5" x14ac:dyDescent="0.35">
      <c r="E54" s="43"/>
    </row>
    <row r="55" spans="5:5" x14ac:dyDescent="0.35">
      <c r="E55" s="43"/>
    </row>
    <row r="56" spans="5:5" x14ac:dyDescent="0.35">
      <c r="E56" s="43"/>
    </row>
    <row r="57" spans="5:5" x14ac:dyDescent="0.35">
      <c r="E57" s="43"/>
    </row>
    <row r="58" spans="5:5" x14ac:dyDescent="0.35">
      <c r="E58" s="43"/>
    </row>
    <row r="59" spans="5:5" x14ac:dyDescent="0.35">
      <c r="E59" s="43"/>
    </row>
    <row r="60" spans="5:5" x14ac:dyDescent="0.35">
      <c r="E60" s="43"/>
    </row>
    <row r="61" spans="5:5" x14ac:dyDescent="0.35">
      <c r="E61" s="43"/>
    </row>
    <row r="62" spans="5:5" x14ac:dyDescent="0.35">
      <c r="E62" s="43"/>
    </row>
    <row r="63" spans="5:5" x14ac:dyDescent="0.35">
      <c r="E63" s="43"/>
    </row>
    <row r="64" spans="5:5" x14ac:dyDescent="0.35">
      <c r="E64" s="43"/>
    </row>
    <row r="65" spans="5:5" x14ac:dyDescent="0.35">
      <c r="E65" s="43"/>
    </row>
    <row r="66" spans="5:5" x14ac:dyDescent="0.35">
      <c r="E66" s="43"/>
    </row>
    <row r="67" spans="5:5" x14ac:dyDescent="0.35">
      <c r="E67" s="43"/>
    </row>
    <row r="68" spans="5:5" x14ac:dyDescent="0.35">
      <c r="E68" s="43"/>
    </row>
    <row r="69" spans="5:5" x14ac:dyDescent="0.35">
      <c r="E69" s="43"/>
    </row>
    <row r="70" spans="5:5" x14ac:dyDescent="0.35">
      <c r="E70" s="43"/>
    </row>
    <row r="71" spans="5:5" x14ac:dyDescent="0.35">
      <c r="E71" s="43"/>
    </row>
    <row r="72" spans="5:5" x14ac:dyDescent="0.35">
      <c r="E72" s="43"/>
    </row>
    <row r="73" spans="5:5" x14ac:dyDescent="0.35">
      <c r="E73" s="43"/>
    </row>
    <row r="74" spans="5:5" x14ac:dyDescent="0.35">
      <c r="E74" s="43"/>
    </row>
    <row r="75" spans="5:5" x14ac:dyDescent="0.35">
      <c r="E75" s="43"/>
    </row>
    <row r="76" spans="5:5" x14ac:dyDescent="0.35">
      <c r="E76" s="43"/>
    </row>
    <row r="77" spans="5:5" x14ac:dyDescent="0.35">
      <c r="E77" s="43"/>
    </row>
    <row r="78" spans="5:5" x14ac:dyDescent="0.35">
      <c r="E78" s="43"/>
    </row>
    <row r="79" spans="5:5" x14ac:dyDescent="0.35">
      <c r="E79" s="43"/>
    </row>
    <row r="80" spans="5:5" x14ac:dyDescent="0.35">
      <c r="E80" s="43"/>
    </row>
    <row r="81" spans="5:5" x14ac:dyDescent="0.35">
      <c r="E81" s="43"/>
    </row>
    <row r="82" spans="5:5" x14ac:dyDescent="0.35">
      <c r="E82" s="43"/>
    </row>
    <row r="83" spans="5:5" x14ac:dyDescent="0.35">
      <c r="E83" s="43"/>
    </row>
    <row r="84" spans="5:5" x14ac:dyDescent="0.35">
      <c r="E84" s="43"/>
    </row>
    <row r="85" spans="5:5" x14ac:dyDescent="0.35">
      <c r="E85" s="43"/>
    </row>
    <row r="86" spans="5:5" x14ac:dyDescent="0.35">
      <c r="E86" s="43"/>
    </row>
    <row r="87" spans="5:5" x14ac:dyDescent="0.35">
      <c r="E87" s="43"/>
    </row>
    <row r="88" spans="5:5" x14ac:dyDescent="0.35">
      <c r="E88" s="43"/>
    </row>
    <row r="89" spans="5:5" x14ac:dyDescent="0.35">
      <c r="E89" s="43"/>
    </row>
    <row r="90" spans="5:5" x14ac:dyDescent="0.35">
      <c r="E90" s="43"/>
    </row>
    <row r="91" spans="5:5" x14ac:dyDescent="0.35">
      <c r="E91" s="43"/>
    </row>
    <row r="92" spans="5:5" x14ac:dyDescent="0.35">
      <c r="E92" s="43"/>
    </row>
    <row r="93" spans="5:5" x14ac:dyDescent="0.35">
      <c r="E93" s="43"/>
    </row>
    <row r="94" spans="5:5" x14ac:dyDescent="0.35">
      <c r="E94" s="43"/>
    </row>
    <row r="95" spans="5:5" x14ac:dyDescent="0.35">
      <c r="E95" s="43"/>
    </row>
    <row r="96" spans="5:5" x14ac:dyDescent="0.35">
      <c r="E96" s="43"/>
    </row>
    <row r="97" spans="5:5" x14ac:dyDescent="0.35">
      <c r="E97" s="43"/>
    </row>
    <row r="98" spans="5:5" x14ac:dyDescent="0.35">
      <c r="E98" s="43"/>
    </row>
    <row r="99" spans="5:5" x14ac:dyDescent="0.35">
      <c r="E99" s="43"/>
    </row>
    <row r="100" spans="5:5" x14ac:dyDescent="0.35">
      <c r="E100" s="43"/>
    </row>
    <row r="101" spans="5:5" x14ac:dyDescent="0.35">
      <c r="E101" s="43"/>
    </row>
    <row r="102" spans="5:5" x14ac:dyDescent="0.35">
      <c r="E102" s="43"/>
    </row>
    <row r="103" spans="5:5" x14ac:dyDescent="0.35">
      <c r="E103" s="43"/>
    </row>
    <row r="104" spans="5:5" x14ac:dyDescent="0.35">
      <c r="E104" s="43"/>
    </row>
    <row r="105" spans="5:5" x14ac:dyDescent="0.35">
      <c r="E105" s="43"/>
    </row>
    <row r="106" spans="5:5" x14ac:dyDescent="0.35">
      <c r="E106" s="43"/>
    </row>
    <row r="107" spans="5:5" x14ac:dyDescent="0.35">
      <c r="E107" s="43"/>
    </row>
    <row r="108" spans="5:5" x14ac:dyDescent="0.35">
      <c r="E108" s="43"/>
    </row>
    <row r="109" spans="5:5" x14ac:dyDescent="0.35">
      <c r="E109" s="43"/>
    </row>
    <row r="110" spans="5:5" x14ac:dyDescent="0.35">
      <c r="E110" s="43"/>
    </row>
    <row r="111" spans="5:5" x14ac:dyDescent="0.35">
      <c r="E111" s="43"/>
    </row>
    <row r="112" spans="5:5" x14ac:dyDescent="0.35">
      <c r="E112" s="43"/>
    </row>
    <row r="113" spans="5:5" x14ac:dyDescent="0.35">
      <c r="E113" s="43"/>
    </row>
    <row r="114" spans="5:5" x14ac:dyDescent="0.35">
      <c r="E114" s="43"/>
    </row>
    <row r="115" spans="5:5" x14ac:dyDescent="0.35">
      <c r="E115" s="43"/>
    </row>
    <row r="116" spans="5:5" x14ac:dyDescent="0.35">
      <c r="E116" s="43"/>
    </row>
    <row r="117" spans="5:5" x14ac:dyDescent="0.35">
      <c r="E117" s="43"/>
    </row>
    <row r="118" spans="5:5" x14ac:dyDescent="0.35">
      <c r="E118" s="43"/>
    </row>
    <row r="119" spans="5:5" x14ac:dyDescent="0.35">
      <c r="E119" s="43"/>
    </row>
    <row r="120" spans="5:5" x14ac:dyDescent="0.35">
      <c r="E120" s="43"/>
    </row>
    <row r="121" spans="5:5" x14ac:dyDescent="0.35">
      <c r="E121" s="43"/>
    </row>
    <row r="122" spans="5:5" x14ac:dyDescent="0.35">
      <c r="E122" s="43"/>
    </row>
    <row r="123" spans="5:5" x14ac:dyDescent="0.35">
      <c r="E123" s="43"/>
    </row>
    <row r="124" spans="5:5" x14ac:dyDescent="0.35">
      <c r="E124" s="43"/>
    </row>
    <row r="125" spans="5:5" x14ac:dyDescent="0.35">
      <c r="E125" s="43"/>
    </row>
    <row r="126" spans="5:5" x14ac:dyDescent="0.35">
      <c r="E126" s="43"/>
    </row>
    <row r="127" spans="5:5" x14ac:dyDescent="0.35">
      <c r="E127" s="43"/>
    </row>
    <row r="128" spans="5:5" x14ac:dyDescent="0.35">
      <c r="E128" s="43"/>
    </row>
    <row r="129" spans="5:5" x14ac:dyDescent="0.35">
      <c r="E129" s="43"/>
    </row>
    <row r="130" spans="5:5" x14ac:dyDescent="0.35">
      <c r="E130" s="43"/>
    </row>
    <row r="131" spans="5:5" x14ac:dyDescent="0.35">
      <c r="E131" s="43"/>
    </row>
    <row r="132" spans="5:5" x14ac:dyDescent="0.35">
      <c r="E132" s="43"/>
    </row>
    <row r="133" spans="5:5" x14ac:dyDescent="0.35">
      <c r="E133" s="43"/>
    </row>
    <row r="134" spans="5:5" x14ac:dyDescent="0.35">
      <c r="E134" s="43"/>
    </row>
    <row r="135" spans="5:5" x14ac:dyDescent="0.35">
      <c r="E135" s="43"/>
    </row>
    <row r="136" spans="5:5" x14ac:dyDescent="0.35">
      <c r="E136" s="43"/>
    </row>
  </sheetData>
  <hyperlinks>
    <hyperlink ref="D5" r:id="rId1" xr:uid="{88820CA8-1762-4890-A3CE-71F8DA588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workbookViewId="0">
      <selection activeCell="A5" sqref="A5"/>
    </sheetView>
  </sheetViews>
  <sheetFormatPr defaultRowHeight="14.5" x14ac:dyDescent="0.35"/>
  <cols>
    <col min="1" max="1" width="93.81640625" style="47" customWidth="1"/>
    <col min="2" max="2" width="32.54296875" customWidth="1"/>
    <col min="3" max="3" width="15.54296875" customWidth="1"/>
    <col min="4" max="4" width="34.26953125" customWidth="1"/>
    <col min="5" max="5" width="30.36328125" customWidth="1"/>
  </cols>
  <sheetData>
    <row r="1" spans="1:16" s="8" customFormat="1" ht="39" x14ac:dyDescent="0.3">
      <c r="A1" s="7" t="s">
        <v>0</v>
      </c>
      <c r="B1" s="8" t="s">
        <v>1</v>
      </c>
      <c r="C1" s="8" t="s">
        <v>2</v>
      </c>
      <c r="D1" s="8" t="s">
        <v>3</v>
      </c>
      <c r="E1" s="8" t="s">
        <v>4</v>
      </c>
      <c r="F1" s="7" t="s">
        <v>110</v>
      </c>
      <c r="G1" s="7" t="s">
        <v>111</v>
      </c>
      <c r="H1" s="8" t="s">
        <v>112</v>
      </c>
      <c r="I1" s="8" t="s">
        <v>113</v>
      </c>
      <c r="J1" s="8" t="s">
        <v>114</v>
      </c>
      <c r="K1" s="8" t="s">
        <v>115</v>
      </c>
      <c r="L1" s="7" t="s">
        <v>116</v>
      </c>
      <c r="M1" s="7" t="s">
        <v>117</v>
      </c>
      <c r="P1" s="7"/>
    </row>
    <row r="2" spans="1:16" x14ac:dyDescent="0.35">
      <c r="A2" s="47" t="s">
        <v>109</v>
      </c>
      <c r="C2" s="2" t="s">
        <v>62</v>
      </c>
      <c r="D2" s="1" t="s">
        <v>60</v>
      </c>
      <c r="E2" s="96" t="s">
        <v>61</v>
      </c>
      <c r="F2">
        <v>6</v>
      </c>
      <c r="G2">
        <v>63</v>
      </c>
      <c r="H2">
        <v>4</v>
      </c>
      <c r="I2">
        <v>10</v>
      </c>
      <c r="J2">
        <v>245</v>
      </c>
      <c r="K2">
        <v>5</v>
      </c>
      <c r="L2">
        <v>5</v>
      </c>
      <c r="M2">
        <v>6</v>
      </c>
    </row>
    <row r="3" spans="1:16" x14ac:dyDescent="0.35">
      <c r="A3" s="47" t="s">
        <v>308</v>
      </c>
      <c r="C3" s="2" t="s">
        <v>62</v>
      </c>
      <c r="D3" s="1" t="s">
        <v>60</v>
      </c>
      <c r="E3" s="96" t="s">
        <v>61</v>
      </c>
    </row>
    <row r="4" spans="1:16" x14ac:dyDescent="0.35">
      <c r="A4" s="47" t="s">
        <v>339</v>
      </c>
      <c r="C4" s="2" t="s">
        <v>62</v>
      </c>
      <c r="D4" s="1" t="s">
        <v>60</v>
      </c>
      <c r="E4" s="96" t="s">
        <v>61</v>
      </c>
    </row>
    <row r="5" spans="1:16" x14ac:dyDescent="0.35">
      <c r="A5" s="47" t="s">
        <v>340</v>
      </c>
      <c r="C5" s="2" t="s">
        <v>62</v>
      </c>
      <c r="D5" s="1" t="s">
        <v>60</v>
      </c>
      <c r="E5" s="96" t="s">
        <v>61</v>
      </c>
    </row>
    <row r="6" spans="1:16" x14ac:dyDescent="0.35">
      <c r="A6" s="47" t="s">
        <v>341</v>
      </c>
      <c r="C6" s="2" t="s">
        <v>62</v>
      </c>
      <c r="D6" s="1" t="s">
        <v>60</v>
      </c>
      <c r="E6" s="96" t="s">
        <v>61</v>
      </c>
    </row>
    <row r="7" spans="1:16" x14ac:dyDescent="0.35">
      <c r="A7" s="47" t="s">
        <v>342</v>
      </c>
      <c r="C7" s="2" t="s">
        <v>62</v>
      </c>
      <c r="D7" s="1" t="s">
        <v>60</v>
      </c>
      <c r="E7" s="96" t="s">
        <v>61</v>
      </c>
    </row>
    <row r="8" spans="1:16" x14ac:dyDescent="0.35">
      <c r="A8" s="47" t="s">
        <v>343</v>
      </c>
      <c r="C8" s="2" t="s">
        <v>62</v>
      </c>
      <c r="D8" s="1" t="s">
        <v>60</v>
      </c>
      <c r="E8" s="96" t="s">
        <v>61</v>
      </c>
    </row>
    <row r="9" spans="1:16" x14ac:dyDescent="0.35">
      <c r="A9" s="47" t="s">
        <v>344</v>
      </c>
      <c r="C9" s="2" t="s">
        <v>62</v>
      </c>
      <c r="D9" s="1" t="s">
        <v>60</v>
      </c>
      <c r="E9" s="96" t="s">
        <v>61</v>
      </c>
    </row>
    <row r="10" spans="1:16" x14ac:dyDescent="0.35">
      <c r="A10" s="47" t="s">
        <v>345</v>
      </c>
      <c r="C10" s="2" t="s">
        <v>62</v>
      </c>
      <c r="D10" s="1" t="s">
        <v>60</v>
      </c>
      <c r="E10" s="96" t="s">
        <v>61</v>
      </c>
    </row>
    <row r="11" spans="1:16" x14ac:dyDescent="0.35">
      <c r="A11" s="47" t="s">
        <v>346</v>
      </c>
      <c r="C11" s="2" t="s">
        <v>62</v>
      </c>
      <c r="D11" s="1" t="s">
        <v>60</v>
      </c>
      <c r="E11" s="96" t="s">
        <v>61</v>
      </c>
    </row>
    <row r="12" spans="1:16" x14ac:dyDescent="0.35">
      <c r="A12" s="47" t="s">
        <v>347</v>
      </c>
      <c r="C12" s="2" t="s">
        <v>62</v>
      </c>
      <c r="D12" s="1" t="s">
        <v>60</v>
      </c>
      <c r="E12" s="96" t="s">
        <v>61</v>
      </c>
    </row>
    <row r="13" spans="1:16" x14ac:dyDescent="0.35">
      <c r="A13" s="47" t="s">
        <v>348</v>
      </c>
      <c r="C13" s="2" t="s">
        <v>62</v>
      </c>
      <c r="D13" s="1" t="s">
        <v>60</v>
      </c>
      <c r="E13" s="96" t="s">
        <v>61</v>
      </c>
    </row>
    <row r="14" spans="1:16" x14ac:dyDescent="0.35">
      <c r="A14" s="47" t="s">
        <v>349</v>
      </c>
      <c r="C14" s="2" t="s">
        <v>62</v>
      </c>
      <c r="D14" s="1" t="s">
        <v>60</v>
      </c>
      <c r="E14" s="96" t="s">
        <v>61</v>
      </c>
    </row>
    <row r="15" spans="1:16" x14ac:dyDescent="0.35">
      <c r="A15" s="47" t="s">
        <v>350</v>
      </c>
      <c r="C15" s="2" t="s">
        <v>62</v>
      </c>
      <c r="D15" s="1" t="s">
        <v>60</v>
      </c>
      <c r="E15" s="96" t="s">
        <v>61</v>
      </c>
    </row>
    <row r="16" spans="1:16" x14ac:dyDescent="0.35">
      <c r="A16" s="47" t="s">
        <v>351</v>
      </c>
      <c r="C16" s="2" t="s">
        <v>62</v>
      </c>
      <c r="D16" s="1" t="s">
        <v>60</v>
      </c>
      <c r="E16" s="96" t="s">
        <v>61</v>
      </c>
    </row>
    <row r="17" spans="1:5" x14ac:dyDescent="0.35">
      <c r="A17" s="47" t="s">
        <v>352</v>
      </c>
      <c r="C17" s="2" t="s">
        <v>62</v>
      </c>
      <c r="D17" s="1" t="s">
        <v>60</v>
      </c>
      <c r="E17" s="96" t="s">
        <v>61</v>
      </c>
    </row>
    <row r="18" spans="1:5" x14ac:dyDescent="0.35">
      <c r="A18" s="47" t="s">
        <v>353</v>
      </c>
      <c r="C18" s="2" t="s">
        <v>62</v>
      </c>
      <c r="D18" s="1" t="s">
        <v>60</v>
      </c>
      <c r="E18" s="96" t="s">
        <v>61</v>
      </c>
    </row>
    <row r="19" spans="1:5" x14ac:dyDescent="0.35">
      <c r="A19" s="47" t="s">
        <v>354</v>
      </c>
      <c r="C19" s="2" t="s">
        <v>62</v>
      </c>
      <c r="D19" s="1" t="s">
        <v>60</v>
      </c>
      <c r="E19" s="96" t="s">
        <v>61</v>
      </c>
    </row>
    <row r="20" spans="1:5" x14ac:dyDescent="0.35">
      <c r="A20" s="47" t="s">
        <v>355</v>
      </c>
      <c r="C20" s="2" t="s">
        <v>62</v>
      </c>
      <c r="D20" s="1" t="s">
        <v>60</v>
      </c>
      <c r="E20" s="96" t="s">
        <v>61</v>
      </c>
    </row>
    <row r="21" spans="1:5" ht="29" x14ac:dyDescent="0.35">
      <c r="A21" s="47" t="s">
        <v>356</v>
      </c>
      <c r="C21" s="2" t="s">
        <v>62</v>
      </c>
      <c r="D21" s="1" t="s">
        <v>60</v>
      </c>
      <c r="E21" s="96" t="s">
        <v>61</v>
      </c>
    </row>
    <row r="22" spans="1:5" x14ac:dyDescent="0.35">
      <c r="A22" s="47" t="s">
        <v>357</v>
      </c>
      <c r="C22" s="2" t="s">
        <v>62</v>
      </c>
      <c r="D22" s="1" t="s">
        <v>60</v>
      </c>
      <c r="E22" s="96" t="s">
        <v>61</v>
      </c>
    </row>
    <row r="23" spans="1:5" x14ac:dyDescent="0.35">
      <c r="A23" s="47" t="s">
        <v>358</v>
      </c>
      <c r="C23" s="2" t="s">
        <v>62</v>
      </c>
      <c r="D23" s="1" t="s">
        <v>60</v>
      </c>
      <c r="E23" s="96" t="s">
        <v>61</v>
      </c>
    </row>
    <row r="24" spans="1:5" x14ac:dyDescent="0.35">
      <c r="A24" s="47" t="s">
        <v>359</v>
      </c>
      <c r="C24" s="2" t="s">
        <v>62</v>
      </c>
      <c r="D24" s="1" t="s">
        <v>60</v>
      </c>
      <c r="E24" s="96" t="s">
        <v>61</v>
      </c>
    </row>
    <row r="25" spans="1:5" x14ac:dyDescent="0.35">
      <c r="A25" s="47" t="s">
        <v>360</v>
      </c>
      <c r="C25" s="2" t="s">
        <v>62</v>
      </c>
      <c r="D25" s="1" t="s">
        <v>60</v>
      </c>
      <c r="E25" s="96" t="s">
        <v>61</v>
      </c>
    </row>
    <row r="26" spans="1:5" x14ac:dyDescent="0.35">
      <c r="A26" s="47" t="s">
        <v>361</v>
      </c>
      <c r="C26" s="2" t="s">
        <v>62</v>
      </c>
      <c r="D26" s="1" t="s">
        <v>60</v>
      </c>
      <c r="E26" s="96" t="s">
        <v>61</v>
      </c>
    </row>
    <row r="27" spans="1:5" x14ac:dyDescent="0.35">
      <c r="A27" s="47" t="s">
        <v>362</v>
      </c>
      <c r="C27" s="2" t="s">
        <v>62</v>
      </c>
      <c r="D27" s="1" t="s">
        <v>60</v>
      </c>
      <c r="E27" s="96" t="s">
        <v>61</v>
      </c>
    </row>
    <row r="28" spans="1:5" x14ac:dyDescent="0.35">
      <c r="A28" s="47" t="s">
        <v>363</v>
      </c>
      <c r="C28" s="2" t="s">
        <v>62</v>
      </c>
      <c r="D28" s="1" t="s">
        <v>60</v>
      </c>
      <c r="E28" s="96" t="s">
        <v>61</v>
      </c>
    </row>
    <row r="29" spans="1:5" x14ac:dyDescent="0.35">
      <c r="A29" s="47" t="s">
        <v>364</v>
      </c>
      <c r="C29" s="2" t="s">
        <v>62</v>
      </c>
      <c r="D29" s="1" t="s">
        <v>60</v>
      </c>
      <c r="E29" s="96" t="s">
        <v>61</v>
      </c>
    </row>
    <row r="30" spans="1:5" x14ac:dyDescent="0.35">
      <c r="A30" s="47" t="s">
        <v>365</v>
      </c>
      <c r="C30" s="2" t="s">
        <v>62</v>
      </c>
      <c r="D30" s="1" t="s">
        <v>60</v>
      </c>
      <c r="E30" s="96" t="s">
        <v>61</v>
      </c>
    </row>
    <row r="31" spans="1:5" x14ac:dyDescent="0.35">
      <c r="A31" s="47" t="s">
        <v>366</v>
      </c>
      <c r="C31" s="2" t="s">
        <v>62</v>
      </c>
      <c r="D31" s="1" t="s">
        <v>60</v>
      </c>
      <c r="E31" s="96" t="s">
        <v>61</v>
      </c>
    </row>
    <row r="32" spans="1:5" x14ac:dyDescent="0.35">
      <c r="A32" s="47" t="s">
        <v>982</v>
      </c>
      <c r="C32" s="2" t="s">
        <v>62</v>
      </c>
      <c r="D32" s="1" t="s">
        <v>60</v>
      </c>
      <c r="E32" s="96" t="s">
        <v>61</v>
      </c>
    </row>
    <row r="33" spans="3:5" x14ac:dyDescent="0.35">
      <c r="C33" s="2"/>
      <c r="D33" s="1"/>
      <c r="E33" s="96"/>
    </row>
    <row r="34" spans="3:5" x14ac:dyDescent="0.35">
      <c r="C34" s="2"/>
      <c r="D34" s="1"/>
      <c r="E34" s="96"/>
    </row>
  </sheetData>
  <hyperlinks>
    <hyperlink ref="D2" r:id="rId1" xr:uid="{EEBA2F69-5931-4F20-AF5C-C7BED25ABA48}"/>
    <hyperlink ref="D3" r:id="rId2" xr:uid="{DD728CAA-A68F-4F43-A4E4-056D63D5A864}"/>
    <hyperlink ref="D4" r:id="rId3" xr:uid="{15371A86-C568-4012-BA46-B5DA790861A6}"/>
    <hyperlink ref="D5" r:id="rId4" xr:uid="{5D74C554-3837-4B84-9685-F4D481062FBD}"/>
    <hyperlink ref="D6" r:id="rId5" xr:uid="{AD3FB4E1-4647-4FBF-B8F6-B4CEED52F422}"/>
    <hyperlink ref="D7" r:id="rId6" xr:uid="{32C763FA-A3A1-43C2-8D42-B943EE9DD639}"/>
    <hyperlink ref="D8" r:id="rId7" xr:uid="{E8EDC785-14CE-4CD2-AF04-DDC56CDF472D}"/>
    <hyperlink ref="D9" r:id="rId8" xr:uid="{D6645856-7CE9-460D-BA2F-BDDE91424088}"/>
    <hyperlink ref="D10" r:id="rId9" xr:uid="{02B7D9B1-4E22-4C1C-8234-20AD616C284D}"/>
    <hyperlink ref="D11" r:id="rId10" xr:uid="{D5B85741-9B14-4C10-8208-208383805BC9}"/>
    <hyperlink ref="E2:E34" r:id="rId11" display="devendar.malothu@birlasoft.com" xr:uid="{2EF8AD95-1706-47DB-B8D7-5D59EC9251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DB82"/>
  <sheetViews>
    <sheetView topLeftCell="B64" zoomScaleNormal="100" workbookViewId="0">
      <selection activeCell="B76" sqref="B76"/>
    </sheetView>
  </sheetViews>
  <sheetFormatPr defaultRowHeight="14.5" x14ac:dyDescent="0.35"/>
  <cols>
    <col min="1" max="1" width="114.6328125" style="55" customWidth="1"/>
    <col min="2" max="2" width="68.81640625" style="56" customWidth="1"/>
    <col min="3" max="3" width="13.54296875" style="56" customWidth="1"/>
    <col min="4" max="4" width="34" style="56" customWidth="1"/>
    <col min="5" max="5" width="39.453125" style="56" customWidth="1"/>
    <col min="6" max="6" width="38.81640625" style="55" customWidth="1"/>
    <col min="7" max="7" width="37.26953125" style="55" customWidth="1"/>
    <col min="8" max="8" width="36.7265625" style="56" customWidth="1"/>
    <col min="9" max="9" width="25.81640625" style="56" customWidth="1"/>
    <col min="10" max="10" width="22.90625" style="56" customWidth="1"/>
    <col min="11" max="11" width="31.81640625" style="56" customWidth="1"/>
    <col min="12" max="13" width="31.81640625" style="55" customWidth="1"/>
    <col min="14" max="15" width="8.7265625" style="56"/>
    <col min="16" max="16" width="10.90625" style="55" customWidth="1"/>
    <col min="17" max="17" width="29.1796875" style="56" customWidth="1"/>
    <col min="18" max="18" width="23.08984375" style="56" customWidth="1"/>
    <col min="19" max="25" width="30.54296875" style="56" customWidth="1"/>
    <col min="26" max="26" width="20.08984375" style="56" customWidth="1"/>
    <col min="27" max="30" width="8.7265625" style="58"/>
    <col min="31" max="32" width="17.08984375" style="56" customWidth="1"/>
    <col min="33" max="33" width="26.26953125" style="56" customWidth="1"/>
    <col min="34" max="46" width="8.7265625" style="56"/>
    <col min="47" max="47" width="21.54296875" style="56" customWidth="1"/>
    <col min="48" max="49" width="8.7265625" style="56"/>
    <col min="50" max="50" width="26.54296875" style="56" customWidth="1"/>
    <col min="51" max="51" width="22.1796875" style="56" customWidth="1"/>
    <col min="52" max="52" width="31.26953125" style="56" customWidth="1"/>
    <col min="53" max="53" width="28.453125" style="56" customWidth="1"/>
    <col min="54" max="54" width="24.90625" style="56" customWidth="1"/>
    <col min="55" max="55" width="23.453125" style="56" customWidth="1"/>
    <col min="56" max="71" width="8.7265625" style="56"/>
    <col min="72" max="72" width="34.36328125" style="56" customWidth="1"/>
    <col min="73" max="77" width="8.7265625" style="56"/>
    <col min="78" max="78" width="34" style="56" customWidth="1"/>
    <col min="79" max="79" width="8.7265625" style="56"/>
    <col min="80" max="80" width="45.54296875" style="56" customWidth="1"/>
    <col min="81" max="81" width="93" style="56" customWidth="1"/>
    <col min="82" max="84" width="8.7265625" style="56"/>
    <col min="85" max="85" width="35.36328125" style="56" customWidth="1"/>
    <col min="86" max="86" width="8.7265625" style="55"/>
    <col min="87" max="87" width="8.7265625" style="56"/>
    <col min="88" max="88" width="21.90625" style="59" customWidth="1"/>
    <col min="89" max="89" width="8.7265625" style="59"/>
    <col min="90" max="92" width="8.7265625" style="55"/>
    <col min="93" max="94" width="8.7265625" style="56"/>
    <col min="95" max="95" width="13" style="60" customWidth="1"/>
    <col min="96" max="97" width="8.7265625" style="59"/>
    <col min="98" max="98" width="10.54296875" style="59" customWidth="1"/>
    <col min="99" max="99" width="8.7265625" style="60"/>
    <col min="100" max="104" width="8.7265625" style="56"/>
    <col min="105" max="106" width="10.08984375" style="56" bestFit="1" customWidth="1"/>
    <col min="107" max="16384" width="8.7265625" style="56"/>
  </cols>
  <sheetData>
    <row r="1" spans="1:106" s="68" customFormat="1" ht="58" x14ac:dyDescent="0.35">
      <c r="A1" s="67" t="s">
        <v>0</v>
      </c>
      <c r="B1" s="68" t="s">
        <v>1</v>
      </c>
      <c r="C1" s="68" t="s">
        <v>2</v>
      </c>
      <c r="D1" s="68" t="s">
        <v>3</v>
      </c>
      <c r="E1" s="68" t="s">
        <v>4</v>
      </c>
      <c r="F1" s="67" t="s">
        <v>71</v>
      </c>
      <c r="G1" s="67" t="s">
        <v>76</v>
      </c>
      <c r="H1" s="68" t="s">
        <v>78</v>
      </c>
      <c r="I1" s="68" t="s">
        <v>80</v>
      </c>
      <c r="J1" s="68" t="s">
        <v>79</v>
      </c>
      <c r="K1" s="68" t="s">
        <v>5</v>
      </c>
      <c r="L1" s="67" t="s">
        <v>94</v>
      </c>
      <c r="M1" s="67" t="s">
        <v>100</v>
      </c>
      <c r="N1" s="68" t="s">
        <v>6</v>
      </c>
      <c r="O1" s="68" t="s">
        <v>7</v>
      </c>
      <c r="P1" s="67" t="s">
        <v>103</v>
      </c>
      <c r="Q1" s="68" t="s">
        <v>126</v>
      </c>
      <c r="R1" s="68" t="s">
        <v>8</v>
      </c>
      <c r="S1" s="68" t="s">
        <v>127</v>
      </c>
      <c r="T1" s="68" t="s">
        <v>18</v>
      </c>
      <c r="U1" s="68" t="s">
        <v>132</v>
      </c>
      <c r="V1" s="68" t="s">
        <v>14</v>
      </c>
      <c r="W1" s="68" t="s">
        <v>119</v>
      </c>
      <c r="X1" s="68" t="s">
        <v>16</v>
      </c>
      <c r="Y1" s="68" t="s">
        <v>121</v>
      </c>
      <c r="Z1" s="68" t="s">
        <v>9</v>
      </c>
      <c r="AA1" s="68" t="s">
        <v>120</v>
      </c>
      <c r="AC1" s="68" t="s">
        <v>128</v>
      </c>
      <c r="AD1" s="68" t="s">
        <v>129</v>
      </c>
      <c r="AE1" s="68" t="s">
        <v>130</v>
      </c>
      <c r="AF1" s="68" t="s">
        <v>10</v>
      </c>
      <c r="AG1" s="68" t="s">
        <v>11</v>
      </c>
      <c r="AH1" s="68" t="s">
        <v>12</v>
      </c>
      <c r="AI1" s="68" t="s">
        <v>13</v>
      </c>
      <c r="AJ1" s="68" t="s">
        <v>15</v>
      </c>
      <c r="AK1" s="68" t="s">
        <v>17</v>
      </c>
      <c r="AL1" s="68" t="s">
        <v>19</v>
      </c>
      <c r="AM1" s="68" t="s">
        <v>20</v>
      </c>
      <c r="AN1" s="68" t="s">
        <v>21</v>
      </c>
      <c r="AO1" s="68" t="s">
        <v>22</v>
      </c>
      <c r="AP1" s="68" t="s">
        <v>23</v>
      </c>
      <c r="AQ1" s="68" t="s">
        <v>24</v>
      </c>
      <c r="AR1" s="68" t="s">
        <v>25</v>
      </c>
      <c r="AS1" s="68" t="s">
        <v>26</v>
      </c>
      <c r="AT1" s="68" t="s">
        <v>27</v>
      </c>
      <c r="AU1" s="68" t="s">
        <v>28</v>
      </c>
      <c r="AV1" s="68" t="s">
        <v>29</v>
      </c>
      <c r="AW1" s="68" t="s">
        <v>30</v>
      </c>
      <c r="AX1" s="68" t="s">
        <v>31</v>
      </c>
      <c r="AY1" s="68" t="s">
        <v>32</v>
      </c>
      <c r="AZ1" s="68" t="s">
        <v>33</v>
      </c>
      <c r="BA1" s="68" t="s">
        <v>34</v>
      </c>
      <c r="BB1" s="68" t="s">
        <v>35</v>
      </c>
      <c r="BC1" s="68" t="s">
        <v>36</v>
      </c>
      <c r="BD1" s="68" t="s">
        <v>37</v>
      </c>
      <c r="BE1" s="68" t="s">
        <v>38</v>
      </c>
      <c r="BF1" s="68" t="s">
        <v>39</v>
      </c>
      <c r="BG1" s="68" t="s">
        <v>40</v>
      </c>
      <c r="BH1" s="68" t="s">
        <v>41</v>
      </c>
      <c r="BI1" s="68" t="s">
        <v>42</v>
      </c>
      <c r="BJ1" s="68" t="s">
        <v>43</v>
      </c>
      <c r="BK1" s="68" t="s">
        <v>44</v>
      </c>
      <c r="BL1" s="68" t="s">
        <v>45</v>
      </c>
      <c r="BM1" s="68" t="s">
        <v>46</v>
      </c>
      <c r="BN1" s="68" t="s">
        <v>47</v>
      </c>
      <c r="BO1" s="68" t="s">
        <v>48</v>
      </c>
      <c r="BP1" s="68" t="s">
        <v>49</v>
      </c>
      <c r="BQ1" s="68" t="s">
        <v>50</v>
      </c>
      <c r="BR1" s="68" t="s">
        <v>51</v>
      </c>
      <c r="BS1" s="68" t="s">
        <v>52</v>
      </c>
      <c r="BT1" s="68" t="s">
        <v>53</v>
      </c>
      <c r="BU1" s="68" t="s">
        <v>54</v>
      </c>
      <c r="BV1" s="68" t="s">
        <v>55</v>
      </c>
      <c r="BW1" s="68" t="s">
        <v>56</v>
      </c>
      <c r="BX1" s="68" t="s">
        <v>53</v>
      </c>
      <c r="BY1" s="68" t="s">
        <v>57</v>
      </c>
      <c r="BZ1" s="68" t="s">
        <v>58</v>
      </c>
      <c r="CA1" s="68" t="s">
        <v>108</v>
      </c>
      <c r="CB1" s="68" t="s">
        <v>136</v>
      </c>
      <c r="CC1" s="68" t="s">
        <v>40</v>
      </c>
      <c r="CD1" s="68" t="s">
        <v>140</v>
      </c>
      <c r="CE1" s="68" t="s">
        <v>173</v>
      </c>
      <c r="CF1" s="68" t="s">
        <v>178</v>
      </c>
      <c r="CG1" s="68" t="s">
        <v>181</v>
      </c>
      <c r="CH1" s="67" t="s">
        <v>184</v>
      </c>
      <c r="CJ1" s="67" t="s">
        <v>434</v>
      </c>
      <c r="CK1" s="67" t="s">
        <v>440</v>
      </c>
      <c r="CL1" s="67" t="s">
        <v>441</v>
      </c>
      <c r="CM1" s="67" t="s">
        <v>442</v>
      </c>
      <c r="CN1" s="67" t="s">
        <v>446</v>
      </c>
      <c r="CO1" s="68" t="s">
        <v>448</v>
      </c>
      <c r="CP1" s="68" t="s">
        <v>449</v>
      </c>
      <c r="CQ1" s="68" t="s">
        <v>455</v>
      </c>
      <c r="CR1" s="68" t="s">
        <v>456</v>
      </c>
      <c r="CS1" s="68" t="s">
        <v>457</v>
      </c>
      <c r="CT1" s="68" t="s">
        <v>459</v>
      </c>
      <c r="CV1" s="68" t="s">
        <v>1709</v>
      </c>
      <c r="CW1" s="68" t="s">
        <v>1710</v>
      </c>
      <c r="CX1" s="68" t="s">
        <v>1714</v>
      </c>
      <c r="CY1" s="68" t="s">
        <v>1711</v>
      </c>
      <c r="CZ1" s="68" t="s">
        <v>470</v>
      </c>
      <c r="DA1" s="68" t="s">
        <v>471</v>
      </c>
      <c r="DB1" s="68" t="s">
        <v>472</v>
      </c>
    </row>
    <row r="2" spans="1:106" s="60" customFormat="1" x14ac:dyDescent="0.35">
      <c r="A2" s="55" t="s">
        <v>1722</v>
      </c>
      <c r="B2" s="56" t="s">
        <v>59</v>
      </c>
      <c r="C2" s="69" t="s">
        <v>62</v>
      </c>
      <c r="D2" s="57" t="s">
        <v>60</v>
      </c>
      <c r="E2" s="57" t="s">
        <v>61</v>
      </c>
      <c r="F2" s="59"/>
      <c r="G2" s="59"/>
      <c r="L2" s="59"/>
      <c r="M2" s="59"/>
      <c r="P2" s="59"/>
      <c r="BT2" s="60" t="s">
        <v>518</v>
      </c>
      <c r="CH2" s="59"/>
      <c r="CJ2" s="59"/>
      <c r="CK2" s="59"/>
      <c r="CL2" s="59"/>
      <c r="CM2" s="59"/>
      <c r="CN2" s="59"/>
      <c r="CR2" s="59"/>
      <c r="CS2" s="59"/>
      <c r="CT2" s="59"/>
    </row>
    <row r="3" spans="1:106" ht="43.5" x14ac:dyDescent="0.35">
      <c r="A3" s="55" t="s">
        <v>70</v>
      </c>
      <c r="B3" s="56" t="s">
        <v>59</v>
      </c>
      <c r="C3" s="69" t="s">
        <v>62</v>
      </c>
      <c r="D3" s="57" t="s">
        <v>60</v>
      </c>
      <c r="E3" s="57" t="s">
        <v>61</v>
      </c>
      <c r="F3" s="55" t="s">
        <v>1723</v>
      </c>
      <c r="P3" s="55" t="str">
        <f ca="1">"StagingID" &amp; TEXT(NOW(),"DDMMYYYhhmmss")</f>
        <v>StagingID06122024113133</v>
      </c>
      <c r="Q3" s="56" t="str">
        <f ca="1">"StagingName" &amp; TEXT(NOW(),"DDMMYYYhhmmss")</f>
        <v>StagingName06122024113133</v>
      </c>
      <c r="R3" s="56" t="s">
        <v>122</v>
      </c>
      <c r="S3" s="56" t="s">
        <v>63</v>
      </c>
      <c r="V3" s="56" t="s">
        <v>1142</v>
      </c>
      <c r="W3" s="56" t="s">
        <v>66</v>
      </c>
      <c r="Z3" s="56" t="str">
        <f ca="1">"OnboardingKey01" &amp; TEXT(NOW(),"DDMMYYYhhmmss")</f>
        <v>OnboardingKey0106122024113133</v>
      </c>
      <c r="AC3" s="58" t="s">
        <v>65</v>
      </c>
      <c r="BZ3" s="56" t="s">
        <v>64</v>
      </c>
    </row>
    <row r="4" spans="1:106" x14ac:dyDescent="0.35">
      <c r="A4" s="55" t="s">
        <v>73</v>
      </c>
      <c r="B4" s="56" t="s">
        <v>74</v>
      </c>
      <c r="C4" s="69" t="s">
        <v>62</v>
      </c>
      <c r="D4" s="57" t="s">
        <v>60</v>
      </c>
      <c r="E4" s="57" t="s">
        <v>61</v>
      </c>
      <c r="F4" s="55" t="s">
        <v>75</v>
      </c>
      <c r="G4" s="61" t="s">
        <v>77</v>
      </c>
      <c r="H4" s="56" t="s">
        <v>63</v>
      </c>
      <c r="I4" s="56" t="s">
        <v>65</v>
      </c>
      <c r="J4" s="56" t="s">
        <v>66</v>
      </c>
    </row>
    <row r="5" spans="1:106" ht="29" x14ac:dyDescent="0.35">
      <c r="A5" s="55" t="s">
        <v>85</v>
      </c>
      <c r="B5" s="56" t="s">
        <v>81</v>
      </c>
      <c r="C5" s="69" t="s">
        <v>62</v>
      </c>
      <c r="D5" s="57" t="s">
        <v>60</v>
      </c>
      <c r="E5" s="57" t="s">
        <v>61</v>
      </c>
      <c r="O5" s="62"/>
    </row>
    <row r="6" spans="1:106" ht="29" x14ac:dyDescent="0.35">
      <c r="A6" s="55" t="s">
        <v>82</v>
      </c>
      <c r="B6" s="56" t="s">
        <v>67</v>
      </c>
      <c r="C6" s="69" t="s">
        <v>62</v>
      </c>
      <c r="D6" s="57" t="s">
        <v>60</v>
      </c>
      <c r="E6" s="57" t="s">
        <v>61</v>
      </c>
      <c r="O6" s="62" t="s">
        <v>68</v>
      </c>
    </row>
    <row r="7" spans="1:106" ht="29" x14ac:dyDescent="0.35">
      <c r="A7" s="55" t="s">
        <v>83</v>
      </c>
      <c r="B7" s="56" t="s">
        <v>69</v>
      </c>
      <c r="C7" s="69" t="s">
        <v>62</v>
      </c>
      <c r="D7" s="57" t="s">
        <v>60</v>
      </c>
      <c r="E7" s="57" t="s">
        <v>61</v>
      </c>
    </row>
    <row r="8" spans="1:106" ht="29" x14ac:dyDescent="0.35">
      <c r="A8" s="55" t="s">
        <v>86</v>
      </c>
      <c r="C8" s="69" t="s">
        <v>62</v>
      </c>
      <c r="D8" s="57" t="s">
        <v>60</v>
      </c>
      <c r="E8" s="57" t="s">
        <v>61</v>
      </c>
    </row>
    <row r="9" spans="1:106" x14ac:dyDescent="0.35">
      <c r="A9" s="55" t="s">
        <v>84</v>
      </c>
      <c r="C9" s="69" t="s">
        <v>62</v>
      </c>
      <c r="D9" s="57" t="s">
        <v>60</v>
      </c>
      <c r="E9" s="57" t="s">
        <v>61</v>
      </c>
    </row>
    <row r="10" spans="1:106" x14ac:dyDescent="0.35">
      <c r="A10" s="55" t="s">
        <v>93</v>
      </c>
      <c r="C10" s="69" t="s">
        <v>62</v>
      </c>
      <c r="D10" s="57" t="s">
        <v>60</v>
      </c>
      <c r="E10" s="57" t="s">
        <v>61</v>
      </c>
    </row>
    <row r="11" spans="1:106" ht="29" x14ac:dyDescent="0.35">
      <c r="A11" s="55" t="s">
        <v>87</v>
      </c>
      <c r="C11" s="69" t="s">
        <v>62</v>
      </c>
      <c r="D11" s="57" t="s">
        <v>60</v>
      </c>
      <c r="E11" s="57" t="s">
        <v>61</v>
      </c>
      <c r="F11" s="55" t="s">
        <v>72</v>
      </c>
    </row>
    <row r="12" spans="1:106" ht="29" x14ac:dyDescent="0.35">
      <c r="A12" s="55" t="s">
        <v>88</v>
      </c>
      <c r="C12" s="69" t="s">
        <v>62</v>
      </c>
      <c r="D12" s="57" t="s">
        <v>60</v>
      </c>
      <c r="E12" s="57" t="s">
        <v>61</v>
      </c>
      <c r="G12" s="55" t="s">
        <v>89</v>
      </c>
    </row>
    <row r="13" spans="1:106" ht="29" x14ac:dyDescent="0.35">
      <c r="A13" s="55" t="s">
        <v>90</v>
      </c>
      <c r="C13" s="69" t="s">
        <v>62</v>
      </c>
      <c r="D13" s="57" t="s">
        <v>60</v>
      </c>
      <c r="E13" s="57" t="s">
        <v>61</v>
      </c>
      <c r="H13" s="56" t="s">
        <v>63</v>
      </c>
    </row>
    <row r="14" spans="1:106" ht="29" x14ac:dyDescent="0.35">
      <c r="A14" s="55" t="s">
        <v>91</v>
      </c>
      <c r="C14" s="69" t="s">
        <v>62</v>
      </c>
      <c r="D14" s="57" t="s">
        <v>60</v>
      </c>
      <c r="E14" s="57" t="s">
        <v>61</v>
      </c>
      <c r="I14" s="56" t="s">
        <v>65</v>
      </c>
    </row>
    <row r="15" spans="1:106" ht="29" x14ac:dyDescent="0.35">
      <c r="A15" s="55" t="s">
        <v>92</v>
      </c>
      <c r="C15" s="69" t="s">
        <v>62</v>
      </c>
      <c r="D15" s="57" t="s">
        <v>60</v>
      </c>
      <c r="E15" s="57" t="s">
        <v>61</v>
      </c>
      <c r="J15" s="56" t="s">
        <v>66</v>
      </c>
    </row>
    <row r="16" spans="1:106" ht="29" x14ac:dyDescent="0.35">
      <c r="A16" s="55" t="s">
        <v>96</v>
      </c>
      <c r="C16" s="69" t="s">
        <v>62</v>
      </c>
      <c r="D16" s="57" t="s">
        <v>60</v>
      </c>
      <c r="E16" s="57" t="s">
        <v>61</v>
      </c>
      <c r="L16" s="55" t="s">
        <v>95</v>
      </c>
    </row>
    <row r="17" spans="1:79" x14ac:dyDescent="0.35">
      <c r="A17" s="55" t="s">
        <v>97</v>
      </c>
      <c r="C17" s="69" t="s">
        <v>62</v>
      </c>
      <c r="D17" s="57" t="s">
        <v>60</v>
      </c>
      <c r="E17" s="57" t="s">
        <v>61</v>
      </c>
    </row>
    <row r="18" spans="1:79" x14ac:dyDescent="0.35">
      <c r="A18" s="55" t="s">
        <v>98</v>
      </c>
      <c r="C18" s="69" t="s">
        <v>62</v>
      </c>
      <c r="D18" s="57" t="s">
        <v>60</v>
      </c>
      <c r="E18" s="57" t="s">
        <v>61</v>
      </c>
    </row>
    <row r="19" spans="1:79" x14ac:dyDescent="0.35">
      <c r="A19" s="55" t="s">
        <v>106</v>
      </c>
      <c r="C19" s="69" t="s">
        <v>62</v>
      </c>
      <c r="D19" s="57" t="s">
        <v>60</v>
      </c>
      <c r="E19" s="57" t="s">
        <v>61</v>
      </c>
      <c r="CA19" s="56" t="s">
        <v>107</v>
      </c>
    </row>
    <row r="20" spans="1:79" x14ac:dyDescent="0.35">
      <c r="A20" s="55" t="s">
        <v>99</v>
      </c>
      <c r="C20" s="69" t="s">
        <v>62</v>
      </c>
      <c r="D20" s="57" t="s">
        <v>60</v>
      </c>
      <c r="E20" s="57" t="s">
        <v>61</v>
      </c>
      <c r="M20" s="63" t="s">
        <v>101</v>
      </c>
    </row>
    <row r="21" spans="1:79" x14ac:dyDescent="0.35">
      <c r="A21" s="55" t="s">
        <v>102</v>
      </c>
      <c r="C21" s="69" t="s">
        <v>62</v>
      </c>
      <c r="D21" s="57" t="s">
        <v>60</v>
      </c>
      <c r="E21" s="57" t="s">
        <v>61</v>
      </c>
    </row>
    <row r="22" spans="1:79" ht="101.5" x14ac:dyDescent="0.35">
      <c r="A22" s="55" t="s">
        <v>144</v>
      </c>
      <c r="C22" s="69" t="s">
        <v>62</v>
      </c>
      <c r="D22" s="57" t="s">
        <v>60</v>
      </c>
      <c r="E22" s="57" t="s">
        <v>61</v>
      </c>
      <c r="P22" s="55" t="s">
        <v>104</v>
      </c>
    </row>
    <row r="23" spans="1:79" x14ac:dyDescent="0.35">
      <c r="A23" s="55" t="s">
        <v>145</v>
      </c>
      <c r="C23" s="69" t="s">
        <v>62</v>
      </c>
      <c r="D23" s="57" t="s">
        <v>60</v>
      </c>
      <c r="E23" s="57" t="s">
        <v>61</v>
      </c>
      <c r="P23" s="55" t="s">
        <v>105</v>
      </c>
    </row>
    <row r="24" spans="1:79" x14ac:dyDescent="0.35">
      <c r="A24" s="55" t="s">
        <v>146</v>
      </c>
      <c r="C24" s="69"/>
      <c r="D24" s="57"/>
      <c r="E24" s="57"/>
    </row>
    <row r="25" spans="1:79" ht="58" x14ac:dyDescent="0.35">
      <c r="A25" s="55" t="s">
        <v>147</v>
      </c>
      <c r="C25" s="69" t="s">
        <v>62</v>
      </c>
      <c r="D25" s="57" t="s">
        <v>60</v>
      </c>
      <c r="E25" s="57" t="s">
        <v>61</v>
      </c>
      <c r="G25" s="55" t="s">
        <v>118</v>
      </c>
      <c r="Q25" s="55" t="s">
        <v>104</v>
      </c>
    </row>
    <row r="26" spans="1:79" x14ac:dyDescent="0.35">
      <c r="A26" s="55" t="s">
        <v>148</v>
      </c>
      <c r="C26" s="69" t="s">
        <v>62</v>
      </c>
      <c r="D26" s="57" t="s">
        <v>60</v>
      </c>
      <c r="E26" s="57" t="s">
        <v>61</v>
      </c>
    </row>
    <row r="27" spans="1:79" ht="58" x14ac:dyDescent="0.35">
      <c r="A27" s="55" t="s">
        <v>149</v>
      </c>
      <c r="C27" s="69" t="s">
        <v>62</v>
      </c>
      <c r="D27" s="57" t="s">
        <v>60</v>
      </c>
      <c r="E27" s="57" t="s">
        <v>61</v>
      </c>
      <c r="G27" s="55" t="s">
        <v>118</v>
      </c>
      <c r="Q27" s="56" t="s">
        <v>104</v>
      </c>
    </row>
    <row r="28" spans="1:79" x14ac:dyDescent="0.35">
      <c r="A28" s="55" t="s">
        <v>150</v>
      </c>
      <c r="C28" s="69" t="s">
        <v>62</v>
      </c>
      <c r="D28" s="57" t="s">
        <v>60</v>
      </c>
      <c r="E28" s="57" t="s">
        <v>61</v>
      </c>
    </row>
    <row r="29" spans="1:79" x14ac:dyDescent="0.35">
      <c r="A29" s="55" t="s">
        <v>151</v>
      </c>
      <c r="C29" s="69" t="s">
        <v>62</v>
      </c>
      <c r="D29" s="57" t="s">
        <v>60</v>
      </c>
      <c r="E29" s="57" t="s">
        <v>61</v>
      </c>
    </row>
    <row r="30" spans="1:79" ht="75" customHeight="1" x14ac:dyDescent="0.35">
      <c r="A30" s="55" t="s">
        <v>152</v>
      </c>
      <c r="C30" s="69" t="s">
        <v>62</v>
      </c>
      <c r="D30" s="57" t="s">
        <v>60</v>
      </c>
      <c r="E30" s="57" t="s">
        <v>61</v>
      </c>
    </row>
    <row r="31" spans="1:79" ht="74.5" customHeight="1" x14ac:dyDescent="0.35">
      <c r="A31" s="55" t="s">
        <v>153</v>
      </c>
      <c r="C31" s="69" t="s">
        <v>62</v>
      </c>
      <c r="D31" s="57" t="s">
        <v>60</v>
      </c>
      <c r="E31" s="57" t="s">
        <v>61</v>
      </c>
    </row>
    <row r="32" spans="1:79" x14ac:dyDescent="0.35">
      <c r="A32" s="55" t="s">
        <v>154</v>
      </c>
      <c r="C32" s="69" t="s">
        <v>62</v>
      </c>
      <c r="D32" s="57" t="s">
        <v>60</v>
      </c>
      <c r="E32" s="57" t="s">
        <v>61</v>
      </c>
    </row>
    <row r="33" spans="1:82" ht="29" x14ac:dyDescent="0.35">
      <c r="A33" s="55" t="s">
        <v>155</v>
      </c>
      <c r="C33" s="69" t="s">
        <v>62</v>
      </c>
      <c r="D33" s="57" t="s">
        <v>60</v>
      </c>
      <c r="E33" s="57" t="s">
        <v>61</v>
      </c>
    </row>
    <row r="34" spans="1:82" ht="29" x14ac:dyDescent="0.35">
      <c r="A34" s="55" t="s">
        <v>156</v>
      </c>
      <c r="C34" s="69" t="s">
        <v>62</v>
      </c>
      <c r="D34" s="57" t="s">
        <v>60</v>
      </c>
      <c r="E34" s="57" t="s">
        <v>61</v>
      </c>
      <c r="P34" s="55" t="str">
        <f ca="1">"EdgeID" &amp; TEXT(NOW(),"DDMMYYYhhmmss")</f>
        <v>EdgeID06122024113133</v>
      </c>
      <c r="Q34" s="55" t="str">
        <f ca="1">"EdgeName" &amp; TEXT(NOW(),"DDMMYYYhhmmss")</f>
        <v>EdgeName06122024113133</v>
      </c>
      <c r="R34" s="56" t="s">
        <v>122</v>
      </c>
      <c r="S34" s="56" t="s">
        <v>123</v>
      </c>
      <c r="T34" s="64"/>
      <c r="U34" s="64" t="s">
        <v>133</v>
      </c>
      <c r="V34" s="56" t="s">
        <v>124</v>
      </c>
      <c r="W34" s="56" t="s">
        <v>66</v>
      </c>
      <c r="X34" s="56" t="s">
        <v>125</v>
      </c>
      <c r="AA34" s="65" t="s">
        <v>134</v>
      </c>
      <c r="AD34" s="64" t="s">
        <v>60</v>
      </c>
      <c r="AE34" s="66" t="s">
        <v>131</v>
      </c>
      <c r="CB34" s="56" t="s">
        <v>137</v>
      </c>
    </row>
    <row r="35" spans="1:82" x14ac:dyDescent="0.35">
      <c r="A35" s="55" t="s">
        <v>157</v>
      </c>
      <c r="C35" s="69" t="s">
        <v>62</v>
      </c>
      <c r="D35" s="57" t="s">
        <v>60</v>
      </c>
      <c r="E35" s="57" t="s">
        <v>61</v>
      </c>
      <c r="G35" s="61" t="s">
        <v>135</v>
      </c>
    </row>
    <row r="36" spans="1:82" ht="29" x14ac:dyDescent="0.35">
      <c r="A36" s="55" t="s">
        <v>158</v>
      </c>
      <c r="C36" s="69" t="s">
        <v>62</v>
      </c>
      <c r="D36" s="57" t="s">
        <v>60</v>
      </c>
      <c r="E36" s="57" t="s">
        <v>61</v>
      </c>
    </row>
    <row r="37" spans="1:82" ht="29" x14ac:dyDescent="0.35">
      <c r="A37" s="55" t="s">
        <v>159</v>
      </c>
      <c r="C37" s="69" t="s">
        <v>62</v>
      </c>
      <c r="D37" s="57" t="s">
        <v>60</v>
      </c>
      <c r="E37" s="57" t="s">
        <v>61</v>
      </c>
    </row>
    <row r="38" spans="1:82" ht="101.5" x14ac:dyDescent="0.35">
      <c r="A38" s="55" t="s">
        <v>160</v>
      </c>
      <c r="C38" s="69" t="s">
        <v>62</v>
      </c>
      <c r="D38" s="57" t="s">
        <v>60</v>
      </c>
      <c r="E38" s="57" t="s">
        <v>61</v>
      </c>
      <c r="Q38" s="55" t="s">
        <v>138</v>
      </c>
    </row>
    <row r="39" spans="1:82" x14ac:dyDescent="0.35">
      <c r="A39" s="55" t="s">
        <v>161</v>
      </c>
      <c r="C39" s="69" t="s">
        <v>62</v>
      </c>
      <c r="D39" s="57" t="s">
        <v>60</v>
      </c>
      <c r="E39" s="57" t="s">
        <v>61</v>
      </c>
      <c r="Q39" s="56" t="s">
        <v>139</v>
      </c>
    </row>
    <row r="40" spans="1:82" ht="29" x14ac:dyDescent="0.35">
      <c r="A40" s="55" t="s">
        <v>162</v>
      </c>
      <c r="C40" s="69" t="s">
        <v>62</v>
      </c>
      <c r="D40" s="57" t="s">
        <v>60</v>
      </c>
      <c r="E40" s="57" t="s">
        <v>61</v>
      </c>
    </row>
    <row r="41" spans="1:82" x14ac:dyDescent="0.35">
      <c r="A41" s="55" t="s">
        <v>163</v>
      </c>
      <c r="C41" s="69" t="s">
        <v>62</v>
      </c>
      <c r="D41" s="57" t="s">
        <v>60</v>
      </c>
      <c r="E41" s="57" t="s">
        <v>61</v>
      </c>
    </row>
    <row r="42" spans="1:82" x14ac:dyDescent="0.35">
      <c r="A42" s="55" t="s">
        <v>164</v>
      </c>
      <c r="C42" s="69" t="s">
        <v>62</v>
      </c>
      <c r="D42" s="57" t="s">
        <v>60</v>
      </c>
      <c r="E42" s="57" t="s">
        <v>61</v>
      </c>
    </row>
    <row r="43" spans="1:82" x14ac:dyDescent="0.35">
      <c r="A43" s="55" t="s">
        <v>165</v>
      </c>
      <c r="C43" s="69" t="s">
        <v>62</v>
      </c>
      <c r="D43" s="57" t="s">
        <v>60</v>
      </c>
      <c r="E43" s="57" t="s">
        <v>61</v>
      </c>
      <c r="G43" s="55" t="s">
        <v>141</v>
      </c>
      <c r="CC43" s="56" t="s">
        <v>142</v>
      </c>
      <c r="CD43" s="56" t="s">
        <v>143</v>
      </c>
    </row>
    <row r="44" spans="1:82" x14ac:dyDescent="0.35">
      <c r="A44" s="55" t="s">
        <v>166</v>
      </c>
      <c r="C44" s="69" t="s">
        <v>62</v>
      </c>
      <c r="D44" s="57" t="s">
        <v>60</v>
      </c>
      <c r="E44" s="57" t="s">
        <v>61</v>
      </c>
      <c r="G44" s="55" t="s">
        <v>141</v>
      </c>
    </row>
    <row r="45" spans="1:82" x14ac:dyDescent="0.35">
      <c r="A45" s="55" t="s">
        <v>167</v>
      </c>
      <c r="C45" s="69" t="s">
        <v>62</v>
      </c>
      <c r="D45" s="57" t="s">
        <v>60</v>
      </c>
      <c r="E45" s="57" t="s">
        <v>61</v>
      </c>
      <c r="G45" s="55" t="s">
        <v>141</v>
      </c>
      <c r="CC45" s="56" t="s">
        <v>142</v>
      </c>
      <c r="CD45" s="56" t="s">
        <v>143</v>
      </c>
    </row>
    <row r="46" spans="1:82" x14ac:dyDescent="0.35">
      <c r="A46" s="55" t="s">
        <v>168</v>
      </c>
      <c r="C46" s="69" t="s">
        <v>62</v>
      </c>
      <c r="D46" s="57" t="s">
        <v>60</v>
      </c>
      <c r="E46" s="57" t="s">
        <v>61</v>
      </c>
      <c r="G46" s="55" t="s">
        <v>141</v>
      </c>
      <c r="CC46" s="56" t="s">
        <v>142</v>
      </c>
      <c r="CD46" s="56" t="s">
        <v>143</v>
      </c>
    </row>
    <row r="47" spans="1:82" x14ac:dyDescent="0.35">
      <c r="A47" s="55" t="s">
        <v>169</v>
      </c>
      <c r="C47" s="69" t="s">
        <v>62</v>
      </c>
      <c r="D47" s="57" t="s">
        <v>60</v>
      </c>
      <c r="E47" s="57" t="s">
        <v>61</v>
      </c>
      <c r="G47" s="55" t="s">
        <v>141</v>
      </c>
      <c r="CC47" s="56" t="s">
        <v>142</v>
      </c>
      <c r="CD47" s="56" t="s">
        <v>143</v>
      </c>
    </row>
    <row r="48" spans="1:82" x14ac:dyDescent="0.35">
      <c r="A48" s="55" t="s">
        <v>170</v>
      </c>
      <c r="C48" s="69" t="s">
        <v>62</v>
      </c>
      <c r="D48" s="57" t="s">
        <v>60</v>
      </c>
      <c r="E48" s="57" t="s">
        <v>61</v>
      </c>
      <c r="G48" s="55" t="s">
        <v>141</v>
      </c>
      <c r="CC48" s="56" t="s">
        <v>142</v>
      </c>
      <c r="CD48" s="56" t="s">
        <v>143</v>
      </c>
    </row>
    <row r="49" spans="1:106" x14ac:dyDescent="0.35">
      <c r="A49" s="55" t="s">
        <v>171</v>
      </c>
      <c r="C49" s="69" t="s">
        <v>62</v>
      </c>
      <c r="D49" s="57" t="s">
        <v>60</v>
      </c>
      <c r="E49" s="57" t="s">
        <v>61</v>
      </c>
      <c r="G49" s="55" t="s">
        <v>141</v>
      </c>
      <c r="CC49" s="56" t="s">
        <v>142</v>
      </c>
      <c r="CD49" s="56" t="s">
        <v>143</v>
      </c>
    </row>
    <row r="50" spans="1:106" x14ac:dyDescent="0.35">
      <c r="A50" s="55" t="s">
        <v>172</v>
      </c>
      <c r="C50" s="69" t="s">
        <v>62</v>
      </c>
      <c r="D50" s="57" t="s">
        <v>60</v>
      </c>
      <c r="E50" s="57" t="s">
        <v>61</v>
      </c>
      <c r="G50" s="55" t="s">
        <v>141</v>
      </c>
      <c r="CC50" s="56" t="s">
        <v>142</v>
      </c>
      <c r="CD50" s="56" t="s">
        <v>143</v>
      </c>
      <c r="CE50" s="56" t="s">
        <v>174</v>
      </c>
    </row>
    <row r="51" spans="1:106" x14ac:dyDescent="0.35">
      <c r="A51" s="55" t="s">
        <v>175</v>
      </c>
      <c r="C51" s="69" t="s">
        <v>62</v>
      </c>
      <c r="D51" s="57" t="s">
        <v>60</v>
      </c>
      <c r="E51" s="57" t="s">
        <v>61</v>
      </c>
      <c r="G51" s="55" t="s">
        <v>141</v>
      </c>
      <c r="CC51" s="56" t="s">
        <v>142</v>
      </c>
      <c r="CD51" s="56" t="s">
        <v>143</v>
      </c>
      <c r="CE51" s="56" t="s">
        <v>143</v>
      </c>
    </row>
    <row r="52" spans="1:106" x14ac:dyDescent="0.35">
      <c r="A52" s="55" t="s">
        <v>176</v>
      </c>
      <c r="C52" s="69" t="s">
        <v>62</v>
      </c>
      <c r="D52" s="57" t="s">
        <v>60</v>
      </c>
      <c r="E52" s="57" t="s">
        <v>61</v>
      </c>
      <c r="G52" s="55" t="s">
        <v>89</v>
      </c>
      <c r="CC52" s="56" t="s">
        <v>142</v>
      </c>
      <c r="CD52" s="56" t="s">
        <v>143</v>
      </c>
      <c r="CF52" s="56" t="s">
        <v>177</v>
      </c>
    </row>
    <row r="53" spans="1:106" x14ac:dyDescent="0.35">
      <c r="A53" s="55" t="s">
        <v>179</v>
      </c>
      <c r="C53" s="69" t="s">
        <v>62</v>
      </c>
      <c r="D53" s="57" t="s">
        <v>60</v>
      </c>
      <c r="E53" s="57" t="s">
        <v>61</v>
      </c>
      <c r="G53" s="55" t="s">
        <v>89</v>
      </c>
      <c r="CG53" s="56" t="s">
        <v>65</v>
      </c>
    </row>
    <row r="54" spans="1:106" x14ac:dyDescent="0.35">
      <c r="A54" s="55" t="s">
        <v>182</v>
      </c>
      <c r="C54" s="69" t="s">
        <v>62</v>
      </c>
      <c r="D54" s="57" t="s">
        <v>60</v>
      </c>
      <c r="E54" s="57" t="s">
        <v>61</v>
      </c>
      <c r="G54" s="55" t="s">
        <v>89</v>
      </c>
      <c r="CG54" s="56" t="s">
        <v>180</v>
      </c>
    </row>
    <row r="55" spans="1:106" x14ac:dyDescent="0.35">
      <c r="A55" s="55" t="s">
        <v>183</v>
      </c>
      <c r="C55" s="69" t="s">
        <v>62</v>
      </c>
      <c r="D55" s="57" t="s">
        <v>60</v>
      </c>
      <c r="E55" s="57" t="s">
        <v>61</v>
      </c>
      <c r="G55" s="55" t="s">
        <v>89</v>
      </c>
      <c r="CH55" s="55" t="s">
        <v>63</v>
      </c>
    </row>
    <row r="56" spans="1:106" x14ac:dyDescent="0.35">
      <c r="A56" s="55" t="s">
        <v>185</v>
      </c>
      <c r="C56" s="69" t="s">
        <v>62</v>
      </c>
      <c r="D56" s="57" t="s">
        <v>60</v>
      </c>
      <c r="E56" s="57" t="s">
        <v>61</v>
      </c>
      <c r="G56" s="55" t="s">
        <v>89</v>
      </c>
      <c r="CH56" s="55" t="s">
        <v>186</v>
      </c>
    </row>
    <row r="57" spans="1:106" ht="203" x14ac:dyDescent="0.35">
      <c r="A57" s="55" t="s">
        <v>433</v>
      </c>
      <c r="C57" s="69" t="s">
        <v>62</v>
      </c>
      <c r="D57" s="57" t="s">
        <v>60</v>
      </c>
      <c r="E57" s="57" t="s">
        <v>61</v>
      </c>
      <c r="G57" s="55" t="s">
        <v>445</v>
      </c>
      <c r="CB57" s="56" t="s">
        <v>453</v>
      </c>
      <c r="CJ57" s="59" t="s">
        <v>451</v>
      </c>
      <c r="CK57" s="59" t="s">
        <v>451</v>
      </c>
      <c r="CN57" s="55" t="s">
        <v>447</v>
      </c>
      <c r="CO57" s="66" t="s">
        <v>452</v>
      </c>
      <c r="CP57" s="56" t="s">
        <v>450</v>
      </c>
    </row>
    <row r="58" spans="1:106" ht="43.5" x14ac:dyDescent="0.35">
      <c r="A58" s="55" t="s">
        <v>435</v>
      </c>
      <c r="C58" s="69" t="s">
        <v>62</v>
      </c>
      <c r="D58" s="57" t="s">
        <v>60</v>
      </c>
      <c r="E58" s="57" t="s">
        <v>61</v>
      </c>
      <c r="CJ58" s="59" t="s">
        <v>143</v>
      </c>
      <c r="CK58" s="59" t="s">
        <v>142</v>
      </c>
    </row>
    <row r="59" spans="1:106" ht="43.5" x14ac:dyDescent="0.35">
      <c r="A59" s="55" t="s">
        <v>436</v>
      </c>
      <c r="C59" s="69" t="s">
        <v>62</v>
      </c>
      <c r="D59" s="57" t="s">
        <v>60</v>
      </c>
      <c r="E59" s="57" t="s">
        <v>61</v>
      </c>
      <c r="G59" s="55" t="s">
        <v>72</v>
      </c>
      <c r="CJ59" s="59" t="s">
        <v>143</v>
      </c>
      <c r="CK59" s="59" t="s">
        <v>142</v>
      </c>
    </row>
    <row r="60" spans="1:106" ht="72.5" x14ac:dyDescent="0.35">
      <c r="A60" s="55" t="s">
        <v>437</v>
      </c>
      <c r="C60" s="69" t="s">
        <v>62</v>
      </c>
      <c r="D60" s="57" t="s">
        <v>60</v>
      </c>
      <c r="E60" s="57" t="s">
        <v>61</v>
      </c>
      <c r="G60" s="55" t="s">
        <v>72</v>
      </c>
      <c r="CJ60" s="59" t="s">
        <v>143</v>
      </c>
      <c r="CK60" s="59" t="s">
        <v>142</v>
      </c>
      <c r="CM60" s="55" t="s">
        <v>444</v>
      </c>
      <c r="CN60" s="55" t="s">
        <v>443</v>
      </c>
    </row>
    <row r="61" spans="1:106" ht="43.5" x14ac:dyDescent="0.35">
      <c r="A61" s="55" t="s">
        <v>438</v>
      </c>
      <c r="C61" s="69" t="s">
        <v>62</v>
      </c>
      <c r="D61" s="57" t="s">
        <v>60</v>
      </c>
      <c r="E61" s="57" t="s">
        <v>61</v>
      </c>
      <c r="G61" s="55" t="s">
        <v>72</v>
      </c>
      <c r="CJ61" s="59" t="s">
        <v>143</v>
      </c>
      <c r="CK61" s="59" t="s">
        <v>142</v>
      </c>
    </row>
    <row r="62" spans="1:106" x14ac:dyDescent="0.35">
      <c r="A62" s="55" t="s">
        <v>439</v>
      </c>
      <c r="C62" s="69" t="s">
        <v>62</v>
      </c>
      <c r="D62" s="57" t="s">
        <v>60</v>
      </c>
      <c r="E62" s="57" t="s">
        <v>61</v>
      </c>
      <c r="O62" s="62" t="s">
        <v>68</v>
      </c>
    </row>
    <row r="63" spans="1:106" ht="217.5" x14ac:dyDescent="0.35">
      <c r="A63" s="55" t="s">
        <v>454</v>
      </c>
      <c r="C63" s="69" t="s">
        <v>62</v>
      </c>
      <c r="D63" s="57" t="s">
        <v>60</v>
      </c>
      <c r="E63" s="57" t="s">
        <v>61</v>
      </c>
      <c r="O63" s="62" t="s">
        <v>68</v>
      </c>
      <c r="CN63" s="55" t="s">
        <v>458</v>
      </c>
      <c r="CO63" s="66" t="s">
        <v>452</v>
      </c>
      <c r="CP63" s="56" t="s">
        <v>450</v>
      </c>
      <c r="CQ63" s="60" t="s">
        <v>65</v>
      </c>
      <c r="CR63" s="59" t="s">
        <v>142</v>
      </c>
      <c r="CS63" s="59" t="s">
        <v>142</v>
      </c>
      <c r="CT63" s="59" t="s">
        <v>453</v>
      </c>
    </row>
    <row r="64" spans="1:106" x14ac:dyDescent="0.35">
      <c r="A64" s="55" t="s">
        <v>1708</v>
      </c>
      <c r="C64" s="69" t="s">
        <v>62</v>
      </c>
      <c r="D64" s="57" t="s">
        <v>60</v>
      </c>
      <c r="E64" s="57" t="s">
        <v>61</v>
      </c>
      <c r="G64" s="55" t="s">
        <v>445</v>
      </c>
      <c r="O64" s="62" t="s">
        <v>68</v>
      </c>
      <c r="CV64" s="56" t="s">
        <v>1712</v>
      </c>
      <c r="CW64" s="56" t="s">
        <v>1713</v>
      </c>
      <c r="CX64" s="56" t="s">
        <v>1715</v>
      </c>
      <c r="CY64" s="56">
        <v>2024</v>
      </c>
      <c r="CZ64" s="56" t="s">
        <v>1213</v>
      </c>
      <c r="DA64" s="85" t="s">
        <v>1716</v>
      </c>
      <c r="DB64" s="85" t="s">
        <v>1717</v>
      </c>
    </row>
    <row r="65" spans="1:7" x14ac:dyDescent="0.35">
      <c r="A65" s="55" t="s">
        <v>1719</v>
      </c>
      <c r="C65" s="69" t="s">
        <v>62</v>
      </c>
      <c r="D65" s="57" t="s">
        <v>60</v>
      </c>
      <c r="E65" s="57" t="s">
        <v>61</v>
      </c>
      <c r="G65" s="55" t="s">
        <v>445</v>
      </c>
    </row>
    <row r="66" spans="1:7" x14ac:dyDescent="0.35">
      <c r="A66" s="55" t="s">
        <v>1718</v>
      </c>
      <c r="C66" s="69" t="s">
        <v>62</v>
      </c>
      <c r="D66" s="57" t="s">
        <v>60</v>
      </c>
      <c r="E66" s="57" t="s">
        <v>61</v>
      </c>
      <c r="G66" s="55" t="s">
        <v>445</v>
      </c>
    </row>
    <row r="67" spans="1:7" x14ac:dyDescent="0.35">
      <c r="A67" s="55" t="s">
        <v>1721</v>
      </c>
      <c r="C67" s="69" t="s">
        <v>62</v>
      </c>
      <c r="D67" s="57" t="s">
        <v>60</v>
      </c>
      <c r="E67" s="57" t="s">
        <v>61</v>
      </c>
      <c r="G67" s="55" t="s">
        <v>445</v>
      </c>
    </row>
    <row r="68" spans="1:7" x14ac:dyDescent="0.35">
      <c r="A68" s="55" t="s">
        <v>1787</v>
      </c>
      <c r="C68" s="69" t="s">
        <v>62</v>
      </c>
      <c r="D68" s="57" t="s">
        <v>60</v>
      </c>
      <c r="E68" s="57" t="s">
        <v>61</v>
      </c>
      <c r="G68" s="55" t="s">
        <v>445</v>
      </c>
    </row>
    <row r="69" spans="1:7" x14ac:dyDescent="0.35">
      <c r="C69" s="69" t="s">
        <v>62</v>
      </c>
      <c r="D69" s="57" t="s">
        <v>60</v>
      </c>
      <c r="E69" s="57" t="s">
        <v>61</v>
      </c>
      <c r="G69" s="55" t="s">
        <v>445</v>
      </c>
    </row>
    <row r="70" spans="1:7" x14ac:dyDescent="0.35">
      <c r="C70" s="69" t="s">
        <v>62</v>
      </c>
      <c r="D70" s="57" t="s">
        <v>60</v>
      </c>
      <c r="E70" s="57" t="s">
        <v>61</v>
      </c>
      <c r="G70" s="55" t="s">
        <v>445</v>
      </c>
    </row>
    <row r="71" spans="1:7" x14ac:dyDescent="0.35">
      <c r="C71" s="69" t="s">
        <v>62</v>
      </c>
      <c r="D71" s="57" t="s">
        <v>60</v>
      </c>
      <c r="E71" s="57" t="s">
        <v>61</v>
      </c>
      <c r="G71" s="55" t="s">
        <v>445</v>
      </c>
    </row>
    <row r="72" spans="1:7" x14ac:dyDescent="0.35">
      <c r="C72" s="69" t="s">
        <v>62</v>
      </c>
      <c r="D72" s="57" t="s">
        <v>60</v>
      </c>
      <c r="E72" s="57" t="s">
        <v>61</v>
      </c>
      <c r="G72" s="55" t="s">
        <v>445</v>
      </c>
    </row>
    <row r="73" spans="1:7" x14ac:dyDescent="0.35">
      <c r="C73" s="69" t="s">
        <v>62</v>
      </c>
      <c r="D73" s="57" t="s">
        <v>60</v>
      </c>
      <c r="E73" s="57" t="s">
        <v>61</v>
      </c>
      <c r="G73" s="55" t="s">
        <v>445</v>
      </c>
    </row>
    <row r="74" spans="1:7" x14ac:dyDescent="0.35">
      <c r="C74" s="69" t="s">
        <v>62</v>
      </c>
      <c r="D74" s="57" t="s">
        <v>60</v>
      </c>
      <c r="E74" s="57" t="s">
        <v>61</v>
      </c>
      <c r="G74" s="55" t="s">
        <v>445</v>
      </c>
    </row>
    <row r="75" spans="1:7" x14ac:dyDescent="0.35">
      <c r="C75" s="69" t="s">
        <v>62</v>
      </c>
      <c r="D75" s="57" t="s">
        <v>60</v>
      </c>
      <c r="E75" s="57" t="s">
        <v>61</v>
      </c>
      <c r="G75" s="55" t="s">
        <v>445</v>
      </c>
    </row>
    <row r="76" spans="1:7" x14ac:dyDescent="0.35">
      <c r="C76" s="69" t="s">
        <v>62</v>
      </c>
      <c r="D76" s="57" t="s">
        <v>60</v>
      </c>
      <c r="E76" s="57" t="s">
        <v>61</v>
      </c>
      <c r="G76" s="55" t="s">
        <v>445</v>
      </c>
    </row>
    <row r="77" spans="1:7" x14ac:dyDescent="0.35">
      <c r="C77" s="69" t="s">
        <v>62</v>
      </c>
      <c r="D77" s="57" t="s">
        <v>60</v>
      </c>
      <c r="E77" s="57" t="s">
        <v>61</v>
      </c>
      <c r="G77" s="55" t="s">
        <v>445</v>
      </c>
    </row>
    <row r="78" spans="1:7" x14ac:dyDescent="0.35">
      <c r="C78" s="69" t="s">
        <v>62</v>
      </c>
      <c r="D78" s="57" t="s">
        <v>60</v>
      </c>
      <c r="E78" s="57" t="s">
        <v>61</v>
      </c>
      <c r="G78" s="55" t="s">
        <v>445</v>
      </c>
    </row>
    <row r="79" spans="1:7" x14ac:dyDescent="0.35">
      <c r="C79" s="69" t="s">
        <v>62</v>
      </c>
      <c r="D79" s="57" t="s">
        <v>60</v>
      </c>
      <c r="E79" s="57" t="s">
        <v>61</v>
      </c>
      <c r="G79" s="55" t="s">
        <v>445</v>
      </c>
    </row>
    <row r="80" spans="1:7" x14ac:dyDescent="0.35">
      <c r="C80" s="69" t="s">
        <v>62</v>
      </c>
      <c r="D80" s="57" t="s">
        <v>60</v>
      </c>
      <c r="E80" s="57" t="s">
        <v>61</v>
      </c>
      <c r="G80" s="55" t="s">
        <v>445</v>
      </c>
    </row>
    <row r="81" spans="3:7" x14ac:dyDescent="0.35">
      <c r="C81" s="69" t="s">
        <v>62</v>
      </c>
      <c r="D81" s="57" t="s">
        <v>60</v>
      </c>
      <c r="E81" s="57" t="s">
        <v>61</v>
      </c>
      <c r="G81" s="55" t="s">
        <v>445</v>
      </c>
    </row>
    <row r="82" spans="3:7" x14ac:dyDescent="0.35">
      <c r="C82" s="69" t="s">
        <v>62</v>
      </c>
      <c r="D82" s="57" t="s">
        <v>60</v>
      </c>
      <c r="E82" s="57" t="s">
        <v>61</v>
      </c>
      <c r="G82" s="55" t="s">
        <v>445</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 ref="CO57" r:id="rId35" xr:uid="{6E106EA6-A313-4899-9B0C-E06EF4B20898}"/>
    <hyperlink ref="CO63" r:id="rId36" xr:uid="{86F4919D-612D-459B-976C-B4274854791E}"/>
  </hyperlinks>
  <pageMargins left="0.7" right="0.7" top="0.75" bottom="0.75" header="0.3" footer="0.3"/>
  <pageSetup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CF39-6531-49C7-8A48-DB5961412D8E}">
  <dimension ref="A1:CN138"/>
  <sheetViews>
    <sheetView topLeftCell="A54" workbookViewId="0">
      <selection activeCell="A54" sqref="A54"/>
    </sheetView>
  </sheetViews>
  <sheetFormatPr defaultRowHeight="100" customHeight="1" x14ac:dyDescent="0.35"/>
  <cols>
    <col min="1" max="1" width="52.6328125" style="70" customWidth="1"/>
    <col min="2" max="2" width="21.36328125" style="70" customWidth="1"/>
    <col min="3" max="3" width="23.54296875" style="70" customWidth="1"/>
    <col min="4" max="4" width="31.7265625" style="70" customWidth="1"/>
    <col min="5" max="5" width="19.6328125" style="70" customWidth="1"/>
    <col min="6" max="6" width="23.90625" style="70" customWidth="1"/>
    <col min="7" max="28" width="8.7265625" style="70"/>
    <col min="29" max="29" width="110.54296875" style="70" bestFit="1" customWidth="1"/>
    <col min="30" max="31" width="8.7265625" style="70"/>
    <col min="32" max="32" width="21.54296875" style="70" customWidth="1"/>
    <col min="33" max="33" width="24" style="70" customWidth="1"/>
    <col min="34" max="38" width="8.7265625" style="70"/>
    <col min="39" max="40" width="8.7265625" style="72"/>
    <col min="41" max="41" width="8.7265625" style="70"/>
    <col min="42" max="42" width="8.7265625" style="72"/>
    <col min="43" max="43" width="41.36328125" style="72" customWidth="1"/>
    <col min="44" max="44" width="54.7265625" style="72" customWidth="1"/>
    <col min="45" max="16384" width="8.7265625" style="70"/>
  </cols>
  <sheetData>
    <row r="1" spans="1:92" s="68" customFormat="1" ht="58" x14ac:dyDescent="0.35">
      <c r="A1" s="67" t="s">
        <v>0</v>
      </c>
      <c r="B1" s="68" t="s">
        <v>506</v>
      </c>
      <c r="C1" s="68" t="s">
        <v>2</v>
      </c>
      <c r="D1" s="68" t="s">
        <v>3</v>
      </c>
      <c r="E1" s="68" t="s">
        <v>4</v>
      </c>
      <c r="F1" s="67" t="s">
        <v>623</v>
      </c>
      <c r="G1" s="67" t="s">
        <v>624</v>
      </c>
      <c r="H1" s="68" t="s">
        <v>625</v>
      </c>
      <c r="I1" s="68" t="s">
        <v>626</v>
      </c>
      <c r="J1" s="68" t="s">
        <v>627</v>
      </c>
      <c r="K1" s="68" t="s">
        <v>7</v>
      </c>
      <c r="L1" s="67" t="s">
        <v>628</v>
      </c>
      <c r="M1" s="67" t="s">
        <v>629</v>
      </c>
      <c r="N1" s="68" t="s">
        <v>14</v>
      </c>
      <c r="O1" s="68" t="s">
        <v>16</v>
      </c>
      <c r="P1" s="67" t="s">
        <v>128</v>
      </c>
      <c r="Q1" s="68" t="s">
        <v>630</v>
      </c>
      <c r="R1" s="68" t="s">
        <v>631</v>
      </c>
      <c r="S1" s="68" t="s">
        <v>632</v>
      </c>
      <c r="T1" s="68" t="s">
        <v>633</v>
      </c>
      <c r="U1" s="68" t="s">
        <v>634</v>
      </c>
      <c r="V1" s="68" t="s">
        <v>635</v>
      </c>
      <c r="W1" s="68" t="s">
        <v>903</v>
      </c>
      <c r="X1" s="68" t="s">
        <v>637</v>
      </c>
      <c r="Y1" s="68" t="s">
        <v>638</v>
      </c>
      <c r="Z1" s="68" t="s">
        <v>639</v>
      </c>
      <c r="AA1" s="68" t="s">
        <v>640</v>
      </c>
      <c r="AB1" s="68" t="s">
        <v>641</v>
      </c>
      <c r="AC1" s="68" t="s">
        <v>642</v>
      </c>
      <c r="AD1" s="68" t="s">
        <v>643</v>
      </c>
      <c r="AE1" s="68" t="s">
        <v>644</v>
      </c>
      <c r="AF1" s="68" t="s">
        <v>645</v>
      </c>
      <c r="AG1" s="68" t="s">
        <v>53</v>
      </c>
      <c r="AH1" s="68" t="s">
        <v>646</v>
      </c>
      <c r="AI1" s="68" t="s">
        <v>647</v>
      </c>
      <c r="AJ1" s="68" t="s">
        <v>648</v>
      </c>
      <c r="AK1" s="68" t="s">
        <v>53</v>
      </c>
      <c r="AL1" s="68" t="s">
        <v>636</v>
      </c>
      <c r="AM1" s="68" t="s">
        <v>430</v>
      </c>
      <c r="AN1" s="68" t="s">
        <v>939</v>
      </c>
      <c r="AP1" s="67" t="s">
        <v>985</v>
      </c>
      <c r="AQ1" s="67" t="s">
        <v>989</v>
      </c>
      <c r="AR1" s="67" t="s">
        <v>1703</v>
      </c>
      <c r="AS1" s="68" t="s">
        <v>1704</v>
      </c>
      <c r="CH1" s="67"/>
      <c r="CJ1" s="67"/>
      <c r="CK1" s="67"/>
      <c r="CL1" s="67"/>
      <c r="CM1" s="67"/>
      <c r="CN1" s="67"/>
    </row>
    <row r="2" spans="1:92" ht="100" customHeight="1" x14ac:dyDescent="0.35">
      <c r="A2" s="71" t="s">
        <v>890</v>
      </c>
      <c r="B2" s="71"/>
      <c r="C2" s="71" t="s">
        <v>62</v>
      </c>
      <c r="D2" s="57" t="s">
        <v>60</v>
      </c>
      <c r="E2" s="57" t="s">
        <v>61</v>
      </c>
      <c r="F2" s="71"/>
      <c r="AP2" s="70"/>
      <c r="AQ2" s="70"/>
      <c r="AR2" s="70"/>
    </row>
    <row r="3" spans="1:92" ht="100" customHeight="1" x14ac:dyDescent="0.35">
      <c r="A3" s="71" t="s">
        <v>891</v>
      </c>
      <c r="B3" s="71"/>
      <c r="C3" s="71" t="s">
        <v>62</v>
      </c>
      <c r="D3" s="57" t="s">
        <v>60</v>
      </c>
      <c r="E3" s="57" t="s">
        <v>61</v>
      </c>
      <c r="F3" s="71"/>
      <c r="M3" s="73" t="s">
        <v>649</v>
      </c>
      <c r="AP3" s="70"/>
      <c r="AQ3" s="70"/>
      <c r="AR3" s="70"/>
    </row>
    <row r="4" spans="1:92" ht="100" customHeight="1" x14ac:dyDescent="0.35">
      <c r="A4" s="71" t="s">
        <v>892</v>
      </c>
      <c r="B4" s="71"/>
      <c r="C4" s="71" t="s">
        <v>62</v>
      </c>
      <c r="D4" s="57" t="s">
        <v>60</v>
      </c>
      <c r="E4" s="57" t="s">
        <v>61</v>
      </c>
      <c r="F4" s="71"/>
      <c r="K4" s="70">
        <v>5</v>
      </c>
      <c r="AP4" s="70"/>
      <c r="AQ4" s="70"/>
      <c r="AR4" s="70"/>
    </row>
    <row r="5" spans="1:92" ht="100" customHeight="1" x14ac:dyDescent="0.35">
      <c r="A5" s="71" t="s">
        <v>893</v>
      </c>
      <c r="B5" s="71"/>
      <c r="C5" s="71" t="s">
        <v>62</v>
      </c>
      <c r="D5" s="57" t="s">
        <v>60</v>
      </c>
      <c r="E5" s="57" t="s">
        <v>61</v>
      </c>
      <c r="F5" s="71"/>
      <c r="K5" s="70">
        <v>5</v>
      </c>
      <c r="L5" s="71" t="s">
        <v>650</v>
      </c>
      <c r="M5" s="71" t="s">
        <v>650</v>
      </c>
      <c r="N5" s="73" t="s">
        <v>124</v>
      </c>
      <c r="O5" s="73" t="s">
        <v>651</v>
      </c>
      <c r="P5" s="73" t="s">
        <v>65</v>
      </c>
      <c r="Q5" s="73">
        <v>1</v>
      </c>
      <c r="R5" s="73" t="s">
        <v>652</v>
      </c>
      <c r="S5" s="73">
        <v>8086</v>
      </c>
      <c r="AP5" s="70"/>
      <c r="AQ5" s="70"/>
      <c r="AR5" s="70"/>
    </row>
    <row r="6" spans="1:92" ht="100" customHeight="1" x14ac:dyDescent="0.35">
      <c r="A6" s="71" t="s">
        <v>894</v>
      </c>
      <c r="B6" s="71"/>
      <c r="C6" s="71" t="s">
        <v>62</v>
      </c>
      <c r="D6" s="57" t="s">
        <v>60</v>
      </c>
      <c r="E6" s="57" t="s">
        <v>61</v>
      </c>
      <c r="F6" s="71"/>
      <c r="G6" s="74">
        <v>2</v>
      </c>
      <c r="H6" s="74">
        <v>60</v>
      </c>
      <c r="I6" s="73">
        <v>5</v>
      </c>
      <c r="J6" s="73">
        <v>8</v>
      </c>
      <c r="K6" s="70">
        <v>5</v>
      </c>
      <c r="AP6" s="70"/>
      <c r="AQ6" s="70"/>
      <c r="AR6" s="70"/>
    </row>
    <row r="7" spans="1:92" ht="100" customHeight="1" x14ac:dyDescent="0.35">
      <c r="A7" s="71" t="s">
        <v>895</v>
      </c>
      <c r="B7" s="71"/>
      <c r="C7" s="71" t="s">
        <v>62</v>
      </c>
      <c r="D7" s="57" t="s">
        <v>60</v>
      </c>
      <c r="E7" s="57" t="s">
        <v>61</v>
      </c>
      <c r="F7" s="71"/>
      <c r="AP7" s="70"/>
      <c r="AQ7" s="70"/>
      <c r="AR7" s="70"/>
    </row>
    <row r="8" spans="1:92" ht="100" customHeight="1" x14ac:dyDescent="0.35">
      <c r="A8" s="71" t="s">
        <v>896</v>
      </c>
      <c r="B8" s="71"/>
      <c r="C8" s="71" t="s">
        <v>62</v>
      </c>
      <c r="D8" s="57" t="s">
        <v>60</v>
      </c>
      <c r="E8" s="57" t="s">
        <v>61</v>
      </c>
      <c r="AP8" s="70"/>
      <c r="AQ8" s="70"/>
      <c r="AR8" s="70"/>
    </row>
    <row r="9" spans="1:92" ht="100" customHeight="1" x14ac:dyDescent="0.35">
      <c r="A9" s="71" t="s">
        <v>897</v>
      </c>
      <c r="B9" s="71"/>
      <c r="C9" s="71" t="s">
        <v>62</v>
      </c>
      <c r="D9" s="57" t="s">
        <v>60</v>
      </c>
      <c r="E9" s="57" t="s">
        <v>61</v>
      </c>
      <c r="F9" s="71" t="s">
        <v>63</v>
      </c>
      <c r="G9" s="70">
        <v>42</v>
      </c>
      <c r="H9" s="70">
        <v>6</v>
      </c>
      <c r="AP9" s="70"/>
      <c r="AQ9" s="70"/>
      <c r="AR9" s="70"/>
    </row>
    <row r="10" spans="1:92" ht="100" customHeight="1" x14ac:dyDescent="0.35">
      <c r="A10" s="71" t="s">
        <v>898</v>
      </c>
      <c r="B10" s="71"/>
      <c r="C10" s="71" t="s">
        <v>62</v>
      </c>
      <c r="D10" s="57" t="s">
        <v>60</v>
      </c>
      <c r="E10" s="57" t="s">
        <v>61</v>
      </c>
      <c r="F10" s="71" t="s">
        <v>653</v>
      </c>
      <c r="AG10" s="75" t="s">
        <v>518</v>
      </c>
      <c r="AK10" s="75" t="s">
        <v>518</v>
      </c>
      <c r="AP10" s="70"/>
      <c r="AQ10" s="70"/>
      <c r="AR10" s="70"/>
    </row>
    <row r="11" spans="1:92" ht="100" customHeight="1" x14ac:dyDescent="0.35">
      <c r="A11" s="71" t="s">
        <v>899</v>
      </c>
      <c r="B11" s="71"/>
      <c r="C11" s="71" t="s">
        <v>62</v>
      </c>
      <c r="D11" s="57" t="s">
        <v>60</v>
      </c>
      <c r="E11" s="57" t="s">
        <v>61</v>
      </c>
      <c r="F11" s="71" t="s">
        <v>653</v>
      </c>
      <c r="G11" s="74"/>
      <c r="T11" s="73" t="s">
        <v>654</v>
      </c>
      <c r="U11" s="73" t="s">
        <v>65</v>
      </c>
      <c r="V11" s="73" t="s">
        <v>655</v>
      </c>
      <c r="W11" s="73" t="s">
        <v>656</v>
      </c>
      <c r="X11" s="74"/>
      <c r="AP11" s="70"/>
      <c r="AQ11" s="70"/>
      <c r="AR11" s="70"/>
    </row>
    <row r="12" spans="1:92" ht="100" customHeight="1" x14ac:dyDescent="0.35">
      <c r="A12" s="71" t="s">
        <v>900</v>
      </c>
      <c r="B12" s="71"/>
      <c r="C12" s="71" t="s">
        <v>62</v>
      </c>
      <c r="D12" s="57" t="s">
        <v>60</v>
      </c>
      <c r="E12" s="57" t="s">
        <v>61</v>
      </c>
      <c r="F12" s="71"/>
      <c r="I12" s="70">
        <v>0</v>
      </c>
      <c r="J12" s="70">
        <v>3</v>
      </c>
      <c r="AP12" s="70"/>
      <c r="AQ12" s="70"/>
      <c r="AR12" s="70"/>
    </row>
    <row r="13" spans="1:92" ht="100" customHeight="1" x14ac:dyDescent="0.35">
      <c r="A13" s="71" t="s">
        <v>901</v>
      </c>
      <c r="B13" s="71"/>
      <c r="C13" s="71" t="s">
        <v>62</v>
      </c>
      <c r="D13" s="57" t="s">
        <v>60</v>
      </c>
      <c r="E13" s="57" t="s">
        <v>61</v>
      </c>
      <c r="F13" s="71" t="s">
        <v>653</v>
      </c>
      <c r="AP13" s="70"/>
      <c r="AQ13" s="70"/>
      <c r="AR13" s="70"/>
    </row>
    <row r="14" spans="1:92" ht="100" customHeight="1" x14ac:dyDescent="0.35">
      <c r="A14" s="71" t="s">
        <v>902</v>
      </c>
      <c r="B14" s="71"/>
      <c r="C14" s="71" t="s">
        <v>62</v>
      </c>
      <c r="D14" s="57" t="s">
        <v>60</v>
      </c>
      <c r="E14" s="57" t="s">
        <v>61</v>
      </c>
      <c r="F14" s="71" t="s">
        <v>653</v>
      </c>
      <c r="T14" s="70" t="s">
        <v>123</v>
      </c>
      <c r="U14" s="70" t="s">
        <v>65</v>
      </c>
      <c r="V14" s="70" t="s">
        <v>445</v>
      </c>
      <c r="W14" s="70" t="s">
        <v>142</v>
      </c>
      <c r="AP14" s="70"/>
      <c r="AQ14" s="70" t="s">
        <v>990</v>
      </c>
      <c r="AR14" s="70"/>
    </row>
    <row r="15" spans="1:92" ht="100" customHeight="1" x14ac:dyDescent="0.35">
      <c r="A15" s="71" t="s">
        <v>904</v>
      </c>
      <c r="B15" s="71"/>
      <c r="C15" s="71" t="s">
        <v>62</v>
      </c>
      <c r="D15" s="57" t="s">
        <v>60</v>
      </c>
      <c r="E15" s="57" t="s">
        <v>61</v>
      </c>
      <c r="F15" s="71" t="s">
        <v>653</v>
      </c>
      <c r="K15" s="70">
        <v>5</v>
      </c>
      <c r="X15" s="71" t="s">
        <v>68</v>
      </c>
      <c r="AP15" s="70"/>
      <c r="AQ15" s="70"/>
      <c r="AR15" s="70"/>
    </row>
    <row r="16" spans="1:92" ht="100" customHeight="1" x14ac:dyDescent="0.35">
      <c r="A16" s="71" t="s">
        <v>906</v>
      </c>
      <c r="B16" s="71"/>
      <c r="C16" s="71" t="s">
        <v>62</v>
      </c>
      <c r="D16" s="57" t="s">
        <v>60</v>
      </c>
      <c r="E16" s="57" t="s">
        <v>61</v>
      </c>
      <c r="F16" s="71" t="s">
        <v>180</v>
      </c>
      <c r="K16" s="70">
        <v>5</v>
      </c>
      <c r="X16" s="71" t="s">
        <v>68</v>
      </c>
      <c r="AP16" s="70"/>
      <c r="AQ16" s="70"/>
      <c r="AR16" s="70"/>
    </row>
    <row r="17" spans="1:45" ht="100" customHeight="1" x14ac:dyDescent="0.35">
      <c r="A17" s="71" t="s">
        <v>905</v>
      </c>
      <c r="B17" s="71"/>
      <c r="C17" s="71" t="s">
        <v>62</v>
      </c>
      <c r="D17" s="57" t="s">
        <v>60</v>
      </c>
      <c r="E17" s="57" t="s">
        <v>61</v>
      </c>
      <c r="F17" s="71" t="s">
        <v>653</v>
      </c>
      <c r="AG17" s="76"/>
      <c r="AK17" s="76"/>
      <c r="AP17" s="70"/>
      <c r="AQ17" s="70"/>
      <c r="AR17" s="70"/>
    </row>
    <row r="18" spans="1:45" ht="100" customHeight="1" x14ac:dyDescent="0.35">
      <c r="A18" s="71" t="s">
        <v>907</v>
      </c>
      <c r="B18" s="71"/>
      <c r="C18" s="71" t="s">
        <v>62</v>
      </c>
      <c r="D18" s="57" t="s">
        <v>60</v>
      </c>
      <c r="E18" s="57" t="s">
        <v>61</v>
      </c>
      <c r="F18" s="71" t="s">
        <v>653</v>
      </c>
      <c r="G18" s="74">
        <v>0</v>
      </c>
      <c r="H18" s="74">
        <v>4</v>
      </c>
      <c r="I18" s="74">
        <v>0</v>
      </c>
      <c r="J18" s="74">
        <v>4</v>
      </c>
      <c r="L18" s="77"/>
      <c r="AG18" s="76"/>
      <c r="AK18" s="76"/>
      <c r="AP18" s="70"/>
      <c r="AQ18" s="70"/>
      <c r="AR18" s="70"/>
    </row>
    <row r="19" spans="1:45" ht="100" customHeight="1" x14ac:dyDescent="0.35">
      <c r="A19" s="71" t="s">
        <v>908</v>
      </c>
      <c r="B19" s="71"/>
      <c r="C19" s="71" t="s">
        <v>62</v>
      </c>
      <c r="D19" s="57" t="s">
        <v>60</v>
      </c>
      <c r="E19" s="57" t="s">
        <v>61</v>
      </c>
      <c r="F19" s="71"/>
      <c r="AG19" s="76"/>
      <c r="AK19" s="76"/>
      <c r="AP19" s="70"/>
      <c r="AQ19" s="70"/>
      <c r="AR19" s="70"/>
    </row>
    <row r="20" spans="1:45" ht="100" customHeight="1" x14ac:dyDescent="0.35">
      <c r="A20" s="71" t="s">
        <v>909</v>
      </c>
      <c r="B20" s="71"/>
      <c r="C20" s="71" t="s">
        <v>62</v>
      </c>
      <c r="D20" s="57" t="s">
        <v>60</v>
      </c>
      <c r="E20" s="57" t="s">
        <v>61</v>
      </c>
      <c r="F20" s="71"/>
      <c r="AG20" s="76"/>
      <c r="AK20" s="76"/>
      <c r="AP20" s="70"/>
      <c r="AQ20" s="70"/>
      <c r="AR20" s="70"/>
    </row>
    <row r="21" spans="1:45" ht="100" customHeight="1" x14ac:dyDescent="0.35">
      <c r="A21" s="71" t="s">
        <v>910</v>
      </c>
      <c r="B21" s="71"/>
      <c r="C21" s="71" t="s">
        <v>62</v>
      </c>
      <c r="D21" s="57" t="s">
        <v>60</v>
      </c>
      <c r="E21" s="57" t="s">
        <v>61</v>
      </c>
      <c r="F21" s="71"/>
      <c r="AG21" s="76"/>
      <c r="AK21" s="76"/>
      <c r="AP21" s="70"/>
      <c r="AQ21" s="70"/>
      <c r="AR21" s="70"/>
    </row>
    <row r="22" spans="1:45" ht="100" customHeight="1" x14ac:dyDescent="0.35">
      <c r="A22" s="71" t="s">
        <v>911</v>
      </c>
      <c r="B22" s="71"/>
      <c r="C22" s="71" t="s">
        <v>62</v>
      </c>
      <c r="D22" s="57" t="s">
        <v>60</v>
      </c>
      <c r="E22" s="57" t="s">
        <v>61</v>
      </c>
      <c r="F22" s="71"/>
      <c r="AG22" s="76"/>
      <c r="AK22" s="76"/>
      <c r="AP22" s="70"/>
      <c r="AQ22" s="70"/>
      <c r="AR22" s="70"/>
    </row>
    <row r="23" spans="1:45" ht="100" customHeight="1" x14ac:dyDescent="0.35">
      <c r="A23" s="71" t="s">
        <v>912</v>
      </c>
      <c r="B23" s="71"/>
      <c r="C23" s="71" t="s">
        <v>62</v>
      </c>
      <c r="D23" s="57" t="s">
        <v>60</v>
      </c>
      <c r="E23" s="57" t="s">
        <v>61</v>
      </c>
      <c r="F23" s="71"/>
      <c r="G23" s="71"/>
      <c r="AG23" s="76"/>
      <c r="AK23" s="76"/>
      <c r="AP23" s="70"/>
      <c r="AQ23" s="70"/>
      <c r="AR23" s="70"/>
    </row>
    <row r="24" spans="1:45" ht="100" customHeight="1" x14ac:dyDescent="0.35">
      <c r="A24" s="71" t="s">
        <v>913</v>
      </c>
      <c r="B24" s="71"/>
      <c r="C24" s="71" t="s">
        <v>62</v>
      </c>
      <c r="D24" s="57" t="s">
        <v>60</v>
      </c>
      <c r="E24" s="57" t="s">
        <v>61</v>
      </c>
      <c r="F24" s="71"/>
      <c r="AG24" s="76"/>
      <c r="AK24" s="76"/>
      <c r="AP24" s="70"/>
      <c r="AQ24" s="70"/>
      <c r="AR24" s="70"/>
    </row>
    <row r="25" spans="1:45" ht="100" customHeight="1" x14ac:dyDescent="0.35">
      <c r="A25" s="71" t="s">
        <v>915</v>
      </c>
      <c r="B25" s="71"/>
      <c r="C25" s="71" t="s">
        <v>62</v>
      </c>
      <c r="D25" s="57" t="s">
        <v>60</v>
      </c>
      <c r="E25" s="57" t="s">
        <v>61</v>
      </c>
      <c r="L25" s="71" t="s">
        <v>658</v>
      </c>
      <c r="M25" s="70" t="s">
        <v>658</v>
      </c>
      <c r="AG25" s="76"/>
      <c r="AK25" s="76"/>
      <c r="AP25" s="70"/>
      <c r="AQ25" s="70"/>
      <c r="AR25" s="70"/>
    </row>
    <row r="26" spans="1:45" ht="100" customHeight="1" x14ac:dyDescent="0.35">
      <c r="A26" s="71" t="s">
        <v>916</v>
      </c>
      <c r="B26" s="71"/>
      <c r="C26" s="71" t="s">
        <v>62</v>
      </c>
      <c r="D26" s="57" t="s">
        <v>60</v>
      </c>
      <c r="E26" s="57" t="s">
        <v>61</v>
      </c>
      <c r="L26" s="71"/>
      <c r="M26" s="70" t="s">
        <v>658</v>
      </c>
      <c r="AG26" s="76"/>
      <c r="AK26" s="76"/>
      <c r="AP26" s="70"/>
      <c r="AQ26" s="70"/>
      <c r="AR26" s="70"/>
    </row>
    <row r="27" spans="1:45" ht="100" customHeight="1" x14ac:dyDescent="0.35">
      <c r="A27" s="71" t="s">
        <v>914</v>
      </c>
      <c r="B27" s="71"/>
      <c r="C27" s="71" t="s">
        <v>62</v>
      </c>
      <c r="D27" s="57" t="s">
        <v>60</v>
      </c>
      <c r="E27" s="57" t="s">
        <v>61</v>
      </c>
      <c r="L27" s="71"/>
      <c r="M27" s="71" t="s">
        <v>659</v>
      </c>
      <c r="AG27" s="76"/>
      <c r="AK27" s="76"/>
      <c r="AP27" s="70"/>
      <c r="AQ27" s="70"/>
      <c r="AR27" s="70"/>
    </row>
    <row r="28" spans="1:45" ht="100" customHeight="1" x14ac:dyDescent="0.35">
      <c r="A28" s="71" t="s">
        <v>1700</v>
      </c>
      <c r="B28" s="71"/>
      <c r="C28" s="71" t="s">
        <v>62</v>
      </c>
      <c r="D28" s="57" t="s">
        <v>60</v>
      </c>
      <c r="E28" s="57" t="s">
        <v>61</v>
      </c>
      <c r="L28" s="71"/>
      <c r="M28" s="71"/>
      <c r="AC28" s="70" t="s">
        <v>1701</v>
      </c>
      <c r="AG28" s="76"/>
      <c r="AK28" s="76"/>
      <c r="AP28" s="70"/>
      <c r="AQ28" s="70"/>
      <c r="AR28" s="72" t="s">
        <v>1701</v>
      </c>
      <c r="AS28" s="70" t="s">
        <v>1705</v>
      </c>
    </row>
    <row r="29" spans="1:45" ht="100" customHeight="1" x14ac:dyDescent="0.35">
      <c r="A29" s="71" t="s">
        <v>917</v>
      </c>
      <c r="B29" s="71"/>
      <c r="C29" s="71" t="s">
        <v>62</v>
      </c>
      <c r="D29" s="57" t="s">
        <v>60</v>
      </c>
      <c r="E29" s="57" t="s">
        <v>61</v>
      </c>
      <c r="F29" s="71" t="s">
        <v>653</v>
      </c>
      <c r="L29" s="71"/>
      <c r="AC29" s="78"/>
      <c r="AD29" s="73">
        <v>12</v>
      </c>
      <c r="AG29" s="76"/>
      <c r="AK29" s="76"/>
      <c r="AL29" s="70" t="s">
        <v>928</v>
      </c>
      <c r="AP29" s="70"/>
      <c r="AQ29" s="70"/>
      <c r="AR29" s="70"/>
    </row>
    <row r="30" spans="1:45" ht="100" customHeight="1" x14ac:dyDescent="0.35">
      <c r="A30" s="71" t="s">
        <v>918</v>
      </c>
      <c r="B30" s="71"/>
      <c r="C30" s="71" t="s">
        <v>62</v>
      </c>
      <c r="D30" s="57" t="s">
        <v>60</v>
      </c>
      <c r="E30" s="57" t="s">
        <v>61</v>
      </c>
      <c r="F30" s="71"/>
      <c r="I30" s="74"/>
      <c r="J30" s="73"/>
      <c r="P30" s="73"/>
      <c r="AG30" s="76"/>
      <c r="AK30" s="76"/>
      <c r="AM30" s="72" t="s">
        <v>938</v>
      </c>
      <c r="AN30" s="72" t="s">
        <v>940</v>
      </c>
      <c r="AP30" s="70"/>
      <c r="AQ30" s="70"/>
      <c r="AR30" s="70"/>
    </row>
    <row r="31" spans="1:45" ht="100" customHeight="1" x14ac:dyDescent="0.35">
      <c r="A31" s="71" t="s">
        <v>919</v>
      </c>
      <c r="B31" s="71"/>
      <c r="C31" s="71" t="s">
        <v>62</v>
      </c>
      <c r="D31" s="57" t="s">
        <v>60</v>
      </c>
      <c r="E31" s="57" t="s">
        <v>61</v>
      </c>
      <c r="F31" s="71"/>
      <c r="G31" s="71"/>
      <c r="T31" s="73"/>
      <c r="U31" s="73"/>
      <c r="V31" s="73"/>
      <c r="W31" s="73"/>
      <c r="AP31" s="70"/>
      <c r="AQ31" s="70"/>
      <c r="AR31" s="70"/>
    </row>
    <row r="32" spans="1:45" ht="100" customHeight="1" x14ac:dyDescent="0.35">
      <c r="A32" s="71" t="s">
        <v>920</v>
      </c>
      <c r="B32" s="71"/>
      <c r="C32" s="71" t="s">
        <v>62</v>
      </c>
      <c r="D32" s="57" t="s">
        <v>60</v>
      </c>
      <c r="E32" s="57" t="s">
        <v>61</v>
      </c>
      <c r="F32" s="71"/>
      <c r="G32" s="71"/>
      <c r="T32" s="73"/>
      <c r="U32" s="73"/>
      <c r="V32" s="73"/>
      <c r="W32" s="73"/>
      <c r="AP32" s="70"/>
      <c r="AQ32" s="70"/>
      <c r="AR32" s="70"/>
    </row>
    <row r="33" spans="1:43" s="70" customFormat="1" ht="100" customHeight="1" x14ac:dyDescent="0.35">
      <c r="A33" s="71" t="s">
        <v>921</v>
      </c>
      <c r="B33" s="71"/>
      <c r="C33" s="71" t="s">
        <v>62</v>
      </c>
      <c r="D33" s="57" t="s">
        <v>60</v>
      </c>
      <c r="E33" s="57" t="s">
        <v>61</v>
      </c>
      <c r="F33" s="71"/>
      <c r="G33" s="71"/>
      <c r="T33" s="73"/>
      <c r="U33" s="73"/>
      <c r="V33" s="73"/>
      <c r="W33" s="73"/>
      <c r="AM33" s="72"/>
      <c r="AN33" s="72"/>
    </row>
    <row r="34" spans="1:43" s="70" customFormat="1" ht="100" customHeight="1" x14ac:dyDescent="0.35">
      <c r="A34" s="71" t="s">
        <v>922</v>
      </c>
      <c r="B34" s="71"/>
      <c r="C34" s="71" t="s">
        <v>62</v>
      </c>
      <c r="D34" s="57" t="s">
        <v>60</v>
      </c>
      <c r="E34" s="57" t="s">
        <v>61</v>
      </c>
      <c r="F34" s="71"/>
      <c r="T34" s="73"/>
      <c r="U34" s="73"/>
      <c r="V34" s="73"/>
      <c r="W34" s="73"/>
      <c r="AM34" s="72"/>
      <c r="AN34" s="72"/>
    </row>
    <row r="35" spans="1:43" s="70" customFormat="1" ht="100" customHeight="1" x14ac:dyDescent="0.35">
      <c r="A35" s="71" t="s">
        <v>923</v>
      </c>
      <c r="B35" s="71"/>
      <c r="C35" s="71" t="s">
        <v>62</v>
      </c>
      <c r="D35" s="57" t="s">
        <v>60</v>
      </c>
      <c r="E35" s="57" t="s">
        <v>61</v>
      </c>
      <c r="F35" s="71"/>
      <c r="T35" s="73"/>
      <c r="U35" s="73"/>
      <c r="V35" s="73"/>
      <c r="W35" s="73"/>
      <c r="AM35" s="72"/>
      <c r="AN35" s="72"/>
    </row>
    <row r="36" spans="1:43" s="70" customFormat="1" ht="100" customHeight="1" x14ac:dyDescent="0.35">
      <c r="A36" s="71" t="s">
        <v>924</v>
      </c>
      <c r="B36" s="71"/>
      <c r="C36" s="71" t="s">
        <v>62</v>
      </c>
      <c r="D36" s="57" t="s">
        <v>60</v>
      </c>
      <c r="E36" s="57" t="s">
        <v>61</v>
      </c>
      <c r="F36" s="71"/>
      <c r="T36" s="73"/>
      <c r="U36" s="73"/>
      <c r="V36" s="73"/>
      <c r="W36" s="73"/>
      <c r="AM36" s="72"/>
      <c r="AN36" s="72"/>
    </row>
    <row r="37" spans="1:43" s="70" customFormat="1" ht="100" customHeight="1" x14ac:dyDescent="0.35">
      <c r="A37" s="71" t="s">
        <v>925</v>
      </c>
      <c r="B37" s="71"/>
      <c r="C37" s="71" t="s">
        <v>62</v>
      </c>
      <c r="D37" s="57" t="s">
        <v>60</v>
      </c>
      <c r="E37" s="57" t="s">
        <v>61</v>
      </c>
      <c r="F37" s="71"/>
      <c r="T37" s="73"/>
      <c r="U37" s="73"/>
      <c r="V37" s="73"/>
      <c r="W37" s="73"/>
      <c r="AM37" s="72"/>
      <c r="AN37" s="72"/>
    </row>
    <row r="38" spans="1:43" s="70" customFormat="1" ht="100" customHeight="1" x14ac:dyDescent="0.35">
      <c r="A38" s="71" t="s">
        <v>926</v>
      </c>
      <c r="B38" s="71"/>
      <c r="C38" s="71" t="s">
        <v>62</v>
      </c>
      <c r="D38" s="57" t="s">
        <v>60</v>
      </c>
      <c r="E38" s="57" t="s">
        <v>61</v>
      </c>
      <c r="F38" s="71"/>
      <c r="T38" s="73"/>
      <c r="U38" s="73"/>
      <c r="V38" s="73"/>
      <c r="W38" s="73"/>
      <c r="AM38" s="72"/>
      <c r="AN38" s="72"/>
    </row>
    <row r="39" spans="1:43" s="70" customFormat="1" ht="100" customHeight="1" x14ac:dyDescent="0.35">
      <c r="A39" s="71" t="s">
        <v>927</v>
      </c>
      <c r="B39" s="71"/>
      <c r="C39" s="71" t="s">
        <v>62</v>
      </c>
      <c r="D39" s="57" t="s">
        <v>60</v>
      </c>
      <c r="E39" s="57" t="s">
        <v>61</v>
      </c>
      <c r="F39" s="71"/>
      <c r="T39" s="73"/>
      <c r="U39" s="73"/>
      <c r="V39" s="73"/>
      <c r="W39" s="73"/>
      <c r="AM39" s="72"/>
      <c r="AN39" s="72"/>
    </row>
    <row r="40" spans="1:43" s="70" customFormat="1" ht="100" customHeight="1" x14ac:dyDescent="0.35">
      <c r="A40" s="71" t="s">
        <v>984</v>
      </c>
      <c r="B40" s="71"/>
      <c r="C40" s="71" t="s">
        <v>62</v>
      </c>
      <c r="D40" s="57" t="s">
        <v>60</v>
      </c>
      <c r="E40" s="57" t="s">
        <v>61</v>
      </c>
      <c r="F40" s="71"/>
      <c r="L40" s="70" t="str">
        <f ca="1">"EDGE01"&amp;TEXT(NOW(),"MMDDYYYYhhmmss")</f>
        <v>EDGE0112062024113133</v>
      </c>
      <c r="M40" s="70" t="str">
        <f ca="1">"EDGEGroupName"&amp;TEXT(NOW(),"MMDDYYYYhhmmss")</f>
        <v>EDGEGroupName12062024113133</v>
      </c>
      <c r="N40" s="70" t="s">
        <v>124</v>
      </c>
      <c r="O40" s="106" t="s">
        <v>983</v>
      </c>
      <c r="P40" s="106" t="s">
        <v>65</v>
      </c>
      <c r="Q40" s="70">
        <v>1</v>
      </c>
      <c r="R40" s="106" t="s">
        <v>652</v>
      </c>
      <c r="S40" s="70">
        <v>8084</v>
      </c>
      <c r="T40" s="73"/>
      <c r="U40" s="73"/>
      <c r="V40" s="73"/>
      <c r="W40" s="73"/>
      <c r="AM40" s="72"/>
      <c r="AN40" s="72"/>
      <c r="AP40" s="72" t="s">
        <v>986</v>
      </c>
    </row>
    <row r="41" spans="1:43" s="70" customFormat="1" ht="100" customHeight="1" x14ac:dyDescent="0.35">
      <c r="A41" s="71" t="s">
        <v>929</v>
      </c>
      <c r="B41" s="71"/>
      <c r="C41" s="71" t="s">
        <v>62</v>
      </c>
      <c r="D41" s="57" t="s">
        <v>60</v>
      </c>
      <c r="E41" s="57" t="s">
        <v>61</v>
      </c>
      <c r="F41" s="71" t="s">
        <v>63</v>
      </c>
      <c r="T41" s="73"/>
      <c r="U41" s="73"/>
      <c r="V41" s="73"/>
      <c r="W41" s="73"/>
      <c r="Y41" s="70" t="str">
        <f ca="1">"TestFord"&amp;TEXT(NOW(),"MMDDYYhhmmss")</f>
        <v>TestFord120624113133</v>
      </c>
      <c r="Z41" s="70" t="str">
        <f ca="1">"2"&amp;TEXT(NOW(),"ss")</f>
        <v>233</v>
      </c>
      <c r="AA41" s="70" t="s">
        <v>652</v>
      </c>
      <c r="AB41" s="70">
        <v>8987</v>
      </c>
      <c r="AM41" s="72"/>
      <c r="AN41" s="72"/>
    </row>
    <row r="42" spans="1:43" s="70" customFormat="1" ht="100" customHeight="1" x14ac:dyDescent="0.35">
      <c r="A42" s="71" t="s">
        <v>930</v>
      </c>
      <c r="B42" s="71"/>
      <c r="C42" s="71" t="s">
        <v>62</v>
      </c>
      <c r="D42" s="57" t="s">
        <v>60</v>
      </c>
      <c r="E42" s="57" t="s">
        <v>61</v>
      </c>
      <c r="F42" s="71" t="s">
        <v>987</v>
      </c>
      <c r="T42" s="73"/>
      <c r="U42" s="73"/>
      <c r="V42" s="73"/>
      <c r="W42" s="73"/>
      <c r="AM42" s="72"/>
      <c r="AN42" s="72"/>
      <c r="AQ42" s="72" t="s">
        <v>988</v>
      </c>
    </row>
    <row r="43" spans="1:43" s="70" customFormat="1" ht="100" customHeight="1" x14ac:dyDescent="0.35">
      <c r="A43" s="71" t="s">
        <v>931</v>
      </c>
      <c r="B43" s="71"/>
      <c r="C43" s="71" t="s">
        <v>62</v>
      </c>
      <c r="D43" s="57" t="s">
        <v>60</v>
      </c>
      <c r="E43" s="57" t="s">
        <v>61</v>
      </c>
      <c r="F43" s="71"/>
      <c r="T43" s="73"/>
      <c r="U43" s="73"/>
      <c r="V43" s="73"/>
      <c r="W43" s="73"/>
      <c r="AE43" s="73"/>
      <c r="AM43" s="72"/>
      <c r="AN43" s="72"/>
    </row>
    <row r="44" spans="1:43" s="70" customFormat="1" ht="100" customHeight="1" x14ac:dyDescent="0.35">
      <c r="A44" s="71" t="s">
        <v>932</v>
      </c>
      <c r="B44" s="71"/>
      <c r="C44" s="71" t="s">
        <v>62</v>
      </c>
      <c r="D44" s="57" t="s">
        <v>60</v>
      </c>
      <c r="E44" s="57" t="s">
        <v>61</v>
      </c>
      <c r="F44" s="71"/>
      <c r="T44" s="73"/>
      <c r="U44" s="73"/>
      <c r="V44" s="73"/>
      <c r="W44" s="73"/>
      <c r="AE44" s="73"/>
      <c r="AM44" s="72"/>
      <c r="AN44" s="72"/>
    </row>
    <row r="45" spans="1:43" s="70" customFormat="1" ht="100" customHeight="1" x14ac:dyDescent="0.35">
      <c r="A45" s="71" t="s">
        <v>933</v>
      </c>
      <c r="B45" s="72"/>
      <c r="C45" s="71" t="s">
        <v>62</v>
      </c>
      <c r="D45" s="57" t="s">
        <v>60</v>
      </c>
      <c r="E45" s="57" t="s">
        <v>61</v>
      </c>
      <c r="F45" s="71"/>
      <c r="T45" s="73"/>
      <c r="U45" s="73"/>
      <c r="V45" s="73"/>
      <c r="W45" s="73"/>
      <c r="AM45" s="72"/>
      <c r="AN45" s="72"/>
    </row>
    <row r="46" spans="1:43" s="70" customFormat="1" ht="100" customHeight="1" x14ac:dyDescent="0.35">
      <c r="A46" s="71" t="s">
        <v>935</v>
      </c>
      <c r="B46" s="79"/>
      <c r="C46" s="71" t="s">
        <v>62</v>
      </c>
      <c r="D46" s="57" t="s">
        <v>60</v>
      </c>
      <c r="E46" s="57" t="s">
        <v>61</v>
      </c>
      <c r="F46" s="71"/>
      <c r="T46" s="73"/>
      <c r="U46" s="73"/>
      <c r="V46" s="73"/>
      <c r="W46" s="73"/>
      <c r="AM46" s="72"/>
      <c r="AN46" s="72"/>
    </row>
    <row r="47" spans="1:43" s="70" customFormat="1" ht="100" customHeight="1" x14ac:dyDescent="0.35">
      <c r="A47" s="71" t="s">
        <v>934</v>
      </c>
      <c r="B47" s="79"/>
      <c r="C47" s="71" t="s">
        <v>62</v>
      </c>
      <c r="D47" s="57" t="s">
        <v>60</v>
      </c>
      <c r="E47" s="57" t="s">
        <v>61</v>
      </c>
      <c r="F47" s="71"/>
      <c r="AM47" s="72"/>
      <c r="AN47" s="72"/>
    </row>
    <row r="48" spans="1:43" s="70" customFormat="1" ht="100" customHeight="1" x14ac:dyDescent="0.35">
      <c r="A48" s="71" t="s">
        <v>936</v>
      </c>
      <c r="B48" s="79"/>
      <c r="C48" s="71" t="s">
        <v>62</v>
      </c>
      <c r="D48" s="57" t="s">
        <v>60</v>
      </c>
      <c r="E48" s="57" t="s">
        <v>61</v>
      </c>
      <c r="F48" s="71"/>
      <c r="AM48" s="72"/>
      <c r="AN48" s="72"/>
    </row>
    <row r="49" spans="1:44" ht="100" customHeight="1" x14ac:dyDescent="0.35">
      <c r="A49" s="71" t="s">
        <v>937</v>
      </c>
      <c r="B49" s="79"/>
      <c r="C49" s="71" t="s">
        <v>62</v>
      </c>
      <c r="D49" s="57" t="s">
        <v>60</v>
      </c>
      <c r="E49" s="57" t="s">
        <v>61</v>
      </c>
      <c r="F49" s="71"/>
      <c r="AP49" s="70"/>
      <c r="AQ49" s="70"/>
      <c r="AR49" s="70"/>
    </row>
    <row r="50" spans="1:44" ht="100" customHeight="1" x14ac:dyDescent="0.35">
      <c r="A50" s="71" t="s">
        <v>1702</v>
      </c>
      <c r="B50" s="79"/>
      <c r="C50" s="71" t="s">
        <v>62</v>
      </c>
      <c r="D50" s="57" t="s">
        <v>60</v>
      </c>
      <c r="E50" s="57" t="s">
        <v>61</v>
      </c>
      <c r="F50" s="70" t="s">
        <v>123</v>
      </c>
      <c r="AP50" s="70"/>
      <c r="AQ50" s="70"/>
      <c r="AR50" s="70" t="s">
        <v>597</v>
      </c>
    </row>
    <row r="51" spans="1:44" ht="100" customHeight="1" x14ac:dyDescent="0.35">
      <c r="B51" s="72"/>
      <c r="C51" s="71" t="s">
        <v>62</v>
      </c>
      <c r="D51" s="57" t="s">
        <v>60</v>
      </c>
      <c r="E51" s="57" t="s">
        <v>61</v>
      </c>
      <c r="F51" s="71"/>
      <c r="AP51" s="70"/>
      <c r="AQ51" s="70"/>
      <c r="AR51" s="70"/>
    </row>
    <row r="52" spans="1:44" ht="100" customHeight="1" x14ac:dyDescent="0.35">
      <c r="B52" s="72"/>
      <c r="C52" s="71" t="s">
        <v>62</v>
      </c>
      <c r="D52" s="57" t="s">
        <v>60</v>
      </c>
      <c r="E52" s="57" t="s">
        <v>61</v>
      </c>
      <c r="F52" s="71"/>
      <c r="AP52" s="70"/>
      <c r="AQ52" s="70"/>
      <c r="AR52" s="70"/>
    </row>
    <row r="53" spans="1:44" ht="100" customHeight="1" x14ac:dyDescent="0.35">
      <c r="B53" s="80"/>
      <c r="C53" s="71" t="s">
        <v>62</v>
      </c>
      <c r="D53" s="57" t="s">
        <v>60</v>
      </c>
      <c r="E53" s="57" t="s">
        <v>61</v>
      </c>
      <c r="L53" s="71"/>
      <c r="M53" s="71"/>
      <c r="N53" s="71"/>
      <c r="O53" s="73"/>
      <c r="P53" s="73"/>
      <c r="Q53" s="73"/>
      <c r="R53" s="73"/>
      <c r="S53" s="73"/>
      <c r="AP53" s="70"/>
      <c r="AQ53" s="70"/>
      <c r="AR53" s="70"/>
    </row>
    <row r="54" spans="1:44" ht="100" customHeight="1" x14ac:dyDescent="0.35">
      <c r="B54" s="80"/>
      <c r="C54" s="71" t="s">
        <v>62</v>
      </c>
      <c r="D54" s="57" t="s">
        <v>60</v>
      </c>
      <c r="E54" s="57" t="s">
        <v>61</v>
      </c>
      <c r="L54" s="71"/>
      <c r="M54" s="73"/>
      <c r="N54" s="71"/>
      <c r="O54" s="73"/>
      <c r="P54" s="73"/>
      <c r="Q54" s="73"/>
      <c r="R54" s="73"/>
      <c r="S54" s="73"/>
      <c r="Y54" s="73"/>
      <c r="AP54" s="70"/>
      <c r="AQ54" s="70"/>
      <c r="AR54" s="70"/>
    </row>
    <row r="55" spans="1:44" ht="100" customHeight="1" x14ac:dyDescent="0.35">
      <c r="B55" s="80"/>
      <c r="C55" s="71" t="s">
        <v>62</v>
      </c>
      <c r="D55" s="57" t="s">
        <v>60</v>
      </c>
      <c r="E55" s="57" t="s">
        <v>61</v>
      </c>
      <c r="AP55" s="70"/>
      <c r="AQ55" s="70"/>
      <c r="AR55" s="70"/>
    </row>
    <row r="56" spans="1:44" ht="100" customHeight="1" x14ac:dyDescent="0.35">
      <c r="B56" s="80"/>
      <c r="C56" s="71" t="s">
        <v>62</v>
      </c>
      <c r="D56" s="57" t="s">
        <v>60</v>
      </c>
      <c r="E56" s="57" t="s">
        <v>61</v>
      </c>
      <c r="AP56" s="70"/>
      <c r="AQ56" s="70"/>
      <c r="AR56" s="70"/>
    </row>
    <row r="57" spans="1:44" ht="100" customHeight="1" x14ac:dyDescent="0.35">
      <c r="B57" s="80"/>
      <c r="C57" s="71" t="s">
        <v>62</v>
      </c>
      <c r="D57" s="57" t="s">
        <v>60</v>
      </c>
      <c r="E57" s="57" t="s">
        <v>61</v>
      </c>
      <c r="F57" s="73"/>
      <c r="H57" s="71"/>
      <c r="AF57" s="73"/>
      <c r="AP57" s="70"/>
      <c r="AQ57" s="70"/>
      <c r="AR57" s="70"/>
    </row>
    <row r="58" spans="1:44" ht="100" customHeight="1" x14ac:dyDescent="0.35">
      <c r="B58" s="80"/>
      <c r="C58" s="71"/>
      <c r="D58" s="57"/>
      <c r="E58" s="57"/>
      <c r="F58" s="71"/>
      <c r="G58" s="71"/>
      <c r="H58" s="71"/>
      <c r="I58" s="78"/>
      <c r="J58" s="78"/>
      <c r="K58" s="78"/>
      <c r="L58" s="81"/>
      <c r="M58" s="81"/>
      <c r="N58" s="81"/>
      <c r="O58" s="81"/>
      <c r="P58" s="81"/>
      <c r="Q58" s="81"/>
      <c r="R58" s="81"/>
      <c r="S58" s="81"/>
    </row>
    <row r="59" spans="1:44" ht="100" customHeight="1" x14ac:dyDescent="0.35">
      <c r="B59" s="72"/>
      <c r="C59" s="71"/>
      <c r="D59" s="57"/>
      <c r="E59" s="57"/>
      <c r="F59" s="73"/>
      <c r="G59" s="78"/>
      <c r="H59" s="78"/>
      <c r="I59" s="78"/>
      <c r="J59" s="71"/>
      <c r="K59" s="78"/>
      <c r="L59" s="82"/>
      <c r="M59" s="73"/>
      <c r="N59" s="73"/>
      <c r="O59" s="74"/>
      <c r="P59" s="73"/>
    </row>
    <row r="60" spans="1:44" ht="100" customHeight="1" x14ac:dyDescent="0.35">
      <c r="B60" s="72"/>
      <c r="C60" s="71"/>
      <c r="D60" s="57"/>
      <c r="E60" s="57"/>
    </row>
    <row r="61" spans="1:44" ht="100" customHeight="1" x14ac:dyDescent="0.35">
      <c r="B61" s="72"/>
      <c r="C61" s="71"/>
      <c r="D61" s="57"/>
      <c r="E61" s="57"/>
      <c r="F61" s="71"/>
    </row>
    <row r="62" spans="1:44" ht="100" customHeight="1" x14ac:dyDescent="0.35">
      <c r="B62" s="72"/>
      <c r="C62" s="71"/>
      <c r="D62" s="57"/>
      <c r="E62" s="57"/>
      <c r="F62" s="71"/>
    </row>
    <row r="63" spans="1:44" ht="100" customHeight="1" x14ac:dyDescent="0.35">
      <c r="B63" s="72"/>
      <c r="C63" s="71"/>
      <c r="D63" s="57"/>
      <c r="E63" s="57"/>
      <c r="F63" s="71"/>
    </row>
    <row r="64" spans="1:44" ht="100" customHeight="1" x14ac:dyDescent="0.35">
      <c r="B64" s="72"/>
      <c r="C64" s="71"/>
      <c r="D64" s="57"/>
      <c r="E64" s="57"/>
      <c r="F64" s="71"/>
    </row>
    <row r="65" spans="2:6" ht="100" customHeight="1" x14ac:dyDescent="0.35">
      <c r="B65" s="72"/>
      <c r="C65" s="71"/>
      <c r="D65" s="57"/>
      <c r="E65" s="57"/>
      <c r="F65" s="71"/>
    </row>
    <row r="66" spans="2:6" ht="100" customHeight="1" x14ac:dyDescent="0.35">
      <c r="B66" s="72"/>
      <c r="C66" s="71"/>
      <c r="D66" s="57"/>
      <c r="E66" s="57"/>
      <c r="F66" s="71"/>
    </row>
    <row r="67" spans="2:6" ht="100" customHeight="1" x14ac:dyDescent="0.35">
      <c r="B67" s="72"/>
      <c r="C67" s="71"/>
      <c r="D67" s="57"/>
      <c r="E67" s="57"/>
      <c r="F67" s="71"/>
    </row>
    <row r="68" spans="2:6" ht="100" customHeight="1" x14ac:dyDescent="0.35">
      <c r="B68" s="72"/>
      <c r="C68" s="71"/>
      <c r="D68" s="57"/>
      <c r="E68" s="57"/>
      <c r="F68" s="71"/>
    </row>
    <row r="69" spans="2:6" ht="100" customHeight="1" x14ac:dyDescent="0.35">
      <c r="B69" s="72"/>
      <c r="C69" s="71"/>
      <c r="D69" s="57"/>
      <c r="E69" s="57"/>
      <c r="F69" s="71"/>
    </row>
    <row r="70" spans="2:6" ht="100" customHeight="1" x14ac:dyDescent="0.35">
      <c r="B70" s="72"/>
      <c r="C70" s="71"/>
      <c r="D70" s="57"/>
      <c r="E70" s="57"/>
      <c r="F70" s="71"/>
    </row>
    <row r="71" spans="2:6" ht="100" customHeight="1" x14ac:dyDescent="0.35">
      <c r="B71" s="72"/>
      <c r="C71" s="71"/>
      <c r="D71" s="57"/>
      <c r="E71" s="57"/>
      <c r="F71" s="71"/>
    </row>
    <row r="72" spans="2:6" ht="100" customHeight="1" x14ac:dyDescent="0.35">
      <c r="B72" s="72"/>
      <c r="C72" s="71"/>
      <c r="D72" s="57"/>
      <c r="E72" s="57"/>
      <c r="F72" s="71"/>
    </row>
    <row r="73" spans="2:6" ht="100" customHeight="1" x14ac:dyDescent="0.35">
      <c r="B73" s="72"/>
      <c r="C73" s="71"/>
      <c r="D73" s="57"/>
      <c r="E73" s="57"/>
      <c r="F73" s="71"/>
    </row>
    <row r="74" spans="2:6" ht="100" customHeight="1" x14ac:dyDescent="0.35">
      <c r="B74" s="72"/>
      <c r="C74" s="71"/>
      <c r="D74" s="57"/>
      <c r="E74" s="57"/>
      <c r="F74" s="71"/>
    </row>
    <row r="75" spans="2:6" ht="100" customHeight="1" x14ac:dyDescent="0.35">
      <c r="B75" s="72"/>
      <c r="C75" s="71"/>
      <c r="D75" s="57"/>
      <c r="E75" s="57"/>
      <c r="F75" s="71"/>
    </row>
    <row r="76" spans="2:6" ht="100" customHeight="1" x14ac:dyDescent="0.35">
      <c r="B76" s="72"/>
      <c r="C76" s="71"/>
      <c r="D76" s="57"/>
      <c r="E76" s="57"/>
      <c r="F76" s="71"/>
    </row>
    <row r="77" spans="2:6" ht="100" customHeight="1" x14ac:dyDescent="0.35">
      <c r="B77" s="72"/>
      <c r="C77" s="71"/>
      <c r="D77" s="57"/>
      <c r="E77" s="57"/>
      <c r="F77" s="71"/>
    </row>
    <row r="78" spans="2:6" ht="100" customHeight="1" x14ac:dyDescent="0.35">
      <c r="B78" s="72"/>
      <c r="C78" s="71"/>
      <c r="D78" s="57"/>
      <c r="E78" s="57"/>
      <c r="F78" s="71"/>
    </row>
    <row r="79" spans="2:6" ht="100" customHeight="1" x14ac:dyDescent="0.35">
      <c r="B79" s="72"/>
      <c r="C79" s="71"/>
      <c r="D79" s="57"/>
      <c r="E79" s="57"/>
      <c r="F79" s="71"/>
    </row>
    <row r="80" spans="2:6" ht="100" customHeight="1" x14ac:dyDescent="0.35">
      <c r="B80" s="72"/>
      <c r="C80" s="71"/>
      <c r="D80" s="57"/>
      <c r="E80" s="57"/>
      <c r="F80" s="71"/>
    </row>
    <row r="81" spans="2:11" ht="100" customHeight="1" x14ac:dyDescent="0.35">
      <c r="B81" s="72"/>
      <c r="C81" s="71"/>
      <c r="D81" s="57"/>
      <c r="E81" s="57"/>
      <c r="F81" s="71"/>
    </row>
    <row r="82" spans="2:11" ht="100" customHeight="1" x14ac:dyDescent="0.35">
      <c r="B82" s="72"/>
      <c r="C82" s="71"/>
      <c r="D82" s="57"/>
      <c r="E82" s="57"/>
      <c r="F82" s="71"/>
    </row>
    <row r="83" spans="2:11" ht="100" customHeight="1" x14ac:dyDescent="0.35">
      <c r="B83" s="72"/>
      <c r="C83" s="71"/>
      <c r="D83" s="57"/>
      <c r="E83" s="57"/>
      <c r="F83" s="71"/>
    </row>
    <row r="84" spans="2:11" ht="100" customHeight="1" x14ac:dyDescent="0.35">
      <c r="B84" s="72"/>
      <c r="C84" s="71"/>
      <c r="D84" s="57"/>
      <c r="E84" s="57"/>
      <c r="F84" s="71"/>
    </row>
    <row r="85" spans="2:11" ht="100" customHeight="1" x14ac:dyDescent="0.35">
      <c r="B85" s="72"/>
      <c r="C85" s="71"/>
      <c r="D85" s="57"/>
      <c r="E85" s="57"/>
      <c r="F85" s="71"/>
    </row>
    <row r="86" spans="2:11" ht="100" customHeight="1" x14ac:dyDescent="0.35">
      <c r="B86" s="72"/>
      <c r="C86" s="71"/>
      <c r="D86" s="57"/>
      <c r="E86" s="57"/>
      <c r="F86" s="71"/>
    </row>
    <row r="87" spans="2:11" ht="100" customHeight="1" x14ac:dyDescent="0.35">
      <c r="B87" s="72"/>
      <c r="C87" s="71"/>
      <c r="D87" s="57"/>
      <c r="E87" s="57"/>
      <c r="F87" s="71"/>
    </row>
    <row r="88" spans="2:11" ht="100" customHeight="1" x14ac:dyDescent="0.35">
      <c r="B88" s="72"/>
      <c r="C88" s="71"/>
      <c r="D88" s="57"/>
      <c r="E88" s="57"/>
      <c r="F88" s="71"/>
    </row>
    <row r="89" spans="2:11" ht="100" customHeight="1" x14ac:dyDescent="0.35">
      <c r="C89" s="71"/>
      <c r="D89" s="57"/>
      <c r="E89" s="57"/>
      <c r="F89" s="71"/>
    </row>
    <row r="90" spans="2:11" ht="100" customHeight="1" x14ac:dyDescent="0.35">
      <c r="B90" s="72"/>
      <c r="C90" s="71"/>
      <c r="D90" s="57"/>
      <c r="E90" s="57"/>
      <c r="F90" s="71"/>
    </row>
    <row r="91" spans="2:11" ht="100" customHeight="1" x14ac:dyDescent="0.35">
      <c r="C91" s="71"/>
      <c r="D91" s="57"/>
      <c r="E91" s="57"/>
      <c r="F91" s="71"/>
      <c r="K91" s="74"/>
    </row>
    <row r="92" spans="2:11" ht="100" customHeight="1" x14ac:dyDescent="0.35">
      <c r="B92" s="72"/>
      <c r="C92" s="71"/>
      <c r="D92" s="57"/>
      <c r="E92" s="57"/>
      <c r="F92" s="71"/>
      <c r="K92" s="74"/>
    </row>
    <row r="93" spans="2:11" ht="100" customHeight="1" x14ac:dyDescent="0.35">
      <c r="B93" s="72"/>
      <c r="C93" s="71"/>
      <c r="D93" s="57"/>
      <c r="E93" s="57"/>
      <c r="F93" s="71"/>
      <c r="K93" s="74"/>
    </row>
    <row r="94" spans="2:11" ht="100" customHeight="1" x14ac:dyDescent="0.35">
      <c r="C94" s="71"/>
      <c r="D94" s="57"/>
      <c r="E94" s="57"/>
      <c r="F94" s="71"/>
    </row>
    <row r="95" spans="2:11" ht="100" customHeight="1" x14ac:dyDescent="0.35">
      <c r="C95" s="71"/>
      <c r="D95" s="57"/>
      <c r="E95" s="57"/>
      <c r="F95" s="71"/>
    </row>
    <row r="96" spans="2:11" ht="100" customHeight="1" x14ac:dyDescent="0.35">
      <c r="B96" s="72"/>
      <c r="C96" s="71"/>
      <c r="D96" s="57"/>
      <c r="E96" s="57"/>
      <c r="F96" s="71"/>
    </row>
    <row r="97" spans="2:6" ht="100" customHeight="1" x14ac:dyDescent="0.35">
      <c r="B97" s="72"/>
      <c r="C97" s="71"/>
      <c r="D97" s="57"/>
      <c r="E97" s="57"/>
      <c r="F97" s="71"/>
    </row>
    <row r="98" spans="2:6" ht="100" customHeight="1" x14ac:dyDescent="0.35">
      <c r="C98" s="71"/>
      <c r="D98" s="57"/>
      <c r="E98" s="57"/>
    </row>
    <row r="99" spans="2:6" ht="100" customHeight="1" x14ac:dyDescent="0.35">
      <c r="B99" s="72"/>
      <c r="C99" s="71"/>
      <c r="D99" s="57"/>
      <c r="E99" s="57"/>
    </row>
    <row r="100" spans="2:6" ht="100" customHeight="1" x14ac:dyDescent="0.35">
      <c r="B100" s="72"/>
      <c r="C100" s="71"/>
      <c r="D100" s="57"/>
      <c r="E100" s="57"/>
    </row>
    <row r="101" spans="2:6" ht="100" customHeight="1" x14ac:dyDescent="0.35">
      <c r="B101" s="72"/>
      <c r="C101" s="71"/>
      <c r="D101" s="57"/>
      <c r="E101" s="57"/>
    </row>
    <row r="102" spans="2:6" ht="100" customHeight="1" x14ac:dyDescent="0.35">
      <c r="B102" s="72"/>
      <c r="C102" s="71"/>
      <c r="D102" s="57"/>
      <c r="E102" s="57"/>
    </row>
    <row r="103" spans="2:6" ht="100" customHeight="1" x14ac:dyDescent="0.35">
      <c r="B103" s="72"/>
      <c r="C103" s="71"/>
      <c r="D103" s="57"/>
      <c r="E103" s="57"/>
    </row>
    <row r="104" spans="2:6" ht="100" customHeight="1" x14ac:dyDescent="0.35">
      <c r="B104" s="72"/>
      <c r="C104" s="71"/>
      <c r="D104" s="57"/>
      <c r="E104" s="57"/>
    </row>
    <row r="105" spans="2:6" ht="100" customHeight="1" x14ac:dyDescent="0.35">
      <c r="B105" s="72"/>
      <c r="C105" s="71"/>
      <c r="D105" s="57"/>
      <c r="E105" s="57"/>
    </row>
    <row r="106" spans="2:6" ht="100" customHeight="1" x14ac:dyDescent="0.35">
      <c r="B106" s="72"/>
      <c r="C106" s="71"/>
      <c r="D106" s="57"/>
      <c r="E106" s="57"/>
    </row>
    <row r="107" spans="2:6" ht="100" customHeight="1" x14ac:dyDescent="0.35">
      <c r="B107" s="72"/>
      <c r="C107" s="71"/>
      <c r="D107" s="57"/>
      <c r="E107" s="57"/>
    </row>
    <row r="108" spans="2:6" ht="100" customHeight="1" x14ac:dyDescent="0.35">
      <c r="B108" s="72"/>
      <c r="C108" s="71"/>
      <c r="D108" s="57"/>
      <c r="E108" s="57"/>
    </row>
    <row r="109" spans="2:6" ht="100" customHeight="1" x14ac:dyDescent="0.35">
      <c r="B109" s="72"/>
      <c r="C109" s="71"/>
      <c r="D109" s="57"/>
      <c r="E109" s="57"/>
    </row>
    <row r="110" spans="2:6" ht="100" customHeight="1" x14ac:dyDescent="0.35">
      <c r="B110" s="72"/>
      <c r="C110" s="71"/>
      <c r="D110" s="57"/>
      <c r="E110" s="57"/>
    </row>
    <row r="111" spans="2:6" ht="100" customHeight="1" x14ac:dyDescent="0.35">
      <c r="B111" s="72"/>
      <c r="C111" s="71"/>
      <c r="D111" s="57"/>
      <c r="E111" s="57"/>
    </row>
    <row r="112" spans="2:6" ht="100" customHeight="1" x14ac:dyDescent="0.35">
      <c r="B112" s="72"/>
      <c r="C112" s="71"/>
      <c r="D112" s="57"/>
      <c r="E112" s="57"/>
    </row>
    <row r="113" spans="1:36" ht="100" customHeight="1" x14ac:dyDescent="0.35">
      <c r="B113" s="72"/>
      <c r="C113" s="71"/>
      <c r="D113" s="57"/>
      <c r="E113" s="57"/>
    </row>
    <row r="114" spans="1:36" ht="100" customHeight="1" x14ac:dyDescent="0.35">
      <c r="B114" s="72"/>
      <c r="C114" s="71"/>
      <c r="D114" s="57"/>
      <c r="E114" s="57"/>
    </row>
    <row r="115" spans="1:36" ht="100" customHeight="1" x14ac:dyDescent="0.35">
      <c r="B115" s="72"/>
      <c r="C115" s="71"/>
      <c r="D115" s="57"/>
      <c r="E115" s="57"/>
    </row>
    <row r="116" spans="1:36" ht="100" customHeight="1" x14ac:dyDescent="0.35">
      <c r="B116" s="72"/>
      <c r="C116" s="71"/>
      <c r="D116" s="57"/>
      <c r="E116" s="57"/>
    </row>
    <row r="117" spans="1:36" ht="100" customHeight="1" x14ac:dyDescent="0.35">
      <c r="B117" s="72"/>
      <c r="C117" s="71"/>
      <c r="D117" s="57"/>
      <c r="E117" s="57"/>
    </row>
    <row r="118" spans="1:36" ht="100" customHeight="1" x14ac:dyDescent="0.35">
      <c r="C118" s="71"/>
      <c r="D118" s="57"/>
      <c r="E118" s="57"/>
    </row>
    <row r="119" spans="1:36" ht="100" customHeight="1" x14ac:dyDescent="0.35">
      <c r="B119" s="72"/>
      <c r="C119" s="71"/>
      <c r="D119" s="57"/>
      <c r="E119" s="57"/>
    </row>
    <row r="120" spans="1:36" ht="100" customHeight="1" x14ac:dyDescent="0.35">
      <c r="C120" s="71"/>
      <c r="D120" s="57"/>
      <c r="E120" s="57"/>
    </row>
    <row r="121" spans="1:36" ht="100" customHeight="1" x14ac:dyDescent="0.35">
      <c r="B121" s="72"/>
      <c r="C121" s="71"/>
      <c r="D121" s="57"/>
      <c r="E121" s="57"/>
    </row>
    <row r="122" spans="1:36" ht="100" customHeight="1" x14ac:dyDescent="0.35">
      <c r="B122" s="72"/>
      <c r="C122" s="71"/>
      <c r="D122" s="57"/>
      <c r="E122" s="57"/>
    </row>
    <row r="123" spans="1:36" ht="100" customHeight="1" x14ac:dyDescent="0.35">
      <c r="A123" s="71"/>
      <c r="B123" s="71"/>
      <c r="C123" s="71"/>
      <c r="D123" s="57"/>
      <c r="E123" s="57"/>
      <c r="F123" s="73"/>
    </row>
    <row r="124" spans="1:36" ht="100" customHeight="1" x14ac:dyDescent="0.35">
      <c r="A124" s="71"/>
      <c r="B124" s="71"/>
      <c r="C124" s="71"/>
      <c r="D124" s="57"/>
      <c r="E124" s="57"/>
      <c r="F124" s="73"/>
      <c r="Y124" s="73"/>
      <c r="Z124" s="73"/>
      <c r="AA124" s="73"/>
      <c r="AB124" s="73"/>
      <c r="AC124" s="78"/>
      <c r="AH124" s="73"/>
      <c r="AI124" s="73"/>
      <c r="AJ124" s="73"/>
    </row>
    <row r="125" spans="1:36" ht="100" customHeight="1" x14ac:dyDescent="0.35">
      <c r="A125" s="71"/>
      <c r="B125" s="71"/>
      <c r="C125" s="71"/>
      <c r="D125" s="57"/>
      <c r="E125" s="57"/>
      <c r="F125" s="73"/>
    </row>
    <row r="126" spans="1:36" ht="100" customHeight="1" x14ac:dyDescent="0.35">
      <c r="E126" s="57" t="s">
        <v>61</v>
      </c>
    </row>
    <row r="127" spans="1:36" ht="100" customHeight="1" x14ac:dyDescent="0.35">
      <c r="E127" s="57" t="s">
        <v>61</v>
      </c>
    </row>
    <row r="128" spans="1:36" ht="100" customHeight="1" x14ac:dyDescent="0.35">
      <c r="E128" s="57" t="s">
        <v>61</v>
      </c>
    </row>
    <row r="129" spans="5:5" ht="100" customHeight="1" x14ac:dyDescent="0.35">
      <c r="E129" s="57" t="s">
        <v>61</v>
      </c>
    </row>
    <row r="130" spans="5:5" ht="100" customHeight="1" x14ac:dyDescent="0.35">
      <c r="E130" s="57" t="s">
        <v>61</v>
      </c>
    </row>
    <row r="131" spans="5:5" ht="100" customHeight="1" x14ac:dyDescent="0.35">
      <c r="E131" s="57" t="s">
        <v>61</v>
      </c>
    </row>
    <row r="132" spans="5:5" ht="100" customHeight="1" x14ac:dyDescent="0.35">
      <c r="E132" s="57" t="s">
        <v>61</v>
      </c>
    </row>
    <row r="133" spans="5:5" ht="100" customHeight="1" x14ac:dyDescent="0.35">
      <c r="E133" s="57" t="s">
        <v>61</v>
      </c>
    </row>
    <row r="134" spans="5:5" ht="100" customHeight="1" x14ac:dyDescent="0.35">
      <c r="E134" s="57" t="s">
        <v>61</v>
      </c>
    </row>
    <row r="135" spans="5:5" ht="100" customHeight="1" x14ac:dyDescent="0.35">
      <c r="E135" s="57" t="s">
        <v>61</v>
      </c>
    </row>
    <row r="136" spans="5:5" ht="100" customHeight="1" x14ac:dyDescent="0.35">
      <c r="E136" s="57" t="s">
        <v>61</v>
      </c>
    </row>
    <row r="137" spans="5:5" ht="100" customHeight="1" x14ac:dyDescent="0.35">
      <c r="E137" s="57" t="s">
        <v>61</v>
      </c>
    </row>
    <row r="138" spans="5:5" ht="100" customHeight="1" x14ac:dyDescent="0.35">
      <c r="E138" s="57" t="s">
        <v>61</v>
      </c>
    </row>
  </sheetData>
  <hyperlinks>
    <hyperlink ref="D10" r:id="rId1" display="devendar.malothu@weatherford.com" xr:uid="{9AFF0FE3-21CF-48A1-A4B9-7328E51D0CE3}"/>
    <hyperlink ref="D3" r:id="rId2" display="devendar.malothu@weatherford.com" xr:uid="{E2E60221-7B90-4A5B-A64E-0BC7123F075F}"/>
    <hyperlink ref="D9" r:id="rId3" display="devendar.malothu@weatherford.com" xr:uid="{39FA3219-90BE-40E5-8DB3-4C1C9019A784}"/>
    <hyperlink ref="D4" r:id="rId4" display="devendar.malothu@weatherford.com" xr:uid="{2FD19F21-5E20-4D13-9BC4-67C8715B61DA}"/>
    <hyperlink ref="D11" r:id="rId5" display="devendar.malothu@weatherford.com" xr:uid="{659BF50A-E12A-45C8-B4B2-33045C4E62C3}"/>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3CE7-810A-4946-8E83-447ADFE65523}">
  <dimension ref="A1:CN148"/>
  <sheetViews>
    <sheetView topLeftCell="A25" workbookViewId="0">
      <selection activeCell="A26" sqref="A26"/>
    </sheetView>
  </sheetViews>
  <sheetFormatPr defaultRowHeight="100" customHeight="1" x14ac:dyDescent="0.35"/>
  <cols>
    <col min="1" max="1" width="49.36328125" style="99" customWidth="1"/>
    <col min="2" max="2" width="26.36328125" customWidth="1"/>
    <col min="3" max="3" width="28.90625" customWidth="1"/>
    <col min="4" max="4" width="24.36328125" customWidth="1"/>
    <col min="5" max="5" width="23.36328125" customWidth="1"/>
    <col min="6" max="6" width="73.1796875" customWidth="1"/>
    <col min="8" max="8" width="33.08984375" customWidth="1"/>
    <col min="9" max="9" width="29.7265625" customWidth="1"/>
    <col min="10" max="10" width="36" customWidth="1"/>
    <col min="11" max="11" width="54.1796875" customWidth="1"/>
    <col min="12" max="12" width="47.7265625" customWidth="1"/>
  </cols>
  <sheetData>
    <row r="1" spans="1:92" s="68" customFormat="1" ht="43.5" x14ac:dyDescent="0.35">
      <c r="A1" s="67" t="s">
        <v>0</v>
      </c>
      <c r="B1" s="68" t="s">
        <v>941</v>
      </c>
      <c r="C1" s="68" t="s">
        <v>2</v>
      </c>
      <c r="D1" s="68" t="s">
        <v>3</v>
      </c>
      <c r="E1" s="68" t="s">
        <v>4</v>
      </c>
      <c r="F1" s="67" t="s">
        <v>942</v>
      </c>
      <c r="G1" s="67" t="s">
        <v>943</v>
      </c>
      <c r="H1" s="68" t="s">
        <v>944</v>
      </c>
      <c r="I1" s="68" t="s">
        <v>945</v>
      </c>
      <c r="J1" s="68" t="s">
        <v>946</v>
      </c>
      <c r="K1" s="68" t="s">
        <v>947</v>
      </c>
      <c r="L1" s="67" t="s">
        <v>948</v>
      </c>
      <c r="M1" s="67" t="s">
        <v>949</v>
      </c>
      <c r="N1" s="68" t="s">
        <v>950</v>
      </c>
      <c r="O1" s="68" t="s">
        <v>951</v>
      </c>
      <c r="P1" s="67" t="s">
        <v>952</v>
      </c>
      <c r="Q1" s="68" t="s">
        <v>7</v>
      </c>
      <c r="R1" s="68" t="s">
        <v>53</v>
      </c>
      <c r="S1" s="68" t="s">
        <v>980</v>
      </c>
      <c r="CH1" s="67"/>
      <c r="CJ1" s="67"/>
      <c r="CK1" s="67"/>
      <c r="CL1" s="67"/>
      <c r="CM1" s="67"/>
      <c r="CN1" s="67"/>
    </row>
    <row r="2" spans="1:92" ht="100" customHeight="1" x14ac:dyDescent="0.35">
      <c r="A2" s="103" t="s">
        <v>957</v>
      </c>
      <c r="B2" s="100"/>
      <c r="C2" s="98" t="s">
        <v>62</v>
      </c>
      <c r="D2" s="96" t="s">
        <v>60</v>
      </c>
      <c r="E2" s="96" t="s">
        <v>61</v>
      </c>
      <c r="F2" s="95" t="s">
        <v>428</v>
      </c>
      <c r="G2" s="98"/>
      <c r="H2" s="98"/>
      <c r="I2" s="98"/>
      <c r="J2" s="94"/>
      <c r="K2" s="94"/>
      <c r="L2" s="94"/>
      <c r="M2" s="94"/>
      <c r="N2" s="94"/>
      <c r="O2" s="94"/>
      <c r="P2" s="94"/>
      <c r="Q2" s="94"/>
      <c r="R2" s="94"/>
    </row>
    <row r="3" spans="1:92" ht="100" customHeight="1" x14ac:dyDescent="0.35">
      <c r="A3" s="103" t="s">
        <v>978</v>
      </c>
      <c r="B3" s="100"/>
      <c r="C3" s="98" t="s">
        <v>62</v>
      </c>
      <c r="D3" s="96" t="s">
        <v>60</v>
      </c>
      <c r="E3" s="96" t="s">
        <v>61</v>
      </c>
      <c r="F3" s="95" t="s">
        <v>428</v>
      </c>
      <c r="G3" s="98"/>
      <c r="H3" s="98"/>
      <c r="I3" s="98"/>
      <c r="J3" s="94"/>
      <c r="K3" s="94"/>
      <c r="L3" s="94"/>
      <c r="M3" s="94"/>
      <c r="N3" s="94"/>
      <c r="O3" s="94"/>
      <c r="P3" s="94"/>
      <c r="Q3" s="94"/>
      <c r="R3" s="94"/>
    </row>
    <row r="4" spans="1:92" ht="100" customHeight="1" x14ac:dyDescent="0.35">
      <c r="A4" s="103" t="s">
        <v>958</v>
      </c>
      <c r="B4" s="100"/>
      <c r="C4" s="98" t="s">
        <v>62</v>
      </c>
      <c r="D4" s="96" t="s">
        <v>60</v>
      </c>
      <c r="E4" s="96" t="s">
        <v>61</v>
      </c>
      <c r="F4" s="95" t="s">
        <v>428</v>
      </c>
      <c r="G4" s="94"/>
      <c r="H4" s="95" t="s">
        <v>928</v>
      </c>
      <c r="I4" s="94"/>
      <c r="J4" s="94"/>
      <c r="K4" s="94"/>
      <c r="L4" s="94"/>
      <c r="M4" s="94"/>
      <c r="N4" s="94"/>
      <c r="O4" s="94"/>
      <c r="P4" s="94"/>
      <c r="Q4" s="94"/>
      <c r="R4" s="94"/>
    </row>
    <row r="5" spans="1:92" ht="100" customHeight="1" x14ac:dyDescent="0.35">
      <c r="A5" s="103" t="s">
        <v>959</v>
      </c>
      <c r="B5" s="100"/>
      <c r="C5" s="98" t="s">
        <v>62</v>
      </c>
      <c r="D5" s="96" t="s">
        <v>60</v>
      </c>
      <c r="E5" s="96" t="s">
        <v>61</v>
      </c>
      <c r="F5" s="95" t="s">
        <v>428</v>
      </c>
      <c r="G5" s="94"/>
      <c r="H5" s="94"/>
      <c r="I5" s="94"/>
      <c r="J5" s="94"/>
      <c r="K5" s="94"/>
      <c r="L5" s="94"/>
      <c r="M5" s="94"/>
      <c r="N5" s="94"/>
      <c r="O5" s="94"/>
      <c r="P5" s="94"/>
      <c r="Q5" s="94"/>
      <c r="R5" s="94"/>
    </row>
    <row r="6" spans="1:92" ht="100" customHeight="1" x14ac:dyDescent="0.35">
      <c r="A6" s="103" t="s">
        <v>953</v>
      </c>
      <c r="B6" s="100"/>
      <c r="C6" s="98" t="s">
        <v>62</v>
      </c>
      <c r="D6" s="96" t="s">
        <v>60</v>
      </c>
      <c r="E6" s="96" t="s">
        <v>61</v>
      </c>
      <c r="F6" s="95" t="s">
        <v>428</v>
      </c>
      <c r="G6" s="94"/>
      <c r="H6" s="94"/>
      <c r="I6" s="94"/>
      <c r="J6" s="94"/>
      <c r="K6" s="94"/>
      <c r="L6" s="94"/>
      <c r="M6" s="94"/>
      <c r="N6" s="94"/>
      <c r="O6" s="94"/>
      <c r="P6" s="94"/>
      <c r="Q6" s="94"/>
      <c r="R6" s="94"/>
    </row>
    <row r="7" spans="1:92" ht="100" customHeight="1" x14ac:dyDescent="0.35">
      <c r="A7" s="103" t="s">
        <v>960</v>
      </c>
      <c r="B7" s="100"/>
      <c r="C7" s="98" t="s">
        <v>62</v>
      </c>
      <c r="D7" s="96" t="s">
        <v>60</v>
      </c>
      <c r="E7" s="96" t="s">
        <v>61</v>
      </c>
      <c r="F7" s="95" t="s">
        <v>428</v>
      </c>
      <c r="G7" s="94"/>
      <c r="H7" s="94"/>
      <c r="I7" s="94"/>
      <c r="J7" s="94"/>
      <c r="K7" s="94"/>
      <c r="L7" s="94"/>
      <c r="M7" s="94"/>
      <c r="N7" s="94"/>
      <c r="O7" s="94"/>
      <c r="P7" s="94"/>
      <c r="Q7" s="94"/>
      <c r="R7" s="94"/>
    </row>
    <row r="8" spans="1:92" ht="100" customHeight="1" x14ac:dyDescent="0.35">
      <c r="A8" s="103" t="s">
        <v>961</v>
      </c>
      <c r="B8" s="100"/>
      <c r="C8" s="98" t="s">
        <v>62</v>
      </c>
      <c r="D8" s="96" t="s">
        <v>60</v>
      </c>
      <c r="E8" s="96" t="s">
        <v>61</v>
      </c>
      <c r="F8" s="95" t="s">
        <v>428</v>
      </c>
      <c r="G8" s="94"/>
      <c r="H8" s="94"/>
      <c r="I8" s="94"/>
      <c r="J8" s="94"/>
      <c r="K8" s="94"/>
      <c r="L8" s="94"/>
      <c r="M8" s="94"/>
      <c r="N8" s="94"/>
      <c r="O8" s="94"/>
      <c r="P8" s="94"/>
      <c r="Q8" s="94"/>
      <c r="R8" s="94"/>
    </row>
    <row r="9" spans="1:92" ht="100" customHeight="1" x14ac:dyDescent="0.35">
      <c r="A9" s="103" t="s">
        <v>962</v>
      </c>
      <c r="B9" s="100"/>
      <c r="C9" s="98" t="s">
        <v>62</v>
      </c>
      <c r="D9" s="96" t="s">
        <v>60</v>
      </c>
      <c r="E9" s="96" t="s">
        <v>61</v>
      </c>
      <c r="F9" s="95" t="s">
        <v>428</v>
      </c>
      <c r="G9" s="94"/>
      <c r="H9" s="94"/>
      <c r="I9" s="94"/>
      <c r="J9" s="94"/>
      <c r="K9" s="94"/>
      <c r="L9" s="94"/>
      <c r="M9" s="94"/>
      <c r="N9" s="94"/>
      <c r="O9" s="94"/>
      <c r="P9" s="94"/>
      <c r="Q9" s="94"/>
      <c r="R9" s="94"/>
    </row>
    <row r="10" spans="1:92" ht="100" customHeight="1" x14ac:dyDescent="0.35">
      <c r="A10" s="103" t="s">
        <v>963</v>
      </c>
      <c r="B10" s="100"/>
      <c r="C10" s="98" t="s">
        <v>62</v>
      </c>
      <c r="D10" s="96" t="s">
        <v>60</v>
      </c>
      <c r="E10" s="96" t="s">
        <v>61</v>
      </c>
      <c r="F10" s="95" t="s">
        <v>428</v>
      </c>
      <c r="G10" s="94"/>
      <c r="H10" s="94"/>
      <c r="I10" s="94"/>
      <c r="J10" s="94"/>
      <c r="K10" s="94"/>
      <c r="L10" s="94"/>
      <c r="M10" s="94"/>
      <c r="N10" s="94"/>
      <c r="O10" s="94"/>
      <c r="P10" s="94"/>
      <c r="Q10" s="94"/>
      <c r="R10" s="94"/>
    </row>
    <row r="11" spans="1:92" ht="100" customHeight="1" x14ac:dyDescent="0.35">
      <c r="A11" s="103" t="s">
        <v>964</v>
      </c>
      <c r="B11" s="101"/>
      <c r="C11" s="98" t="s">
        <v>62</v>
      </c>
      <c r="D11" s="96" t="s">
        <v>60</v>
      </c>
      <c r="E11" s="96" t="s">
        <v>61</v>
      </c>
      <c r="F11" s="95" t="s">
        <v>428</v>
      </c>
      <c r="G11" s="94"/>
      <c r="H11" s="94"/>
      <c r="I11" s="94"/>
      <c r="J11" s="94"/>
      <c r="K11" s="94"/>
      <c r="L11" s="94"/>
      <c r="M11" s="94"/>
      <c r="N11" s="94"/>
      <c r="O11" s="94"/>
      <c r="P11" s="94"/>
      <c r="Q11" s="94"/>
      <c r="R11" s="94"/>
    </row>
    <row r="12" spans="1:92" ht="100" customHeight="1" x14ac:dyDescent="0.35">
      <c r="A12" s="103" t="s">
        <v>965</v>
      </c>
      <c r="B12" s="101"/>
      <c r="C12" s="98" t="s">
        <v>62</v>
      </c>
      <c r="D12" s="96" t="s">
        <v>60</v>
      </c>
      <c r="E12" s="96" t="s">
        <v>61</v>
      </c>
      <c r="F12" s="95" t="s">
        <v>428</v>
      </c>
      <c r="G12" s="94"/>
      <c r="H12" s="94"/>
      <c r="I12" s="94"/>
      <c r="J12" s="94"/>
      <c r="K12" s="94"/>
      <c r="L12" s="94"/>
      <c r="M12" s="94"/>
      <c r="N12" s="94"/>
      <c r="O12" s="94"/>
      <c r="P12" s="94"/>
      <c r="Q12" s="94"/>
      <c r="R12" s="95" t="s">
        <v>518</v>
      </c>
    </row>
    <row r="13" spans="1:92" ht="100" customHeight="1" x14ac:dyDescent="0.35">
      <c r="A13" s="103" t="s">
        <v>966</v>
      </c>
      <c r="B13" s="101"/>
      <c r="C13" s="98" t="s">
        <v>62</v>
      </c>
      <c r="D13" s="96" t="s">
        <v>60</v>
      </c>
      <c r="E13" s="96" t="s">
        <v>61</v>
      </c>
      <c r="F13" s="95" t="s">
        <v>428</v>
      </c>
      <c r="G13" s="94"/>
      <c r="H13" s="94"/>
      <c r="I13" s="94"/>
      <c r="J13" s="94"/>
      <c r="K13" s="94"/>
      <c r="L13" s="94"/>
      <c r="M13" s="94"/>
      <c r="N13" s="94"/>
      <c r="O13" s="94"/>
      <c r="P13" s="94"/>
      <c r="Q13" s="94"/>
      <c r="R13" s="94"/>
    </row>
    <row r="14" spans="1:92" ht="100" customHeight="1" x14ac:dyDescent="0.35">
      <c r="A14" s="103" t="s">
        <v>967</v>
      </c>
      <c r="B14" s="101"/>
      <c r="C14" s="98" t="s">
        <v>62</v>
      </c>
      <c r="D14" s="96" t="s">
        <v>60</v>
      </c>
      <c r="E14" s="96" t="s">
        <v>61</v>
      </c>
      <c r="F14" s="95" t="s">
        <v>428</v>
      </c>
      <c r="G14" s="94"/>
      <c r="H14" s="94"/>
      <c r="I14" s="94"/>
      <c r="J14" s="94"/>
      <c r="K14" s="94"/>
      <c r="L14" s="94"/>
      <c r="M14" s="94"/>
      <c r="N14" s="94"/>
      <c r="O14" s="94"/>
      <c r="P14" s="94"/>
      <c r="Q14" s="94"/>
      <c r="R14" s="94"/>
    </row>
    <row r="15" spans="1:92" ht="100" customHeight="1" x14ac:dyDescent="0.35">
      <c r="A15" s="103" t="s">
        <v>968</v>
      </c>
      <c r="B15" s="101"/>
      <c r="C15" s="98" t="s">
        <v>62</v>
      </c>
      <c r="D15" s="96" t="s">
        <v>60</v>
      </c>
      <c r="E15" s="96" t="s">
        <v>61</v>
      </c>
      <c r="F15" s="95" t="s">
        <v>428</v>
      </c>
      <c r="G15" s="94"/>
      <c r="H15" s="94"/>
      <c r="I15" s="94"/>
      <c r="J15" s="94"/>
      <c r="K15" s="94"/>
      <c r="L15" s="94"/>
      <c r="M15" s="94"/>
      <c r="N15" s="94"/>
      <c r="O15" s="94"/>
      <c r="P15" s="94"/>
      <c r="Q15" s="94"/>
      <c r="R15" s="94"/>
    </row>
    <row r="16" spans="1:92" ht="100" customHeight="1" x14ac:dyDescent="0.35">
      <c r="A16" s="103" t="s">
        <v>969</v>
      </c>
      <c r="B16" s="102"/>
      <c r="C16" s="98" t="s">
        <v>62</v>
      </c>
      <c r="D16" s="96" t="s">
        <v>60</v>
      </c>
      <c r="E16" s="96" t="s">
        <v>61</v>
      </c>
      <c r="F16" s="95" t="s">
        <v>428</v>
      </c>
      <c r="G16" s="94"/>
      <c r="H16" s="94"/>
      <c r="I16" s="94"/>
      <c r="J16" s="94"/>
      <c r="K16" s="94"/>
      <c r="L16" s="94"/>
      <c r="M16" s="94"/>
      <c r="N16" s="94"/>
      <c r="O16" s="94"/>
      <c r="P16" s="94"/>
      <c r="Q16" s="94"/>
      <c r="R16" s="94"/>
    </row>
    <row r="17" spans="1:19" ht="100" customHeight="1" x14ac:dyDescent="0.35">
      <c r="A17" s="103" t="s">
        <v>970</v>
      </c>
      <c r="B17" s="102"/>
      <c r="C17" s="98" t="s">
        <v>62</v>
      </c>
      <c r="D17" s="96" t="s">
        <v>60</v>
      </c>
      <c r="E17" s="96" t="s">
        <v>61</v>
      </c>
      <c r="F17" s="95" t="s">
        <v>428</v>
      </c>
      <c r="G17" s="94"/>
      <c r="H17" s="94"/>
      <c r="I17" s="94"/>
      <c r="J17" s="94"/>
      <c r="K17" s="94"/>
      <c r="L17" s="94"/>
      <c r="M17" s="94"/>
      <c r="N17" s="94"/>
      <c r="O17" s="94"/>
      <c r="P17" s="94"/>
      <c r="Q17" s="94"/>
      <c r="R17" s="94"/>
    </row>
    <row r="18" spans="1:19" ht="100" customHeight="1" x14ac:dyDescent="0.35">
      <c r="A18" s="103" t="s">
        <v>971</v>
      </c>
      <c r="B18" s="102"/>
      <c r="C18" s="98" t="s">
        <v>62</v>
      </c>
      <c r="D18" s="96" t="s">
        <v>60</v>
      </c>
      <c r="E18" s="96" t="s">
        <v>61</v>
      </c>
      <c r="F18" s="95" t="s">
        <v>428</v>
      </c>
      <c r="G18" s="95" t="s">
        <v>142</v>
      </c>
      <c r="H18" s="95" t="s">
        <v>928</v>
      </c>
      <c r="I18" s="95"/>
      <c r="J18" s="95" t="s">
        <v>142</v>
      </c>
      <c r="K18" s="94"/>
      <c r="L18" s="94"/>
      <c r="M18" s="94"/>
      <c r="N18" s="97" t="s">
        <v>928</v>
      </c>
      <c r="O18" s="94"/>
      <c r="P18" s="95" t="s">
        <v>954</v>
      </c>
      <c r="Q18" s="94"/>
      <c r="R18" s="94"/>
    </row>
    <row r="19" spans="1:19" ht="100" customHeight="1" x14ac:dyDescent="0.35">
      <c r="A19" s="103" t="s">
        <v>979</v>
      </c>
      <c r="B19" s="102"/>
      <c r="C19" s="98" t="s">
        <v>62</v>
      </c>
      <c r="D19" s="96" t="s">
        <v>60</v>
      </c>
      <c r="E19" s="96" t="s">
        <v>61</v>
      </c>
      <c r="F19" s="95" t="s">
        <v>428</v>
      </c>
      <c r="G19" s="95" t="s">
        <v>428</v>
      </c>
      <c r="H19" s="95" t="s">
        <v>428</v>
      </c>
      <c r="I19" s="95" t="s">
        <v>428</v>
      </c>
      <c r="J19" s="95" t="s">
        <v>428</v>
      </c>
      <c r="K19" s="97" t="s">
        <v>955</v>
      </c>
      <c r="L19" s="95" t="s">
        <v>956</v>
      </c>
      <c r="M19" s="94"/>
      <c r="N19">
        <v>3.0150000000000001</v>
      </c>
      <c r="O19" s="94"/>
      <c r="P19" s="95" t="s">
        <v>954</v>
      </c>
      <c r="Q19" s="94"/>
      <c r="R19" s="94"/>
      <c r="S19" t="s">
        <v>981</v>
      </c>
    </row>
    <row r="20" spans="1:19" ht="100" customHeight="1" x14ac:dyDescent="0.35">
      <c r="A20" s="103" t="s">
        <v>972</v>
      </c>
      <c r="B20" s="102"/>
      <c r="C20" s="98" t="s">
        <v>62</v>
      </c>
      <c r="D20" s="96" t="s">
        <v>60</v>
      </c>
      <c r="E20" s="96" t="s">
        <v>61</v>
      </c>
      <c r="F20" s="95" t="s">
        <v>428</v>
      </c>
      <c r="G20" s="94"/>
      <c r="H20" s="94"/>
      <c r="I20" s="94"/>
      <c r="J20" s="94"/>
      <c r="K20" s="94"/>
      <c r="L20" s="94"/>
      <c r="M20" s="94"/>
      <c r="N20" s="94"/>
      <c r="O20" s="94"/>
      <c r="P20" s="94"/>
      <c r="Q20" s="94"/>
      <c r="R20" s="94"/>
    </row>
    <row r="21" spans="1:19" ht="100" customHeight="1" x14ac:dyDescent="0.35">
      <c r="A21" s="103" t="s">
        <v>973</v>
      </c>
      <c r="B21" s="103"/>
      <c r="C21" s="98" t="s">
        <v>62</v>
      </c>
      <c r="D21" s="96" t="s">
        <v>60</v>
      </c>
      <c r="E21" s="96" t="s">
        <v>61</v>
      </c>
      <c r="F21" s="95" t="s">
        <v>428</v>
      </c>
      <c r="G21" s="94"/>
      <c r="H21" s="94"/>
      <c r="I21" s="94"/>
      <c r="J21" s="94"/>
      <c r="K21" s="94"/>
      <c r="L21" s="94"/>
      <c r="M21" s="94"/>
      <c r="N21" s="94"/>
      <c r="O21" s="94"/>
      <c r="P21" s="94"/>
      <c r="Q21" s="94"/>
      <c r="R21" s="94"/>
    </row>
    <row r="22" spans="1:19" ht="100" customHeight="1" x14ac:dyDescent="0.35">
      <c r="A22" s="103" t="s">
        <v>974</v>
      </c>
      <c r="B22" s="103"/>
      <c r="C22" s="98" t="s">
        <v>62</v>
      </c>
      <c r="D22" s="96" t="s">
        <v>60</v>
      </c>
      <c r="E22" s="96" t="s">
        <v>61</v>
      </c>
      <c r="F22" s="95" t="s">
        <v>428</v>
      </c>
      <c r="G22" s="94"/>
      <c r="H22" s="94"/>
      <c r="I22" s="94"/>
      <c r="J22" s="94"/>
      <c r="K22" s="94"/>
      <c r="L22" s="94"/>
      <c r="M22" s="94"/>
      <c r="N22" s="94"/>
      <c r="O22" s="94"/>
      <c r="P22" s="94"/>
      <c r="Q22" s="94"/>
      <c r="R22" s="104"/>
    </row>
    <row r="23" spans="1:19" ht="100" customHeight="1" x14ac:dyDescent="0.35">
      <c r="A23" s="103" t="s">
        <v>975</v>
      </c>
      <c r="B23" s="103"/>
      <c r="C23" s="98" t="s">
        <v>62</v>
      </c>
      <c r="D23" s="96" t="s">
        <v>60</v>
      </c>
      <c r="E23" s="96" t="s">
        <v>61</v>
      </c>
      <c r="F23" s="95" t="s">
        <v>428</v>
      </c>
      <c r="G23" s="94"/>
      <c r="H23" s="94"/>
      <c r="I23" s="94"/>
      <c r="J23" s="94"/>
      <c r="K23" s="94"/>
      <c r="L23" s="94"/>
      <c r="M23" s="94"/>
      <c r="N23" s="94"/>
      <c r="O23" s="94"/>
      <c r="P23" s="94"/>
      <c r="Q23" s="94"/>
      <c r="R23" s="104"/>
    </row>
    <row r="24" spans="1:19" ht="100" customHeight="1" x14ac:dyDescent="0.35">
      <c r="A24" s="103" t="s">
        <v>976</v>
      </c>
      <c r="B24" s="103"/>
      <c r="C24" s="98" t="s">
        <v>62</v>
      </c>
      <c r="D24" s="96" t="s">
        <v>60</v>
      </c>
      <c r="E24" s="96" t="s">
        <v>61</v>
      </c>
      <c r="F24" s="95" t="s">
        <v>428</v>
      </c>
      <c r="G24" s="94"/>
      <c r="H24" s="94"/>
      <c r="I24" s="94"/>
      <c r="J24" s="94"/>
      <c r="K24" s="94"/>
      <c r="L24" s="94"/>
      <c r="M24" s="94"/>
      <c r="N24" s="94"/>
      <c r="O24" s="94"/>
      <c r="P24" s="94"/>
      <c r="Q24" s="94"/>
      <c r="R24" s="104"/>
    </row>
    <row r="25" spans="1:19" ht="100" customHeight="1" x14ac:dyDescent="0.35">
      <c r="A25" s="103" t="s">
        <v>977</v>
      </c>
      <c r="B25" s="103"/>
      <c r="C25" s="98" t="s">
        <v>62</v>
      </c>
      <c r="D25" s="96" t="s">
        <v>60</v>
      </c>
      <c r="E25" s="96" t="s">
        <v>61</v>
      </c>
      <c r="F25" s="95" t="s">
        <v>428</v>
      </c>
      <c r="G25" s="94"/>
      <c r="H25" s="94"/>
      <c r="I25" s="94"/>
      <c r="J25" s="94"/>
      <c r="K25" s="94"/>
      <c r="L25" s="94"/>
      <c r="M25" s="94"/>
      <c r="N25" s="94"/>
      <c r="O25" s="94"/>
      <c r="P25" s="94"/>
      <c r="Q25" s="94"/>
      <c r="R25" s="104"/>
    </row>
    <row r="26" spans="1:19" ht="100" customHeight="1" x14ac:dyDescent="0.35">
      <c r="A26" s="103"/>
      <c r="B26" s="103"/>
      <c r="C26" s="98"/>
      <c r="D26" s="96"/>
      <c r="E26" s="96"/>
      <c r="F26" s="95"/>
      <c r="G26" s="94"/>
      <c r="H26" s="94"/>
      <c r="I26" s="94"/>
      <c r="J26" s="94"/>
      <c r="K26" s="94"/>
      <c r="L26" s="94"/>
      <c r="M26" s="94"/>
      <c r="N26" s="94"/>
      <c r="O26" s="94"/>
      <c r="P26" s="94"/>
      <c r="Q26" s="94"/>
      <c r="R26" s="104"/>
    </row>
    <row r="27" spans="1:19" ht="100" customHeight="1" x14ac:dyDescent="0.35">
      <c r="A27" s="103"/>
      <c r="B27" s="103"/>
      <c r="C27" s="98"/>
      <c r="D27" s="96"/>
      <c r="E27" s="96"/>
      <c r="F27" s="95"/>
      <c r="G27" s="94"/>
      <c r="H27" s="94"/>
      <c r="I27" s="94"/>
      <c r="J27" s="94"/>
      <c r="K27" s="94"/>
      <c r="L27" s="94"/>
      <c r="M27" s="94"/>
      <c r="N27" s="94"/>
      <c r="O27" s="94"/>
      <c r="P27" s="94"/>
      <c r="Q27" s="94"/>
      <c r="R27" s="104"/>
    </row>
    <row r="28" spans="1:19" ht="100" customHeight="1" x14ac:dyDescent="0.35">
      <c r="A28" s="103"/>
      <c r="B28" s="103"/>
      <c r="C28" s="98"/>
      <c r="D28" s="96"/>
      <c r="E28" s="96"/>
      <c r="F28" s="94"/>
      <c r="G28" s="94"/>
      <c r="H28" s="94"/>
      <c r="I28" s="94"/>
      <c r="J28" s="94"/>
      <c r="K28" s="94"/>
      <c r="L28" s="94"/>
      <c r="M28" s="94"/>
      <c r="N28" s="94"/>
      <c r="O28" s="94"/>
      <c r="P28" s="94"/>
      <c r="Q28" s="94"/>
      <c r="R28" s="104"/>
    </row>
    <row r="29" spans="1:19" ht="100" customHeight="1" x14ac:dyDescent="0.35">
      <c r="A29" s="103"/>
      <c r="B29" s="103"/>
      <c r="C29" s="98"/>
      <c r="D29" s="96"/>
      <c r="E29" s="96"/>
      <c r="F29" s="94"/>
      <c r="G29" s="94"/>
      <c r="H29" s="94"/>
      <c r="I29" s="94"/>
      <c r="J29" s="94"/>
      <c r="K29" s="94"/>
      <c r="L29" s="94"/>
      <c r="M29" s="94"/>
      <c r="N29" s="94"/>
      <c r="O29" s="94"/>
      <c r="P29" s="94"/>
      <c r="Q29" s="94"/>
      <c r="R29" s="104"/>
    </row>
    <row r="30" spans="1:19" ht="100" customHeight="1" x14ac:dyDescent="0.35">
      <c r="A30" s="103"/>
      <c r="B30" s="103"/>
      <c r="C30" s="98"/>
      <c r="D30" s="96"/>
      <c r="E30" s="96"/>
      <c r="F30" s="94"/>
      <c r="G30" s="94"/>
      <c r="H30" s="94"/>
      <c r="I30" s="94"/>
      <c r="J30" s="94"/>
      <c r="K30" s="94"/>
      <c r="L30" s="94"/>
      <c r="M30" s="94"/>
      <c r="N30" s="94"/>
      <c r="O30" s="94"/>
      <c r="P30" s="94"/>
      <c r="Q30" s="94"/>
      <c r="R30" s="104"/>
    </row>
    <row r="31" spans="1:19" ht="100" customHeight="1" x14ac:dyDescent="0.35">
      <c r="A31" s="103"/>
      <c r="B31" s="103"/>
      <c r="C31" s="98"/>
      <c r="D31" s="96"/>
      <c r="E31" s="96"/>
      <c r="F31" s="94"/>
      <c r="G31" s="94"/>
      <c r="H31" s="94"/>
      <c r="I31" s="94"/>
      <c r="J31" s="94"/>
      <c r="K31" s="94"/>
      <c r="L31" s="94"/>
      <c r="M31" s="94"/>
      <c r="N31" s="94"/>
      <c r="O31" s="94"/>
      <c r="P31" s="94"/>
      <c r="Q31" s="94"/>
      <c r="R31" s="104"/>
    </row>
    <row r="32" spans="1:19" ht="100" customHeight="1" x14ac:dyDescent="0.35">
      <c r="A32" s="103"/>
      <c r="B32" s="103"/>
      <c r="C32" s="98"/>
      <c r="D32" s="96"/>
      <c r="E32" s="96"/>
      <c r="F32" s="94"/>
      <c r="G32" s="94"/>
      <c r="H32" s="94"/>
      <c r="I32" s="94"/>
      <c r="J32" s="94"/>
      <c r="K32" s="94"/>
      <c r="L32" s="94"/>
      <c r="M32" s="94"/>
      <c r="N32" s="94"/>
      <c r="O32" s="94"/>
      <c r="P32" s="94"/>
      <c r="Q32" s="94"/>
      <c r="R32" s="104"/>
    </row>
    <row r="33" spans="1:18" ht="100" customHeight="1" x14ac:dyDescent="0.35">
      <c r="A33" s="103"/>
      <c r="B33" s="103"/>
      <c r="C33" s="98"/>
      <c r="D33" s="96"/>
      <c r="E33" s="96"/>
      <c r="F33" s="94"/>
      <c r="G33" s="94"/>
      <c r="H33" s="94"/>
      <c r="I33" s="94"/>
      <c r="J33" s="94"/>
      <c r="K33" s="94"/>
      <c r="L33" s="94"/>
      <c r="M33" s="94"/>
      <c r="N33" s="94"/>
      <c r="O33" s="94"/>
      <c r="P33" s="94"/>
      <c r="Q33" s="94"/>
      <c r="R33" s="104"/>
    </row>
    <row r="34" spans="1:18" ht="100" customHeight="1" x14ac:dyDescent="0.35">
      <c r="A34" s="103"/>
      <c r="B34" s="103"/>
      <c r="C34" s="98"/>
      <c r="D34" s="96"/>
      <c r="E34" s="96"/>
      <c r="F34" s="94"/>
      <c r="G34" s="94"/>
      <c r="H34" s="94"/>
      <c r="I34" s="94"/>
      <c r="J34" s="94"/>
      <c r="K34" s="94"/>
      <c r="L34" s="94"/>
      <c r="M34" s="94"/>
      <c r="N34" s="94"/>
      <c r="O34" s="94"/>
      <c r="P34" s="94"/>
      <c r="Q34" s="94"/>
      <c r="R34" s="104"/>
    </row>
    <row r="35" spans="1:18" ht="100" customHeight="1" x14ac:dyDescent="0.35">
      <c r="A35" s="103"/>
      <c r="B35" s="103"/>
      <c r="C35" s="98"/>
      <c r="D35" s="96"/>
      <c r="E35" s="96"/>
      <c r="F35" s="94"/>
      <c r="G35" s="94"/>
      <c r="H35" s="94"/>
      <c r="I35" s="94"/>
      <c r="J35" s="94"/>
      <c r="K35" s="94"/>
      <c r="L35" s="94"/>
      <c r="M35" s="94"/>
      <c r="N35" s="94"/>
      <c r="O35" s="94"/>
      <c r="P35" s="94"/>
      <c r="Q35" s="94"/>
      <c r="R35" s="104"/>
    </row>
    <row r="36" spans="1:18" ht="100" customHeight="1" x14ac:dyDescent="0.35">
      <c r="A36" s="103"/>
      <c r="B36" s="103"/>
      <c r="C36" s="98"/>
      <c r="D36" s="96"/>
      <c r="E36" s="96"/>
      <c r="F36" s="94"/>
      <c r="G36" s="94"/>
      <c r="H36" s="94"/>
      <c r="I36" s="94"/>
      <c r="J36" s="94"/>
      <c r="K36" s="94"/>
      <c r="L36" s="94"/>
      <c r="M36" s="94"/>
      <c r="N36" s="94"/>
      <c r="O36" s="94"/>
      <c r="P36" s="94"/>
      <c r="Q36" s="94"/>
      <c r="R36" s="104"/>
    </row>
    <row r="37" spans="1:18" ht="100" customHeight="1" x14ac:dyDescent="0.35">
      <c r="A37" s="103"/>
      <c r="B37" s="103"/>
      <c r="C37" s="98"/>
      <c r="D37" s="96"/>
      <c r="E37" s="96"/>
      <c r="F37" s="94"/>
      <c r="G37" s="94"/>
      <c r="H37" s="94"/>
      <c r="I37" s="94"/>
      <c r="J37" s="94"/>
      <c r="K37" s="94"/>
      <c r="L37" s="94"/>
      <c r="M37" s="94"/>
      <c r="N37" s="94"/>
      <c r="O37" s="94"/>
      <c r="P37" s="94"/>
      <c r="Q37" s="94"/>
      <c r="R37" s="104"/>
    </row>
    <row r="38" spans="1:18" ht="100" customHeight="1" x14ac:dyDescent="0.35">
      <c r="A38" s="103"/>
      <c r="B38" s="101"/>
      <c r="C38" s="98"/>
      <c r="D38" s="96"/>
      <c r="E38" s="96"/>
      <c r="F38" s="94"/>
      <c r="G38" s="94"/>
      <c r="H38" s="94"/>
      <c r="I38" s="94"/>
      <c r="J38" s="94"/>
      <c r="K38" s="94"/>
      <c r="L38" s="94"/>
      <c r="M38" s="94"/>
      <c r="N38" s="94"/>
      <c r="O38" s="94"/>
      <c r="P38" s="94"/>
      <c r="Q38" s="94"/>
      <c r="R38" s="104"/>
    </row>
    <row r="39" spans="1:18" ht="100" customHeight="1" x14ac:dyDescent="0.35">
      <c r="A39" s="103"/>
      <c r="B39" s="103"/>
      <c r="C39" s="98"/>
      <c r="D39" s="96"/>
      <c r="E39" s="96"/>
      <c r="F39" s="94"/>
      <c r="G39" s="94"/>
      <c r="H39" s="94"/>
      <c r="I39" s="94"/>
      <c r="J39" s="94"/>
      <c r="K39" s="94"/>
      <c r="L39" s="94"/>
      <c r="M39" s="94"/>
      <c r="N39" s="94"/>
      <c r="O39" s="94"/>
      <c r="P39" s="94"/>
      <c r="Q39" s="94"/>
      <c r="R39" s="104"/>
    </row>
    <row r="40" spans="1:18" ht="100" customHeight="1" x14ac:dyDescent="0.35">
      <c r="A40" s="103"/>
      <c r="B40" s="103"/>
      <c r="C40" s="98"/>
      <c r="D40" s="96"/>
      <c r="E40" s="96"/>
      <c r="F40" s="94"/>
      <c r="G40" s="94"/>
      <c r="H40" s="94"/>
      <c r="I40" s="94"/>
      <c r="J40" s="94"/>
      <c r="K40" s="94"/>
      <c r="L40" s="94"/>
      <c r="M40" s="94"/>
      <c r="N40" s="94"/>
      <c r="O40" s="94"/>
      <c r="P40" s="94"/>
      <c r="Q40" s="94"/>
      <c r="R40" s="104"/>
    </row>
    <row r="41" spans="1:18" ht="100" customHeight="1" x14ac:dyDescent="0.35">
      <c r="A41" s="103"/>
      <c r="B41" s="103"/>
      <c r="C41" s="98"/>
      <c r="D41" s="96"/>
      <c r="E41" s="96"/>
      <c r="F41" s="94"/>
      <c r="G41" s="94"/>
      <c r="H41" s="94"/>
      <c r="I41" s="94"/>
      <c r="J41" s="94"/>
      <c r="K41" s="94"/>
      <c r="L41" s="94"/>
      <c r="M41" s="94"/>
      <c r="N41" s="94"/>
      <c r="O41" s="94"/>
      <c r="P41" s="94"/>
      <c r="Q41" s="94"/>
      <c r="R41" s="104"/>
    </row>
    <row r="42" spans="1:18" ht="100" customHeight="1" x14ac:dyDescent="0.35">
      <c r="A42" s="103"/>
      <c r="B42" s="103"/>
      <c r="C42" s="98"/>
      <c r="D42" s="96"/>
      <c r="E42" s="96"/>
      <c r="F42" s="94"/>
      <c r="G42" s="94"/>
      <c r="H42" s="94"/>
      <c r="I42" s="94"/>
      <c r="J42" s="94"/>
      <c r="K42" s="94"/>
      <c r="L42" s="94"/>
      <c r="M42" s="94"/>
      <c r="N42" s="94"/>
      <c r="O42" s="94"/>
      <c r="P42" s="94"/>
      <c r="Q42" s="94"/>
      <c r="R42" s="104"/>
    </row>
    <row r="43" spans="1:18" ht="100" customHeight="1" x14ac:dyDescent="0.35">
      <c r="A43" s="103"/>
      <c r="B43" s="103"/>
      <c r="C43" s="98"/>
      <c r="D43" s="96"/>
      <c r="E43" s="96"/>
      <c r="F43" s="94"/>
      <c r="G43" s="94"/>
      <c r="H43" s="94"/>
      <c r="I43" s="94"/>
      <c r="J43" s="94"/>
      <c r="K43" s="94"/>
      <c r="L43" s="94"/>
      <c r="M43" s="94"/>
      <c r="N43" s="94"/>
      <c r="O43" s="94"/>
      <c r="P43" s="94"/>
      <c r="Q43" s="94"/>
      <c r="R43" s="104"/>
    </row>
    <row r="44" spans="1:18" ht="100" customHeight="1" x14ac:dyDescent="0.35">
      <c r="A44" s="103"/>
      <c r="B44" s="103"/>
      <c r="C44" s="98"/>
      <c r="D44" s="96"/>
      <c r="E44" s="96"/>
      <c r="F44" s="94"/>
      <c r="G44" s="94"/>
      <c r="H44" s="94"/>
      <c r="I44" s="94"/>
      <c r="J44" s="94"/>
      <c r="K44" s="94"/>
      <c r="L44" s="94"/>
      <c r="M44" s="94"/>
      <c r="N44" s="94"/>
      <c r="O44" s="94"/>
      <c r="P44" s="94"/>
      <c r="Q44" s="94"/>
      <c r="R44" s="104"/>
    </row>
    <row r="45" spans="1:18" ht="100" customHeight="1" x14ac:dyDescent="0.35">
      <c r="A45" s="103"/>
      <c r="B45" s="103"/>
      <c r="C45" s="98"/>
      <c r="D45" s="96"/>
      <c r="E45" s="96"/>
      <c r="F45" s="94"/>
      <c r="G45" s="94"/>
      <c r="H45" s="94"/>
      <c r="I45" s="94"/>
      <c r="J45" s="94"/>
      <c r="K45" s="94"/>
      <c r="L45" s="94"/>
      <c r="M45" s="94"/>
      <c r="N45" s="94"/>
      <c r="O45" s="94"/>
      <c r="P45" s="94"/>
      <c r="Q45" s="97"/>
      <c r="R45" s="104"/>
    </row>
    <row r="46" spans="1:18" ht="100" customHeight="1" x14ac:dyDescent="0.35">
      <c r="A46" s="103"/>
      <c r="B46" s="103"/>
      <c r="C46" s="98"/>
      <c r="D46" s="96"/>
      <c r="E46" s="96"/>
      <c r="F46" s="94"/>
      <c r="G46" s="94"/>
      <c r="H46" s="94"/>
      <c r="I46" s="94"/>
      <c r="J46" s="94"/>
      <c r="K46" s="94"/>
      <c r="L46" s="94"/>
      <c r="M46" s="94"/>
      <c r="N46" s="94"/>
      <c r="O46" s="94"/>
      <c r="P46" s="94"/>
      <c r="Q46" s="97"/>
      <c r="R46" s="104"/>
    </row>
    <row r="47" spans="1:18" ht="100" customHeight="1" x14ac:dyDescent="0.35">
      <c r="A47" s="103"/>
      <c r="B47" s="103"/>
      <c r="C47" s="98"/>
      <c r="D47" s="96"/>
      <c r="E47" s="96"/>
      <c r="F47" s="94"/>
      <c r="G47" s="94"/>
      <c r="H47" s="94"/>
      <c r="I47" s="94"/>
      <c r="J47" s="94"/>
      <c r="K47" s="94"/>
      <c r="L47" s="94"/>
      <c r="M47" s="94"/>
      <c r="N47" s="94"/>
      <c r="O47" s="94"/>
      <c r="P47" s="94"/>
      <c r="Q47" s="97"/>
      <c r="R47" s="104"/>
    </row>
    <row r="48" spans="1:18" ht="100" customHeight="1" x14ac:dyDescent="0.35">
      <c r="A48" s="103"/>
      <c r="B48" s="103"/>
      <c r="C48" s="98"/>
      <c r="D48" s="96"/>
      <c r="E48" s="96"/>
      <c r="F48" s="94"/>
      <c r="G48" s="94"/>
      <c r="H48" s="94"/>
      <c r="I48" s="94"/>
      <c r="J48" s="94"/>
      <c r="K48" s="94"/>
      <c r="L48" s="94"/>
      <c r="M48" s="94"/>
      <c r="N48" s="94"/>
      <c r="O48" s="94"/>
      <c r="P48" s="94"/>
      <c r="Q48" s="94"/>
      <c r="R48" s="104"/>
    </row>
    <row r="49" spans="1:18" ht="100" customHeight="1" x14ac:dyDescent="0.35">
      <c r="A49" s="103"/>
      <c r="B49" s="103"/>
      <c r="C49" s="98"/>
      <c r="D49" s="96"/>
      <c r="E49" s="96"/>
      <c r="F49" s="94"/>
      <c r="G49" s="94"/>
      <c r="H49" s="94"/>
      <c r="I49" s="94"/>
      <c r="J49" s="94"/>
      <c r="K49" s="94"/>
      <c r="L49" s="94"/>
      <c r="M49" s="94"/>
      <c r="N49" s="94"/>
      <c r="O49" s="94"/>
      <c r="P49" s="94"/>
      <c r="Q49" s="94"/>
      <c r="R49" s="104"/>
    </row>
    <row r="50" spans="1:18" ht="100" customHeight="1" x14ac:dyDescent="0.35">
      <c r="A50" s="103"/>
      <c r="B50" s="103"/>
      <c r="C50" s="98"/>
      <c r="D50" s="96"/>
      <c r="E50" s="96"/>
      <c r="F50" s="94"/>
      <c r="G50" s="94"/>
      <c r="H50" s="94"/>
      <c r="I50" s="94"/>
      <c r="J50" s="94"/>
      <c r="K50" s="94"/>
      <c r="L50" s="94"/>
      <c r="M50" s="94"/>
      <c r="N50" s="94"/>
      <c r="O50" s="94"/>
      <c r="P50" s="94"/>
      <c r="Q50" s="94"/>
      <c r="R50" s="94"/>
    </row>
    <row r="51" spans="1:18" ht="100" customHeight="1" x14ac:dyDescent="0.35">
      <c r="A51" s="103"/>
      <c r="B51" s="103"/>
      <c r="C51" s="98"/>
      <c r="D51" s="96"/>
      <c r="E51" s="96"/>
      <c r="F51" s="94"/>
      <c r="G51" s="94"/>
      <c r="H51" s="94"/>
      <c r="I51" s="94"/>
      <c r="J51" s="94"/>
      <c r="K51" s="94"/>
      <c r="L51" s="94"/>
      <c r="M51" s="94"/>
      <c r="N51" s="94"/>
      <c r="O51" s="94"/>
      <c r="P51" s="94"/>
      <c r="Q51" s="94"/>
      <c r="R51" s="94"/>
    </row>
    <row r="52" spans="1:18" ht="100" customHeight="1" x14ac:dyDescent="0.35">
      <c r="A52" s="103"/>
      <c r="B52" s="103"/>
      <c r="C52" s="98"/>
      <c r="D52" s="96"/>
      <c r="E52" s="96"/>
      <c r="F52" s="94"/>
      <c r="G52" s="94"/>
      <c r="H52" s="94"/>
      <c r="I52" s="94"/>
      <c r="J52" s="94"/>
      <c r="K52" s="94"/>
      <c r="L52" s="94"/>
      <c r="M52" s="94"/>
      <c r="N52" s="94"/>
      <c r="O52" s="94"/>
      <c r="P52" s="94"/>
      <c r="Q52" s="94"/>
      <c r="R52" s="94"/>
    </row>
    <row r="53" spans="1:18" ht="100" customHeight="1" x14ac:dyDescent="0.35">
      <c r="A53" s="103"/>
      <c r="B53" s="105"/>
      <c r="C53" s="98"/>
      <c r="D53" s="96"/>
      <c r="E53" s="96"/>
      <c r="F53" s="94"/>
      <c r="G53" s="94"/>
      <c r="H53" s="94"/>
      <c r="I53" s="94"/>
      <c r="J53" s="94"/>
      <c r="K53" s="94"/>
      <c r="L53" s="94"/>
      <c r="M53" s="94"/>
      <c r="N53" s="94"/>
      <c r="O53" s="94"/>
      <c r="P53" s="94"/>
      <c r="Q53" s="94"/>
      <c r="R53" s="94"/>
    </row>
    <row r="54" spans="1:18" ht="100" customHeight="1" x14ac:dyDescent="0.35">
      <c r="A54" s="103"/>
      <c r="B54" s="105"/>
      <c r="C54" s="98"/>
      <c r="D54" s="96"/>
      <c r="E54" s="96"/>
      <c r="F54" s="94"/>
      <c r="G54" s="94"/>
      <c r="H54" s="94"/>
      <c r="I54" s="94"/>
      <c r="J54" s="94"/>
      <c r="K54" s="94"/>
      <c r="L54" s="94"/>
      <c r="M54" s="94"/>
      <c r="N54" s="94"/>
      <c r="O54" s="94"/>
      <c r="P54" s="94"/>
      <c r="Q54" s="94"/>
      <c r="R54" s="94"/>
    </row>
    <row r="55" spans="1:18" ht="100" customHeight="1" x14ac:dyDescent="0.35">
      <c r="A55" s="103"/>
      <c r="B55" s="105"/>
      <c r="C55" s="98"/>
      <c r="D55" s="96"/>
      <c r="E55" s="96"/>
      <c r="F55" s="94"/>
      <c r="G55" s="94"/>
      <c r="H55" s="94"/>
      <c r="I55" s="94"/>
      <c r="J55" s="94"/>
      <c r="K55" s="94"/>
      <c r="L55" s="94"/>
      <c r="M55" s="94"/>
      <c r="N55" s="94"/>
      <c r="O55" s="94"/>
      <c r="P55" s="94"/>
      <c r="Q55" s="94"/>
      <c r="R55" s="94"/>
    </row>
    <row r="56" spans="1:18" ht="100" customHeight="1" x14ac:dyDescent="0.35">
      <c r="A56" s="103"/>
      <c r="B56" s="105"/>
      <c r="C56" s="98"/>
      <c r="D56" s="96"/>
      <c r="E56" s="96"/>
      <c r="F56" s="94"/>
      <c r="G56" s="94"/>
      <c r="H56" s="94"/>
      <c r="I56" s="94"/>
      <c r="J56" s="94"/>
      <c r="K56" s="94"/>
      <c r="L56" s="94"/>
      <c r="M56" s="94"/>
      <c r="N56" s="94"/>
      <c r="O56" s="94"/>
      <c r="P56" s="94"/>
      <c r="Q56" s="94"/>
      <c r="R56" s="94"/>
    </row>
    <row r="57" spans="1:18" ht="100" customHeight="1" x14ac:dyDescent="0.35">
      <c r="A57" s="103"/>
      <c r="B57" s="105"/>
      <c r="C57" s="98"/>
      <c r="D57" s="96"/>
      <c r="E57" s="96"/>
      <c r="F57" s="94"/>
      <c r="G57" s="94"/>
      <c r="H57" s="94"/>
      <c r="I57" s="94"/>
      <c r="J57" s="94"/>
      <c r="K57" s="94"/>
      <c r="L57" s="94"/>
      <c r="M57" s="94"/>
      <c r="N57" s="94"/>
      <c r="O57" s="94"/>
      <c r="P57" s="94"/>
      <c r="Q57" s="94"/>
      <c r="R57" s="94"/>
    </row>
    <row r="58" spans="1:18" ht="100" customHeight="1" x14ac:dyDescent="0.35">
      <c r="A58" s="103"/>
      <c r="B58" s="105"/>
      <c r="C58" s="98"/>
      <c r="D58" s="96"/>
      <c r="E58" s="96"/>
      <c r="F58" s="94"/>
      <c r="G58" s="94"/>
      <c r="H58" s="94"/>
      <c r="I58" s="94"/>
      <c r="J58" s="94"/>
      <c r="K58" s="94"/>
      <c r="L58" s="94"/>
      <c r="M58" s="94"/>
      <c r="N58" s="94"/>
      <c r="O58" s="94"/>
      <c r="P58" s="94"/>
      <c r="Q58" s="94"/>
      <c r="R58" s="94"/>
    </row>
    <row r="59" spans="1:18" ht="100" customHeight="1" x14ac:dyDescent="0.35">
      <c r="A59" s="103"/>
      <c r="B59" s="103"/>
      <c r="C59" s="98"/>
      <c r="D59" s="96"/>
      <c r="E59" s="96"/>
      <c r="F59" s="94"/>
      <c r="G59" s="94"/>
      <c r="H59" s="94"/>
      <c r="I59" s="94"/>
      <c r="J59" s="94"/>
      <c r="K59" s="94"/>
      <c r="L59" s="94"/>
      <c r="M59" s="94"/>
      <c r="N59" s="94"/>
      <c r="O59" s="94"/>
      <c r="P59" s="94"/>
      <c r="Q59" s="94"/>
      <c r="R59" s="94"/>
    </row>
    <row r="60" spans="1:18" ht="100" customHeight="1" x14ac:dyDescent="0.35">
      <c r="A60" s="103"/>
      <c r="B60" s="103"/>
      <c r="C60" s="98"/>
      <c r="D60" s="96"/>
      <c r="E60" s="96"/>
      <c r="F60" s="94"/>
      <c r="G60" s="94"/>
      <c r="H60" s="94"/>
      <c r="I60" s="94"/>
      <c r="J60" s="94"/>
      <c r="K60" s="94"/>
      <c r="L60" s="94"/>
      <c r="M60" s="94"/>
      <c r="N60" s="94"/>
      <c r="O60" s="94"/>
      <c r="P60" s="94"/>
      <c r="Q60" s="94"/>
      <c r="R60" s="94"/>
    </row>
    <row r="61" spans="1:18" ht="100" customHeight="1" x14ac:dyDescent="0.35">
      <c r="A61" s="103"/>
      <c r="B61" s="103"/>
      <c r="C61" s="98"/>
      <c r="D61" s="96"/>
      <c r="E61" s="96"/>
      <c r="F61" s="94"/>
      <c r="G61" s="94"/>
      <c r="H61" s="94"/>
      <c r="I61" s="94"/>
      <c r="J61" s="94"/>
      <c r="K61" s="94"/>
      <c r="L61" s="94"/>
      <c r="M61" s="94"/>
      <c r="N61" s="94"/>
      <c r="O61" s="94"/>
      <c r="P61" s="94"/>
      <c r="Q61" s="94"/>
      <c r="R61" s="94"/>
    </row>
    <row r="62" spans="1:18" ht="100" customHeight="1" x14ac:dyDescent="0.35">
      <c r="A62" s="103"/>
      <c r="B62" s="103"/>
      <c r="C62" s="98"/>
      <c r="D62" s="96"/>
      <c r="E62" s="96"/>
      <c r="F62" s="94"/>
      <c r="G62" s="94"/>
      <c r="H62" s="94"/>
      <c r="I62" s="94"/>
      <c r="J62" s="94"/>
      <c r="K62" s="94"/>
      <c r="L62" s="94"/>
      <c r="M62" s="94"/>
      <c r="N62" s="94"/>
      <c r="O62" s="94"/>
      <c r="P62" s="94"/>
      <c r="Q62" s="94"/>
      <c r="R62" s="94"/>
    </row>
    <row r="63" spans="1:18" ht="100" customHeight="1" x14ac:dyDescent="0.35">
      <c r="A63" s="103"/>
      <c r="B63" s="103"/>
      <c r="C63" s="98"/>
      <c r="D63" s="96"/>
      <c r="E63" s="96"/>
      <c r="F63" s="94"/>
      <c r="G63" s="94"/>
      <c r="H63" s="94"/>
      <c r="I63" s="94"/>
      <c r="J63" s="94"/>
      <c r="K63" s="94"/>
      <c r="L63" s="94"/>
      <c r="M63" s="94"/>
      <c r="N63" s="94"/>
      <c r="O63" s="94"/>
      <c r="P63" s="94"/>
      <c r="Q63" s="94"/>
      <c r="R63" s="94"/>
    </row>
    <row r="64" spans="1:18" ht="100" customHeight="1" x14ac:dyDescent="0.35">
      <c r="A64" s="103"/>
      <c r="B64" s="103"/>
      <c r="C64" s="98"/>
      <c r="D64" s="96"/>
      <c r="E64" s="96"/>
      <c r="F64" s="94"/>
      <c r="G64" s="94"/>
      <c r="H64" s="94"/>
      <c r="I64" s="94"/>
      <c r="J64" s="94"/>
      <c r="K64" s="94"/>
      <c r="L64" s="94"/>
      <c r="M64" s="94"/>
      <c r="N64" s="94"/>
      <c r="O64" s="94"/>
      <c r="P64" s="94"/>
      <c r="Q64" s="94"/>
      <c r="R64" s="94"/>
    </row>
    <row r="65" spans="1:5" ht="100" customHeight="1" x14ac:dyDescent="0.35">
      <c r="A65" s="103"/>
      <c r="B65" s="103"/>
      <c r="C65" s="98"/>
      <c r="D65" s="96"/>
      <c r="E65" s="96"/>
    </row>
    <row r="66" spans="1:5" ht="100" customHeight="1" x14ac:dyDescent="0.35">
      <c r="A66" s="103"/>
      <c r="B66" s="103"/>
      <c r="C66" s="98"/>
      <c r="D66" s="96"/>
      <c r="E66" s="96"/>
    </row>
    <row r="67" spans="1:5" ht="100" customHeight="1" x14ac:dyDescent="0.35">
      <c r="A67" s="103"/>
      <c r="B67" s="103"/>
      <c r="C67" s="98"/>
      <c r="D67" s="96"/>
      <c r="E67" s="96"/>
    </row>
    <row r="68" spans="1:5" ht="100" customHeight="1" x14ac:dyDescent="0.35">
      <c r="A68" s="103"/>
      <c r="B68" s="103"/>
      <c r="C68" s="98"/>
      <c r="D68" s="96"/>
      <c r="E68" s="96"/>
    </row>
    <row r="69" spans="1:5" ht="100" customHeight="1" x14ac:dyDescent="0.35">
      <c r="A69" s="103"/>
      <c r="B69" s="103"/>
      <c r="C69" s="98"/>
      <c r="D69" s="96"/>
      <c r="E69" s="96"/>
    </row>
    <row r="70" spans="1:5" ht="100" customHeight="1" x14ac:dyDescent="0.35">
      <c r="A70" s="103"/>
      <c r="B70" s="103"/>
      <c r="C70" s="98"/>
      <c r="D70" s="96"/>
      <c r="E70" s="96"/>
    </row>
    <row r="71" spans="1:5" ht="100" customHeight="1" x14ac:dyDescent="0.35">
      <c r="A71" s="103"/>
      <c r="B71" s="103"/>
      <c r="C71" s="98"/>
      <c r="D71" s="96"/>
      <c r="E71" s="96"/>
    </row>
    <row r="72" spans="1:5" ht="100" customHeight="1" x14ac:dyDescent="0.35">
      <c r="A72" s="103"/>
      <c r="B72" s="103"/>
      <c r="C72" s="98"/>
      <c r="D72" s="96"/>
      <c r="E72" s="96"/>
    </row>
    <row r="73" spans="1:5" ht="100" customHeight="1" x14ac:dyDescent="0.35">
      <c r="A73" s="103"/>
      <c r="B73" s="103"/>
      <c r="C73" s="98"/>
      <c r="D73" s="96"/>
      <c r="E73" s="96"/>
    </row>
    <row r="74" spans="1:5" ht="100" customHeight="1" x14ac:dyDescent="0.35">
      <c r="A74" s="103"/>
      <c r="B74" s="103"/>
      <c r="C74" s="98"/>
      <c r="D74" s="96"/>
      <c r="E74" s="96"/>
    </row>
    <row r="75" spans="1:5" ht="100" customHeight="1" x14ac:dyDescent="0.35">
      <c r="A75" s="103"/>
      <c r="B75" s="103"/>
      <c r="C75" s="98"/>
      <c r="D75" s="96"/>
      <c r="E75" s="96"/>
    </row>
    <row r="76" spans="1:5" ht="100" customHeight="1" x14ac:dyDescent="0.35">
      <c r="A76" s="103"/>
      <c r="B76" s="103"/>
      <c r="C76" s="98"/>
      <c r="D76" s="96"/>
      <c r="E76" s="96"/>
    </row>
    <row r="77" spans="1:5" ht="100" customHeight="1" x14ac:dyDescent="0.35">
      <c r="A77" s="103"/>
      <c r="B77" s="103"/>
      <c r="C77" s="98"/>
      <c r="D77" s="96"/>
      <c r="E77" s="96"/>
    </row>
    <row r="78" spans="1:5" ht="100" customHeight="1" x14ac:dyDescent="0.35">
      <c r="A78" s="103"/>
      <c r="B78" s="103"/>
      <c r="C78" s="98"/>
      <c r="D78" s="96"/>
      <c r="E78" s="96"/>
    </row>
    <row r="79" spans="1:5" ht="100" customHeight="1" x14ac:dyDescent="0.35">
      <c r="A79" s="103"/>
      <c r="B79" s="102"/>
      <c r="C79" s="98"/>
      <c r="D79" s="96"/>
      <c r="E79" s="96"/>
    </row>
    <row r="80" spans="1:5" ht="100" customHeight="1" x14ac:dyDescent="0.35">
      <c r="A80" s="103"/>
      <c r="B80" s="102"/>
      <c r="C80" s="98"/>
      <c r="D80" s="96"/>
      <c r="E80" s="96"/>
    </row>
    <row r="81" spans="1:5" ht="100" customHeight="1" x14ac:dyDescent="0.35">
      <c r="A81" s="103"/>
      <c r="B81" s="103"/>
      <c r="C81" s="98"/>
      <c r="D81" s="96"/>
      <c r="E81" s="96"/>
    </row>
    <row r="82" spans="1:5" ht="100" customHeight="1" x14ac:dyDescent="0.35">
      <c r="A82" s="103"/>
      <c r="B82" s="103"/>
      <c r="C82" s="98"/>
      <c r="D82" s="96"/>
      <c r="E82" s="96"/>
    </row>
    <row r="83" spans="1:5" ht="100" customHeight="1" x14ac:dyDescent="0.35">
      <c r="A83" s="103"/>
      <c r="B83" s="103"/>
      <c r="C83" s="98"/>
      <c r="D83" s="96"/>
      <c r="E83" s="96"/>
    </row>
    <row r="84" spans="1:5" ht="100" customHeight="1" x14ac:dyDescent="0.35">
      <c r="A84" s="103"/>
      <c r="B84" s="103"/>
      <c r="C84" s="98"/>
      <c r="D84" s="96"/>
      <c r="E84" s="96"/>
    </row>
    <row r="85" spans="1:5" ht="100" customHeight="1" x14ac:dyDescent="0.35">
      <c r="A85" s="103"/>
      <c r="B85" s="103"/>
      <c r="C85" s="98"/>
      <c r="D85" s="96"/>
      <c r="E85" s="96"/>
    </row>
    <row r="86" spans="1:5" ht="100" customHeight="1" x14ac:dyDescent="0.35">
      <c r="A86" s="103"/>
      <c r="B86" s="103"/>
      <c r="C86" s="98"/>
      <c r="D86" s="96"/>
      <c r="E86" s="96"/>
    </row>
    <row r="87" spans="1:5" ht="100" customHeight="1" x14ac:dyDescent="0.35">
      <c r="A87" s="103"/>
      <c r="B87" s="103"/>
      <c r="C87" s="98"/>
      <c r="D87" s="96"/>
      <c r="E87" s="96"/>
    </row>
    <row r="88" spans="1:5" ht="100" customHeight="1" x14ac:dyDescent="0.35">
      <c r="A88" s="103"/>
      <c r="B88" s="103"/>
      <c r="C88" s="98"/>
      <c r="D88" s="96"/>
      <c r="E88" s="96"/>
    </row>
    <row r="89" spans="1:5" ht="100" customHeight="1" x14ac:dyDescent="0.35">
      <c r="A89" s="103"/>
      <c r="B89" s="103"/>
      <c r="C89" s="98"/>
      <c r="D89" s="96"/>
      <c r="E89" s="96"/>
    </row>
    <row r="90" spans="1:5" ht="100" customHeight="1" x14ac:dyDescent="0.35">
      <c r="A90" s="103"/>
      <c r="B90" s="103"/>
      <c r="C90" s="98"/>
      <c r="D90" s="96"/>
      <c r="E90" s="96"/>
    </row>
    <row r="91" spans="1:5" ht="100" customHeight="1" x14ac:dyDescent="0.35">
      <c r="A91" s="103"/>
      <c r="B91" s="103"/>
      <c r="C91" s="98"/>
      <c r="D91" s="96"/>
      <c r="E91" s="96"/>
    </row>
    <row r="92" spans="1:5" ht="100" customHeight="1" x14ac:dyDescent="0.35">
      <c r="A92" s="103"/>
      <c r="B92" s="103"/>
      <c r="C92" s="98"/>
      <c r="D92" s="96"/>
      <c r="E92" s="96"/>
    </row>
    <row r="93" spans="1:5" ht="100" customHeight="1" x14ac:dyDescent="0.35">
      <c r="A93" s="103"/>
      <c r="B93" s="103"/>
      <c r="C93" s="98"/>
      <c r="D93" s="96"/>
      <c r="E93" s="96"/>
    </row>
    <row r="94" spans="1:5" ht="100" customHeight="1" x14ac:dyDescent="0.35">
      <c r="A94" s="103"/>
      <c r="B94" s="103"/>
      <c r="C94" s="98"/>
      <c r="D94" s="96"/>
      <c r="E94" s="96"/>
    </row>
    <row r="95" spans="1:5" ht="100" customHeight="1" x14ac:dyDescent="0.35">
      <c r="A95" s="103"/>
      <c r="B95" s="103"/>
      <c r="C95" s="98"/>
      <c r="D95" s="96"/>
      <c r="E95" s="96"/>
    </row>
    <row r="96" spans="1:5" ht="100" customHeight="1" x14ac:dyDescent="0.35">
      <c r="B96" s="94"/>
      <c r="C96" s="94"/>
      <c r="D96" s="94"/>
      <c r="E96" s="96"/>
    </row>
    <row r="97" spans="5:5" ht="100" customHeight="1" x14ac:dyDescent="0.35">
      <c r="E97" s="96"/>
    </row>
    <row r="98" spans="5:5" ht="100" customHeight="1" x14ac:dyDescent="0.35">
      <c r="E98" s="96"/>
    </row>
    <row r="99" spans="5:5" ht="100" customHeight="1" x14ac:dyDescent="0.35">
      <c r="E99" s="96"/>
    </row>
    <row r="100" spans="5:5" ht="100" customHeight="1" x14ac:dyDescent="0.35">
      <c r="E100" s="96"/>
    </row>
    <row r="101" spans="5:5" ht="100" customHeight="1" x14ac:dyDescent="0.35">
      <c r="E101" s="96"/>
    </row>
    <row r="102" spans="5:5" ht="100" customHeight="1" x14ac:dyDescent="0.35">
      <c r="E102" s="96"/>
    </row>
    <row r="103" spans="5:5" ht="100" customHeight="1" x14ac:dyDescent="0.35">
      <c r="E103" s="96"/>
    </row>
    <row r="104" spans="5:5" ht="100" customHeight="1" x14ac:dyDescent="0.35">
      <c r="E104" s="96"/>
    </row>
    <row r="105" spans="5:5" ht="100" customHeight="1" x14ac:dyDescent="0.35">
      <c r="E105" s="96"/>
    </row>
    <row r="106" spans="5:5" ht="100" customHeight="1" x14ac:dyDescent="0.35">
      <c r="E106" s="96"/>
    </row>
    <row r="107" spans="5:5" ht="100" customHeight="1" x14ac:dyDescent="0.35">
      <c r="E107" s="96"/>
    </row>
    <row r="108" spans="5:5" ht="100" customHeight="1" x14ac:dyDescent="0.35">
      <c r="E108" s="96"/>
    </row>
    <row r="109" spans="5:5" ht="100" customHeight="1" x14ac:dyDescent="0.35">
      <c r="E109" s="96"/>
    </row>
    <row r="110" spans="5:5" ht="100" customHeight="1" x14ac:dyDescent="0.35">
      <c r="E110" s="96"/>
    </row>
    <row r="111" spans="5:5" ht="100" customHeight="1" x14ac:dyDescent="0.35">
      <c r="E111" s="96"/>
    </row>
    <row r="112" spans="5:5" ht="100" customHeight="1" x14ac:dyDescent="0.35">
      <c r="E112" s="96"/>
    </row>
    <row r="113" spans="5:5" ht="100" customHeight="1" x14ac:dyDescent="0.35">
      <c r="E113" s="96"/>
    </row>
    <row r="114" spans="5:5" ht="100" customHeight="1" x14ac:dyDescent="0.35">
      <c r="E114" s="96"/>
    </row>
    <row r="115" spans="5:5" ht="100" customHeight="1" x14ac:dyDescent="0.35">
      <c r="E115" s="96"/>
    </row>
    <row r="116" spans="5:5" ht="100" customHeight="1" x14ac:dyDescent="0.35">
      <c r="E116" s="96"/>
    </row>
    <row r="117" spans="5:5" ht="100" customHeight="1" x14ac:dyDescent="0.35">
      <c r="E117" s="96"/>
    </row>
    <row r="118" spans="5:5" ht="100" customHeight="1" x14ac:dyDescent="0.35">
      <c r="E118" s="96"/>
    </row>
    <row r="119" spans="5:5" ht="100" customHeight="1" x14ac:dyDescent="0.35">
      <c r="E119" s="96"/>
    </row>
    <row r="120" spans="5:5" ht="100" customHeight="1" x14ac:dyDescent="0.35">
      <c r="E120" s="96"/>
    </row>
    <row r="121" spans="5:5" ht="100" customHeight="1" x14ac:dyDescent="0.35">
      <c r="E121" s="96"/>
    </row>
    <row r="122" spans="5:5" ht="100" customHeight="1" x14ac:dyDescent="0.35">
      <c r="E122" s="96"/>
    </row>
    <row r="123" spans="5:5" ht="100" customHeight="1" x14ac:dyDescent="0.35">
      <c r="E123" s="96"/>
    </row>
    <row r="124" spans="5:5" ht="100" customHeight="1" x14ac:dyDescent="0.35">
      <c r="E124" s="96"/>
    </row>
    <row r="125" spans="5:5" ht="100" customHeight="1" x14ac:dyDescent="0.35">
      <c r="E125" s="96"/>
    </row>
    <row r="126" spans="5:5" ht="100" customHeight="1" x14ac:dyDescent="0.35">
      <c r="E126" s="96"/>
    </row>
    <row r="127" spans="5:5" ht="100" customHeight="1" x14ac:dyDescent="0.35">
      <c r="E127" s="96"/>
    </row>
    <row r="128" spans="5:5" ht="100" customHeight="1" x14ac:dyDescent="0.35">
      <c r="E128" s="96"/>
    </row>
    <row r="129" spans="5:5" ht="100" customHeight="1" x14ac:dyDescent="0.35">
      <c r="E129" s="96"/>
    </row>
    <row r="130" spans="5:5" ht="100" customHeight="1" x14ac:dyDescent="0.35">
      <c r="E130" s="96"/>
    </row>
    <row r="131" spans="5:5" ht="100" customHeight="1" x14ac:dyDescent="0.35">
      <c r="E131" s="96"/>
    </row>
    <row r="132" spans="5:5" ht="100" customHeight="1" x14ac:dyDescent="0.35">
      <c r="E132" s="96"/>
    </row>
    <row r="133" spans="5:5" ht="100" customHeight="1" x14ac:dyDescent="0.35">
      <c r="E133" s="96"/>
    </row>
    <row r="134" spans="5:5" ht="100" customHeight="1" x14ac:dyDescent="0.35">
      <c r="E134" s="96"/>
    </row>
    <row r="135" spans="5:5" ht="100" customHeight="1" x14ac:dyDescent="0.35">
      <c r="E135" s="96"/>
    </row>
    <row r="136" spans="5:5" ht="100" customHeight="1" x14ac:dyDescent="0.35">
      <c r="E136" s="96"/>
    </row>
    <row r="137" spans="5:5" ht="100" customHeight="1" x14ac:dyDescent="0.35">
      <c r="E137" s="96"/>
    </row>
    <row r="138" spans="5:5" ht="100" customHeight="1" x14ac:dyDescent="0.35">
      <c r="E138" s="96"/>
    </row>
    <row r="139" spans="5:5" ht="100" customHeight="1" x14ac:dyDescent="0.35">
      <c r="E139" s="96"/>
    </row>
    <row r="140" spans="5:5" ht="100" customHeight="1" x14ac:dyDescent="0.35">
      <c r="E140" s="96"/>
    </row>
    <row r="141" spans="5:5" ht="100" customHeight="1" x14ac:dyDescent="0.35">
      <c r="E141" s="96"/>
    </row>
    <row r="142" spans="5:5" ht="100" customHeight="1" x14ac:dyDescent="0.35">
      <c r="E142" s="96"/>
    </row>
    <row r="143" spans="5:5" ht="100" customHeight="1" x14ac:dyDescent="0.35">
      <c r="E143" s="96"/>
    </row>
    <row r="144" spans="5:5" ht="100" customHeight="1" x14ac:dyDescent="0.35">
      <c r="E144" s="96"/>
    </row>
    <row r="145" spans="5:5" ht="100" customHeight="1" x14ac:dyDescent="0.35">
      <c r="E145" s="96"/>
    </row>
    <row r="146" spans="5:5" ht="100" customHeight="1" x14ac:dyDescent="0.35">
      <c r="E146" s="96"/>
    </row>
    <row r="147" spans="5:5" ht="100" customHeight="1" x14ac:dyDescent="0.35">
      <c r="E147" s="96"/>
    </row>
    <row r="148" spans="5:5" ht="100" customHeight="1" x14ac:dyDescent="0.35">
      <c r="E148" s="9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AE92"/>
  <sheetViews>
    <sheetView topLeftCell="A88" workbookViewId="0">
      <selection activeCell="A90" sqref="A90"/>
    </sheetView>
  </sheetViews>
  <sheetFormatPr defaultRowHeight="50" customHeight="1"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32.81640625" style="56" customWidth="1"/>
    <col min="10" max="10" width="8.7265625" style="56"/>
    <col min="11" max="11" width="23.36328125" style="56" customWidth="1"/>
    <col min="12" max="12" width="30.54296875" style="56" customWidth="1"/>
    <col min="13" max="13" width="21.54296875" style="56" customWidth="1"/>
    <col min="14" max="17" width="24.81640625" style="56" customWidth="1"/>
    <col min="18" max="19" width="42.453125" style="56" customWidth="1"/>
    <col min="20" max="20" width="31" style="56" customWidth="1"/>
    <col min="21" max="21" width="28.453125" style="56" customWidth="1"/>
    <col min="22" max="22" width="37.81640625" style="56" customWidth="1"/>
    <col min="23" max="23" width="28.81640625" style="56" customWidth="1"/>
    <col min="24" max="24" width="34.453125" style="56" customWidth="1"/>
    <col min="25" max="25" width="32" style="56" customWidth="1"/>
    <col min="26" max="26" width="29.54296875" style="56" customWidth="1"/>
    <col min="27" max="27" width="29" style="56" customWidth="1"/>
    <col min="28" max="28" width="22.6328125" style="56" customWidth="1"/>
    <col min="29" max="29" width="32.453125" style="56" customWidth="1"/>
    <col min="30" max="30" width="36.6328125" style="56" customWidth="1"/>
    <col min="31" max="31" width="17.90625" style="44" customWidth="1"/>
    <col min="32" max="16384" width="8.7265625" style="60"/>
  </cols>
  <sheetData>
    <row r="1" spans="1:31" s="83" customFormat="1" ht="50" customHeight="1" x14ac:dyDescent="0.35">
      <c r="A1" s="67" t="s">
        <v>0</v>
      </c>
      <c r="B1" s="68" t="s">
        <v>1</v>
      </c>
      <c r="C1" s="68" t="s">
        <v>2</v>
      </c>
      <c r="D1" s="68" t="s">
        <v>3</v>
      </c>
      <c r="E1" s="68" t="s">
        <v>4</v>
      </c>
      <c r="F1" s="68" t="s">
        <v>71</v>
      </c>
      <c r="G1" s="67" t="s">
        <v>173</v>
      </c>
      <c r="H1" s="67" t="s">
        <v>209</v>
      </c>
      <c r="I1" s="68" t="s">
        <v>210</v>
      </c>
      <c r="J1" s="68" t="s">
        <v>213</v>
      </c>
      <c r="K1" s="68" t="s">
        <v>242</v>
      </c>
      <c r="L1" s="68" t="s">
        <v>214</v>
      </c>
      <c r="M1" s="68" t="s">
        <v>215</v>
      </c>
      <c r="N1" s="68" t="s">
        <v>216</v>
      </c>
      <c r="O1" s="68" t="s">
        <v>243</v>
      </c>
      <c r="P1" s="68" t="s">
        <v>296</v>
      </c>
      <c r="Q1" s="68" t="s">
        <v>297</v>
      </c>
      <c r="R1" s="68" t="s">
        <v>7</v>
      </c>
      <c r="S1" s="68" t="s">
        <v>213</v>
      </c>
      <c r="T1" s="68" t="s">
        <v>217</v>
      </c>
      <c r="U1" s="68" t="s">
        <v>218</v>
      </c>
      <c r="V1" s="68" t="s">
        <v>219</v>
      </c>
      <c r="W1" s="68" t="s">
        <v>220</v>
      </c>
      <c r="X1" s="68" t="s">
        <v>221</v>
      </c>
      <c r="Y1" s="68" t="s">
        <v>222</v>
      </c>
      <c r="Z1" s="68" t="s">
        <v>223</v>
      </c>
      <c r="AA1" s="68" t="s">
        <v>224</v>
      </c>
      <c r="AB1" s="68" t="s">
        <v>225</v>
      </c>
      <c r="AC1" s="68" t="s">
        <v>226</v>
      </c>
      <c r="AD1" s="68" t="s">
        <v>227</v>
      </c>
      <c r="AE1" s="8" t="s">
        <v>53</v>
      </c>
    </row>
    <row r="2" spans="1:31" ht="50" customHeight="1" x14ac:dyDescent="0.35">
      <c r="A2" s="55" t="s">
        <v>246</v>
      </c>
      <c r="B2" s="55" t="s">
        <v>991</v>
      </c>
      <c r="C2" s="69" t="s">
        <v>62</v>
      </c>
      <c r="D2" s="57" t="s">
        <v>60</v>
      </c>
      <c r="E2" s="175" t="s">
        <v>61</v>
      </c>
      <c r="L2" s="9"/>
      <c r="M2" s="9"/>
      <c r="N2" s="9"/>
      <c r="O2" s="9"/>
      <c r="P2" s="9"/>
      <c r="Q2" s="9"/>
      <c r="R2" s="9"/>
      <c r="S2" s="9"/>
      <c r="T2" s="55"/>
      <c r="U2" s="55"/>
      <c r="V2" s="55"/>
      <c r="W2" s="55"/>
      <c r="X2" s="55"/>
      <c r="Y2" s="55"/>
      <c r="Z2" s="55"/>
      <c r="AA2" s="55"/>
      <c r="AB2" s="55"/>
      <c r="AC2" s="55"/>
      <c r="AD2" s="55"/>
      <c r="AE2" s="29"/>
    </row>
    <row r="3" spans="1:31" ht="50" customHeight="1" x14ac:dyDescent="0.35">
      <c r="A3" s="55" t="s">
        <v>247</v>
      </c>
      <c r="B3" s="55" t="s">
        <v>991</v>
      </c>
      <c r="C3" s="69" t="s">
        <v>62</v>
      </c>
      <c r="D3" s="57" t="s">
        <v>60</v>
      </c>
      <c r="E3" s="175" t="s">
        <v>61</v>
      </c>
      <c r="L3" s="55"/>
      <c r="M3" s="55"/>
      <c r="N3" s="55"/>
      <c r="O3" s="55"/>
      <c r="P3" s="55"/>
      <c r="Q3" s="55"/>
      <c r="R3" s="55"/>
      <c r="S3" s="55"/>
      <c r="T3" s="55"/>
      <c r="U3" s="55"/>
      <c r="V3" s="55"/>
      <c r="W3" s="55"/>
      <c r="X3" s="55"/>
      <c r="Y3" s="55"/>
      <c r="Z3" s="55"/>
      <c r="AA3" s="55"/>
      <c r="AB3" s="55"/>
      <c r="AC3" s="55"/>
      <c r="AD3" s="55"/>
    </row>
    <row r="4" spans="1:31" ht="50" customHeight="1" x14ac:dyDescent="0.35">
      <c r="A4" s="55" t="s">
        <v>248</v>
      </c>
      <c r="B4" s="55" t="s">
        <v>991</v>
      </c>
      <c r="C4" s="69" t="s">
        <v>62</v>
      </c>
      <c r="D4" s="57" t="s">
        <v>60</v>
      </c>
      <c r="E4" s="175" t="s">
        <v>61</v>
      </c>
      <c r="F4" s="56" t="s">
        <v>207</v>
      </c>
      <c r="L4" s="55"/>
      <c r="M4" s="55"/>
      <c r="N4" s="55"/>
      <c r="O4" s="55"/>
      <c r="P4" s="55"/>
      <c r="Q4" s="55"/>
      <c r="R4" s="55"/>
      <c r="S4" s="55"/>
      <c r="T4" s="55"/>
      <c r="U4" s="55"/>
      <c r="V4" s="55"/>
      <c r="W4" s="55"/>
      <c r="X4" s="55"/>
      <c r="Y4" s="55"/>
      <c r="Z4" s="55"/>
      <c r="AA4" s="55"/>
      <c r="AB4" s="55"/>
      <c r="AC4" s="55"/>
      <c r="AD4" s="55"/>
    </row>
    <row r="5" spans="1:31" ht="50" customHeight="1" x14ac:dyDescent="0.35">
      <c r="A5" s="55" t="s">
        <v>254</v>
      </c>
      <c r="B5" s="55" t="s">
        <v>991</v>
      </c>
      <c r="C5" s="69" t="s">
        <v>62</v>
      </c>
      <c r="D5" s="57" t="s">
        <v>60</v>
      </c>
      <c r="E5" s="175" t="s">
        <v>61</v>
      </c>
      <c r="F5" s="56" t="s">
        <v>207</v>
      </c>
      <c r="AE5" s="29"/>
    </row>
    <row r="6" spans="1:31" ht="50" customHeight="1" x14ac:dyDescent="0.35">
      <c r="A6" s="55" t="s">
        <v>255</v>
      </c>
      <c r="B6" s="55" t="s">
        <v>991</v>
      </c>
      <c r="C6" s="69" t="s">
        <v>62</v>
      </c>
      <c r="D6" s="57" t="s">
        <v>60</v>
      </c>
      <c r="E6" s="175" t="s">
        <v>61</v>
      </c>
      <c r="G6" s="56" t="s">
        <v>143</v>
      </c>
    </row>
    <row r="7" spans="1:31" ht="50" customHeight="1" x14ac:dyDescent="0.35">
      <c r="A7" s="55" t="s">
        <v>256</v>
      </c>
      <c r="B7" s="55" t="s">
        <v>991</v>
      </c>
      <c r="C7" s="69" t="s">
        <v>62</v>
      </c>
      <c r="D7" s="57" t="s">
        <v>60</v>
      </c>
      <c r="E7" s="175" t="s">
        <v>61</v>
      </c>
      <c r="H7" s="55" t="s">
        <v>208</v>
      </c>
    </row>
    <row r="8" spans="1:31" ht="50" customHeight="1" x14ac:dyDescent="0.35">
      <c r="A8" s="55" t="s">
        <v>257</v>
      </c>
      <c r="B8" s="55" t="s">
        <v>991</v>
      </c>
      <c r="C8" s="69" t="s">
        <v>62</v>
      </c>
      <c r="D8" s="57" t="s">
        <v>60</v>
      </c>
      <c r="E8" s="175" t="s">
        <v>61</v>
      </c>
      <c r="I8" s="56" t="s">
        <v>211</v>
      </c>
    </row>
    <row r="9" spans="1:31" ht="50" customHeight="1" x14ac:dyDescent="0.35">
      <c r="A9" s="55" t="s">
        <v>258</v>
      </c>
      <c r="B9" s="55" t="s">
        <v>991</v>
      </c>
      <c r="C9" s="69" t="s">
        <v>62</v>
      </c>
      <c r="D9" s="57" t="s">
        <v>60</v>
      </c>
      <c r="E9" s="175" t="s">
        <v>61</v>
      </c>
      <c r="J9" s="56" t="s">
        <v>212</v>
      </c>
    </row>
    <row r="10" spans="1:31" ht="50" customHeight="1" x14ac:dyDescent="0.35">
      <c r="A10" s="55" t="s">
        <v>259</v>
      </c>
      <c r="B10" s="55" t="s">
        <v>991</v>
      </c>
      <c r="C10" s="69" t="s">
        <v>62</v>
      </c>
      <c r="D10" s="57" t="s">
        <v>60</v>
      </c>
      <c r="E10" s="175" t="s">
        <v>61</v>
      </c>
      <c r="L10" s="62"/>
      <c r="M10" s="62"/>
      <c r="N10" s="62"/>
      <c r="O10" s="62"/>
      <c r="P10" s="62"/>
      <c r="Q10" s="62"/>
      <c r="R10" s="62"/>
      <c r="S10" s="62"/>
      <c r="AE10" s="36"/>
    </row>
    <row r="11" spans="1:31" ht="50" customHeight="1" x14ac:dyDescent="0.35">
      <c r="A11" s="55" t="s">
        <v>260</v>
      </c>
      <c r="B11" s="55" t="s">
        <v>991</v>
      </c>
      <c r="C11" s="69" t="s">
        <v>62</v>
      </c>
      <c r="D11" s="57" t="s">
        <v>60</v>
      </c>
      <c r="E11" s="175" t="s">
        <v>61</v>
      </c>
      <c r="K11" s="56">
        <v>2024</v>
      </c>
      <c r="L11" s="56" t="s">
        <v>201</v>
      </c>
      <c r="M11" s="56" t="s">
        <v>244</v>
      </c>
      <c r="N11" s="56" t="s">
        <v>241</v>
      </c>
      <c r="R11" s="62"/>
      <c r="S11" s="62"/>
      <c r="AE11" s="36"/>
    </row>
    <row r="12" spans="1:31" ht="50" customHeight="1" x14ac:dyDescent="0.35">
      <c r="A12" s="55" t="s">
        <v>261</v>
      </c>
      <c r="B12" s="55" t="s">
        <v>991</v>
      </c>
      <c r="C12" s="69" t="s">
        <v>62</v>
      </c>
      <c r="D12" s="57" t="s">
        <v>60</v>
      </c>
      <c r="E12" s="175" t="s">
        <v>61</v>
      </c>
      <c r="F12" s="56" t="s">
        <v>207</v>
      </c>
      <c r="K12" s="56">
        <v>2024</v>
      </c>
      <c r="L12" s="56" t="s">
        <v>201</v>
      </c>
      <c r="M12" s="84">
        <v>45607</v>
      </c>
      <c r="N12" s="84">
        <v>45607</v>
      </c>
      <c r="R12" s="62"/>
      <c r="S12" s="62"/>
      <c r="AE12" s="36"/>
    </row>
    <row r="13" spans="1:31" ht="50" customHeight="1" x14ac:dyDescent="0.35">
      <c r="A13" s="55" t="s">
        <v>262</v>
      </c>
      <c r="B13" s="55" t="s">
        <v>991</v>
      </c>
      <c r="C13" s="69" t="s">
        <v>62</v>
      </c>
      <c r="D13" s="57" t="s">
        <v>60</v>
      </c>
      <c r="E13" s="175" t="s">
        <v>61</v>
      </c>
      <c r="F13" s="56" t="s">
        <v>207</v>
      </c>
      <c r="R13" s="62"/>
      <c r="S13" s="62"/>
      <c r="AE13" s="36"/>
    </row>
    <row r="14" spans="1:31" ht="50" customHeight="1" x14ac:dyDescent="0.35">
      <c r="A14" s="55" t="s">
        <v>263</v>
      </c>
      <c r="B14" s="55" t="s">
        <v>991</v>
      </c>
      <c r="C14" s="69" t="s">
        <v>62</v>
      </c>
      <c r="D14" s="57" t="s">
        <v>60</v>
      </c>
      <c r="E14" s="175" t="s">
        <v>61</v>
      </c>
      <c r="F14" s="56" t="s">
        <v>207</v>
      </c>
      <c r="G14" s="56" t="s">
        <v>245</v>
      </c>
      <c r="R14" s="62"/>
      <c r="S14" s="62"/>
      <c r="AE14" s="36"/>
    </row>
    <row r="15" spans="1:31" ht="50" customHeight="1" x14ac:dyDescent="0.35">
      <c r="A15" s="55" t="s">
        <v>251</v>
      </c>
      <c r="B15" s="55" t="s">
        <v>991</v>
      </c>
      <c r="C15" s="69" t="s">
        <v>62</v>
      </c>
      <c r="D15" s="57" t="s">
        <v>60</v>
      </c>
      <c r="E15" s="175" t="s">
        <v>61</v>
      </c>
      <c r="F15" s="56" t="s">
        <v>207</v>
      </c>
      <c r="R15" s="62"/>
      <c r="S15" s="62"/>
      <c r="AE15" s="36"/>
    </row>
    <row r="16" spans="1:31" ht="50" customHeight="1" x14ac:dyDescent="0.35">
      <c r="A16" s="55" t="s">
        <v>264</v>
      </c>
      <c r="B16" s="55" t="s">
        <v>991</v>
      </c>
      <c r="C16" s="69" t="s">
        <v>62</v>
      </c>
      <c r="D16" s="57" t="s">
        <v>60</v>
      </c>
      <c r="E16" s="175" t="s">
        <v>61</v>
      </c>
      <c r="F16" s="56" t="s">
        <v>207</v>
      </c>
      <c r="R16" s="62"/>
      <c r="S16" s="62"/>
      <c r="AE16" s="36"/>
    </row>
    <row r="17" spans="1:31" ht="50" customHeight="1" x14ac:dyDescent="0.35">
      <c r="A17" s="55" t="s">
        <v>265</v>
      </c>
      <c r="B17" s="55" t="s">
        <v>991</v>
      </c>
      <c r="C17" s="69" t="s">
        <v>62</v>
      </c>
      <c r="D17" s="57" t="s">
        <v>60</v>
      </c>
      <c r="E17" s="175" t="s">
        <v>61</v>
      </c>
      <c r="R17" s="62"/>
      <c r="S17" s="62"/>
      <c r="AE17" s="36"/>
    </row>
    <row r="18" spans="1:31" ht="50" customHeight="1" x14ac:dyDescent="0.35">
      <c r="A18" s="55" t="s">
        <v>266</v>
      </c>
      <c r="B18" s="55" t="s">
        <v>991</v>
      </c>
      <c r="C18" s="69" t="s">
        <v>62</v>
      </c>
      <c r="D18" s="57" t="s">
        <v>60</v>
      </c>
      <c r="E18" s="175" t="s">
        <v>61</v>
      </c>
      <c r="AE18" s="36"/>
    </row>
    <row r="19" spans="1:31" ht="50" customHeight="1" x14ac:dyDescent="0.35">
      <c r="A19" s="55" t="s">
        <v>267</v>
      </c>
      <c r="B19" s="55" t="s">
        <v>991</v>
      </c>
      <c r="C19" s="69" t="s">
        <v>62</v>
      </c>
      <c r="D19" s="57" t="s">
        <v>60</v>
      </c>
      <c r="E19" s="175" t="s">
        <v>61</v>
      </c>
      <c r="AE19" s="36"/>
    </row>
    <row r="20" spans="1:31" ht="50" customHeight="1" x14ac:dyDescent="0.35">
      <c r="A20" s="55" t="s">
        <v>268</v>
      </c>
      <c r="B20" s="55" t="s">
        <v>991</v>
      </c>
      <c r="C20" s="69" t="s">
        <v>62</v>
      </c>
      <c r="D20" s="57" t="s">
        <v>60</v>
      </c>
      <c r="E20" s="175" t="s">
        <v>61</v>
      </c>
      <c r="AE20" s="36"/>
    </row>
    <row r="21" spans="1:31" ht="50" customHeight="1" x14ac:dyDescent="0.35">
      <c r="A21" s="55" t="s">
        <v>269</v>
      </c>
      <c r="B21" s="55" t="s">
        <v>991</v>
      </c>
      <c r="C21" s="69" t="s">
        <v>62</v>
      </c>
      <c r="D21" s="57" t="s">
        <v>60</v>
      </c>
      <c r="E21" s="175" t="s">
        <v>61</v>
      </c>
      <c r="AE21" s="36"/>
    </row>
    <row r="22" spans="1:31" ht="50" customHeight="1" x14ac:dyDescent="0.35">
      <c r="A22" s="55" t="s">
        <v>250</v>
      </c>
      <c r="B22" s="55" t="s">
        <v>991</v>
      </c>
      <c r="C22" s="69" t="s">
        <v>62</v>
      </c>
      <c r="D22" s="57" t="s">
        <v>60</v>
      </c>
      <c r="E22" s="175" t="s">
        <v>61</v>
      </c>
      <c r="AE22" s="36"/>
    </row>
    <row r="23" spans="1:31" ht="50" customHeight="1" x14ac:dyDescent="0.35">
      <c r="A23" s="55" t="s">
        <v>249</v>
      </c>
      <c r="B23" s="55" t="s">
        <v>991</v>
      </c>
      <c r="C23" s="69" t="s">
        <v>62</v>
      </c>
      <c r="D23" s="57" t="s">
        <v>60</v>
      </c>
      <c r="E23" s="175" t="s">
        <v>61</v>
      </c>
      <c r="AE23" s="36"/>
    </row>
    <row r="24" spans="1:31" ht="50" customHeight="1" x14ac:dyDescent="0.35">
      <c r="A24" s="55" t="s">
        <v>252</v>
      </c>
      <c r="B24" s="55" t="s">
        <v>991</v>
      </c>
      <c r="C24" s="69"/>
      <c r="D24" s="57" t="s">
        <v>60</v>
      </c>
      <c r="E24" s="175" t="s">
        <v>61</v>
      </c>
      <c r="AE24" s="36"/>
    </row>
    <row r="25" spans="1:31" ht="50" customHeight="1" x14ac:dyDescent="0.35">
      <c r="A25" s="55" t="s">
        <v>253</v>
      </c>
      <c r="B25" s="55" t="s">
        <v>991</v>
      </c>
      <c r="C25" s="69" t="s">
        <v>62</v>
      </c>
      <c r="D25" s="57" t="s">
        <v>60</v>
      </c>
      <c r="E25" s="175" t="s">
        <v>61</v>
      </c>
      <c r="S25" s="56" t="s">
        <v>228</v>
      </c>
      <c r="AE25" s="36"/>
    </row>
    <row r="26" spans="1:31" ht="50" customHeight="1" x14ac:dyDescent="0.35">
      <c r="A26" s="55" t="s">
        <v>270</v>
      </c>
      <c r="B26" s="55" t="s">
        <v>991</v>
      </c>
      <c r="C26" s="69" t="s">
        <v>62</v>
      </c>
      <c r="D26" s="57" t="s">
        <v>60</v>
      </c>
      <c r="E26" s="175" t="s">
        <v>61</v>
      </c>
      <c r="R26" s="62" t="s">
        <v>68</v>
      </c>
      <c r="AE26" s="36"/>
    </row>
    <row r="27" spans="1:31" ht="50" customHeight="1" x14ac:dyDescent="0.35">
      <c r="A27" s="55" t="s">
        <v>271</v>
      </c>
      <c r="B27" s="55" t="s">
        <v>991</v>
      </c>
      <c r="C27" s="69" t="s">
        <v>62</v>
      </c>
      <c r="D27" s="57" t="s">
        <v>60</v>
      </c>
      <c r="E27" s="175" t="s">
        <v>61</v>
      </c>
      <c r="T27" s="85" t="s">
        <v>194</v>
      </c>
      <c r="U27" s="62" t="s">
        <v>229</v>
      </c>
      <c r="V27" s="62" t="s">
        <v>230</v>
      </c>
      <c r="W27" s="62" t="s">
        <v>231</v>
      </c>
      <c r="AE27" s="36"/>
    </row>
    <row r="28" spans="1:31" ht="50" customHeight="1" x14ac:dyDescent="0.35">
      <c r="A28" s="55" t="s">
        <v>272</v>
      </c>
      <c r="B28" s="55" t="s">
        <v>991</v>
      </c>
      <c r="C28" s="69" t="s">
        <v>62</v>
      </c>
      <c r="D28" s="57" t="s">
        <v>60</v>
      </c>
      <c r="E28" s="175" t="s">
        <v>61</v>
      </c>
      <c r="AE28" s="36"/>
    </row>
    <row r="29" spans="1:31" ht="50" customHeight="1" x14ac:dyDescent="0.35">
      <c r="A29" s="55" t="s">
        <v>273</v>
      </c>
      <c r="B29" s="55" t="s">
        <v>991</v>
      </c>
      <c r="C29" s="69" t="s">
        <v>62</v>
      </c>
      <c r="D29" s="57" t="s">
        <v>60</v>
      </c>
      <c r="E29" s="175" t="s">
        <v>61</v>
      </c>
      <c r="AE29" s="36"/>
    </row>
    <row r="30" spans="1:31" ht="50" customHeight="1" x14ac:dyDescent="0.35">
      <c r="A30" s="55" t="s">
        <v>274</v>
      </c>
      <c r="B30" s="55" t="s">
        <v>991</v>
      </c>
      <c r="C30" s="69" t="s">
        <v>62</v>
      </c>
      <c r="D30" s="57" t="s">
        <v>60</v>
      </c>
      <c r="E30" s="175" t="s">
        <v>61</v>
      </c>
      <c r="AE30" s="36"/>
    </row>
    <row r="31" spans="1:31" ht="50" customHeight="1" x14ac:dyDescent="0.35">
      <c r="A31" s="55" t="s">
        <v>275</v>
      </c>
      <c r="B31" s="55" t="s">
        <v>991</v>
      </c>
      <c r="C31" s="69" t="s">
        <v>62</v>
      </c>
      <c r="D31" s="57" t="s">
        <v>60</v>
      </c>
      <c r="E31" s="175" t="s">
        <v>61</v>
      </c>
      <c r="AE31" s="36"/>
    </row>
    <row r="32" spans="1:31" ht="50" customHeight="1" x14ac:dyDescent="0.35">
      <c r="A32" s="55" t="s">
        <v>276</v>
      </c>
      <c r="B32" s="55" t="s">
        <v>991</v>
      </c>
      <c r="C32" s="69" t="s">
        <v>62</v>
      </c>
      <c r="D32" s="57" t="s">
        <v>60</v>
      </c>
      <c r="E32" s="175" t="s">
        <v>61</v>
      </c>
      <c r="AE32" s="36"/>
    </row>
    <row r="33" spans="1:31" ht="50" customHeight="1" x14ac:dyDescent="0.35">
      <c r="A33" s="55" t="s">
        <v>277</v>
      </c>
      <c r="B33" s="55" t="s">
        <v>991</v>
      </c>
      <c r="C33" s="69" t="s">
        <v>62</v>
      </c>
      <c r="D33" s="57" t="s">
        <v>60</v>
      </c>
      <c r="E33" s="175" t="s">
        <v>61</v>
      </c>
      <c r="AE33" s="36"/>
    </row>
    <row r="34" spans="1:31" ht="50" customHeight="1" x14ac:dyDescent="0.35">
      <c r="A34" s="55" t="s">
        <v>278</v>
      </c>
      <c r="B34" s="55" t="s">
        <v>991</v>
      </c>
      <c r="C34" s="69" t="s">
        <v>62</v>
      </c>
      <c r="D34" s="57" t="s">
        <v>60</v>
      </c>
      <c r="E34" s="175" t="s">
        <v>61</v>
      </c>
      <c r="AE34" s="36"/>
    </row>
    <row r="35" spans="1:31" ht="50" customHeight="1" x14ac:dyDescent="0.35">
      <c r="A35" s="55" t="s">
        <v>279</v>
      </c>
      <c r="B35" s="55" t="s">
        <v>991</v>
      </c>
      <c r="C35" s="69" t="s">
        <v>62</v>
      </c>
      <c r="D35" s="57" t="s">
        <v>60</v>
      </c>
      <c r="E35" s="175" t="s">
        <v>61</v>
      </c>
      <c r="AE35" s="36"/>
    </row>
    <row r="36" spans="1:31" ht="50" customHeight="1" x14ac:dyDescent="0.35">
      <c r="A36" s="55" t="s">
        <v>280</v>
      </c>
      <c r="B36" s="55" t="s">
        <v>991</v>
      </c>
      <c r="C36" s="69" t="s">
        <v>62</v>
      </c>
      <c r="D36" s="57" t="s">
        <v>60</v>
      </c>
      <c r="E36" s="175" t="s">
        <v>61</v>
      </c>
      <c r="R36" s="62" t="s">
        <v>68</v>
      </c>
      <c r="AE36" s="36"/>
    </row>
    <row r="37" spans="1:31" ht="50" customHeight="1" x14ac:dyDescent="0.35">
      <c r="A37" s="55" t="s">
        <v>281</v>
      </c>
      <c r="B37" s="55" t="s">
        <v>991</v>
      </c>
      <c r="C37" s="69" t="s">
        <v>62</v>
      </c>
      <c r="D37" s="57" t="s">
        <v>60</v>
      </c>
      <c r="E37" s="175" t="s">
        <v>61</v>
      </c>
      <c r="R37" s="62" t="s">
        <v>68</v>
      </c>
      <c r="AE37" s="36"/>
    </row>
    <row r="38" spans="1:31" ht="50" customHeight="1" x14ac:dyDescent="0.35">
      <c r="A38" s="55" t="s">
        <v>282</v>
      </c>
      <c r="B38" s="55" t="s">
        <v>991</v>
      </c>
      <c r="C38" s="69" t="s">
        <v>62</v>
      </c>
      <c r="D38" s="57" t="s">
        <v>60</v>
      </c>
      <c r="E38" s="175" t="s">
        <v>61</v>
      </c>
      <c r="R38" s="62" t="s">
        <v>240</v>
      </c>
      <c r="X38" s="56" t="s">
        <v>232</v>
      </c>
    </row>
    <row r="39" spans="1:31" ht="50" customHeight="1" x14ac:dyDescent="0.35">
      <c r="A39" s="55" t="s">
        <v>283</v>
      </c>
      <c r="B39" s="55" t="s">
        <v>991</v>
      </c>
      <c r="C39" s="69" t="s">
        <v>62</v>
      </c>
      <c r="D39" s="57" t="s">
        <v>60</v>
      </c>
      <c r="E39" s="175" t="s">
        <v>61</v>
      </c>
      <c r="R39" s="62" t="s">
        <v>68</v>
      </c>
    </row>
    <row r="40" spans="1:31" ht="50" customHeight="1" x14ac:dyDescent="0.35">
      <c r="A40" s="55" t="s">
        <v>284</v>
      </c>
      <c r="B40" s="55" t="s">
        <v>991</v>
      </c>
      <c r="C40" s="69" t="s">
        <v>62</v>
      </c>
      <c r="D40" s="57" t="s">
        <v>60</v>
      </c>
      <c r="E40" s="175" t="s">
        <v>61</v>
      </c>
      <c r="R40" s="62" t="s">
        <v>68</v>
      </c>
      <c r="Z40" s="56" t="s">
        <v>233</v>
      </c>
    </row>
    <row r="41" spans="1:31" ht="50" customHeight="1" x14ac:dyDescent="0.35">
      <c r="A41" s="55" t="s">
        <v>285</v>
      </c>
      <c r="B41" s="55" t="s">
        <v>991</v>
      </c>
      <c r="C41" s="69" t="s">
        <v>62</v>
      </c>
      <c r="D41" s="57" t="s">
        <v>60</v>
      </c>
      <c r="E41" s="175" t="s">
        <v>61</v>
      </c>
      <c r="M41" s="85"/>
      <c r="N41" s="62"/>
      <c r="O41" s="62"/>
      <c r="P41" s="62"/>
      <c r="Q41" s="62"/>
      <c r="R41" s="62" t="s">
        <v>68</v>
      </c>
      <c r="S41" s="62"/>
      <c r="AA41" s="85" t="s">
        <v>194</v>
      </c>
      <c r="AB41" s="62" t="s">
        <v>234</v>
      </c>
      <c r="AC41" s="62" t="s">
        <v>235</v>
      </c>
      <c r="AD41" s="62" t="s">
        <v>236</v>
      </c>
    </row>
    <row r="42" spans="1:31" ht="50" customHeight="1" x14ac:dyDescent="0.35">
      <c r="A42" s="55" t="s">
        <v>286</v>
      </c>
      <c r="B42" s="55" t="s">
        <v>991</v>
      </c>
      <c r="C42" s="69" t="s">
        <v>62</v>
      </c>
      <c r="D42" s="57" t="s">
        <v>60</v>
      </c>
      <c r="E42" s="175" t="s">
        <v>61</v>
      </c>
      <c r="R42" s="62" t="s">
        <v>68</v>
      </c>
    </row>
    <row r="43" spans="1:31" ht="50" customHeight="1" x14ac:dyDescent="0.35">
      <c r="A43" s="55" t="s">
        <v>287</v>
      </c>
      <c r="B43" s="55" t="s">
        <v>991</v>
      </c>
      <c r="C43" s="69" t="s">
        <v>62</v>
      </c>
      <c r="D43" s="57" t="s">
        <v>60</v>
      </c>
      <c r="E43" s="175" t="s">
        <v>61</v>
      </c>
      <c r="R43" s="62" t="s">
        <v>68</v>
      </c>
      <c r="X43" s="56" t="s">
        <v>237</v>
      </c>
    </row>
    <row r="44" spans="1:31" ht="50" customHeight="1" x14ac:dyDescent="0.35">
      <c r="A44" s="55" t="s">
        <v>288</v>
      </c>
      <c r="B44" s="55" t="s">
        <v>991</v>
      </c>
      <c r="C44" s="69" t="s">
        <v>62</v>
      </c>
      <c r="D44" s="57" t="s">
        <v>60</v>
      </c>
      <c r="E44" s="175" t="s">
        <v>61</v>
      </c>
      <c r="R44" s="62" t="s">
        <v>68</v>
      </c>
      <c r="Y44" s="56" t="s">
        <v>238</v>
      </c>
    </row>
    <row r="45" spans="1:31" ht="50" customHeight="1" x14ac:dyDescent="0.35">
      <c r="A45" s="55" t="s">
        <v>289</v>
      </c>
      <c r="B45" s="55" t="s">
        <v>991</v>
      </c>
      <c r="C45" s="69" t="s">
        <v>62</v>
      </c>
      <c r="D45" s="57" t="s">
        <v>60</v>
      </c>
      <c r="E45" s="175" t="s">
        <v>61</v>
      </c>
      <c r="Z45" s="56" t="s">
        <v>239</v>
      </c>
    </row>
    <row r="46" spans="1:31" ht="50" customHeight="1" x14ac:dyDescent="0.35">
      <c r="A46" s="55" t="s">
        <v>290</v>
      </c>
      <c r="B46" s="55" t="s">
        <v>991</v>
      </c>
      <c r="C46" s="69" t="s">
        <v>62</v>
      </c>
      <c r="D46" s="57" t="s">
        <v>60</v>
      </c>
      <c r="E46" s="175" t="s">
        <v>61</v>
      </c>
    </row>
    <row r="47" spans="1:31" ht="50" customHeight="1" x14ac:dyDescent="0.35">
      <c r="A47" s="55" t="s">
        <v>291</v>
      </c>
      <c r="B47" s="55" t="s">
        <v>991</v>
      </c>
      <c r="C47" s="69" t="s">
        <v>62</v>
      </c>
      <c r="D47" s="57" t="s">
        <v>60</v>
      </c>
      <c r="E47" s="175" t="s">
        <v>61</v>
      </c>
    </row>
    <row r="48" spans="1:31" ht="50" customHeight="1" x14ac:dyDescent="0.35">
      <c r="A48" s="55" t="s">
        <v>292</v>
      </c>
      <c r="B48" s="55" t="s">
        <v>991</v>
      </c>
      <c r="C48" s="69" t="s">
        <v>62</v>
      </c>
      <c r="D48" s="57" t="s">
        <v>60</v>
      </c>
      <c r="E48" s="175" t="s">
        <v>61</v>
      </c>
    </row>
    <row r="49" spans="1:26" ht="50" customHeight="1" x14ac:dyDescent="0.35">
      <c r="A49" s="55" t="s">
        <v>293</v>
      </c>
      <c r="B49" s="55" t="s">
        <v>991</v>
      </c>
      <c r="C49" s="69" t="s">
        <v>62</v>
      </c>
      <c r="D49" s="57" t="s">
        <v>60</v>
      </c>
      <c r="E49" s="175" t="s">
        <v>61</v>
      </c>
      <c r="R49" s="62" t="s">
        <v>68</v>
      </c>
      <c r="S49" s="62"/>
    </row>
    <row r="50" spans="1:26" ht="50" customHeight="1" x14ac:dyDescent="0.35">
      <c r="A50" s="55" t="s">
        <v>294</v>
      </c>
      <c r="B50" s="55" t="s">
        <v>991</v>
      </c>
      <c r="C50" s="69" t="s">
        <v>62</v>
      </c>
      <c r="D50" s="57" t="s">
        <v>60</v>
      </c>
      <c r="E50" s="175" t="s">
        <v>61</v>
      </c>
      <c r="R50" s="62">
        <v>5</v>
      </c>
      <c r="S50" s="62"/>
    </row>
    <row r="51" spans="1:26" ht="50" customHeight="1" x14ac:dyDescent="0.35">
      <c r="A51" s="55" t="s">
        <v>295</v>
      </c>
      <c r="B51" s="55" t="s">
        <v>991</v>
      </c>
      <c r="C51" s="69" t="s">
        <v>62</v>
      </c>
      <c r="D51" s="57" t="s">
        <v>60</v>
      </c>
      <c r="E51" s="175" t="s">
        <v>61</v>
      </c>
      <c r="R51" s="62" t="s">
        <v>240</v>
      </c>
      <c r="S51" s="62"/>
    </row>
    <row r="52" spans="1:26" ht="50" customHeight="1" x14ac:dyDescent="0.35">
      <c r="A52" s="55" t="s">
        <v>301</v>
      </c>
      <c r="B52" s="55" t="s">
        <v>991</v>
      </c>
      <c r="C52" s="69" t="s">
        <v>62</v>
      </c>
      <c r="D52" s="57" t="s">
        <v>60</v>
      </c>
      <c r="E52" s="175" t="s">
        <v>61</v>
      </c>
      <c r="F52" s="56" t="s">
        <v>207</v>
      </c>
      <c r="R52" s="62" t="s">
        <v>68</v>
      </c>
      <c r="S52" s="62"/>
      <c r="X52" s="56" t="s">
        <v>245</v>
      </c>
    </row>
    <row r="53" spans="1:26" ht="50" customHeight="1" x14ac:dyDescent="0.35">
      <c r="A53" s="55" t="s">
        <v>300</v>
      </c>
      <c r="B53" s="55" t="s">
        <v>991</v>
      </c>
      <c r="C53" s="69" t="s">
        <v>62</v>
      </c>
      <c r="D53" s="57" t="s">
        <v>60</v>
      </c>
      <c r="E53" s="175" t="s">
        <v>61</v>
      </c>
      <c r="F53" s="56" t="s">
        <v>207</v>
      </c>
      <c r="R53" s="62" t="s">
        <v>68</v>
      </c>
      <c r="S53" s="62"/>
      <c r="Y53" s="56" t="s">
        <v>238</v>
      </c>
    </row>
    <row r="54" spans="1:26" ht="50" customHeight="1" x14ac:dyDescent="0.35">
      <c r="A54" s="55" t="s">
        <v>299</v>
      </c>
      <c r="B54" s="55" t="s">
        <v>991</v>
      </c>
      <c r="C54" s="69" t="s">
        <v>62</v>
      </c>
      <c r="D54" s="57" t="s">
        <v>60</v>
      </c>
      <c r="E54" s="175" t="s">
        <v>61</v>
      </c>
      <c r="R54" s="62">
        <v>5</v>
      </c>
      <c r="S54" s="62"/>
      <c r="Z54" s="56" t="s">
        <v>239</v>
      </c>
    </row>
    <row r="55" spans="1:26" ht="50" customHeight="1" x14ac:dyDescent="0.35">
      <c r="A55" s="55" t="s">
        <v>298</v>
      </c>
      <c r="B55" s="55" t="s">
        <v>991</v>
      </c>
      <c r="C55" s="69" t="s">
        <v>62</v>
      </c>
      <c r="D55" s="57" t="s">
        <v>60</v>
      </c>
      <c r="E55" s="175" t="s">
        <v>61</v>
      </c>
      <c r="F55" s="56" t="s">
        <v>207</v>
      </c>
      <c r="R55" s="62" t="s">
        <v>68</v>
      </c>
      <c r="S55" s="62"/>
      <c r="X55" s="56" t="s">
        <v>245</v>
      </c>
    </row>
    <row r="56" spans="1:26" ht="50" customHeight="1" x14ac:dyDescent="0.35">
      <c r="A56" s="55" t="s">
        <v>302</v>
      </c>
      <c r="B56" s="55" t="s">
        <v>991</v>
      </c>
      <c r="C56" s="69" t="s">
        <v>62</v>
      </c>
      <c r="D56" s="57" t="s">
        <v>60</v>
      </c>
      <c r="E56" s="175" t="s">
        <v>61</v>
      </c>
      <c r="F56" s="56" t="s">
        <v>207</v>
      </c>
      <c r="R56" s="62" t="s">
        <v>68</v>
      </c>
      <c r="S56" s="62"/>
      <c r="Y56" s="56" t="s">
        <v>238</v>
      </c>
    </row>
    <row r="57" spans="1:26" ht="50" customHeight="1" x14ac:dyDescent="0.35">
      <c r="A57" s="55" t="s">
        <v>303</v>
      </c>
      <c r="B57" s="55" t="s">
        <v>991</v>
      </c>
      <c r="C57" s="69" t="s">
        <v>62</v>
      </c>
      <c r="D57" s="57" t="s">
        <v>60</v>
      </c>
      <c r="E57" s="175" t="s">
        <v>61</v>
      </c>
      <c r="R57" s="62">
        <v>5</v>
      </c>
      <c r="S57" s="62"/>
      <c r="Z57" s="56" t="s">
        <v>239</v>
      </c>
    </row>
    <row r="58" spans="1:26" ht="50" customHeight="1" x14ac:dyDescent="0.35">
      <c r="A58" s="55" t="s">
        <v>304</v>
      </c>
      <c r="B58" s="55" t="s">
        <v>991</v>
      </c>
      <c r="C58" s="69" t="s">
        <v>62</v>
      </c>
      <c r="D58" s="57" t="s">
        <v>60</v>
      </c>
      <c r="E58" s="175" t="s">
        <v>61</v>
      </c>
    </row>
    <row r="59" spans="1:26" ht="50" customHeight="1" x14ac:dyDescent="0.35">
      <c r="A59" s="55" t="s">
        <v>309</v>
      </c>
      <c r="B59" s="55" t="s">
        <v>991</v>
      </c>
      <c r="C59" s="69" t="s">
        <v>62</v>
      </c>
      <c r="D59" s="57" t="s">
        <v>60</v>
      </c>
      <c r="E59" s="175" t="s">
        <v>61</v>
      </c>
    </row>
    <row r="60" spans="1:26" ht="50" customHeight="1" x14ac:dyDescent="0.35">
      <c r="A60" s="55" t="s">
        <v>307</v>
      </c>
      <c r="B60" s="55" t="s">
        <v>991</v>
      </c>
      <c r="C60" s="69" t="s">
        <v>62</v>
      </c>
      <c r="D60" s="57" t="s">
        <v>60</v>
      </c>
      <c r="E60" s="175" t="s">
        <v>61</v>
      </c>
    </row>
    <row r="61" spans="1:26" ht="50" customHeight="1" x14ac:dyDescent="0.35">
      <c r="A61" s="55" t="s">
        <v>305</v>
      </c>
      <c r="B61" s="55" t="s">
        <v>991</v>
      </c>
      <c r="C61" s="69" t="s">
        <v>62</v>
      </c>
      <c r="D61" s="57" t="s">
        <v>60</v>
      </c>
      <c r="E61" s="175" t="s">
        <v>61</v>
      </c>
    </row>
    <row r="62" spans="1:26" ht="50" customHeight="1" x14ac:dyDescent="0.35">
      <c r="A62" s="55" t="s">
        <v>306</v>
      </c>
      <c r="B62" s="55" t="s">
        <v>991</v>
      </c>
      <c r="C62" s="69" t="s">
        <v>62</v>
      </c>
      <c r="D62" s="57" t="s">
        <v>60</v>
      </c>
      <c r="E62" s="175" t="s">
        <v>61</v>
      </c>
    </row>
    <row r="63" spans="1:26" ht="50" customHeight="1" x14ac:dyDescent="0.35">
      <c r="A63" s="55" t="s">
        <v>310</v>
      </c>
      <c r="B63" s="55" t="s">
        <v>991</v>
      </c>
      <c r="C63" s="69" t="s">
        <v>62</v>
      </c>
      <c r="D63" s="57" t="s">
        <v>60</v>
      </c>
      <c r="E63" s="175" t="s">
        <v>61</v>
      </c>
    </row>
    <row r="64" spans="1:26" ht="50" customHeight="1" x14ac:dyDescent="0.35">
      <c r="A64" s="55" t="s">
        <v>311</v>
      </c>
      <c r="B64" s="55" t="s">
        <v>991</v>
      </c>
      <c r="C64" s="69" t="s">
        <v>62</v>
      </c>
      <c r="D64" s="57" t="s">
        <v>60</v>
      </c>
      <c r="E64" s="175" t="s">
        <v>61</v>
      </c>
    </row>
    <row r="65" spans="1:5" ht="50" customHeight="1" x14ac:dyDescent="0.35">
      <c r="A65" s="55" t="s">
        <v>312</v>
      </c>
      <c r="B65" s="55" t="s">
        <v>991</v>
      </c>
      <c r="C65" s="69" t="s">
        <v>62</v>
      </c>
      <c r="D65" s="57" t="s">
        <v>60</v>
      </c>
      <c r="E65" s="175" t="s">
        <v>61</v>
      </c>
    </row>
    <row r="66" spans="1:5" ht="50" customHeight="1" x14ac:dyDescent="0.35">
      <c r="A66" s="55" t="s">
        <v>313</v>
      </c>
      <c r="B66" s="55" t="s">
        <v>991</v>
      </c>
      <c r="C66" s="69" t="s">
        <v>62</v>
      </c>
      <c r="D66" s="57" t="s">
        <v>60</v>
      </c>
      <c r="E66" s="175" t="s">
        <v>61</v>
      </c>
    </row>
    <row r="67" spans="1:5" ht="50" customHeight="1" x14ac:dyDescent="0.35">
      <c r="A67" s="55" t="s">
        <v>314</v>
      </c>
      <c r="B67" s="55" t="s">
        <v>991</v>
      </c>
      <c r="C67" s="69" t="s">
        <v>62</v>
      </c>
      <c r="D67" s="57" t="s">
        <v>60</v>
      </c>
      <c r="E67" s="175" t="s">
        <v>61</v>
      </c>
    </row>
    <row r="68" spans="1:5" ht="50" customHeight="1" x14ac:dyDescent="0.35">
      <c r="A68" s="55" t="s">
        <v>315</v>
      </c>
      <c r="B68" s="55" t="s">
        <v>991</v>
      </c>
      <c r="C68" s="69" t="s">
        <v>62</v>
      </c>
      <c r="D68" s="57" t="s">
        <v>60</v>
      </c>
      <c r="E68" s="175" t="s">
        <v>61</v>
      </c>
    </row>
    <row r="69" spans="1:5" ht="50" customHeight="1" x14ac:dyDescent="0.35">
      <c r="A69" s="55" t="s">
        <v>316</v>
      </c>
      <c r="B69" s="55" t="s">
        <v>991</v>
      </c>
      <c r="C69" s="69" t="s">
        <v>62</v>
      </c>
      <c r="D69" s="57" t="s">
        <v>60</v>
      </c>
      <c r="E69" s="175" t="s">
        <v>61</v>
      </c>
    </row>
    <row r="70" spans="1:5" ht="50" customHeight="1" x14ac:dyDescent="0.35">
      <c r="A70" s="55" t="s">
        <v>317</v>
      </c>
      <c r="B70" s="55" t="s">
        <v>991</v>
      </c>
      <c r="C70" s="69" t="s">
        <v>62</v>
      </c>
      <c r="D70" s="57" t="s">
        <v>60</v>
      </c>
      <c r="E70" s="175" t="s">
        <v>61</v>
      </c>
    </row>
    <row r="71" spans="1:5" ht="50" customHeight="1" x14ac:dyDescent="0.35">
      <c r="A71" s="55" t="s">
        <v>318</v>
      </c>
      <c r="B71" s="55" t="s">
        <v>991</v>
      </c>
      <c r="C71" s="69" t="s">
        <v>62</v>
      </c>
      <c r="D71" s="57" t="s">
        <v>60</v>
      </c>
      <c r="E71" s="175" t="s">
        <v>61</v>
      </c>
    </row>
    <row r="72" spans="1:5" ht="50" customHeight="1" x14ac:dyDescent="0.35">
      <c r="A72" s="55" t="s">
        <v>319</v>
      </c>
      <c r="B72" s="55" t="s">
        <v>991</v>
      </c>
      <c r="C72" s="69" t="s">
        <v>62</v>
      </c>
      <c r="D72" s="57" t="s">
        <v>60</v>
      </c>
      <c r="E72" s="175" t="s">
        <v>61</v>
      </c>
    </row>
    <row r="73" spans="1:5" ht="50" customHeight="1" x14ac:dyDescent="0.35">
      <c r="A73" s="55" t="s">
        <v>320</v>
      </c>
      <c r="B73" s="55" t="s">
        <v>991</v>
      </c>
      <c r="C73" s="69" t="s">
        <v>62</v>
      </c>
      <c r="D73" s="57" t="s">
        <v>60</v>
      </c>
      <c r="E73" s="175" t="s">
        <v>61</v>
      </c>
    </row>
    <row r="74" spans="1:5" ht="50" customHeight="1" x14ac:dyDescent="0.35">
      <c r="A74" s="55" t="s">
        <v>321</v>
      </c>
      <c r="B74" s="55" t="s">
        <v>991</v>
      </c>
      <c r="C74" s="69" t="s">
        <v>62</v>
      </c>
      <c r="D74" s="57" t="s">
        <v>60</v>
      </c>
      <c r="E74" s="175" t="s">
        <v>61</v>
      </c>
    </row>
    <row r="75" spans="1:5" ht="50" customHeight="1" x14ac:dyDescent="0.35">
      <c r="A75" s="55" t="s">
        <v>322</v>
      </c>
      <c r="B75" s="55" t="s">
        <v>991</v>
      </c>
      <c r="C75" s="69" t="s">
        <v>62</v>
      </c>
      <c r="D75" s="57" t="s">
        <v>60</v>
      </c>
      <c r="E75" s="175" t="s">
        <v>61</v>
      </c>
    </row>
    <row r="76" spans="1:5" ht="50" customHeight="1" x14ac:dyDescent="0.35">
      <c r="A76" s="55" t="s">
        <v>323</v>
      </c>
      <c r="B76" s="55" t="s">
        <v>991</v>
      </c>
      <c r="C76" s="69" t="s">
        <v>62</v>
      </c>
      <c r="D76" s="57" t="s">
        <v>60</v>
      </c>
      <c r="E76" s="175" t="s">
        <v>61</v>
      </c>
    </row>
    <row r="77" spans="1:5" ht="50" customHeight="1" x14ac:dyDescent="0.35">
      <c r="A77" s="55" t="s">
        <v>325</v>
      </c>
      <c r="B77" s="55" t="s">
        <v>991</v>
      </c>
      <c r="C77" s="69" t="s">
        <v>62</v>
      </c>
      <c r="D77" s="57" t="s">
        <v>60</v>
      </c>
      <c r="E77" s="175" t="s">
        <v>61</v>
      </c>
    </row>
    <row r="78" spans="1:5" ht="50" customHeight="1" x14ac:dyDescent="0.35">
      <c r="A78" s="55" t="s">
        <v>324</v>
      </c>
      <c r="B78" s="55" t="s">
        <v>991</v>
      </c>
      <c r="C78" s="69" t="s">
        <v>62</v>
      </c>
      <c r="D78" s="57" t="s">
        <v>60</v>
      </c>
      <c r="E78" s="175" t="s">
        <v>61</v>
      </c>
    </row>
    <row r="79" spans="1:5" ht="50" customHeight="1" x14ac:dyDescent="0.35">
      <c r="A79" s="55" t="s">
        <v>326</v>
      </c>
      <c r="B79" s="55" t="s">
        <v>991</v>
      </c>
      <c r="C79" s="69" t="s">
        <v>62</v>
      </c>
      <c r="D79" s="57" t="s">
        <v>60</v>
      </c>
      <c r="E79" s="175" t="s">
        <v>61</v>
      </c>
    </row>
    <row r="80" spans="1:5" ht="50" customHeight="1" x14ac:dyDescent="0.35">
      <c r="A80" s="55" t="s">
        <v>327</v>
      </c>
      <c r="B80" s="55" t="s">
        <v>991</v>
      </c>
      <c r="C80" s="69" t="s">
        <v>62</v>
      </c>
      <c r="D80" s="57" t="s">
        <v>60</v>
      </c>
      <c r="E80" s="175" t="s">
        <v>61</v>
      </c>
    </row>
    <row r="81" spans="1:24" ht="50" customHeight="1" x14ac:dyDescent="0.35">
      <c r="A81" s="55" t="s">
        <v>328</v>
      </c>
      <c r="B81" s="55" t="s">
        <v>991</v>
      </c>
      <c r="C81" s="69" t="s">
        <v>62</v>
      </c>
      <c r="D81" s="57" t="s">
        <v>60</v>
      </c>
      <c r="E81" s="175" t="s">
        <v>61</v>
      </c>
    </row>
    <row r="82" spans="1:24" ht="50" customHeight="1" x14ac:dyDescent="0.35">
      <c r="A82" s="55" t="s">
        <v>329</v>
      </c>
      <c r="B82" s="55" t="s">
        <v>991</v>
      </c>
      <c r="C82" s="69" t="s">
        <v>62</v>
      </c>
      <c r="D82" s="57" t="s">
        <v>60</v>
      </c>
      <c r="E82" s="175" t="s">
        <v>61</v>
      </c>
    </row>
    <row r="83" spans="1:24" ht="50" customHeight="1" x14ac:dyDescent="0.35">
      <c r="A83" s="55" t="s">
        <v>330</v>
      </c>
      <c r="B83" s="55" t="s">
        <v>991</v>
      </c>
      <c r="C83" s="69" t="s">
        <v>62</v>
      </c>
      <c r="D83" s="57" t="s">
        <v>60</v>
      </c>
      <c r="E83" s="175" t="s">
        <v>61</v>
      </c>
      <c r="F83" s="56" t="s">
        <v>332</v>
      </c>
      <c r="X83" s="56" t="s">
        <v>331</v>
      </c>
    </row>
    <row r="84" spans="1:24" ht="50" customHeight="1" x14ac:dyDescent="0.35">
      <c r="A84" s="55" t="s">
        <v>333</v>
      </c>
      <c r="B84" s="55" t="s">
        <v>991</v>
      </c>
      <c r="C84" s="69" t="s">
        <v>62</v>
      </c>
      <c r="D84" s="57" t="s">
        <v>60</v>
      </c>
      <c r="E84" s="175" t="s">
        <v>61</v>
      </c>
    </row>
    <row r="85" spans="1:24" ht="50" customHeight="1" x14ac:dyDescent="0.35">
      <c r="A85" s="55" t="s">
        <v>334</v>
      </c>
      <c r="B85" s="55" t="s">
        <v>991</v>
      </c>
      <c r="C85" s="69" t="s">
        <v>62</v>
      </c>
      <c r="D85" s="57" t="s">
        <v>60</v>
      </c>
      <c r="E85" s="175" t="s">
        <v>61</v>
      </c>
    </row>
    <row r="86" spans="1:24" ht="50" customHeight="1" x14ac:dyDescent="0.35">
      <c r="A86" s="55" t="s">
        <v>335</v>
      </c>
      <c r="B86" s="55" t="s">
        <v>991</v>
      </c>
      <c r="C86" s="69" t="s">
        <v>62</v>
      </c>
      <c r="D86" s="57" t="s">
        <v>60</v>
      </c>
      <c r="E86" s="175" t="s">
        <v>61</v>
      </c>
    </row>
    <row r="87" spans="1:24" ht="50" customHeight="1" x14ac:dyDescent="0.35">
      <c r="A87" s="55" t="s">
        <v>336</v>
      </c>
      <c r="B87" s="55" t="s">
        <v>991</v>
      </c>
      <c r="C87" s="69" t="s">
        <v>62</v>
      </c>
      <c r="D87" s="57" t="s">
        <v>60</v>
      </c>
      <c r="E87" s="175" t="s">
        <v>61</v>
      </c>
    </row>
    <row r="88" spans="1:24" ht="50" customHeight="1" x14ac:dyDescent="0.35">
      <c r="A88" s="55" t="s">
        <v>337</v>
      </c>
      <c r="B88" s="55" t="s">
        <v>991</v>
      </c>
      <c r="C88" s="69" t="s">
        <v>62</v>
      </c>
      <c r="D88" s="57" t="s">
        <v>60</v>
      </c>
      <c r="E88" s="175" t="s">
        <v>61</v>
      </c>
    </row>
    <row r="89" spans="1:24" ht="50" customHeight="1" x14ac:dyDescent="0.35">
      <c r="A89" s="55" t="s">
        <v>338</v>
      </c>
      <c r="B89" s="55" t="s">
        <v>991</v>
      </c>
      <c r="C89" s="69" t="s">
        <v>62</v>
      </c>
      <c r="D89" s="57" t="s">
        <v>60</v>
      </c>
      <c r="E89" s="175" t="s">
        <v>61</v>
      </c>
    </row>
    <row r="90" spans="1:24" ht="50" customHeight="1" x14ac:dyDescent="0.35">
      <c r="A90" s="55" t="s">
        <v>1706</v>
      </c>
      <c r="B90" s="56" t="s">
        <v>1707</v>
      </c>
      <c r="C90" s="69" t="s">
        <v>62</v>
      </c>
      <c r="D90" s="57" t="s">
        <v>60</v>
      </c>
      <c r="E90" s="175" t="s">
        <v>61</v>
      </c>
      <c r="F90" s="56" t="s">
        <v>72</v>
      </c>
      <c r="R90" s="62" t="s">
        <v>68</v>
      </c>
    </row>
    <row r="91" spans="1:24" ht="50" customHeight="1" x14ac:dyDescent="0.35">
      <c r="R91" s="62" t="s">
        <v>68</v>
      </c>
    </row>
    <row r="92" spans="1:24" ht="50" customHeight="1" x14ac:dyDescent="0.35">
      <c r="R92" s="62" t="s">
        <v>68</v>
      </c>
    </row>
  </sheetData>
  <hyperlinks>
    <hyperlink ref="D3" r:id="rId1" xr:uid="{92C82FD9-BAAD-4CF4-B2E0-C4F6685668C6}"/>
    <hyperlink ref="D4" r:id="rId2" xr:uid="{8761A3B2-1D42-49FF-BBA6-5DB280D7B932}"/>
    <hyperlink ref="D2" r:id="rId3" xr:uid="{DAB03D57-6811-43E2-8CBE-0348E8B2B802}"/>
    <hyperlink ref="D30" r:id="rId4" location="/home/device" display="http://20.244.0.113/#/home/device" xr:uid="{E19EEFE6-D19C-4DCA-BC6E-455CB0D42EB0}"/>
    <hyperlink ref="D31" r:id="rId5" location="/home/device" display="http://20.244.0.113/#/home/device" xr:uid="{B1415FE1-B9CF-4226-9FD6-9F470F7CA74A}"/>
    <hyperlink ref="D5:D29" r:id="rId6" display="devendar.malothu@birlasoft.com" xr:uid="{ECC1185F-73AF-4504-9477-93B2AE83AB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17C5-5BDB-407B-A348-16541135D046}">
  <dimension ref="A1:AB144"/>
  <sheetViews>
    <sheetView topLeftCell="A35" workbookViewId="0">
      <selection activeCell="A35" sqref="A35"/>
    </sheetView>
  </sheetViews>
  <sheetFormatPr defaultRowHeight="14.5" x14ac:dyDescent="0.35"/>
  <cols>
    <col min="1" max="1" width="71.81640625" style="118" customWidth="1"/>
    <col min="2" max="2" width="54.7265625" style="118" customWidth="1"/>
    <col min="3" max="6" width="8.7265625" style="118"/>
    <col min="7" max="7" width="8.7265625" style="119"/>
    <col min="8" max="8" width="8.7265625" style="118"/>
    <col min="9" max="9" width="8.7265625" style="119"/>
    <col min="10" max="11" width="8.7265625" style="118"/>
    <col min="12" max="14" width="8.7265625" style="119"/>
    <col min="15" max="16384" width="8.7265625" style="118"/>
  </cols>
  <sheetData>
    <row r="1" spans="1:28" ht="87" x14ac:dyDescent="0.35">
      <c r="A1" s="113" t="s">
        <v>0</v>
      </c>
      <c r="B1" s="113" t="s">
        <v>506</v>
      </c>
      <c r="C1" s="113" t="s">
        <v>2</v>
      </c>
      <c r="D1" s="113" t="s">
        <v>3</v>
      </c>
      <c r="E1" s="112" t="s">
        <v>4</v>
      </c>
      <c r="F1" s="113" t="s">
        <v>992</v>
      </c>
      <c r="G1" s="113" t="s">
        <v>993</v>
      </c>
      <c r="H1" s="113" t="s">
        <v>994</v>
      </c>
      <c r="I1" s="113" t="s">
        <v>995</v>
      </c>
      <c r="J1" s="113" t="s">
        <v>996</v>
      </c>
      <c r="K1" s="112" t="s">
        <v>53</v>
      </c>
      <c r="L1" s="113" t="s">
        <v>1065</v>
      </c>
      <c r="M1" s="113" t="s">
        <v>1068</v>
      </c>
      <c r="N1" s="113" t="s">
        <v>1071</v>
      </c>
      <c r="O1" s="113" t="s">
        <v>1072</v>
      </c>
      <c r="P1" s="113"/>
      <c r="Q1" s="113"/>
      <c r="R1" s="113"/>
      <c r="S1" s="113"/>
      <c r="T1" s="113"/>
      <c r="U1" s="113"/>
      <c r="V1" s="113"/>
      <c r="W1" s="113"/>
      <c r="X1" s="113"/>
      <c r="Y1" s="113"/>
      <c r="Z1" s="113"/>
      <c r="AA1" s="113"/>
      <c r="AB1" s="113"/>
    </row>
    <row r="2" spans="1:28" ht="58" x14ac:dyDescent="0.35">
      <c r="A2" s="109" t="s">
        <v>1062</v>
      </c>
      <c r="B2" s="109" t="s">
        <v>998</v>
      </c>
      <c r="C2" s="114" t="s">
        <v>62</v>
      </c>
      <c r="D2" s="111" t="s">
        <v>60</v>
      </c>
      <c r="E2" s="115" t="s">
        <v>61</v>
      </c>
      <c r="F2" s="109" t="s">
        <v>997</v>
      </c>
      <c r="G2" s="117"/>
      <c r="H2" s="109" t="s">
        <v>997</v>
      </c>
      <c r="I2" s="117"/>
      <c r="J2" s="109"/>
      <c r="K2" s="109"/>
      <c r="L2" s="117"/>
      <c r="M2" s="117"/>
      <c r="N2" s="117"/>
      <c r="O2" s="109"/>
      <c r="P2" s="109"/>
      <c r="Q2" s="109"/>
      <c r="R2" s="109"/>
      <c r="S2" s="109"/>
      <c r="T2" s="109"/>
      <c r="U2" s="109"/>
      <c r="V2" s="109"/>
      <c r="W2" s="109"/>
      <c r="X2" s="109"/>
      <c r="Y2" s="109"/>
      <c r="Z2" s="109"/>
      <c r="AA2" s="109"/>
      <c r="AB2" s="109"/>
    </row>
    <row r="3" spans="1:28" ht="58" x14ac:dyDescent="0.35">
      <c r="A3" s="117" t="s">
        <v>1063</v>
      </c>
      <c r="B3" s="117" t="s">
        <v>999</v>
      </c>
      <c r="C3" s="114" t="s">
        <v>62</v>
      </c>
      <c r="D3" s="111" t="s">
        <v>60</v>
      </c>
      <c r="E3" s="115" t="s">
        <v>61</v>
      </c>
      <c r="F3" s="109" t="s">
        <v>997</v>
      </c>
      <c r="G3" s="117"/>
      <c r="H3" s="109" t="s">
        <v>997</v>
      </c>
      <c r="I3" s="117"/>
      <c r="J3" s="109"/>
      <c r="K3" s="109"/>
      <c r="L3" s="117"/>
      <c r="M3" s="117"/>
      <c r="N3" s="117"/>
      <c r="O3" s="109"/>
      <c r="P3" s="109"/>
      <c r="Q3" s="109"/>
      <c r="R3" s="109"/>
      <c r="S3" s="109"/>
      <c r="T3" s="109"/>
      <c r="U3" s="109"/>
      <c r="V3" s="109"/>
      <c r="W3" s="109"/>
      <c r="X3" s="109"/>
      <c r="Y3" s="109"/>
      <c r="Z3" s="109"/>
      <c r="AA3" s="109"/>
      <c r="AB3" s="109"/>
    </row>
    <row r="4" spans="1:28" ht="58" x14ac:dyDescent="0.35">
      <c r="A4" s="109" t="s">
        <v>1064</v>
      </c>
      <c r="B4" s="109" t="s">
        <v>1000</v>
      </c>
      <c r="C4" s="114" t="s">
        <v>62</v>
      </c>
      <c r="D4" s="111" t="s">
        <v>60</v>
      </c>
      <c r="E4" s="115" t="s">
        <v>61</v>
      </c>
      <c r="F4" s="109"/>
      <c r="G4" s="117" t="str">
        <f ca="1">"Admin01"&amp;TEXT(NOW(),"MMDDYYhhmmss")</f>
        <v>Admin01120624113133</v>
      </c>
      <c r="H4" s="109" t="s">
        <v>997</v>
      </c>
      <c r="I4" s="117"/>
      <c r="J4" s="109"/>
      <c r="K4" s="109"/>
      <c r="L4" s="117" t="s">
        <v>1066</v>
      </c>
      <c r="M4" s="117"/>
      <c r="N4" s="117"/>
      <c r="O4" s="109"/>
      <c r="P4" s="109"/>
      <c r="Q4" s="109"/>
      <c r="R4" s="109"/>
      <c r="S4" s="109"/>
      <c r="T4" s="109"/>
      <c r="U4" s="109"/>
      <c r="V4" s="109"/>
      <c r="W4" s="109"/>
      <c r="X4" s="109"/>
      <c r="Y4" s="109"/>
      <c r="Z4" s="109"/>
      <c r="AA4" s="109"/>
      <c r="AB4" s="109"/>
    </row>
    <row r="5" spans="1:28" ht="58" x14ac:dyDescent="0.35">
      <c r="A5" s="109" t="s">
        <v>1067</v>
      </c>
      <c r="B5" s="109" t="s">
        <v>1001</v>
      </c>
      <c r="C5" s="114" t="s">
        <v>62</v>
      </c>
      <c r="D5" s="111" t="s">
        <v>60</v>
      </c>
      <c r="E5" s="115" t="s">
        <v>61</v>
      </c>
      <c r="F5" s="109" t="s">
        <v>997</v>
      </c>
      <c r="G5" s="117"/>
      <c r="H5" s="109" t="s">
        <v>997</v>
      </c>
      <c r="I5" s="117"/>
      <c r="J5" s="109"/>
      <c r="K5" s="109"/>
      <c r="L5" s="117"/>
      <c r="M5" s="117" t="s">
        <v>1069</v>
      </c>
      <c r="N5" s="117"/>
      <c r="O5" s="109"/>
      <c r="P5" s="109"/>
      <c r="Q5" s="109"/>
      <c r="R5" s="109"/>
      <c r="S5" s="109"/>
      <c r="T5" s="109"/>
      <c r="U5" s="109"/>
      <c r="V5" s="109"/>
      <c r="W5" s="109"/>
      <c r="X5" s="109"/>
      <c r="Y5" s="109"/>
      <c r="Z5" s="109"/>
      <c r="AA5" s="109"/>
      <c r="AB5" s="109"/>
    </row>
    <row r="6" spans="1:28" ht="116" x14ac:dyDescent="0.35">
      <c r="A6" s="110" t="s">
        <v>1070</v>
      </c>
      <c r="B6" s="116" t="s">
        <v>1002</v>
      </c>
      <c r="C6" s="114" t="s">
        <v>62</v>
      </c>
      <c r="D6" s="111" t="s">
        <v>60</v>
      </c>
      <c r="E6" s="115" t="s">
        <v>61</v>
      </c>
      <c r="F6" s="109" t="s">
        <v>997</v>
      </c>
      <c r="G6" s="117"/>
      <c r="H6" s="109" t="s">
        <v>997</v>
      </c>
      <c r="I6" s="108" t="s">
        <v>1003</v>
      </c>
      <c r="J6" s="109"/>
      <c r="K6" s="109"/>
      <c r="L6" s="117"/>
      <c r="M6" s="117"/>
      <c r="O6" s="117" t="s">
        <v>1073</v>
      </c>
      <c r="P6" s="109"/>
      <c r="Q6" s="109"/>
      <c r="R6" s="109"/>
      <c r="S6" s="109"/>
      <c r="T6" s="109"/>
      <c r="U6" s="109"/>
      <c r="V6" s="109"/>
      <c r="W6" s="109"/>
      <c r="X6" s="109"/>
      <c r="Y6" s="109"/>
      <c r="Z6" s="109"/>
      <c r="AA6" s="109"/>
      <c r="AB6" s="109"/>
    </row>
    <row r="7" spans="1:28" ht="116" x14ac:dyDescent="0.35">
      <c r="A7" s="110" t="s">
        <v>1074</v>
      </c>
      <c r="B7" s="110" t="s">
        <v>1004</v>
      </c>
      <c r="C7" s="114" t="s">
        <v>62</v>
      </c>
      <c r="D7" s="111" t="s">
        <v>60</v>
      </c>
      <c r="E7" s="115" t="s">
        <v>61</v>
      </c>
      <c r="F7" s="109" t="s">
        <v>997</v>
      </c>
      <c r="G7" s="117"/>
      <c r="H7" s="109" t="s">
        <v>997</v>
      </c>
      <c r="I7" s="117" t="s">
        <v>1005</v>
      </c>
      <c r="J7" s="109"/>
      <c r="K7" s="109"/>
      <c r="L7" s="117"/>
      <c r="M7" s="117"/>
      <c r="O7" s="117" t="s">
        <v>1073</v>
      </c>
      <c r="P7" s="109"/>
      <c r="Q7" s="109"/>
      <c r="R7" s="109"/>
      <c r="S7" s="109"/>
      <c r="T7" s="109"/>
      <c r="U7" s="109"/>
      <c r="V7" s="109"/>
      <c r="W7" s="109"/>
      <c r="X7" s="109"/>
      <c r="Y7" s="109"/>
      <c r="Z7" s="109"/>
      <c r="AA7" s="109"/>
      <c r="AB7" s="109"/>
    </row>
    <row r="8" spans="1:28" ht="116" x14ac:dyDescent="0.35">
      <c r="A8" s="107" t="s">
        <v>1079</v>
      </c>
      <c r="B8" s="110" t="s">
        <v>1006</v>
      </c>
      <c r="C8" s="114" t="s">
        <v>62</v>
      </c>
      <c r="D8" s="111" t="s">
        <v>60</v>
      </c>
      <c r="E8" s="115" t="s">
        <v>61</v>
      </c>
      <c r="F8" s="109" t="s">
        <v>997</v>
      </c>
      <c r="G8" s="117"/>
      <c r="H8" s="109" t="s">
        <v>997</v>
      </c>
      <c r="I8" s="117" t="s">
        <v>1007</v>
      </c>
      <c r="J8" s="109"/>
      <c r="K8" s="109" t="s">
        <v>518</v>
      </c>
      <c r="L8" s="117"/>
      <c r="M8" s="117"/>
      <c r="O8" s="117" t="s">
        <v>1073</v>
      </c>
      <c r="P8" s="109"/>
      <c r="Q8" s="109"/>
      <c r="R8" s="109"/>
      <c r="S8" s="109"/>
      <c r="T8" s="109"/>
      <c r="U8" s="109"/>
      <c r="V8" s="109"/>
      <c r="W8" s="109"/>
      <c r="X8" s="109"/>
      <c r="Y8" s="109"/>
      <c r="Z8" s="109"/>
      <c r="AA8" s="109"/>
      <c r="AB8" s="109"/>
    </row>
    <row r="9" spans="1:28" ht="116" x14ac:dyDescent="0.35">
      <c r="A9" s="107" t="s">
        <v>1100</v>
      </c>
      <c r="B9" s="110" t="s">
        <v>1008</v>
      </c>
      <c r="C9" s="114" t="s">
        <v>62</v>
      </c>
      <c r="D9" s="111" t="s">
        <v>60</v>
      </c>
      <c r="E9" s="115" t="s">
        <v>61</v>
      </c>
      <c r="F9" s="109" t="s">
        <v>997</v>
      </c>
      <c r="G9" s="117"/>
      <c r="H9" s="109" t="s">
        <v>997</v>
      </c>
      <c r="I9" s="117" t="s">
        <v>1009</v>
      </c>
      <c r="J9" s="109"/>
      <c r="K9" s="109"/>
      <c r="L9" s="117"/>
      <c r="M9" s="117"/>
      <c r="O9" s="117" t="s">
        <v>1073</v>
      </c>
      <c r="P9" s="109"/>
      <c r="Q9" s="109"/>
      <c r="R9" s="109"/>
      <c r="S9" s="109"/>
      <c r="T9" s="109"/>
      <c r="U9" s="109"/>
      <c r="V9" s="109"/>
      <c r="W9" s="109"/>
      <c r="X9" s="109"/>
      <c r="Y9" s="109"/>
      <c r="Z9" s="109"/>
      <c r="AA9" s="109"/>
      <c r="AB9" s="109"/>
    </row>
    <row r="10" spans="1:28" ht="116" x14ac:dyDescent="0.35">
      <c r="A10" s="107" t="s">
        <v>1077</v>
      </c>
      <c r="B10" s="110" t="s">
        <v>1010</v>
      </c>
      <c r="C10" s="114" t="s">
        <v>62</v>
      </c>
      <c r="D10" s="111" t="s">
        <v>60</v>
      </c>
      <c r="E10" s="115" t="s">
        <v>61</v>
      </c>
      <c r="F10" s="109" t="s">
        <v>997</v>
      </c>
      <c r="G10" s="117"/>
      <c r="H10" s="109" t="s">
        <v>997</v>
      </c>
      <c r="I10" s="117" t="s">
        <v>1011</v>
      </c>
      <c r="J10" s="109"/>
      <c r="K10" s="109"/>
      <c r="L10" s="117"/>
      <c r="M10" s="117"/>
      <c r="O10" s="117" t="s">
        <v>1073</v>
      </c>
      <c r="P10" s="109"/>
      <c r="Q10" s="109"/>
      <c r="R10" s="109"/>
      <c r="S10" s="109"/>
      <c r="T10" s="109"/>
      <c r="U10" s="109"/>
      <c r="V10" s="109"/>
      <c r="W10" s="109"/>
      <c r="X10" s="109"/>
      <c r="Y10" s="109"/>
      <c r="Z10" s="109"/>
      <c r="AA10" s="109"/>
      <c r="AB10" s="109"/>
    </row>
    <row r="11" spans="1:28" ht="116" x14ac:dyDescent="0.35">
      <c r="A11" s="107" t="s">
        <v>1078</v>
      </c>
      <c r="B11" s="110" t="s">
        <v>1012</v>
      </c>
      <c r="C11" s="114" t="s">
        <v>62</v>
      </c>
      <c r="D11" s="111" t="s">
        <v>60</v>
      </c>
      <c r="E11" s="115" t="s">
        <v>61</v>
      </c>
      <c r="F11" s="109" t="s">
        <v>997</v>
      </c>
      <c r="H11" s="109" t="s">
        <v>997</v>
      </c>
      <c r="I11" s="108" t="s">
        <v>1013</v>
      </c>
      <c r="O11" s="117" t="s">
        <v>1073</v>
      </c>
    </row>
    <row r="12" spans="1:28" ht="58" x14ac:dyDescent="0.35">
      <c r="A12" s="107" t="s">
        <v>1103</v>
      </c>
      <c r="B12" s="110"/>
      <c r="C12" s="114" t="s">
        <v>62</v>
      </c>
      <c r="D12" s="111" t="s">
        <v>60</v>
      </c>
      <c r="E12" s="115" t="s">
        <v>61</v>
      </c>
      <c r="F12" s="109" t="s">
        <v>997</v>
      </c>
      <c r="H12" s="109" t="s">
        <v>997</v>
      </c>
      <c r="I12" s="108" t="s">
        <v>1015</v>
      </c>
      <c r="O12" s="117"/>
    </row>
    <row r="13" spans="1:28" ht="116" x14ac:dyDescent="0.35">
      <c r="A13" s="121" t="s">
        <v>1102</v>
      </c>
      <c r="B13" s="110" t="s">
        <v>1014</v>
      </c>
      <c r="C13" s="114" t="s">
        <v>62</v>
      </c>
      <c r="D13" s="111" t="s">
        <v>60</v>
      </c>
      <c r="E13" s="115" t="s">
        <v>61</v>
      </c>
      <c r="F13" s="109" t="s">
        <v>997</v>
      </c>
      <c r="H13" s="109" t="s">
        <v>997</v>
      </c>
      <c r="I13" s="108" t="s">
        <v>1015</v>
      </c>
      <c r="O13" s="117" t="s">
        <v>1073</v>
      </c>
    </row>
    <row r="14" spans="1:28" ht="116" x14ac:dyDescent="0.35">
      <c r="A14" s="121" t="s">
        <v>1101</v>
      </c>
      <c r="B14" s="110" t="s">
        <v>1016</v>
      </c>
      <c r="C14" s="114" t="s">
        <v>62</v>
      </c>
      <c r="D14" s="111" t="s">
        <v>60</v>
      </c>
      <c r="E14" s="115" t="s">
        <v>61</v>
      </c>
      <c r="F14" s="109" t="s">
        <v>997</v>
      </c>
      <c r="H14" s="109" t="s">
        <v>997</v>
      </c>
      <c r="I14" s="108" t="s">
        <v>1017</v>
      </c>
      <c r="O14" s="117" t="s">
        <v>1073</v>
      </c>
    </row>
    <row r="15" spans="1:28" ht="116" x14ac:dyDescent="0.35">
      <c r="A15" s="121" t="s">
        <v>1099</v>
      </c>
      <c r="B15" s="110" t="s">
        <v>1018</v>
      </c>
      <c r="C15" s="114" t="s">
        <v>62</v>
      </c>
      <c r="D15" s="111" t="s">
        <v>60</v>
      </c>
      <c r="E15" s="115" t="s">
        <v>61</v>
      </c>
      <c r="F15" s="109" t="s">
        <v>997</v>
      </c>
      <c r="H15" s="109" t="s">
        <v>997</v>
      </c>
      <c r="I15" s="108" t="s">
        <v>1019</v>
      </c>
      <c r="O15" s="117" t="s">
        <v>1073</v>
      </c>
    </row>
    <row r="16" spans="1:28" ht="116" x14ac:dyDescent="0.35">
      <c r="A16" s="121" t="s">
        <v>1098</v>
      </c>
      <c r="B16" s="110" t="s">
        <v>1020</v>
      </c>
      <c r="C16" s="114" t="s">
        <v>62</v>
      </c>
      <c r="D16" s="111" t="s">
        <v>60</v>
      </c>
      <c r="E16" s="115" t="s">
        <v>61</v>
      </c>
      <c r="F16" s="109" t="s">
        <v>997</v>
      </c>
      <c r="H16" s="109" t="s">
        <v>997</v>
      </c>
      <c r="I16" s="108" t="s">
        <v>1021</v>
      </c>
      <c r="O16" s="117" t="s">
        <v>1073</v>
      </c>
    </row>
    <row r="17" spans="1:15" ht="116" x14ac:dyDescent="0.35">
      <c r="A17" s="121" t="s">
        <v>1097</v>
      </c>
      <c r="B17" s="110" t="s">
        <v>1022</v>
      </c>
      <c r="C17" s="114" t="s">
        <v>62</v>
      </c>
      <c r="D17" s="111" t="s">
        <v>60</v>
      </c>
      <c r="E17" s="115" t="s">
        <v>61</v>
      </c>
      <c r="F17" s="109" t="s">
        <v>997</v>
      </c>
      <c r="H17" s="109" t="s">
        <v>997</v>
      </c>
      <c r="I17" s="108" t="s">
        <v>1023</v>
      </c>
      <c r="O17" s="117" t="s">
        <v>1073</v>
      </c>
    </row>
    <row r="18" spans="1:15" ht="116" x14ac:dyDescent="0.35">
      <c r="A18" s="121" t="s">
        <v>1096</v>
      </c>
      <c r="B18" s="110" t="s">
        <v>1024</v>
      </c>
      <c r="C18" s="114" t="s">
        <v>62</v>
      </c>
      <c r="D18" s="111" t="s">
        <v>60</v>
      </c>
      <c r="E18" s="115" t="s">
        <v>61</v>
      </c>
      <c r="F18" s="109" t="s">
        <v>997</v>
      </c>
      <c r="H18" s="109" t="s">
        <v>997</v>
      </c>
      <c r="I18" s="108" t="s">
        <v>1025</v>
      </c>
      <c r="K18" s="120"/>
      <c r="O18" s="117" t="s">
        <v>1073</v>
      </c>
    </row>
    <row r="19" spans="1:15" ht="116" x14ac:dyDescent="0.35">
      <c r="A19" s="121" t="s">
        <v>1095</v>
      </c>
      <c r="B19" s="110" t="s">
        <v>1026</v>
      </c>
      <c r="C19" s="114" t="s">
        <v>62</v>
      </c>
      <c r="D19" s="111" t="s">
        <v>60</v>
      </c>
      <c r="E19" s="115" t="s">
        <v>61</v>
      </c>
      <c r="F19" s="109" t="s">
        <v>997</v>
      </c>
      <c r="H19" s="109" t="s">
        <v>997</v>
      </c>
      <c r="I19" s="108" t="s">
        <v>1027</v>
      </c>
      <c r="K19" s="120"/>
      <c r="O19" s="117" t="s">
        <v>1073</v>
      </c>
    </row>
    <row r="20" spans="1:15" ht="116" x14ac:dyDescent="0.35">
      <c r="A20" s="121" t="s">
        <v>1094</v>
      </c>
      <c r="B20" s="110" t="s">
        <v>1028</v>
      </c>
      <c r="C20" s="114" t="s">
        <v>62</v>
      </c>
      <c r="D20" s="111" t="s">
        <v>60</v>
      </c>
      <c r="E20" s="115" t="s">
        <v>61</v>
      </c>
      <c r="F20" s="109" t="s">
        <v>997</v>
      </c>
      <c r="H20" s="109" t="s">
        <v>997</v>
      </c>
      <c r="I20" s="108" t="s">
        <v>1029</v>
      </c>
      <c r="K20" s="120"/>
      <c r="O20" s="117" t="s">
        <v>1073</v>
      </c>
    </row>
    <row r="21" spans="1:15" ht="116" x14ac:dyDescent="0.35">
      <c r="A21" s="121" t="s">
        <v>1093</v>
      </c>
      <c r="B21" s="110" t="s">
        <v>1030</v>
      </c>
      <c r="C21" s="114" t="s">
        <v>62</v>
      </c>
      <c r="D21" s="111" t="s">
        <v>60</v>
      </c>
      <c r="E21" s="115" t="s">
        <v>61</v>
      </c>
      <c r="F21" s="109" t="s">
        <v>997</v>
      </c>
      <c r="H21" s="109" t="s">
        <v>997</v>
      </c>
      <c r="I21" s="108" t="s">
        <v>1031</v>
      </c>
      <c r="K21" s="120"/>
      <c r="O21" s="117" t="s">
        <v>1073</v>
      </c>
    </row>
    <row r="22" spans="1:15" ht="116" x14ac:dyDescent="0.35">
      <c r="A22" s="121" t="s">
        <v>1092</v>
      </c>
      <c r="B22" s="110" t="s">
        <v>1032</v>
      </c>
      <c r="C22" s="114" t="s">
        <v>62</v>
      </c>
      <c r="D22" s="111" t="s">
        <v>60</v>
      </c>
      <c r="E22" s="115" t="s">
        <v>61</v>
      </c>
      <c r="F22" s="109" t="s">
        <v>997</v>
      </c>
      <c r="H22" s="109" t="s">
        <v>997</v>
      </c>
      <c r="I22" s="108" t="s">
        <v>1033</v>
      </c>
      <c r="K22" s="120"/>
      <c r="O22" s="117" t="s">
        <v>1073</v>
      </c>
    </row>
    <row r="23" spans="1:15" ht="116" x14ac:dyDescent="0.35">
      <c r="A23" s="121" t="s">
        <v>1091</v>
      </c>
      <c r="B23" s="110" t="s">
        <v>1034</v>
      </c>
      <c r="C23" s="114" t="s">
        <v>62</v>
      </c>
      <c r="D23" s="111" t="s">
        <v>60</v>
      </c>
      <c r="E23" s="115" t="s">
        <v>61</v>
      </c>
      <c r="F23" s="109" t="s">
        <v>997</v>
      </c>
      <c r="H23" s="109" t="s">
        <v>997</v>
      </c>
      <c r="I23" s="108" t="s">
        <v>1035</v>
      </c>
      <c r="K23" s="120"/>
      <c r="O23" s="117" t="s">
        <v>1073</v>
      </c>
    </row>
    <row r="24" spans="1:15" ht="116" x14ac:dyDescent="0.35">
      <c r="A24" s="121" t="s">
        <v>1090</v>
      </c>
      <c r="B24" s="110" t="s">
        <v>1036</v>
      </c>
      <c r="C24" s="114" t="s">
        <v>62</v>
      </c>
      <c r="D24" s="111" t="s">
        <v>60</v>
      </c>
      <c r="E24" s="115" t="s">
        <v>61</v>
      </c>
      <c r="F24" s="109" t="s">
        <v>997</v>
      </c>
      <c r="H24" s="109" t="s">
        <v>997</v>
      </c>
      <c r="I24" s="108" t="s">
        <v>1037</v>
      </c>
      <c r="K24" s="120"/>
      <c r="O24" s="117" t="s">
        <v>1073</v>
      </c>
    </row>
    <row r="25" spans="1:15" ht="116" x14ac:dyDescent="0.35">
      <c r="A25" s="121" t="s">
        <v>1089</v>
      </c>
      <c r="B25" s="110" t="s">
        <v>1038</v>
      </c>
      <c r="C25" s="114" t="s">
        <v>62</v>
      </c>
      <c r="D25" s="111" t="s">
        <v>60</v>
      </c>
      <c r="E25" s="115" t="s">
        <v>61</v>
      </c>
      <c r="F25" s="109" t="s">
        <v>997</v>
      </c>
      <c r="H25" s="109" t="s">
        <v>997</v>
      </c>
      <c r="I25" s="108" t="s">
        <v>1039</v>
      </c>
      <c r="K25" s="120"/>
      <c r="O25" s="117" t="s">
        <v>1073</v>
      </c>
    </row>
    <row r="26" spans="1:15" ht="116" x14ac:dyDescent="0.35">
      <c r="A26" s="121" t="s">
        <v>1075</v>
      </c>
      <c r="B26" s="110" t="s">
        <v>1040</v>
      </c>
      <c r="C26" s="114" t="s">
        <v>62</v>
      </c>
      <c r="D26" s="111" t="s">
        <v>60</v>
      </c>
      <c r="E26" s="115" t="s">
        <v>61</v>
      </c>
      <c r="F26" s="109" t="s">
        <v>997</v>
      </c>
      <c r="H26" s="109" t="s">
        <v>997</v>
      </c>
      <c r="I26" s="108" t="s">
        <v>1041</v>
      </c>
      <c r="K26" s="120"/>
      <c r="O26" s="117" t="s">
        <v>1073</v>
      </c>
    </row>
    <row r="27" spans="1:15" ht="116" x14ac:dyDescent="0.35">
      <c r="A27" s="121" t="s">
        <v>1088</v>
      </c>
      <c r="B27" s="110" t="s">
        <v>1042</v>
      </c>
      <c r="C27" s="114" t="s">
        <v>62</v>
      </c>
      <c r="D27" s="111" t="s">
        <v>60</v>
      </c>
      <c r="E27" s="115" t="s">
        <v>61</v>
      </c>
      <c r="F27" s="109" t="s">
        <v>997</v>
      </c>
      <c r="H27" s="109" t="s">
        <v>997</v>
      </c>
      <c r="I27" s="108" t="s">
        <v>1043</v>
      </c>
      <c r="K27" s="120"/>
      <c r="O27" s="117" t="s">
        <v>1073</v>
      </c>
    </row>
    <row r="28" spans="1:15" ht="116" x14ac:dyDescent="0.35">
      <c r="A28" s="121" t="s">
        <v>1087</v>
      </c>
      <c r="B28" s="110" t="s">
        <v>1044</v>
      </c>
      <c r="C28" s="114" t="s">
        <v>62</v>
      </c>
      <c r="D28" s="111" t="s">
        <v>60</v>
      </c>
      <c r="E28" s="115" t="s">
        <v>61</v>
      </c>
      <c r="F28" s="109" t="s">
        <v>997</v>
      </c>
      <c r="H28" s="109" t="s">
        <v>997</v>
      </c>
      <c r="I28" s="108" t="s">
        <v>1045</v>
      </c>
      <c r="K28" s="120"/>
      <c r="O28" s="117" t="s">
        <v>1073</v>
      </c>
    </row>
    <row r="29" spans="1:15" ht="116" x14ac:dyDescent="0.35">
      <c r="A29" s="121" t="s">
        <v>1076</v>
      </c>
      <c r="B29" s="110" t="s">
        <v>1046</v>
      </c>
      <c r="C29" s="114" t="s">
        <v>62</v>
      </c>
      <c r="D29" s="111" t="s">
        <v>60</v>
      </c>
      <c r="E29" s="115" t="s">
        <v>61</v>
      </c>
      <c r="F29" s="109" t="s">
        <v>997</v>
      </c>
      <c r="H29" s="109" t="s">
        <v>997</v>
      </c>
      <c r="I29" s="108" t="s">
        <v>1047</v>
      </c>
      <c r="K29" s="120"/>
      <c r="O29" s="117" t="s">
        <v>1073</v>
      </c>
    </row>
    <row r="30" spans="1:15" ht="116" x14ac:dyDescent="0.35">
      <c r="A30" s="121" t="s">
        <v>1086</v>
      </c>
      <c r="B30" s="110" t="s">
        <v>1048</v>
      </c>
      <c r="C30" s="114" t="s">
        <v>62</v>
      </c>
      <c r="D30" s="111" t="s">
        <v>60</v>
      </c>
      <c r="E30" s="115" t="s">
        <v>61</v>
      </c>
      <c r="F30" s="109" t="s">
        <v>997</v>
      </c>
      <c r="H30" s="109" t="s">
        <v>997</v>
      </c>
      <c r="I30" s="108" t="s">
        <v>1049</v>
      </c>
      <c r="K30" s="120"/>
      <c r="O30" s="117" t="s">
        <v>1073</v>
      </c>
    </row>
    <row r="31" spans="1:15" ht="116" x14ac:dyDescent="0.35">
      <c r="A31" s="121" t="s">
        <v>1080</v>
      </c>
      <c r="B31" s="110" t="s">
        <v>1050</v>
      </c>
      <c r="C31" s="114" t="s">
        <v>62</v>
      </c>
      <c r="D31" s="111" t="s">
        <v>60</v>
      </c>
      <c r="E31" s="115" t="s">
        <v>61</v>
      </c>
      <c r="F31" s="109" t="s">
        <v>997</v>
      </c>
      <c r="H31" s="109" t="s">
        <v>997</v>
      </c>
      <c r="I31" s="108" t="s">
        <v>1051</v>
      </c>
      <c r="K31" s="120"/>
      <c r="O31" s="117" t="s">
        <v>1073</v>
      </c>
    </row>
    <row r="32" spans="1:15" ht="116" x14ac:dyDescent="0.35">
      <c r="A32" s="121" t="s">
        <v>1081</v>
      </c>
      <c r="B32" s="110" t="s">
        <v>1052</v>
      </c>
      <c r="C32" s="114" t="s">
        <v>62</v>
      </c>
      <c r="D32" s="111" t="s">
        <v>60</v>
      </c>
      <c r="E32" s="115" t="s">
        <v>61</v>
      </c>
      <c r="F32" s="109" t="s">
        <v>997</v>
      </c>
      <c r="H32" s="109" t="s">
        <v>997</v>
      </c>
      <c r="I32" s="108" t="s">
        <v>1053</v>
      </c>
      <c r="K32" s="120"/>
      <c r="O32" s="117" t="s">
        <v>1073</v>
      </c>
    </row>
    <row r="33" spans="1:15" ht="116" x14ac:dyDescent="0.35">
      <c r="A33" s="121" t="s">
        <v>1082</v>
      </c>
      <c r="B33" s="110" t="s">
        <v>1054</v>
      </c>
      <c r="C33" s="114" t="s">
        <v>62</v>
      </c>
      <c r="D33" s="111" t="s">
        <v>60</v>
      </c>
      <c r="E33" s="115" t="s">
        <v>61</v>
      </c>
      <c r="F33" s="109" t="s">
        <v>997</v>
      </c>
      <c r="H33" s="109" t="s">
        <v>997</v>
      </c>
      <c r="I33" s="108" t="s">
        <v>1055</v>
      </c>
      <c r="K33" s="120"/>
      <c r="O33" s="117" t="s">
        <v>1073</v>
      </c>
    </row>
    <row r="34" spans="1:15" ht="116" x14ac:dyDescent="0.35">
      <c r="A34" s="121" t="s">
        <v>1083</v>
      </c>
      <c r="B34" s="110" t="s">
        <v>1056</v>
      </c>
      <c r="C34" s="114" t="s">
        <v>62</v>
      </c>
      <c r="D34" s="111" t="s">
        <v>60</v>
      </c>
      <c r="E34" s="115" t="s">
        <v>61</v>
      </c>
      <c r="F34" s="109" t="s">
        <v>997</v>
      </c>
      <c r="H34" s="109" t="s">
        <v>997</v>
      </c>
      <c r="I34" s="108" t="s">
        <v>1057</v>
      </c>
      <c r="K34" s="120"/>
      <c r="O34" s="117" t="s">
        <v>1073</v>
      </c>
    </row>
    <row r="35" spans="1:15" ht="116" x14ac:dyDescent="0.35">
      <c r="A35" s="121" t="s">
        <v>1084</v>
      </c>
      <c r="B35" s="110" t="s">
        <v>1058</v>
      </c>
      <c r="C35" s="114" t="s">
        <v>62</v>
      </c>
      <c r="D35" s="111" t="s">
        <v>60</v>
      </c>
      <c r="E35" s="115" t="s">
        <v>61</v>
      </c>
      <c r="F35" s="109" t="s">
        <v>997</v>
      </c>
      <c r="H35" s="109" t="s">
        <v>997</v>
      </c>
      <c r="I35" s="108" t="s">
        <v>1059</v>
      </c>
      <c r="K35" s="120"/>
      <c r="O35" s="117" t="s">
        <v>1073</v>
      </c>
    </row>
    <row r="36" spans="1:15" ht="116" x14ac:dyDescent="0.35">
      <c r="A36" s="121" t="s">
        <v>1085</v>
      </c>
      <c r="B36" s="110" t="s">
        <v>1060</v>
      </c>
      <c r="C36" s="114" t="s">
        <v>62</v>
      </c>
      <c r="D36" s="111" t="s">
        <v>60</v>
      </c>
      <c r="E36" s="115" t="s">
        <v>61</v>
      </c>
      <c r="F36" s="109" t="s">
        <v>997</v>
      </c>
      <c r="H36" s="109" t="s">
        <v>997</v>
      </c>
      <c r="I36" s="108" t="s">
        <v>1061</v>
      </c>
      <c r="K36" s="120"/>
      <c r="O36" s="117" t="s">
        <v>1073</v>
      </c>
    </row>
    <row r="37" spans="1:15" x14ac:dyDescent="0.35">
      <c r="C37" s="114"/>
      <c r="D37" s="115"/>
      <c r="E37" s="115"/>
      <c r="K37" s="120"/>
    </row>
    <row r="38" spans="1:15" x14ac:dyDescent="0.35">
      <c r="C38" s="114"/>
      <c r="D38" s="115"/>
      <c r="E38" s="115"/>
      <c r="K38" s="120"/>
    </row>
    <row r="39" spans="1:15" x14ac:dyDescent="0.35">
      <c r="D39" s="111"/>
      <c r="E39" s="115"/>
      <c r="K39" s="120"/>
    </row>
    <row r="40" spans="1:15" x14ac:dyDescent="0.35">
      <c r="D40" s="111"/>
      <c r="E40" s="115"/>
      <c r="K40" s="120"/>
    </row>
    <row r="41" spans="1:15" x14ac:dyDescent="0.35">
      <c r="D41" s="111"/>
      <c r="E41" s="115"/>
      <c r="K41" s="120"/>
    </row>
    <row r="42" spans="1:15" x14ac:dyDescent="0.35">
      <c r="D42" s="111"/>
      <c r="E42" s="115"/>
      <c r="K42" s="120"/>
    </row>
    <row r="43" spans="1:15" x14ac:dyDescent="0.35">
      <c r="D43" s="111"/>
      <c r="E43" s="115"/>
      <c r="K43" s="120"/>
    </row>
    <row r="44" spans="1:15" x14ac:dyDescent="0.35">
      <c r="D44" s="111"/>
      <c r="E44" s="115"/>
      <c r="K44" s="120"/>
    </row>
    <row r="45" spans="1:15" x14ac:dyDescent="0.35">
      <c r="D45" s="111"/>
      <c r="E45" s="115"/>
      <c r="K45" s="120"/>
    </row>
    <row r="46" spans="1:15" x14ac:dyDescent="0.35">
      <c r="D46" s="111"/>
      <c r="E46" s="115"/>
    </row>
    <row r="47" spans="1:15" x14ac:dyDescent="0.35">
      <c r="D47" s="111"/>
      <c r="E47" s="115"/>
    </row>
    <row r="48" spans="1:15" x14ac:dyDescent="0.35">
      <c r="D48" s="111"/>
      <c r="E48" s="115"/>
    </row>
    <row r="49" spans="4:5" x14ac:dyDescent="0.35">
      <c r="D49" s="111"/>
      <c r="E49" s="115"/>
    </row>
    <row r="50" spans="4:5" x14ac:dyDescent="0.35">
      <c r="D50" s="111"/>
      <c r="E50" s="115"/>
    </row>
    <row r="51" spans="4:5" x14ac:dyDescent="0.35">
      <c r="D51" s="111"/>
      <c r="E51" s="115"/>
    </row>
    <row r="52" spans="4:5" x14ac:dyDescent="0.35">
      <c r="D52" s="111"/>
      <c r="E52" s="115"/>
    </row>
    <row r="53" spans="4:5" x14ac:dyDescent="0.35">
      <c r="D53" s="111"/>
      <c r="E53" s="115"/>
    </row>
    <row r="54" spans="4:5" x14ac:dyDescent="0.35">
      <c r="D54" s="111"/>
      <c r="E54" s="115"/>
    </row>
    <row r="55" spans="4:5" x14ac:dyDescent="0.35">
      <c r="D55" s="111"/>
      <c r="E55" s="115"/>
    </row>
    <row r="56" spans="4:5" x14ac:dyDescent="0.35">
      <c r="D56" s="111"/>
      <c r="E56" s="115"/>
    </row>
    <row r="57" spans="4:5" x14ac:dyDescent="0.35">
      <c r="E57" s="115"/>
    </row>
    <row r="58" spans="4:5" x14ac:dyDescent="0.35">
      <c r="E58" s="115"/>
    </row>
    <row r="59" spans="4:5" x14ac:dyDescent="0.35">
      <c r="E59" s="115"/>
    </row>
    <row r="60" spans="4:5" x14ac:dyDescent="0.35">
      <c r="E60" s="115"/>
    </row>
    <row r="61" spans="4:5" x14ac:dyDescent="0.35">
      <c r="E61" s="115"/>
    </row>
    <row r="62" spans="4:5" x14ac:dyDescent="0.35">
      <c r="E62" s="115"/>
    </row>
    <row r="63" spans="4:5" x14ac:dyDescent="0.35">
      <c r="E63" s="115"/>
    </row>
    <row r="64" spans="4:5" x14ac:dyDescent="0.35">
      <c r="E64" s="115"/>
    </row>
    <row r="65" spans="5:5" x14ac:dyDescent="0.35">
      <c r="E65" s="115"/>
    </row>
    <row r="66" spans="5:5" x14ac:dyDescent="0.35">
      <c r="E66" s="115"/>
    </row>
    <row r="67" spans="5:5" x14ac:dyDescent="0.35">
      <c r="E67" s="115"/>
    </row>
    <row r="68" spans="5:5" x14ac:dyDescent="0.35">
      <c r="E68" s="115"/>
    </row>
    <row r="69" spans="5:5" x14ac:dyDescent="0.35">
      <c r="E69" s="115"/>
    </row>
    <row r="70" spans="5:5" x14ac:dyDescent="0.35">
      <c r="E70" s="115"/>
    </row>
    <row r="71" spans="5:5" x14ac:dyDescent="0.35">
      <c r="E71" s="115"/>
    </row>
    <row r="72" spans="5:5" x14ac:dyDescent="0.35">
      <c r="E72" s="115"/>
    </row>
    <row r="73" spans="5:5" x14ac:dyDescent="0.35">
      <c r="E73" s="115"/>
    </row>
    <row r="74" spans="5:5" x14ac:dyDescent="0.35">
      <c r="E74" s="115"/>
    </row>
    <row r="75" spans="5:5" x14ac:dyDescent="0.35">
      <c r="E75" s="115"/>
    </row>
    <row r="76" spans="5:5" x14ac:dyDescent="0.35">
      <c r="E76" s="115"/>
    </row>
    <row r="77" spans="5:5" x14ac:dyDescent="0.35">
      <c r="E77" s="115"/>
    </row>
    <row r="78" spans="5:5" x14ac:dyDescent="0.35">
      <c r="E78" s="115"/>
    </row>
    <row r="79" spans="5:5" x14ac:dyDescent="0.35">
      <c r="E79" s="115"/>
    </row>
    <row r="80" spans="5:5" x14ac:dyDescent="0.35">
      <c r="E80" s="115"/>
    </row>
    <row r="81" spans="5:5" x14ac:dyDescent="0.35">
      <c r="E81" s="115"/>
    </row>
    <row r="82" spans="5:5" x14ac:dyDescent="0.35">
      <c r="E82" s="115"/>
    </row>
    <row r="83" spans="5:5" x14ac:dyDescent="0.35">
      <c r="E83" s="115"/>
    </row>
    <row r="84" spans="5:5" x14ac:dyDescent="0.35">
      <c r="E84" s="115"/>
    </row>
    <row r="85" spans="5:5" x14ac:dyDescent="0.35">
      <c r="E85" s="115"/>
    </row>
    <row r="86" spans="5:5" x14ac:dyDescent="0.35">
      <c r="E86" s="115"/>
    </row>
    <row r="87" spans="5:5" x14ac:dyDescent="0.35">
      <c r="E87" s="115"/>
    </row>
    <row r="88" spans="5:5" x14ac:dyDescent="0.35">
      <c r="E88" s="115"/>
    </row>
    <row r="89" spans="5:5" x14ac:dyDescent="0.35">
      <c r="E89" s="115"/>
    </row>
    <row r="90" spans="5:5" x14ac:dyDescent="0.35">
      <c r="E90" s="115"/>
    </row>
    <row r="91" spans="5:5" x14ac:dyDescent="0.35">
      <c r="E91" s="115"/>
    </row>
    <row r="92" spans="5:5" x14ac:dyDescent="0.35">
      <c r="E92" s="115"/>
    </row>
    <row r="93" spans="5:5" x14ac:dyDescent="0.35">
      <c r="E93" s="115"/>
    </row>
    <row r="94" spans="5:5" x14ac:dyDescent="0.35">
      <c r="E94" s="115"/>
    </row>
    <row r="95" spans="5:5" x14ac:dyDescent="0.35">
      <c r="E95" s="115"/>
    </row>
    <row r="96" spans="5:5" x14ac:dyDescent="0.35">
      <c r="E96" s="115"/>
    </row>
    <row r="97" spans="5:5" x14ac:dyDescent="0.35">
      <c r="E97" s="115"/>
    </row>
    <row r="98" spans="5:5" x14ac:dyDescent="0.35">
      <c r="E98" s="115"/>
    </row>
    <row r="99" spans="5:5" x14ac:dyDescent="0.35">
      <c r="E99" s="115"/>
    </row>
    <row r="100" spans="5:5" x14ac:dyDescent="0.35">
      <c r="E100" s="115"/>
    </row>
    <row r="101" spans="5:5" x14ac:dyDescent="0.35">
      <c r="E101" s="115"/>
    </row>
    <row r="102" spans="5:5" x14ac:dyDescent="0.35">
      <c r="E102" s="115"/>
    </row>
    <row r="103" spans="5:5" x14ac:dyDescent="0.35">
      <c r="E103" s="115"/>
    </row>
    <row r="104" spans="5:5" x14ac:dyDescent="0.35">
      <c r="E104" s="115"/>
    </row>
    <row r="105" spans="5:5" x14ac:dyDescent="0.35">
      <c r="E105" s="115"/>
    </row>
    <row r="106" spans="5:5" x14ac:dyDescent="0.35">
      <c r="E106" s="115"/>
    </row>
    <row r="107" spans="5:5" x14ac:dyDescent="0.35">
      <c r="E107" s="115"/>
    </row>
    <row r="108" spans="5:5" x14ac:dyDescent="0.35">
      <c r="E108" s="115"/>
    </row>
    <row r="109" spans="5:5" x14ac:dyDescent="0.35">
      <c r="E109" s="115"/>
    </row>
    <row r="110" spans="5:5" x14ac:dyDescent="0.35">
      <c r="E110" s="115"/>
    </row>
    <row r="111" spans="5:5" x14ac:dyDescent="0.35">
      <c r="E111" s="115"/>
    </row>
    <row r="112" spans="5:5" x14ac:dyDescent="0.35">
      <c r="E112" s="115"/>
    </row>
    <row r="113" spans="5:5" x14ac:dyDescent="0.35">
      <c r="E113" s="115"/>
    </row>
    <row r="114" spans="5:5" x14ac:dyDescent="0.35">
      <c r="E114" s="115"/>
    </row>
    <row r="115" spans="5:5" x14ac:dyDescent="0.35">
      <c r="E115" s="115"/>
    </row>
    <row r="116" spans="5:5" x14ac:dyDescent="0.35">
      <c r="E116" s="115"/>
    </row>
    <row r="117" spans="5:5" x14ac:dyDescent="0.35">
      <c r="E117" s="115"/>
    </row>
    <row r="118" spans="5:5" x14ac:dyDescent="0.35">
      <c r="E118" s="115"/>
    </row>
    <row r="119" spans="5:5" x14ac:dyDescent="0.35">
      <c r="E119" s="115"/>
    </row>
    <row r="120" spans="5:5" x14ac:dyDescent="0.35">
      <c r="E120" s="115"/>
    </row>
    <row r="121" spans="5:5" x14ac:dyDescent="0.35">
      <c r="E121" s="115"/>
    </row>
    <row r="122" spans="5:5" x14ac:dyDescent="0.35">
      <c r="E122" s="115"/>
    </row>
    <row r="123" spans="5:5" x14ac:dyDescent="0.35">
      <c r="E123" s="115"/>
    </row>
    <row r="124" spans="5:5" x14ac:dyDescent="0.35">
      <c r="E124" s="115"/>
    </row>
    <row r="125" spans="5:5" x14ac:dyDescent="0.35">
      <c r="E125" s="115"/>
    </row>
    <row r="126" spans="5:5" x14ac:dyDescent="0.35">
      <c r="E126" s="115"/>
    </row>
    <row r="127" spans="5:5" x14ac:dyDescent="0.35">
      <c r="E127" s="115"/>
    </row>
    <row r="128" spans="5:5" x14ac:dyDescent="0.35">
      <c r="E128" s="115"/>
    </row>
    <row r="129" spans="5:5" x14ac:dyDescent="0.35">
      <c r="E129" s="115"/>
    </row>
    <row r="130" spans="5:5" x14ac:dyDescent="0.35">
      <c r="E130" s="115"/>
    </row>
    <row r="131" spans="5:5" x14ac:dyDescent="0.35">
      <c r="E131" s="115"/>
    </row>
    <row r="132" spans="5:5" x14ac:dyDescent="0.35">
      <c r="E132" s="115"/>
    </row>
    <row r="133" spans="5:5" x14ac:dyDescent="0.35">
      <c r="E133" s="115"/>
    </row>
    <row r="134" spans="5:5" x14ac:dyDescent="0.35">
      <c r="E134" s="115"/>
    </row>
    <row r="135" spans="5:5" x14ac:dyDescent="0.35">
      <c r="E135" s="115"/>
    </row>
    <row r="136" spans="5:5" x14ac:dyDescent="0.35">
      <c r="E136" s="115"/>
    </row>
    <row r="137" spans="5:5" x14ac:dyDescent="0.35">
      <c r="E137" s="115"/>
    </row>
    <row r="138" spans="5:5" x14ac:dyDescent="0.35">
      <c r="E138" s="115"/>
    </row>
    <row r="139" spans="5:5" x14ac:dyDescent="0.35">
      <c r="E139" s="115"/>
    </row>
    <row r="140" spans="5:5" x14ac:dyDescent="0.35">
      <c r="E140" s="115"/>
    </row>
    <row r="141" spans="5:5" x14ac:dyDescent="0.35">
      <c r="E141" s="115"/>
    </row>
    <row r="142" spans="5:5" x14ac:dyDescent="0.35">
      <c r="E142" s="115"/>
    </row>
    <row r="143" spans="5:5" x14ac:dyDescent="0.35">
      <c r="E143" s="115"/>
    </row>
    <row r="144" spans="5:5" x14ac:dyDescent="0.35">
      <c r="E144" s="11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0C15-88E0-42E9-8B99-413444BDE871}">
  <dimension ref="A1:CM144"/>
  <sheetViews>
    <sheetView topLeftCell="A12" workbookViewId="0">
      <selection activeCell="A17" sqref="A17"/>
    </sheetView>
  </sheetViews>
  <sheetFormatPr defaultRowHeight="14.5" x14ac:dyDescent="0.35"/>
  <cols>
    <col min="1" max="1" width="45.7265625" customWidth="1"/>
    <col min="2" max="2" width="55.6328125" customWidth="1"/>
    <col min="6" max="6" width="24.7265625" customWidth="1"/>
    <col min="7" max="7" width="24.81640625" customWidth="1"/>
    <col min="8" max="8" width="20.26953125" customWidth="1"/>
    <col min="9" max="9" width="27.26953125" customWidth="1"/>
    <col min="10" max="10" width="30" customWidth="1"/>
    <col min="11" max="11" width="38.26953125" customWidth="1"/>
    <col min="12" max="12" width="24.90625" style="134" customWidth="1"/>
    <col min="13" max="13" width="24.1796875" style="134" customWidth="1"/>
    <col min="14" max="14" width="29.6328125" customWidth="1"/>
  </cols>
  <sheetData>
    <row r="1" spans="1:91" s="68" customFormat="1" ht="58" x14ac:dyDescent="0.35">
      <c r="A1" s="67" t="s">
        <v>0</v>
      </c>
      <c r="B1" s="68" t="s">
        <v>506</v>
      </c>
      <c r="C1" s="68" t="s">
        <v>2</v>
      </c>
      <c r="D1" s="68" t="s">
        <v>3</v>
      </c>
      <c r="E1" s="68" t="s">
        <v>4</v>
      </c>
      <c r="F1" s="67" t="s">
        <v>599</v>
      </c>
      <c r="G1" s="67" t="s">
        <v>1104</v>
      </c>
      <c r="H1" s="68" t="s">
        <v>1105</v>
      </c>
      <c r="I1" s="68" t="s">
        <v>1106</v>
      </c>
      <c r="J1" s="68" t="s">
        <v>1107</v>
      </c>
      <c r="K1" s="68" t="s">
        <v>623</v>
      </c>
      <c r="L1" s="67" t="s">
        <v>1128</v>
      </c>
      <c r="M1" s="68" t="s">
        <v>1143</v>
      </c>
      <c r="N1" s="68" t="s">
        <v>1141</v>
      </c>
      <c r="O1" s="67" t="s">
        <v>53</v>
      </c>
      <c r="AO1" s="67"/>
      <c r="AP1" s="67"/>
      <c r="CG1" s="67"/>
      <c r="CI1" s="67"/>
      <c r="CJ1" s="67"/>
      <c r="CK1" s="67"/>
      <c r="CL1" s="67"/>
      <c r="CM1" s="67"/>
    </row>
    <row r="2" spans="1:91" ht="58" x14ac:dyDescent="0.35">
      <c r="A2" s="129" t="s">
        <v>1125</v>
      </c>
      <c r="B2" s="131" t="s">
        <v>1108</v>
      </c>
      <c r="C2" s="127" t="s">
        <v>62</v>
      </c>
      <c r="D2" s="125" t="s">
        <v>60</v>
      </c>
      <c r="E2" s="128" t="s">
        <v>61</v>
      </c>
      <c r="F2" s="136"/>
      <c r="G2" s="129"/>
      <c r="H2" s="129"/>
      <c r="I2" s="129"/>
      <c r="J2" s="129"/>
      <c r="K2" s="129"/>
      <c r="L2" s="135"/>
      <c r="M2" s="135"/>
      <c r="N2" s="129"/>
      <c r="O2" s="129"/>
      <c r="P2" s="124"/>
      <c r="Q2" s="129"/>
      <c r="R2" s="129"/>
      <c r="S2" s="129"/>
      <c r="T2" s="129"/>
      <c r="U2" s="129"/>
      <c r="V2" s="129"/>
      <c r="W2" s="129"/>
      <c r="X2" s="129"/>
      <c r="Y2" s="129"/>
      <c r="Z2" s="129"/>
      <c r="AA2" s="129"/>
    </row>
    <row r="3" spans="1:91" ht="72.5" x14ac:dyDescent="0.35">
      <c r="A3" s="129" t="s">
        <v>1126</v>
      </c>
      <c r="B3" s="132" t="s">
        <v>1109</v>
      </c>
      <c r="C3" s="127" t="s">
        <v>62</v>
      </c>
      <c r="D3" s="125" t="s">
        <v>60</v>
      </c>
      <c r="E3" s="128" t="s">
        <v>61</v>
      </c>
      <c r="F3" s="136"/>
      <c r="G3" s="129" t="s">
        <v>1110</v>
      </c>
      <c r="H3" s="129"/>
      <c r="I3" s="129"/>
      <c r="J3" s="129"/>
      <c r="K3" s="129"/>
      <c r="L3" s="135" t="s">
        <v>1129</v>
      </c>
      <c r="M3" s="135"/>
      <c r="N3" s="129"/>
      <c r="O3" s="129"/>
      <c r="P3" s="124"/>
      <c r="Q3" s="129"/>
      <c r="R3" s="129"/>
      <c r="S3" s="129"/>
      <c r="T3" s="129"/>
      <c r="U3" s="129"/>
      <c r="V3" s="129"/>
      <c r="W3" s="129"/>
      <c r="X3" s="129"/>
      <c r="Y3" s="129"/>
      <c r="Z3" s="129"/>
      <c r="AA3" s="129"/>
    </row>
    <row r="4" spans="1:91" ht="58" x14ac:dyDescent="0.35">
      <c r="A4" s="129" t="s">
        <v>1127</v>
      </c>
      <c r="B4" s="132" t="s">
        <v>1111</v>
      </c>
      <c r="C4" s="127" t="s">
        <v>62</v>
      </c>
      <c r="D4" s="125" t="s">
        <v>60</v>
      </c>
      <c r="E4" s="128" t="s">
        <v>61</v>
      </c>
      <c r="F4" s="136" t="s">
        <v>1112</v>
      </c>
      <c r="G4" s="129"/>
      <c r="H4" s="136" t="s">
        <v>1112</v>
      </c>
      <c r="I4" s="129"/>
      <c r="J4" s="129"/>
      <c r="K4" s="129"/>
      <c r="L4" s="135"/>
      <c r="M4" s="135"/>
      <c r="N4" s="129"/>
      <c r="O4" s="129"/>
      <c r="P4" s="124"/>
      <c r="Q4" s="129"/>
      <c r="R4" s="129"/>
      <c r="S4" s="129"/>
      <c r="T4" s="129"/>
      <c r="U4" s="129"/>
      <c r="V4" s="129"/>
      <c r="W4" s="129"/>
      <c r="X4" s="129"/>
      <c r="Y4" s="129"/>
      <c r="Z4" s="129"/>
      <c r="AA4" s="129"/>
    </row>
    <row r="5" spans="1:91" ht="58" x14ac:dyDescent="0.35">
      <c r="A5" s="129" t="s">
        <v>1130</v>
      </c>
      <c r="B5" s="132" t="s">
        <v>1113</v>
      </c>
      <c r="C5" s="127" t="s">
        <v>62</v>
      </c>
      <c r="D5" s="125" t="s">
        <v>60</v>
      </c>
      <c r="E5" s="128" t="s">
        <v>61</v>
      </c>
      <c r="F5" s="136" t="s">
        <v>1112</v>
      </c>
      <c r="G5" s="129"/>
      <c r="H5" s="129"/>
      <c r="I5" s="129"/>
      <c r="J5" s="129"/>
      <c r="K5" s="129"/>
      <c r="L5" s="135"/>
      <c r="M5" s="135"/>
      <c r="N5" s="129"/>
      <c r="O5" s="129"/>
      <c r="P5" s="124"/>
      <c r="Q5" s="129"/>
      <c r="R5" s="129"/>
      <c r="S5" s="129"/>
      <c r="T5" s="129"/>
      <c r="U5" s="129"/>
      <c r="V5" s="129"/>
      <c r="W5" s="129"/>
      <c r="X5" s="129"/>
      <c r="Y5" s="129"/>
      <c r="Z5" s="129"/>
      <c r="AA5" s="129"/>
    </row>
    <row r="6" spans="1:91" ht="58" x14ac:dyDescent="0.35">
      <c r="A6" s="129" t="s">
        <v>1131</v>
      </c>
      <c r="B6" s="132" t="s">
        <v>1114</v>
      </c>
      <c r="C6" s="127" t="s">
        <v>62</v>
      </c>
      <c r="D6" s="125" t="s">
        <v>60</v>
      </c>
      <c r="E6" s="128" t="s">
        <v>61</v>
      </c>
      <c r="F6" s="136" t="s">
        <v>1112</v>
      </c>
      <c r="G6" s="129"/>
      <c r="H6" s="129"/>
      <c r="I6" s="129"/>
      <c r="J6" s="129"/>
      <c r="K6" s="129"/>
      <c r="L6" s="135"/>
      <c r="M6" s="135"/>
      <c r="N6" s="129"/>
      <c r="O6" s="129"/>
      <c r="P6" s="124"/>
      <c r="Q6" s="129"/>
      <c r="R6" s="129"/>
      <c r="S6" s="129"/>
      <c r="T6" s="129"/>
      <c r="U6" s="129"/>
      <c r="V6" s="129"/>
      <c r="W6" s="129"/>
      <c r="X6" s="129"/>
      <c r="Y6" s="129"/>
      <c r="Z6" s="129"/>
      <c r="AA6" s="129"/>
    </row>
    <row r="7" spans="1:91" ht="58" x14ac:dyDescent="0.35">
      <c r="A7" s="129" t="s">
        <v>1132</v>
      </c>
      <c r="B7" s="132" t="s">
        <v>1115</v>
      </c>
      <c r="C7" s="127" t="s">
        <v>62</v>
      </c>
      <c r="D7" s="125" t="s">
        <v>60</v>
      </c>
      <c r="E7" s="128" t="s">
        <v>61</v>
      </c>
      <c r="F7" s="136" t="s">
        <v>1112</v>
      </c>
      <c r="G7" s="129"/>
      <c r="H7" s="129"/>
      <c r="I7" s="129"/>
      <c r="J7" s="129"/>
      <c r="K7" s="129"/>
      <c r="L7" s="135"/>
      <c r="M7" s="135"/>
      <c r="N7" s="129"/>
      <c r="O7" s="129"/>
      <c r="P7" s="124"/>
      <c r="Q7" s="129"/>
      <c r="R7" s="129"/>
      <c r="S7" s="129"/>
      <c r="T7" s="129"/>
      <c r="U7" s="129"/>
      <c r="V7" s="129"/>
      <c r="W7" s="129"/>
      <c r="X7" s="129"/>
      <c r="Y7" s="129"/>
      <c r="Z7" s="129"/>
      <c r="AA7" s="129"/>
    </row>
    <row r="8" spans="1:91" ht="58" x14ac:dyDescent="0.35">
      <c r="A8" s="129" t="s">
        <v>1133</v>
      </c>
      <c r="B8" s="132" t="s">
        <v>1116</v>
      </c>
      <c r="C8" s="127" t="s">
        <v>62</v>
      </c>
      <c r="D8" s="125" t="s">
        <v>60</v>
      </c>
      <c r="E8" s="128" t="s">
        <v>61</v>
      </c>
      <c r="F8" s="136" t="s">
        <v>1112</v>
      </c>
      <c r="G8" s="129"/>
      <c r="H8" s="129"/>
      <c r="I8" s="129"/>
      <c r="J8" s="129"/>
      <c r="K8" s="129"/>
      <c r="L8" s="135"/>
      <c r="M8" s="135"/>
      <c r="N8" s="129"/>
      <c r="O8" s="129"/>
      <c r="P8" s="124"/>
      <c r="Q8" s="129"/>
      <c r="R8" s="129"/>
      <c r="S8" s="129"/>
      <c r="T8" s="129"/>
      <c r="U8" s="129"/>
      <c r="V8" s="129"/>
      <c r="W8" s="129"/>
      <c r="X8" s="129"/>
      <c r="Y8" s="129"/>
      <c r="Z8" s="129"/>
      <c r="AA8" s="129"/>
    </row>
    <row r="9" spans="1:91" ht="58" x14ac:dyDescent="0.35">
      <c r="A9" s="129" t="s">
        <v>1134</v>
      </c>
      <c r="B9" s="132" t="s">
        <v>1117</v>
      </c>
      <c r="C9" s="127" t="s">
        <v>62</v>
      </c>
      <c r="D9" s="125" t="s">
        <v>60</v>
      </c>
      <c r="E9" s="128" t="s">
        <v>61</v>
      </c>
      <c r="F9" s="136" t="s">
        <v>1112</v>
      </c>
      <c r="G9" s="129"/>
      <c r="H9" s="129"/>
      <c r="I9" s="129" t="s">
        <v>1118</v>
      </c>
      <c r="J9" s="129"/>
      <c r="K9" s="129"/>
      <c r="L9" s="135"/>
      <c r="M9" s="135"/>
      <c r="N9" s="129"/>
      <c r="O9" s="129"/>
      <c r="P9" s="124"/>
      <c r="Q9" s="129"/>
      <c r="R9" s="129"/>
      <c r="S9" s="129"/>
      <c r="T9" s="129"/>
      <c r="U9" s="129"/>
      <c r="V9" s="129"/>
      <c r="W9" s="129"/>
      <c r="X9" s="129"/>
      <c r="Y9" s="129"/>
      <c r="Z9" s="129"/>
      <c r="AA9" s="129"/>
    </row>
    <row r="10" spans="1:91" ht="58" x14ac:dyDescent="0.35">
      <c r="A10" s="129" t="s">
        <v>1135</v>
      </c>
      <c r="B10" s="132" t="s">
        <v>1119</v>
      </c>
      <c r="C10" s="127" t="s">
        <v>62</v>
      </c>
      <c r="D10" s="125" t="s">
        <v>60</v>
      </c>
      <c r="E10" s="128" t="s">
        <v>61</v>
      </c>
      <c r="F10" s="136" t="s">
        <v>1112</v>
      </c>
      <c r="G10" s="129"/>
      <c r="H10" s="129"/>
      <c r="I10" s="129" t="s">
        <v>1118</v>
      </c>
      <c r="J10" s="129"/>
      <c r="K10" s="129"/>
      <c r="L10" s="135"/>
      <c r="M10" s="135"/>
      <c r="N10" s="129"/>
      <c r="O10" s="129"/>
      <c r="P10" s="124" t="s">
        <v>518</v>
      </c>
      <c r="Q10" s="129"/>
      <c r="R10" s="129"/>
      <c r="S10" s="129"/>
      <c r="T10" s="129"/>
      <c r="U10" s="129"/>
      <c r="V10" s="129"/>
      <c r="W10" s="129"/>
      <c r="X10" s="129"/>
      <c r="Y10" s="129"/>
      <c r="Z10" s="129"/>
      <c r="AA10" s="129"/>
    </row>
    <row r="11" spans="1:91" ht="58" x14ac:dyDescent="0.35">
      <c r="A11" s="129" t="s">
        <v>1136</v>
      </c>
      <c r="B11" s="132" t="s">
        <v>1120</v>
      </c>
      <c r="C11" s="127" t="s">
        <v>62</v>
      </c>
      <c r="D11" s="125" t="s">
        <v>60</v>
      </c>
      <c r="E11" s="128" t="s">
        <v>61</v>
      </c>
      <c r="F11" s="136" t="s">
        <v>1112</v>
      </c>
      <c r="G11" s="129"/>
      <c r="H11" s="129"/>
      <c r="I11" s="129" t="s">
        <v>1118</v>
      </c>
      <c r="J11" s="129"/>
      <c r="K11" s="129"/>
      <c r="L11" s="135"/>
      <c r="M11" s="135"/>
      <c r="N11" s="129"/>
      <c r="O11" s="129"/>
      <c r="P11" s="124"/>
      <c r="Q11" s="129"/>
      <c r="R11" s="129"/>
      <c r="S11" s="129"/>
      <c r="T11" s="129"/>
      <c r="U11" s="129"/>
      <c r="V11" s="129"/>
      <c r="W11" s="129"/>
      <c r="X11" s="129"/>
      <c r="Y11" s="129"/>
      <c r="Z11" s="129"/>
      <c r="AA11" s="129"/>
    </row>
    <row r="12" spans="1:91" ht="58" x14ac:dyDescent="0.35">
      <c r="A12" s="130" t="s">
        <v>1137</v>
      </c>
      <c r="B12" s="133" t="s">
        <v>1121</v>
      </c>
      <c r="C12" s="127" t="s">
        <v>62</v>
      </c>
      <c r="D12" s="125" t="s">
        <v>60</v>
      </c>
      <c r="E12" s="128" t="s">
        <v>61</v>
      </c>
      <c r="F12" s="136" t="s">
        <v>1112</v>
      </c>
      <c r="G12" s="123"/>
      <c r="H12" s="123"/>
      <c r="I12" s="123"/>
      <c r="J12" s="138" t="s">
        <v>72</v>
      </c>
      <c r="K12" s="123"/>
      <c r="N12" s="123"/>
      <c r="O12" s="123" t="s">
        <v>1145</v>
      </c>
      <c r="P12" s="123"/>
      <c r="Q12" s="123"/>
      <c r="R12" s="123"/>
      <c r="S12" s="123"/>
      <c r="T12" s="123"/>
      <c r="U12" s="123"/>
      <c r="V12" s="123"/>
      <c r="W12" s="123"/>
      <c r="X12" s="123"/>
      <c r="Y12" s="123"/>
      <c r="Z12" s="123"/>
      <c r="AA12" s="123"/>
    </row>
    <row r="13" spans="1:91" ht="58" x14ac:dyDescent="0.35">
      <c r="A13" s="130" t="s">
        <v>1138</v>
      </c>
      <c r="B13" s="133" t="s">
        <v>1122</v>
      </c>
      <c r="C13" s="127" t="s">
        <v>62</v>
      </c>
      <c r="D13" s="125" t="s">
        <v>60</v>
      </c>
      <c r="E13" s="128" t="s">
        <v>61</v>
      </c>
      <c r="F13" s="136" t="s">
        <v>1112</v>
      </c>
      <c r="G13" s="123"/>
      <c r="H13" s="123"/>
      <c r="I13" s="123"/>
      <c r="J13" s="138" t="s">
        <v>72</v>
      </c>
      <c r="K13" s="123"/>
      <c r="M13" s="134" t="s">
        <v>1144</v>
      </c>
      <c r="N13" s="123" t="s">
        <v>123</v>
      </c>
      <c r="O13" s="123" t="s">
        <v>1145</v>
      </c>
      <c r="P13" s="123"/>
      <c r="Q13" s="123"/>
      <c r="R13" s="123"/>
      <c r="S13" s="123"/>
      <c r="T13" s="123"/>
      <c r="U13" s="123"/>
      <c r="V13" s="123"/>
      <c r="W13" s="123"/>
      <c r="X13" s="123"/>
      <c r="Y13" s="123"/>
      <c r="Z13" s="123"/>
      <c r="AA13" s="123"/>
    </row>
    <row r="14" spans="1:91" ht="58" x14ac:dyDescent="0.35">
      <c r="A14" s="130" t="s">
        <v>1139</v>
      </c>
      <c r="B14" s="133" t="s">
        <v>1123</v>
      </c>
      <c r="C14" s="127" t="s">
        <v>62</v>
      </c>
      <c r="D14" s="125" t="s">
        <v>60</v>
      </c>
      <c r="E14" s="128" t="s">
        <v>61</v>
      </c>
      <c r="F14" s="136" t="s">
        <v>1112</v>
      </c>
      <c r="G14" s="123"/>
      <c r="H14" s="123"/>
      <c r="I14" s="123"/>
      <c r="J14" s="123"/>
      <c r="K14" s="138" t="s">
        <v>63</v>
      </c>
      <c r="M14" s="134" t="s">
        <v>1144</v>
      </c>
      <c r="N14" s="123" t="s">
        <v>123</v>
      </c>
      <c r="O14" s="123" t="s">
        <v>1145</v>
      </c>
      <c r="P14" s="123"/>
      <c r="Q14" s="123"/>
      <c r="R14" s="123"/>
      <c r="S14" s="123"/>
      <c r="T14" s="123"/>
      <c r="U14" s="123"/>
      <c r="V14" s="123"/>
      <c r="W14" s="123"/>
      <c r="X14" s="123"/>
      <c r="Y14" s="123"/>
      <c r="Z14" s="123"/>
      <c r="AA14" s="123"/>
    </row>
    <row r="15" spans="1:91" ht="58" x14ac:dyDescent="0.35">
      <c r="A15" s="130" t="s">
        <v>1140</v>
      </c>
      <c r="B15" s="133" t="s">
        <v>1124</v>
      </c>
      <c r="C15" s="127" t="s">
        <v>62</v>
      </c>
      <c r="D15" s="125" t="s">
        <v>60</v>
      </c>
      <c r="E15" s="128" t="s">
        <v>61</v>
      </c>
      <c r="F15" s="136" t="s">
        <v>1112</v>
      </c>
      <c r="G15" s="123"/>
      <c r="H15" s="123"/>
      <c r="I15" s="123"/>
      <c r="J15" s="123"/>
      <c r="K15" s="138" t="s">
        <v>63</v>
      </c>
      <c r="M15" s="134" t="s">
        <v>1144</v>
      </c>
      <c r="N15" s="123" t="s">
        <v>123</v>
      </c>
      <c r="P15" s="123"/>
    </row>
    <row r="16" spans="1:91" x14ac:dyDescent="0.35">
      <c r="A16" s="123"/>
      <c r="B16" s="123"/>
      <c r="C16" s="126"/>
      <c r="D16" s="125"/>
      <c r="E16" s="128"/>
      <c r="F16" s="123"/>
      <c r="G16" s="123"/>
      <c r="H16" s="123"/>
      <c r="I16" s="123"/>
      <c r="J16" s="123"/>
      <c r="K16" s="138" t="s">
        <v>63</v>
      </c>
      <c r="P16" s="123"/>
    </row>
    <row r="17" spans="1:16" x14ac:dyDescent="0.35">
      <c r="A17" s="123"/>
      <c r="B17" s="123"/>
      <c r="C17" s="126"/>
      <c r="D17" s="125"/>
      <c r="E17" s="128"/>
      <c r="F17" s="123"/>
      <c r="G17" s="123"/>
      <c r="H17" s="123"/>
      <c r="I17" s="123"/>
      <c r="J17" s="123"/>
      <c r="K17" s="123"/>
      <c r="P17" s="123"/>
    </row>
    <row r="18" spans="1:16" x14ac:dyDescent="0.35">
      <c r="A18" s="123"/>
      <c r="B18" s="123"/>
      <c r="C18" s="126"/>
      <c r="D18" s="125"/>
      <c r="E18" s="128"/>
      <c r="F18" s="123"/>
      <c r="G18" s="123"/>
      <c r="H18" s="123"/>
      <c r="I18" s="123"/>
      <c r="J18" s="123"/>
      <c r="K18" s="123"/>
      <c r="P18" s="137"/>
    </row>
    <row r="19" spans="1:16" x14ac:dyDescent="0.35">
      <c r="A19" s="123"/>
      <c r="B19" s="123"/>
      <c r="C19" s="126"/>
      <c r="D19" s="125"/>
      <c r="E19" s="128"/>
      <c r="F19" s="123"/>
      <c r="G19" s="123"/>
      <c r="H19" s="123"/>
      <c r="I19" s="123"/>
      <c r="J19" s="123"/>
      <c r="K19" s="123"/>
      <c r="P19" s="137"/>
    </row>
    <row r="20" spans="1:16" x14ac:dyDescent="0.35">
      <c r="A20" s="123"/>
      <c r="B20" s="123"/>
      <c r="C20" s="126"/>
      <c r="D20" s="125"/>
      <c r="E20" s="128"/>
      <c r="F20" s="123"/>
      <c r="G20" s="123"/>
      <c r="H20" s="123"/>
      <c r="I20" s="123"/>
      <c r="J20" s="123"/>
      <c r="K20" s="123"/>
      <c r="P20" s="137"/>
    </row>
    <row r="21" spans="1:16" x14ac:dyDescent="0.35">
      <c r="A21" s="123"/>
      <c r="B21" s="123"/>
      <c r="C21" s="126"/>
      <c r="D21" s="125"/>
      <c r="E21" s="128"/>
      <c r="F21" s="123"/>
      <c r="G21" s="123"/>
      <c r="H21" s="123"/>
      <c r="I21" s="123"/>
      <c r="J21" s="123"/>
      <c r="K21" s="123"/>
      <c r="P21" s="137"/>
    </row>
    <row r="22" spans="1:16" x14ac:dyDescent="0.35">
      <c r="A22" s="123"/>
      <c r="B22" s="123"/>
      <c r="C22" s="123"/>
      <c r="D22" s="125"/>
      <c r="E22" s="128"/>
      <c r="F22" s="123"/>
      <c r="G22" s="123"/>
      <c r="H22" s="123"/>
      <c r="I22" s="123"/>
      <c r="J22" s="123"/>
      <c r="K22" s="123"/>
      <c r="P22" s="137"/>
    </row>
    <row r="23" spans="1:16" x14ac:dyDescent="0.35">
      <c r="A23" s="123"/>
      <c r="B23" s="123"/>
      <c r="C23" s="123"/>
      <c r="D23" s="125"/>
      <c r="E23" s="128"/>
      <c r="F23" s="123"/>
      <c r="G23" s="123"/>
      <c r="H23" s="123"/>
      <c r="I23" s="123"/>
      <c r="J23" s="123"/>
      <c r="K23" s="123"/>
      <c r="P23" s="137"/>
    </row>
    <row r="24" spans="1:16" x14ac:dyDescent="0.35">
      <c r="A24" s="123"/>
      <c r="B24" s="123"/>
      <c r="C24" s="123"/>
      <c r="D24" s="125"/>
      <c r="E24" s="128"/>
      <c r="F24" s="123"/>
      <c r="G24" s="123"/>
      <c r="H24" s="123"/>
      <c r="I24" s="123"/>
      <c r="J24" s="123"/>
      <c r="K24" s="123"/>
      <c r="P24" s="137"/>
    </row>
    <row r="25" spans="1:16" x14ac:dyDescent="0.35">
      <c r="A25" s="123"/>
      <c r="B25" s="123"/>
      <c r="C25" s="123"/>
      <c r="D25" s="125"/>
      <c r="E25" s="128"/>
      <c r="F25" s="123"/>
      <c r="G25" s="123"/>
      <c r="H25" s="123"/>
      <c r="I25" s="123"/>
      <c r="J25" s="123"/>
      <c r="K25" s="123"/>
      <c r="P25" s="137"/>
    </row>
    <row r="26" spans="1:16" x14ac:dyDescent="0.35">
      <c r="A26" s="123"/>
      <c r="B26" s="123"/>
      <c r="C26" s="123"/>
      <c r="D26" s="125"/>
      <c r="E26" s="128"/>
      <c r="F26" s="123"/>
      <c r="G26" s="123"/>
      <c r="H26" s="123"/>
      <c r="I26" s="123"/>
      <c r="J26" s="123"/>
      <c r="K26" s="123"/>
      <c r="P26" s="137"/>
    </row>
    <row r="27" spans="1:16" x14ac:dyDescent="0.35">
      <c r="A27" s="123"/>
      <c r="B27" s="123"/>
      <c r="C27" s="123"/>
      <c r="D27" s="125"/>
      <c r="E27" s="128"/>
      <c r="F27" s="123"/>
      <c r="G27" s="123"/>
      <c r="H27" s="123"/>
      <c r="I27" s="123"/>
      <c r="J27" s="123"/>
      <c r="K27" s="123"/>
      <c r="P27" s="137"/>
    </row>
    <row r="28" spans="1:16" x14ac:dyDescent="0.35">
      <c r="A28" s="123"/>
      <c r="B28" s="123"/>
      <c r="C28" s="123"/>
      <c r="D28" s="125"/>
      <c r="E28" s="128"/>
      <c r="F28" s="123"/>
      <c r="G28" s="123"/>
      <c r="H28" s="123"/>
      <c r="I28" s="123"/>
      <c r="J28" s="123"/>
      <c r="K28" s="123"/>
      <c r="P28" s="137"/>
    </row>
    <row r="29" spans="1:16" x14ac:dyDescent="0.35">
      <c r="D29" s="125"/>
      <c r="E29" s="128"/>
      <c r="F29" s="123"/>
      <c r="G29" s="123"/>
      <c r="H29" s="123"/>
      <c r="I29" s="123"/>
      <c r="J29" s="123"/>
      <c r="K29" s="123"/>
      <c r="P29" s="137"/>
    </row>
    <row r="30" spans="1:16" x14ac:dyDescent="0.35">
      <c r="D30" s="125"/>
      <c r="E30" s="128"/>
      <c r="F30" s="123"/>
      <c r="G30" s="123"/>
      <c r="H30" s="123"/>
      <c r="I30" s="123"/>
      <c r="J30" s="123"/>
      <c r="K30" s="123"/>
      <c r="P30" s="137"/>
    </row>
    <row r="31" spans="1:16" x14ac:dyDescent="0.35">
      <c r="D31" s="125"/>
      <c r="E31" s="128"/>
      <c r="F31" s="123"/>
      <c r="G31" s="123"/>
      <c r="H31" s="123"/>
      <c r="I31" s="123"/>
      <c r="J31" s="123"/>
      <c r="K31" s="123"/>
      <c r="P31" s="137"/>
    </row>
    <row r="32" spans="1:16" x14ac:dyDescent="0.35">
      <c r="D32" s="125"/>
      <c r="E32" s="128"/>
      <c r="F32" s="123"/>
      <c r="G32" s="123"/>
      <c r="H32" s="123"/>
      <c r="I32" s="123"/>
      <c r="J32" s="123"/>
      <c r="K32" s="123"/>
      <c r="P32" s="137"/>
    </row>
    <row r="33" spans="4:16" x14ac:dyDescent="0.35">
      <c r="D33" s="125"/>
      <c r="E33" s="128"/>
      <c r="F33" s="123"/>
      <c r="G33" s="123"/>
      <c r="H33" s="123"/>
      <c r="I33" s="123"/>
      <c r="J33" s="123"/>
      <c r="K33" s="123"/>
      <c r="P33" s="137"/>
    </row>
    <row r="34" spans="4:16" x14ac:dyDescent="0.35">
      <c r="D34" s="125"/>
      <c r="E34" s="128"/>
      <c r="F34" s="123"/>
      <c r="G34" s="123"/>
      <c r="H34" s="123"/>
      <c r="I34" s="123"/>
      <c r="J34" s="123"/>
      <c r="K34" s="123"/>
      <c r="P34" s="137"/>
    </row>
    <row r="35" spans="4:16" x14ac:dyDescent="0.35">
      <c r="D35" s="125"/>
      <c r="E35" s="128"/>
      <c r="F35" s="123"/>
      <c r="G35" s="123"/>
      <c r="H35" s="123"/>
      <c r="I35" s="123"/>
      <c r="J35" s="123"/>
      <c r="K35" s="123"/>
      <c r="P35" s="137"/>
    </row>
    <row r="36" spans="4:16" x14ac:dyDescent="0.35">
      <c r="D36" s="125"/>
      <c r="E36" s="128"/>
      <c r="F36" s="123"/>
      <c r="G36" s="123"/>
      <c r="H36" s="123"/>
      <c r="I36" s="123"/>
      <c r="J36" s="123"/>
      <c r="K36" s="123"/>
      <c r="P36" s="137"/>
    </row>
    <row r="37" spans="4:16" x14ac:dyDescent="0.35">
      <c r="D37" s="125"/>
      <c r="E37" s="128"/>
      <c r="F37" s="123"/>
      <c r="G37" s="123"/>
      <c r="H37" s="123"/>
      <c r="I37" s="123"/>
      <c r="J37" s="123"/>
      <c r="K37" s="123"/>
      <c r="P37" s="137"/>
    </row>
    <row r="38" spans="4:16" x14ac:dyDescent="0.35">
      <c r="D38" s="125"/>
      <c r="E38" s="128"/>
      <c r="F38" s="123"/>
      <c r="G38" s="123"/>
      <c r="H38" s="123"/>
      <c r="I38" s="123"/>
      <c r="J38" s="123"/>
      <c r="K38" s="123"/>
      <c r="P38" s="137"/>
    </row>
    <row r="39" spans="4:16" x14ac:dyDescent="0.35">
      <c r="D39" s="125"/>
      <c r="E39" s="128"/>
      <c r="F39" s="123"/>
      <c r="G39" s="123"/>
      <c r="H39" s="123"/>
      <c r="I39" s="123"/>
      <c r="J39" s="123"/>
      <c r="K39" s="123"/>
      <c r="P39" s="137"/>
    </row>
    <row r="40" spans="4:16" x14ac:dyDescent="0.35">
      <c r="D40" s="125"/>
      <c r="E40" s="128"/>
      <c r="F40" s="123"/>
      <c r="G40" s="123"/>
      <c r="H40" s="123"/>
      <c r="I40" s="123"/>
      <c r="J40" s="123"/>
      <c r="K40" s="123"/>
      <c r="P40" s="137"/>
    </row>
    <row r="41" spans="4:16" x14ac:dyDescent="0.35">
      <c r="D41" s="125"/>
      <c r="E41" s="128"/>
      <c r="F41" s="123"/>
      <c r="G41" s="123"/>
      <c r="H41" s="123"/>
      <c r="I41" s="123"/>
      <c r="J41" s="123"/>
      <c r="K41" s="123"/>
      <c r="P41" s="137"/>
    </row>
    <row r="42" spans="4:16" x14ac:dyDescent="0.35">
      <c r="D42" s="125"/>
      <c r="E42" s="128"/>
      <c r="F42" s="123"/>
      <c r="G42" s="123"/>
      <c r="H42" s="123"/>
      <c r="I42" s="123"/>
      <c r="J42" s="123"/>
      <c r="K42" s="123"/>
      <c r="P42" s="137"/>
    </row>
    <row r="43" spans="4:16" x14ac:dyDescent="0.35">
      <c r="D43" s="125"/>
      <c r="E43" s="128"/>
      <c r="F43" s="123"/>
      <c r="G43" s="123"/>
      <c r="H43" s="123"/>
      <c r="I43" s="123"/>
      <c r="J43" s="123"/>
      <c r="K43" s="123"/>
      <c r="P43" s="137"/>
    </row>
    <row r="44" spans="4:16" x14ac:dyDescent="0.35">
      <c r="D44" s="125"/>
      <c r="E44" s="128"/>
      <c r="F44" s="123"/>
      <c r="G44" s="123"/>
      <c r="H44" s="123"/>
      <c r="I44" s="123"/>
      <c r="J44" s="123"/>
      <c r="K44" s="123"/>
      <c r="P44" s="137"/>
    </row>
    <row r="45" spans="4:16" x14ac:dyDescent="0.35">
      <c r="D45" s="125"/>
      <c r="E45" s="128"/>
      <c r="F45" s="123"/>
      <c r="G45" s="123"/>
      <c r="H45" s="123"/>
      <c r="I45" s="123"/>
      <c r="J45" s="123"/>
      <c r="K45" s="123"/>
      <c r="P45" s="137"/>
    </row>
    <row r="46" spans="4:16" x14ac:dyDescent="0.35">
      <c r="D46" s="125"/>
      <c r="E46" s="128"/>
      <c r="F46" s="123"/>
      <c r="G46" s="123"/>
      <c r="H46" s="123"/>
      <c r="I46" s="123"/>
      <c r="J46" s="123"/>
      <c r="K46" s="123"/>
      <c r="P46" s="123"/>
    </row>
    <row r="47" spans="4:16" x14ac:dyDescent="0.35">
      <c r="D47" s="125"/>
      <c r="E47" s="128"/>
      <c r="F47" s="123"/>
      <c r="G47" s="123"/>
      <c r="H47" s="123"/>
      <c r="I47" s="123"/>
      <c r="J47" s="123"/>
      <c r="K47" s="123"/>
      <c r="P47" s="123"/>
    </row>
    <row r="48" spans="4:16" x14ac:dyDescent="0.35">
      <c r="D48" s="125"/>
      <c r="E48" s="128"/>
      <c r="F48" s="123"/>
      <c r="G48" s="123"/>
      <c r="H48" s="123"/>
      <c r="I48" s="123"/>
      <c r="J48" s="123"/>
      <c r="K48" s="123"/>
      <c r="P48" s="123"/>
    </row>
    <row r="49" spans="4:16" x14ac:dyDescent="0.35">
      <c r="D49" s="125"/>
      <c r="E49" s="128"/>
      <c r="F49" s="123"/>
      <c r="G49" s="123"/>
      <c r="H49" s="123"/>
      <c r="I49" s="123"/>
      <c r="J49" s="123"/>
      <c r="K49" s="123"/>
      <c r="P49" s="123"/>
    </row>
    <row r="50" spans="4:16" x14ac:dyDescent="0.35">
      <c r="D50" s="125"/>
      <c r="E50" s="128"/>
      <c r="F50" s="123"/>
      <c r="G50" s="123"/>
      <c r="H50" s="123"/>
      <c r="I50" s="123"/>
      <c r="J50" s="123"/>
      <c r="K50" s="123"/>
      <c r="P50" s="123"/>
    </row>
    <row r="51" spans="4:16" x14ac:dyDescent="0.35">
      <c r="D51" s="125"/>
      <c r="E51" s="128"/>
      <c r="F51" s="123"/>
      <c r="G51" s="123"/>
      <c r="H51" s="123"/>
      <c r="I51" s="123"/>
      <c r="J51" s="123"/>
      <c r="K51" s="123"/>
      <c r="P51" s="123"/>
    </row>
    <row r="52" spans="4:16" x14ac:dyDescent="0.35">
      <c r="D52" s="125"/>
      <c r="E52" s="128"/>
      <c r="F52" s="123"/>
      <c r="G52" s="123"/>
      <c r="H52" s="123"/>
      <c r="I52" s="123"/>
      <c r="J52" s="123"/>
      <c r="K52" s="123"/>
      <c r="P52" s="123"/>
    </row>
    <row r="53" spans="4:16" x14ac:dyDescent="0.35">
      <c r="D53" s="125"/>
      <c r="E53" s="128"/>
      <c r="F53" s="123"/>
      <c r="G53" s="123"/>
      <c r="H53" s="123"/>
      <c r="I53" s="123"/>
      <c r="J53" s="123"/>
      <c r="K53" s="123"/>
      <c r="P53" s="123"/>
    </row>
    <row r="54" spans="4:16" x14ac:dyDescent="0.35">
      <c r="D54" s="125"/>
      <c r="E54" s="128"/>
      <c r="F54" s="123"/>
      <c r="G54" s="123"/>
      <c r="H54" s="123"/>
      <c r="I54" s="123"/>
      <c r="J54" s="123"/>
      <c r="K54" s="123"/>
      <c r="P54" s="123"/>
    </row>
    <row r="55" spans="4:16" x14ac:dyDescent="0.35">
      <c r="D55" s="125"/>
      <c r="E55" s="128"/>
      <c r="F55" s="123"/>
      <c r="G55" s="123"/>
      <c r="H55" s="123"/>
      <c r="I55" s="123"/>
      <c r="J55" s="123"/>
      <c r="K55" s="123"/>
      <c r="P55" s="123"/>
    </row>
    <row r="56" spans="4:16" x14ac:dyDescent="0.35">
      <c r="D56" s="123"/>
      <c r="E56" s="128"/>
      <c r="F56" s="123"/>
      <c r="G56" s="123"/>
      <c r="H56" s="123"/>
      <c r="I56" s="123"/>
      <c r="J56" s="123"/>
      <c r="K56" s="123"/>
      <c r="P56" s="123"/>
    </row>
    <row r="57" spans="4:16" x14ac:dyDescent="0.35">
      <c r="D57" s="123"/>
      <c r="E57" s="128"/>
      <c r="F57" s="123"/>
      <c r="G57" s="123"/>
      <c r="H57" s="123"/>
      <c r="I57" s="123"/>
      <c r="J57" s="123"/>
      <c r="K57" s="123"/>
      <c r="P57" s="123"/>
    </row>
    <row r="58" spans="4:16" x14ac:dyDescent="0.35">
      <c r="D58" s="123"/>
      <c r="E58" s="128"/>
      <c r="F58" s="123"/>
      <c r="G58" s="123"/>
      <c r="H58" s="123"/>
      <c r="I58" s="123"/>
      <c r="J58" s="123"/>
      <c r="K58" s="123"/>
      <c r="P58" s="123"/>
    </row>
    <row r="59" spans="4:16" x14ac:dyDescent="0.35">
      <c r="D59" s="123"/>
      <c r="E59" s="128"/>
      <c r="F59" s="123"/>
      <c r="G59" s="123"/>
      <c r="H59" s="123"/>
      <c r="I59" s="123"/>
      <c r="J59" s="123"/>
      <c r="K59" s="123"/>
      <c r="P59" s="123"/>
    </row>
    <row r="60" spans="4:16" x14ac:dyDescent="0.35">
      <c r="D60" s="123"/>
      <c r="E60" s="128"/>
      <c r="F60" s="123"/>
      <c r="G60" s="123"/>
      <c r="H60" s="123"/>
      <c r="I60" s="123"/>
      <c r="J60" s="123"/>
      <c r="K60" s="123"/>
      <c r="P60" s="123"/>
    </row>
    <row r="61" spans="4:16" x14ac:dyDescent="0.35">
      <c r="E61" s="128"/>
    </row>
    <row r="62" spans="4:16" x14ac:dyDescent="0.35">
      <c r="E62" s="128"/>
    </row>
    <row r="63" spans="4:16" x14ac:dyDescent="0.35">
      <c r="E63" s="128"/>
    </row>
    <row r="64" spans="4:16" x14ac:dyDescent="0.35">
      <c r="E64" s="128"/>
    </row>
    <row r="65" spans="5:5" x14ac:dyDescent="0.35">
      <c r="E65" s="128"/>
    </row>
    <row r="66" spans="5:5" x14ac:dyDescent="0.35">
      <c r="E66" s="128"/>
    </row>
    <row r="67" spans="5:5" x14ac:dyDescent="0.35">
      <c r="E67" s="128"/>
    </row>
    <row r="68" spans="5:5" x14ac:dyDescent="0.35">
      <c r="E68" s="128"/>
    </row>
    <row r="69" spans="5:5" x14ac:dyDescent="0.35">
      <c r="E69" s="128"/>
    </row>
    <row r="70" spans="5:5" x14ac:dyDescent="0.35">
      <c r="E70" s="128"/>
    </row>
    <row r="71" spans="5:5" x14ac:dyDescent="0.35">
      <c r="E71" s="128"/>
    </row>
    <row r="72" spans="5:5" x14ac:dyDescent="0.35">
      <c r="E72" s="128"/>
    </row>
    <row r="73" spans="5:5" x14ac:dyDescent="0.35">
      <c r="E73" s="128"/>
    </row>
    <row r="74" spans="5:5" x14ac:dyDescent="0.35">
      <c r="E74" s="128"/>
    </row>
    <row r="75" spans="5:5" x14ac:dyDescent="0.35">
      <c r="E75" s="128"/>
    </row>
    <row r="76" spans="5:5" x14ac:dyDescent="0.35">
      <c r="E76" s="128"/>
    </row>
    <row r="77" spans="5:5" x14ac:dyDescent="0.35">
      <c r="E77" s="128"/>
    </row>
    <row r="78" spans="5:5" x14ac:dyDescent="0.35">
      <c r="E78" s="128"/>
    </row>
    <row r="79" spans="5:5" x14ac:dyDescent="0.35">
      <c r="E79" s="128"/>
    </row>
    <row r="80" spans="5:5" x14ac:dyDescent="0.35">
      <c r="E80" s="128"/>
    </row>
    <row r="81" spans="5:5" x14ac:dyDescent="0.35">
      <c r="E81" s="128"/>
    </row>
    <row r="82" spans="5:5" x14ac:dyDescent="0.35">
      <c r="E82" s="128"/>
    </row>
    <row r="83" spans="5:5" x14ac:dyDescent="0.35">
      <c r="E83" s="128"/>
    </row>
    <row r="84" spans="5:5" x14ac:dyDescent="0.35">
      <c r="E84" s="128"/>
    </row>
    <row r="85" spans="5:5" x14ac:dyDescent="0.35">
      <c r="E85" s="128"/>
    </row>
    <row r="86" spans="5:5" x14ac:dyDescent="0.35">
      <c r="E86" s="128"/>
    </row>
    <row r="87" spans="5:5" x14ac:dyDescent="0.35">
      <c r="E87" s="128"/>
    </row>
    <row r="88" spans="5:5" x14ac:dyDescent="0.35">
      <c r="E88" s="128"/>
    </row>
    <row r="89" spans="5:5" x14ac:dyDescent="0.35">
      <c r="E89" s="128"/>
    </row>
    <row r="90" spans="5:5" x14ac:dyDescent="0.35">
      <c r="E90" s="128"/>
    </row>
    <row r="91" spans="5:5" x14ac:dyDescent="0.35">
      <c r="E91" s="128"/>
    </row>
    <row r="92" spans="5:5" x14ac:dyDescent="0.35">
      <c r="E92" s="128"/>
    </row>
    <row r="93" spans="5:5" x14ac:dyDescent="0.35">
      <c r="E93" s="128"/>
    </row>
    <row r="94" spans="5:5" x14ac:dyDescent="0.35">
      <c r="E94" s="128"/>
    </row>
    <row r="95" spans="5:5" x14ac:dyDescent="0.35">
      <c r="E95" s="128"/>
    </row>
    <row r="96" spans="5:5" x14ac:dyDescent="0.35">
      <c r="E96" s="128"/>
    </row>
    <row r="97" spans="5:5" x14ac:dyDescent="0.35">
      <c r="E97" s="128"/>
    </row>
    <row r="98" spans="5:5" x14ac:dyDescent="0.35">
      <c r="E98" s="128"/>
    </row>
    <row r="99" spans="5:5" x14ac:dyDescent="0.35">
      <c r="E99" s="128"/>
    </row>
    <row r="100" spans="5:5" x14ac:dyDescent="0.35">
      <c r="E100" s="128"/>
    </row>
    <row r="101" spans="5:5" x14ac:dyDescent="0.35">
      <c r="E101" s="128"/>
    </row>
    <row r="102" spans="5:5" x14ac:dyDescent="0.35">
      <c r="E102" s="128"/>
    </row>
    <row r="103" spans="5:5" x14ac:dyDescent="0.35">
      <c r="E103" s="128"/>
    </row>
    <row r="104" spans="5:5" x14ac:dyDescent="0.35">
      <c r="E104" s="128"/>
    </row>
    <row r="105" spans="5:5" x14ac:dyDescent="0.35">
      <c r="E105" s="128"/>
    </row>
    <row r="106" spans="5:5" x14ac:dyDescent="0.35">
      <c r="E106" s="128"/>
    </row>
    <row r="107" spans="5:5" x14ac:dyDescent="0.35">
      <c r="E107" s="128"/>
    </row>
    <row r="108" spans="5:5" x14ac:dyDescent="0.35">
      <c r="E108" s="128"/>
    </row>
    <row r="109" spans="5:5" x14ac:dyDescent="0.35">
      <c r="E109" s="128"/>
    </row>
    <row r="110" spans="5:5" x14ac:dyDescent="0.35">
      <c r="E110" s="128"/>
    </row>
    <row r="111" spans="5:5" x14ac:dyDescent="0.35">
      <c r="E111" s="128"/>
    </row>
    <row r="112" spans="5:5" x14ac:dyDescent="0.35">
      <c r="E112" s="128"/>
    </row>
    <row r="113" spans="5:5" x14ac:dyDescent="0.35">
      <c r="E113" s="128"/>
    </row>
    <row r="114" spans="5:5" x14ac:dyDescent="0.35">
      <c r="E114" s="128"/>
    </row>
    <row r="115" spans="5:5" x14ac:dyDescent="0.35">
      <c r="E115" s="128"/>
    </row>
    <row r="116" spans="5:5" x14ac:dyDescent="0.35">
      <c r="E116" s="128"/>
    </row>
    <row r="117" spans="5:5" x14ac:dyDescent="0.35">
      <c r="E117" s="128"/>
    </row>
    <row r="118" spans="5:5" x14ac:dyDescent="0.35">
      <c r="E118" s="128"/>
    </row>
    <row r="119" spans="5:5" x14ac:dyDescent="0.35">
      <c r="E119" s="128"/>
    </row>
    <row r="120" spans="5:5" x14ac:dyDescent="0.35">
      <c r="E120" s="128"/>
    </row>
    <row r="121" spans="5:5" x14ac:dyDescent="0.35">
      <c r="E121" s="128"/>
    </row>
    <row r="122" spans="5:5" x14ac:dyDescent="0.35">
      <c r="E122" s="128"/>
    </row>
    <row r="123" spans="5:5" x14ac:dyDescent="0.35">
      <c r="E123" s="128"/>
    </row>
    <row r="124" spans="5:5" x14ac:dyDescent="0.35">
      <c r="E124" s="128"/>
    </row>
    <row r="125" spans="5:5" x14ac:dyDescent="0.35">
      <c r="E125" s="128"/>
    </row>
    <row r="126" spans="5:5" x14ac:dyDescent="0.35">
      <c r="E126" s="128"/>
    </row>
    <row r="127" spans="5:5" x14ac:dyDescent="0.35">
      <c r="E127" s="128"/>
    </row>
    <row r="128" spans="5:5" x14ac:dyDescent="0.35">
      <c r="E128" s="128"/>
    </row>
    <row r="129" spans="5:5" x14ac:dyDescent="0.35">
      <c r="E129" s="128"/>
    </row>
    <row r="130" spans="5:5" x14ac:dyDescent="0.35">
      <c r="E130" s="128"/>
    </row>
    <row r="131" spans="5:5" x14ac:dyDescent="0.35">
      <c r="E131" s="128"/>
    </row>
    <row r="132" spans="5:5" x14ac:dyDescent="0.35">
      <c r="E132" s="128"/>
    </row>
    <row r="133" spans="5:5" x14ac:dyDescent="0.35">
      <c r="E133" s="128"/>
    </row>
    <row r="134" spans="5:5" x14ac:dyDescent="0.35">
      <c r="E134" s="128"/>
    </row>
    <row r="135" spans="5:5" x14ac:dyDescent="0.35">
      <c r="E135" s="128"/>
    </row>
    <row r="136" spans="5:5" x14ac:dyDescent="0.35">
      <c r="E136" s="128"/>
    </row>
    <row r="137" spans="5:5" x14ac:dyDescent="0.35">
      <c r="E137" s="128"/>
    </row>
    <row r="138" spans="5:5" x14ac:dyDescent="0.35">
      <c r="E138" s="128"/>
    </row>
    <row r="139" spans="5:5" x14ac:dyDescent="0.35">
      <c r="E139" s="128"/>
    </row>
    <row r="140" spans="5:5" x14ac:dyDescent="0.35">
      <c r="E140" s="128"/>
    </row>
    <row r="141" spans="5:5" x14ac:dyDescent="0.35">
      <c r="E141" s="128"/>
    </row>
    <row r="142" spans="5:5" x14ac:dyDescent="0.35">
      <c r="E142" s="128"/>
    </row>
    <row r="143" spans="5:5" x14ac:dyDescent="0.35">
      <c r="E143" s="128"/>
    </row>
    <row r="144" spans="5:5" x14ac:dyDescent="0.35">
      <c r="E144" s="128"/>
    </row>
  </sheetData>
  <hyperlinks>
    <hyperlink ref="D6" r:id="rId1" display="devendar.malothu@weatherford.com" xr:uid="{00000000-0004-0000-1300-000000000000}"/>
    <hyperlink ref="D7" r:id="rId2" display="devendar.malothu@weatherford.com" xr:uid="{00000000-0004-0000-13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21A-2DF8-426C-95BE-BE526C1CEC8C}">
  <dimension ref="A1:S93"/>
  <sheetViews>
    <sheetView topLeftCell="A36" workbookViewId="0">
      <selection activeCell="A36" sqref="A36"/>
    </sheetView>
  </sheetViews>
  <sheetFormatPr defaultRowHeight="14.5"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23.36328125" style="56" customWidth="1"/>
    <col min="10" max="10" width="30.54296875" style="56" customWidth="1"/>
    <col min="11" max="11" width="21.54296875" style="56" customWidth="1"/>
    <col min="12" max="13" width="24.81640625" style="56" customWidth="1"/>
    <col min="14" max="15" width="8.7265625" style="60"/>
    <col min="16" max="16" width="10.08984375" style="60" bestFit="1" customWidth="1"/>
    <col min="17" max="17" width="13.08984375" style="60" customWidth="1"/>
    <col min="18" max="18" width="8.7265625" style="60"/>
    <col min="19" max="19" width="8.7265625" style="87"/>
    <col min="20" max="16384" width="8.7265625" style="60"/>
  </cols>
  <sheetData>
    <row r="1" spans="1:19" s="83" customFormat="1" ht="50" customHeight="1" x14ac:dyDescent="0.35">
      <c r="A1" s="67" t="s">
        <v>0</v>
      </c>
      <c r="B1" s="68" t="s">
        <v>1</v>
      </c>
      <c r="C1" s="68" t="s">
        <v>2</v>
      </c>
      <c r="D1" s="68" t="s">
        <v>3</v>
      </c>
      <c r="E1" s="68" t="s">
        <v>4</v>
      </c>
      <c r="F1" s="68" t="s">
        <v>71</v>
      </c>
      <c r="G1" s="67" t="s">
        <v>173</v>
      </c>
      <c r="H1" s="67" t="s">
        <v>461</v>
      </c>
      <c r="I1" s="68" t="s">
        <v>217</v>
      </c>
      <c r="J1" s="68" t="s">
        <v>218</v>
      </c>
      <c r="K1" s="68" t="s">
        <v>219</v>
      </c>
      <c r="L1" s="68" t="s">
        <v>220</v>
      </c>
      <c r="M1" s="68" t="s">
        <v>462</v>
      </c>
      <c r="N1" s="68" t="s">
        <v>474</v>
      </c>
      <c r="O1" s="68" t="s">
        <v>470</v>
      </c>
      <c r="P1" s="68" t="s">
        <v>471</v>
      </c>
      <c r="Q1" s="68" t="s">
        <v>472</v>
      </c>
      <c r="R1" s="68" t="s">
        <v>473</v>
      </c>
      <c r="S1" s="86" t="s">
        <v>7</v>
      </c>
    </row>
    <row r="2" spans="1:19" ht="50" customHeight="1" x14ac:dyDescent="0.35">
      <c r="A2" s="55" t="s">
        <v>460</v>
      </c>
      <c r="C2" s="69" t="s">
        <v>62</v>
      </c>
      <c r="D2" s="57" t="s">
        <v>60</v>
      </c>
      <c r="E2" s="57" t="s">
        <v>61</v>
      </c>
      <c r="J2" s="9"/>
      <c r="K2" s="9"/>
      <c r="L2" s="9"/>
      <c r="M2" s="9"/>
    </row>
    <row r="3" spans="1:19" ht="50" customHeight="1" x14ac:dyDescent="0.35">
      <c r="A3" s="55" t="s">
        <v>463</v>
      </c>
      <c r="C3" s="69" t="s">
        <v>62</v>
      </c>
      <c r="D3" s="57" t="s">
        <v>60</v>
      </c>
      <c r="E3" s="57" t="s">
        <v>61</v>
      </c>
      <c r="J3" s="55"/>
      <c r="K3" s="55"/>
      <c r="L3" s="55"/>
      <c r="M3" s="55"/>
    </row>
    <row r="4" spans="1:19" ht="50" customHeight="1" x14ac:dyDescent="0.35">
      <c r="A4" s="55" t="s">
        <v>464</v>
      </c>
      <c r="C4" s="69" t="s">
        <v>62</v>
      </c>
      <c r="D4" s="57" t="s">
        <v>60</v>
      </c>
      <c r="E4" s="57" t="s">
        <v>61</v>
      </c>
      <c r="F4" s="56" t="s">
        <v>445</v>
      </c>
      <c r="J4" s="55"/>
      <c r="K4" s="55"/>
      <c r="L4" s="55"/>
      <c r="M4" s="55"/>
    </row>
    <row r="5" spans="1:19" ht="50" customHeight="1" x14ac:dyDescent="0.35">
      <c r="A5" s="55" t="s">
        <v>465</v>
      </c>
      <c r="C5" s="69" t="s">
        <v>62</v>
      </c>
      <c r="D5" s="57" t="s">
        <v>60</v>
      </c>
      <c r="E5" s="57" t="s">
        <v>61</v>
      </c>
      <c r="G5" s="56" t="s">
        <v>142</v>
      </c>
    </row>
    <row r="6" spans="1:19" ht="50" customHeight="1" x14ac:dyDescent="0.35">
      <c r="A6" s="55" t="s">
        <v>466</v>
      </c>
      <c r="C6" s="69" t="s">
        <v>62</v>
      </c>
      <c r="D6" s="57" t="s">
        <v>60</v>
      </c>
      <c r="E6" s="57" t="s">
        <v>61</v>
      </c>
      <c r="G6" s="56" t="s">
        <v>467</v>
      </c>
    </row>
    <row r="7" spans="1:19" ht="50" customHeight="1" x14ac:dyDescent="0.35">
      <c r="A7" s="55" t="s">
        <v>469</v>
      </c>
      <c r="C7" s="69" t="s">
        <v>62</v>
      </c>
      <c r="D7" s="57" t="s">
        <v>60</v>
      </c>
      <c r="E7" s="57" t="s">
        <v>61</v>
      </c>
      <c r="N7" s="60">
        <v>2024</v>
      </c>
      <c r="O7" s="56" t="s">
        <v>201</v>
      </c>
      <c r="P7" s="56" t="s">
        <v>244</v>
      </c>
      <c r="Q7" s="56" t="s">
        <v>475</v>
      </c>
    </row>
    <row r="8" spans="1:19" ht="50" customHeight="1" x14ac:dyDescent="0.35">
      <c r="A8" s="55" t="s">
        <v>476</v>
      </c>
      <c r="C8" s="69" t="s">
        <v>62</v>
      </c>
      <c r="D8" s="57" t="s">
        <v>60</v>
      </c>
      <c r="E8" s="57" t="s">
        <v>61</v>
      </c>
      <c r="I8" s="56">
        <v>2024</v>
      </c>
      <c r="J8" s="56" t="s">
        <v>201</v>
      </c>
      <c r="K8" s="56" t="s">
        <v>244</v>
      </c>
      <c r="L8" s="56" t="s">
        <v>475</v>
      </c>
      <c r="O8" s="56" t="s">
        <v>201</v>
      </c>
      <c r="P8" s="84">
        <v>45607</v>
      </c>
      <c r="Q8" s="84">
        <v>45607</v>
      </c>
    </row>
    <row r="9" spans="1:19" ht="50" customHeight="1" x14ac:dyDescent="0.35">
      <c r="A9" s="55" t="s">
        <v>468</v>
      </c>
      <c r="C9" s="69" t="s">
        <v>62</v>
      </c>
      <c r="D9" s="57" t="s">
        <v>60</v>
      </c>
      <c r="E9" s="57" t="s">
        <v>61</v>
      </c>
      <c r="F9" s="56" t="s">
        <v>445</v>
      </c>
      <c r="G9" s="56" t="s">
        <v>142</v>
      </c>
    </row>
    <row r="10" spans="1:19" ht="50" customHeight="1" x14ac:dyDescent="0.35">
      <c r="A10" s="55" t="s">
        <v>477</v>
      </c>
      <c r="C10" s="69" t="s">
        <v>62</v>
      </c>
      <c r="D10" s="57" t="s">
        <v>60</v>
      </c>
      <c r="E10" s="57" t="s">
        <v>61</v>
      </c>
      <c r="G10" s="56" t="s">
        <v>142</v>
      </c>
      <c r="J10" s="62"/>
      <c r="K10" s="62"/>
      <c r="L10" s="62"/>
      <c r="M10" s="62"/>
    </row>
    <row r="11" spans="1:19" ht="50" customHeight="1" x14ac:dyDescent="0.35">
      <c r="A11" s="55" t="s">
        <v>478</v>
      </c>
      <c r="C11" s="69" t="s">
        <v>62</v>
      </c>
      <c r="D11" s="57" t="s">
        <v>60</v>
      </c>
      <c r="E11" s="57" t="s">
        <v>61</v>
      </c>
      <c r="H11" s="55" t="s">
        <v>479</v>
      </c>
    </row>
    <row r="12" spans="1:19" s="89" customFormat="1" ht="50" customHeight="1" x14ac:dyDescent="0.35">
      <c r="A12" s="88" t="s">
        <v>480</v>
      </c>
      <c r="C12" s="90" t="s">
        <v>62</v>
      </c>
      <c r="D12" s="91" t="s">
        <v>60</v>
      </c>
      <c r="E12" s="91" t="s">
        <v>61</v>
      </c>
      <c r="F12" s="89" t="s">
        <v>207</v>
      </c>
      <c r="H12" s="88"/>
      <c r="K12" s="92"/>
      <c r="L12" s="92"/>
      <c r="S12" s="87"/>
    </row>
    <row r="13" spans="1:19" s="89" customFormat="1" ht="50" customHeight="1" x14ac:dyDescent="0.35">
      <c r="A13" s="88" t="s">
        <v>481</v>
      </c>
      <c r="C13" s="90" t="s">
        <v>62</v>
      </c>
      <c r="D13" s="91" t="s">
        <v>60</v>
      </c>
      <c r="E13" s="91" t="s">
        <v>61</v>
      </c>
      <c r="F13" s="89" t="s">
        <v>207</v>
      </c>
      <c r="H13" s="88"/>
      <c r="S13" s="93" t="s">
        <v>68</v>
      </c>
    </row>
    <row r="14" spans="1:19" ht="50" customHeight="1" x14ac:dyDescent="0.35">
      <c r="A14" s="55" t="s">
        <v>482</v>
      </c>
      <c r="C14" s="69" t="s">
        <v>62</v>
      </c>
      <c r="D14" s="57" t="s">
        <v>60</v>
      </c>
      <c r="E14" s="57" t="s">
        <v>61</v>
      </c>
      <c r="F14" s="56" t="s">
        <v>207</v>
      </c>
      <c r="G14" s="56" t="s">
        <v>245</v>
      </c>
      <c r="S14" s="93" t="s">
        <v>68</v>
      </c>
    </row>
    <row r="15" spans="1:19" ht="50" customHeight="1" x14ac:dyDescent="0.35">
      <c r="A15" s="55" t="s">
        <v>483</v>
      </c>
      <c r="C15" s="69" t="s">
        <v>62</v>
      </c>
      <c r="D15" s="57" t="s">
        <v>60</v>
      </c>
      <c r="E15" s="57" t="s">
        <v>61</v>
      </c>
      <c r="F15" s="56" t="s">
        <v>207</v>
      </c>
      <c r="S15" s="93" t="s">
        <v>68</v>
      </c>
    </row>
    <row r="16" spans="1:19" ht="50" customHeight="1" x14ac:dyDescent="0.35">
      <c r="A16" s="55" t="s">
        <v>484</v>
      </c>
      <c r="C16" s="69" t="s">
        <v>62</v>
      </c>
      <c r="D16" s="57" t="s">
        <v>60</v>
      </c>
      <c r="E16" s="57" t="s">
        <v>61</v>
      </c>
      <c r="F16" s="56" t="s">
        <v>207</v>
      </c>
      <c r="S16" s="93" t="s">
        <v>68</v>
      </c>
    </row>
    <row r="17" spans="1:19" ht="50" customHeight="1" x14ac:dyDescent="0.35">
      <c r="A17" s="55" t="s">
        <v>496</v>
      </c>
      <c r="C17" s="69" t="s">
        <v>62</v>
      </c>
      <c r="D17" s="57" t="s">
        <v>60</v>
      </c>
      <c r="E17" s="57" t="s">
        <v>61</v>
      </c>
      <c r="S17" s="93" t="s">
        <v>68</v>
      </c>
    </row>
    <row r="18" spans="1:19" ht="50" customHeight="1" x14ac:dyDescent="0.35">
      <c r="A18" s="55" t="s">
        <v>497</v>
      </c>
      <c r="C18" s="69" t="s">
        <v>62</v>
      </c>
      <c r="D18" s="57" t="s">
        <v>60</v>
      </c>
      <c r="E18" s="57" t="s">
        <v>61</v>
      </c>
      <c r="S18" s="93" t="s">
        <v>68</v>
      </c>
    </row>
    <row r="19" spans="1:19" ht="50" customHeight="1" x14ac:dyDescent="0.35">
      <c r="A19" s="55" t="s">
        <v>485</v>
      </c>
      <c r="C19" s="69" t="s">
        <v>62</v>
      </c>
      <c r="D19" s="57" t="s">
        <v>60</v>
      </c>
      <c r="E19" s="57" t="s">
        <v>61</v>
      </c>
      <c r="S19" s="93" t="s">
        <v>68</v>
      </c>
    </row>
    <row r="20" spans="1:19" ht="50" customHeight="1" x14ac:dyDescent="0.35">
      <c r="A20" s="55" t="s">
        <v>486</v>
      </c>
      <c r="C20" s="69" t="s">
        <v>62</v>
      </c>
      <c r="D20" s="57" t="s">
        <v>60</v>
      </c>
      <c r="E20" s="57" t="s">
        <v>61</v>
      </c>
      <c r="S20" s="93" t="s">
        <v>68</v>
      </c>
    </row>
    <row r="21" spans="1:19" ht="50" customHeight="1" x14ac:dyDescent="0.35">
      <c r="A21" s="55" t="s">
        <v>487</v>
      </c>
      <c r="C21" s="69" t="s">
        <v>62</v>
      </c>
      <c r="D21" s="57" t="s">
        <v>60</v>
      </c>
      <c r="E21" s="57" t="s">
        <v>61</v>
      </c>
      <c r="S21" s="93" t="s">
        <v>68</v>
      </c>
    </row>
    <row r="22" spans="1:19" ht="50" customHeight="1" x14ac:dyDescent="0.35">
      <c r="A22" s="55" t="s">
        <v>488</v>
      </c>
      <c r="C22" s="69" t="s">
        <v>62</v>
      </c>
      <c r="D22" s="57" t="s">
        <v>60</v>
      </c>
      <c r="E22" s="57" t="s">
        <v>61</v>
      </c>
      <c r="S22" s="93" t="s">
        <v>68</v>
      </c>
    </row>
    <row r="23" spans="1:19" ht="50" customHeight="1" x14ac:dyDescent="0.35">
      <c r="A23" s="55" t="s">
        <v>489</v>
      </c>
      <c r="C23" s="69" t="s">
        <v>62</v>
      </c>
      <c r="D23" s="57" t="s">
        <v>60</v>
      </c>
      <c r="E23" s="57" t="s">
        <v>61</v>
      </c>
      <c r="S23" s="93" t="s">
        <v>68</v>
      </c>
    </row>
    <row r="24" spans="1:19" ht="50" customHeight="1" x14ac:dyDescent="0.35">
      <c r="A24" s="55" t="s">
        <v>490</v>
      </c>
      <c r="C24" s="69"/>
      <c r="D24" s="57"/>
      <c r="E24" s="57" t="s">
        <v>61</v>
      </c>
      <c r="S24" s="93" t="s">
        <v>68</v>
      </c>
    </row>
    <row r="25" spans="1:19" ht="50" customHeight="1" x14ac:dyDescent="0.35">
      <c r="A25" s="55" t="s">
        <v>491</v>
      </c>
      <c r="C25" s="69" t="s">
        <v>62</v>
      </c>
      <c r="D25" s="57" t="s">
        <v>60</v>
      </c>
      <c r="E25" s="57" t="s">
        <v>61</v>
      </c>
      <c r="S25" s="93" t="s">
        <v>68</v>
      </c>
    </row>
    <row r="26" spans="1:19" ht="50" customHeight="1" x14ac:dyDescent="0.35">
      <c r="A26" s="55" t="s">
        <v>492</v>
      </c>
      <c r="C26" s="69" t="s">
        <v>62</v>
      </c>
      <c r="D26" s="57" t="s">
        <v>60</v>
      </c>
      <c r="E26" s="57" t="s">
        <v>61</v>
      </c>
      <c r="S26" s="93" t="s">
        <v>68</v>
      </c>
    </row>
    <row r="27" spans="1:19" ht="50" customHeight="1" x14ac:dyDescent="0.35">
      <c r="A27" s="55" t="s">
        <v>493</v>
      </c>
      <c r="C27" s="69" t="s">
        <v>62</v>
      </c>
      <c r="D27" s="57" t="s">
        <v>60</v>
      </c>
      <c r="E27" s="57" t="s">
        <v>61</v>
      </c>
      <c r="S27" s="93" t="s">
        <v>68</v>
      </c>
    </row>
    <row r="28" spans="1:19" ht="50" customHeight="1" x14ac:dyDescent="0.35">
      <c r="A28" s="55" t="s">
        <v>494</v>
      </c>
      <c r="C28" s="69" t="s">
        <v>62</v>
      </c>
      <c r="D28" s="57" t="s">
        <v>60</v>
      </c>
      <c r="E28" s="57" t="s">
        <v>61</v>
      </c>
      <c r="S28" s="93" t="s">
        <v>68</v>
      </c>
    </row>
    <row r="29" spans="1:19" ht="50" customHeight="1" x14ac:dyDescent="0.35">
      <c r="A29" s="55" t="s">
        <v>495</v>
      </c>
      <c r="C29" s="69" t="s">
        <v>62</v>
      </c>
      <c r="D29" s="57" t="s">
        <v>60</v>
      </c>
      <c r="E29" s="57" t="s">
        <v>61</v>
      </c>
      <c r="S29" s="93" t="s">
        <v>68</v>
      </c>
    </row>
    <row r="30" spans="1:19" ht="50" customHeight="1" x14ac:dyDescent="0.35">
      <c r="A30" s="55" t="s">
        <v>498</v>
      </c>
      <c r="C30" s="69" t="s">
        <v>62</v>
      </c>
      <c r="D30" s="57" t="s">
        <v>60</v>
      </c>
      <c r="E30" s="57" t="s">
        <v>61</v>
      </c>
    </row>
    <row r="31" spans="1:19" ht="50" customHeight="1" x14ac:dyDescent="0.35">
      <c r="A31" s="55" t="s">
        <v>499</v>
      </c>
      <c r="C31" s="69" t="s">
        <v>62</v>
      </c>
      <c r="D31" s="57" t="s">
        <v>60</v>
      </c>
      <c r="E31" s="57" t="s">
        <v>61</v>
      </c>
    </row>
    <row r="32" spans="1:19" ht="50" customHeight="1" x14ac:dyDescent="0.35">
      <c r="A32" s="55" t="s">
        <v>502</v>
      </c>
      <c r="C32" s="69" t="s">
        <v>62</v>
      </c>
      <c r="D32" s="57" t="s">
        <v>60</v>
      </c>
      <c r="E32" s="57" t="s">
        <v>61</v>
      </c>
    </row>
    <row r="33" spans="1:13" ht="50" customHeight="1" x14ac:dyDescent="0.35">
      <c r="A33" s="55" t="s">
        <v>500</v>
      </c>
      <c r="C33" s="69" t="s">
        <v>62</v>
      </c>
      <c r="D33" s="57" t="s">
        <v>60</v>
      </c>
      <c r="E33" s="57" t="s">
        <v>61</v>
      </c>
    </row>
    <row r="34" spans="1:13" ht="50" customHeight="1" x14ac:dyDescent="0.35">
      <c r="A34" s="55" t="s">
        <v>501</v>
      </c>
      <c r="C34" s="69" t="s">
        <v>62</v>
      </c>
      <c r="D34" s="57" t="s">
        <v>60</v>
      </c>
      <c r="E34" s="57" t="s">
        <v>61</v>
      </c>
    </row>
    <row r="35" spans="1:13" ht="50" customHeight="1" x14ac:dyDescent="0.35">
      <c r="A35" s="55" t="s">
        <v>503</v>
      </c>
      <c r="C35" s="69" t="s">
        <v>62</v>
      </c>
      <c r="D35" s="57" t="s">
        <v>60</v>
      </c>
      <c r="E35" s="57" t="s">
        <v>61</v>
      </c>
    </row>
    <row r="36" spans="1:13" ht="50" customHeight="1" x14ac:dyDescent="0.35">
      <c r="A36" s="55" t="s">
        <v>504</v>
      </c>
      <c r="C36" s="69" t="s">
        <v>62</v>
      </c>
      <c r="D36" s="57" t="s">
        <v>60</v>
      </c>
      <c r="E36" s="57" t="s">
        <v>61</v>
      </c>
    </row>
    <row r="37" spans="1:13" ht="50" customHeight="1" x14ac:dyDescent="0.35">
      <c r="A37" s="55" t="s">
        <v>505</v>
      </c>
      <c r="C37" s="69" t="s">
        <v>62</v>
      </c>
      <c r="D37" s="57" t="s">
        <v>60</v>
      </c>
      <c r="E37" s="57" t="s">
        <v>61</v>
      </c>
    </row>
    <row r="38" spans="1:13" ht="50" customHeight="1" x14ac:dyDescent="0.35">
      <c r="C38" s="69" t="s">
        <v>62</v>
      </c>
      <c r="D38" s="57" t="s">
        <v>60</v>
      </c>
      <c r="E38" s="57" t="s">
        <v>61</v>
      </c>
    </row>
    <row r="39" spans="1:13" ht="50" customHeight="1" x14ac:dyDescent="0.35">
      <c r="C39" s="69" t="s">
        <v>62</v>
      </c>
      <c r="D39" s="57" t="s">
        <v>60</v>
      </c>
      <c r="E39" s="57" t="s">
        <v>61</v>
      </c>
    </row>
    <row r="40" spans="1:13" ht="50" customHeight="1" x14ac:dyDescent="0.35">
      <c r="C40" s="69" t="s">
        <v>62</v>
      </c>
      <c r="D40" s="57" t="s">
        <v>60</v>
      </c>
      <c r="E40" s="57" t="s">
        <v>61</v>
      </c>
    </row>
    <row r="41" spans="1:13" ht="50" customHeight="1" x14ac:dyDescent="0.35">
      <c r="C41" s="69" t="s">
        <v>62</v>
      </c>
      <c r="D41" s="57" t="s">
        <v>60</v>
      </c>
      <c r="E41" s="57" t="s">
        <v>61</v>
      </c>
      <c r="K41" s="85"/>
      <c r="L41" s="62"/>
      <c r="M41" s="62"/>
    </row>
    <row r="42" spans="1:13" ht="50" customHeight="1" x14ac:dyDescent="0.35">
      <c r="C42" s="69" t="s">
        <v>62</v>
      </c>
      <c r="D42" s="57" t="s">
        <v>60</v>
      </c>
      <c r="E42" s="57" t="s">
        <v>61</v>
      </c>
    </row>
    <row r="43" spans="1:13" ht="50" customHeight="1" x14ac:dyDescent="0.35">
      <c r="C43" s="69" t="s">
        <v>62</v>
      </c>
      <c r="D43" s="57" t="s">
        <v>60</v>
      </c>
      <c r="E43" s="57" t="s">
        <v>61</v>
      </c>
    </row>
    <row r="44" spans="1:13" ht="50" customHeight="1" x14ac:dyDescent="0.35">
      <c r="C44" s="69" t="s">
        <v>62</v>
      </c>
      <c r="D44" s="57" t="s">
        <v>60</v>
      </c>
      <c r="E44" s="57" t="s">
        <v>61</v>
      </c>
    </row>
    <row r="45" spans="1:13" ht="50" customHeight="1" x14ac:dyDescent="0.35">
      <c r="C45" s="69" t="s">
        <v>62</v>
      </c>
      <c r="D45" s="57" t="s">
        <v>60</v>
      </c>
      <c r="E45" s="57" t="s">
        <v>61</v>
      </c>
    </row>
    <row r="46" spans="1:13" ht="50" customHeight="1" x14ac:dyDescent="0.35">
      <c r="C46" s="69" t="s">
        <v>62</v>
      </c>
      <c r="D46" s="57" t="s">
        <v>60</v>
      </c>
      <c r="E46" s="57" t="s">
        <v>61</v>
      </c>
    </row>
    <row r="47" spans="1:13" ht="50" customHeight="1" x14ac:dyDescent="0.35">
      <c r="C47" s="69" t="s">
        <v>62</v>
      </c>
      <c r="D47" s="57" t="s">
        <v>60</v>
      </c>
      <c r="E47" s="57" t="s">
        <v>61</v>
      </c>
    </row>
    <row r="48" spans="1:13" ht="50" customHeight="1" x14ac:dyDescent="0.35">
      <c r="C48" s="69" t="s">
        <v>62</v>
      </c>
      <c r="D48" s="57" t="s">
        <v>60</v>
      </c>
      <c r="E48" s="57" t="s">
        <v>61</v>
      </c>
    </row>
    <row r="49" spans="3:6" ht="50" customHeight="1" x14ac:dyDescent="0.35">
      <c r="C49" s="69" t="s">
        <v>62</v>
      </c>
      <c r="D49" s="57" t="s">
        <v>60</v>
      </c>
      <c r="E49" s="57" t="s">
        <v>61</v>
      </c>
    </row>
    <row r="50" spans="3:6" ht="50" customHeight="1" x14ac:dyDescent="0.35">
      <c r="C50" s="69" t="s">
        <v>62</v>
      </c>
      <c r="D50" s="57" t="s">
        <v>60</v>
      </c>
      <c r="E50" s="57" t="s">
        <v>61</v>
      </c>
    </row>
    <row r="51" spans="3:6" ht="50" customHeight="1" x14ac:dyDescent="0.35">
      <c r="C51" s="69" t="s">
        <v>62</v>
      </c>
      <c r="D51" s="57" t="s">
        <v>60</v>
      </c>
      <c r="E51" s="57" t="s">
        <v>61</v>
      </c>
    </row>
    <row r="52" spans="3:6" ht="50" customHeight="1" x14ac:dyDescent="0.35">
      <c r="C52" s="69" t="s">
        <v>62</v>
      </c>
      <c r="D52" s="57" t="s">
        <v>60</v>
      </c>
      <c r="E52" s="57" t="s">
        <v>61</v>
      </c>
      <c r="F52" s="56" t="s">
        <v>207</v>
      </c>
    </row>
    <row r="53" spans="3:6" ht="50" customHeight="1" x14ac:dyDescent="0.35">
      <c r="C53" s="69" t="s">
        <v>62</v>
      </c>
      <c r="D53" s="57" t="s">
        <v>60</v>
      </c>
      <c r="E53" s="57" t="s">
        <v>61</v>
      </c>
      <c r="F53" s="56" t="s">
        <v>207</v>
      </c>
    </row>
    <row r="54" spans="3:6" ht="50" customHeight="1" x14ac:dyDescent="0.35">
      <c r="C54" s="69" t="s">
        <v>62</v>
      </c>
      <c r="D54" s="57" t="s">
        <v>60</v>
      </c>
      <c r="E54" s="57" t="s">
        <v>61</v>
      </c>
    </row>
    <row r="55" spans="3:6" ht="50" customHeight="1" x14ac:dyDescent="0.35">
      <c r="C55" s="69" t="s">
        <v>62</v>
      </c>
      <c r="D55" s="57" t="s">
        <v>60</v>
      </c>
      <c r="E55" s="57" t="s">
        <v>61</v>
      </c>
      <c r="F55" s="56" t="s">
        <v>207</v>
      </c>
    </row>
    <row r="56" spans="3:6" ht="50" customHeight="1" x14ac:dyDescent="0.35">
      <c r="C56" s="69" t="s">
        <v>62</v>
      </c>
      <c r="D56" s="57" t="s">
        <v>60</v>
      </c>
      <c r="E56" s="57" t="s">
        <v>61</v>
      </c>
      <c r="F56" s="56" t="s">
        <v>207</v>
      </c>
    </row>
    <row r="57" spans="3:6" ht="50" customHeight="1" x14ac:dyDescent="0.35">
      <c r="C57" s="69" t="s">
        <v>62</v>
      </c>
      <c r="D57" s="57" t="s">
        <v>60</v>
      </c>
      <c r="E57" s="57" t="s">
        <v>61</v>
      </c>
    </row>
    <row r="58" spans="3:6" ht="50" customHeight="1" x14ac:dyDescent="0.35">
      <c r="C58" s="69" t="s">
        <v>62</v>
      </c>
      <c r="D58" s="57" t="s">
        <v>60</v>
      </c>
      <c r="E58" s="57" t="s">
        <v>61</v>
      </c>
    </row>
    <row r="59" spans="3:6" ht="50" customHeight="1" x14ac:dyDescent="0.35">
      <c r="C59" s="69" t="s">
        <v>62</v>
      </c>
      <c r="D59" s="57" t="s">
        <v>60</v>
      </c>
      <c r="E59" s="57" t="s">
        <v>61</v>
      </c>
    </row>
    <row r="60" spans="3:6" ht="50" customHeight="1" x14ac:dyDescent="0.35">
      <c r="C60" s="69" t="s">
        <v>62</v>
      </c>
      <c r="D60" s="57" t="s">
        <v>60</v>
      </c>
      <c r="E60" s="57" t="s">
        <v>61</v>
      </c>
    </row>
    <row r="61" spans="3:6" ht="50" customHeight="1" x14ac:dyDescent="0.35">
      <c r="C61" s="69" t="s">
        <v>62</v>
      </c>
      <c r="D61" s="57" t="s">
        <v>60</v>
      </c>
      <c r="E61" s="57" t="s">
        <v>206</v>
      </c>
    </row>
    <row r="62" spans="3:6" ht="50" customHeight="1" x14ac:dyDescent="0.35">
      <c r="C62" s="69" t="s">
        <v>62</v>
      </c>
      <c r="D62" s="57" t="s">
        <v>60</v>
      </c>
      <c r="E62" s="57" t="s">
        <v>206</v>
      </c>
    </row>
    <row r="63" spans="3:6" ht="50" customHeight="1" x14ac:dyDescent="0.35">
      <c r="C63" s="69" t="s">
        <v>62</v>
      </c>
      <c r="D63" s="57" t="s">
        <v>60</v>
      </c>
      <c r="E63" s="57" t="s">
        <v>206</v>
      </c>
    </row>
    <row r="64" spans="3:6" ht="50" customHeight="1" x14ac:dyDescent="0.35">
      <c r="C64" s="69" t="s">
        <v>62</v>
      </c>
      <c r="D64" s="57" t="s">
        <v>60</v>
      </c>
      <c r="E64" s="57" t="s">
        <v>206</v>
      </c>
    </row>
    <row r="65" spans="3:5" ht="50" customHeight="1" x14ac:dyDescent="0.35">
      <c r="C65" s="69" t="s">
        <v>62</v>
      </c>
      <c r="D65" s="57" t="s">
        <v>60</v>
      </c>
      <c r="E65" s="57" t="s">
        <v>206</v>
      </c>
    </row>
    <row r="66" spans="3:5" ht="50" customHeight="1" x14ac:dyDescent="0.35">
      <c r="C66" s="69" t="s">
        <v>62</v>
      </c>
      <c r="D66" s="57" t="s">
        <v>60</v>
      </c>
      <c r="E66" s="57" t="s">
        <v>206</v>
      </c>
    </row>
    <row r="67" spans="3:5" ht="50" customHeight="1" x14ac:dyDescent="0.35">
      <c r="C67" s="69" t="s">
        <v>62</v>
      </c>
      <c r="D67" s="57" t="s">
        <v>60</v>
      </c>
      <c r="E67" s="57" t="s">
        <v>206</v>
      </c>
    </row>
    <row r="68" spans="3:5" ht="50" customHeight="1" x14ac:dyDescent="0.35">
      <c r="C68" s="69" t="s">
        <v>62</v>
      </c>
      <c r="D68" s="57" t="s">
        <v>60</v>
      </c>
      <c r="E68" s="57" t="s">
        <v>206</v>
      </c>
    </row>
    <row r="69" spans="3:5" ht="50" customHeight="1" x14ac:dyDescent="0.35">
      <c r="C69" s="69" t="s">
        <v>62</v>
      </c>
      <c r="D69" s="57" t="s">
        <v>60</v>
      </c>
      <c r="E69" s="57" t="s">
        <v>206</v>
      </c>
    </row>
    <row r="70" spans="3:5" ht="50" customHeight="1" x14ac:dyDescent="0.35">
      <c r="C70" s="69" t="s">
        <v>62</v>
      </c>
      <c r="D70" s="57" t="s">
        <v>60</v>
      </c>
      <c r="E70" s="57" t="s">
        <v>206</v>
      </c>
    </row>
    <row r="71" spans="3:5" ht="50" customHeight="1" x14ac:dyDescent="0.35">
      <c r="C71" s="69" t="s">
        <v>62</v>
      </c>
      <c r="D71" s="57" t="s">
        <v>60</v>
      </c>
      <c r="E71" s="57" t="s">
        <v>206</v>
      </c>
    </row>
    <row r="72" spans="3:5" ht="50" customHeight="1" x14ac:dyDescent="0.35">
      <c r="C72" s="69" t="s">
        <v>62</v>
      </c>
      <c r="D72" s="57" t="s">
        <v>60</v>
      </c>
      <c r="E72" s="57" t="s">
        <v>206</v>
      </c>
    </row>
    <row r="73" spans="3:5" ht="50" customHeight="1" x14ac:dyDescent="0.35">
      <c r="C73" s="69" t="s">
        <v>62</v>
      </c>
      <c r="D73" s="57" t="s">
        <v>60</v>
      </c>
      <c r="E73" s="57" t="s">
        <v>206</v>
      </c>
    </row>
    <row r="74" spans="3:5" ht="50" customHeight="1" x14ac:dyDescent="0.35">
      <c r="C74" s="69" t="s">
        <v>62</v>
      </c>
      <c r="D74" s="57" t="s">
        <v>60</v>
      </c>
      <c r="E74" s="57" t="s">
        <v>206</v>
      </c>
    </row>
    <row r="75" spans="3:5" ht="50" customHeight="1" x14ac:dyDescent="0.35">
      <c r="C75" s="69" t="s">
        <v>62</v>
      </c>
      <c r="D75" s="57" t="s">
        <v>60</v>
      </c>
      <c r="E75" s="57" t="s">
        <v>206</v>
      </c>
    </row>
    <row r="76" spans="3:5" ht="50" customHeight="1" x14ac:dyDescent="0.35">
      <c r="C76" s="69" t="s">
        <v>62</v>
      </c>
      <c r="D76" s="57" t="s">
        <v>60</v>
      </c>
      <c r="E76" s="57" t="s">
        <v>206</v>
      </c>
    </row>
    <row r="77" spans="3:5" ht="50" customHeight="1" x14ac:dyDescent="0.35">
      <c r="C77" s="69" t="s">
        <v>62</v>
      </c>
      <c r="D77" s="57" t="s">
        <v>60</v>
      </c>
      <c r="E77" s="57" t="s">
        <v>206</v>
      </c>
    </row>
    <row r="78" spans="3:5" ht="50" customHeight="1" x14ac:dyDescent="0.35">
      <c r="C78" s="69" t="s">
        <v>62</v>
      </c>
      <c r="D78" s="57" t="s">
        <v>60</v>
      </c>
      <c r="E78" s="57" t="s">
        <v>206</v>
      </c>
    </row>
    <row r="79" spans="3:5" ht="50" customHeight="1" x14ac:dyDescent="0.35">
      <c r="C79" s="69" t="s">
        <v>62</v>
      </c>
      <c r="D79" s="57" t="s">
        <v>60</v>
      </c>
      <c r="E79" s="57" t="s">
        <v>206</v>
      </c>
    </row>
    <row r="80" spans="3:5" ht="50" customHeight="1" x14ac:dyDescent="0.35">
      <c r="C80" s="69" t="s">
        <v>62</v>
      </c>
      <c r="D80" s="57" t="s">
        <v>60</v>
      </c>
      <c r="E80" s="57" t="s">
        <v>206</v>
      </c>
    </row>
    <row r="81" spans="3:6" ht="50" customHeight="1" x14ac:dyDescent="0.35">
      <c r="C81" s="69" t="s">
        <v>62</v>
      </c>
      <c r="D81" s="57" t="s">
        <v>60</v>
      </c>
      <c r="E81" s="57" t="s">
        <v>206</v>
      </c>
    </row>
    <row r="82" spans="3:6" ht="50" customHeight="1" x14ac:dyDescent="0.35">
      <c r="C82" s="69" t="s">
        <v>62</v>
      </c>
      <c r="D82" s="57" t="s">
        <v>60</v>
      </c>
      <c r="E82" s="57" t="s">
        <v>206</v>
      </c>
    </row>
    <row r="83" spans="3:6" ht="50" customHeight="1" x14ac:dyDescent="0.35">
      <c r="C83" s="69" t="s">
        <v>62</v>
      </c>
      <c r="D83" s="57" t="s">
        <v>60</v>
      </c>
      <c r="E83" s="57" t="s">
        <v>206</v>
      </c>
      <c r="F83" s="56" t="s">
        <v>332</v>
      </c>
    </row>
    <row r="84" spans="3:6" ht="50" customHeight="1" x14ac:dyDescent="0.35">
      <c r="C84" s="69" t="s">
        <v>62</v>
      </c>
      <c r="D84" s="57" t="s">
        <v>60</v>
      </c>
      <c r="E84" s="57" t="s">
        <v>206</v>
      </c>
    </row>
    <row r="85" spans="3:6" ht="50" customHeight="1" x14ac:dyDescent="0.35">
      <c r="C85" s="69" t="s">
        <v>62</v>
      </c>
      <c r="D85" s="57" t="s">
        <v>60</v>
      </c>
      <c r="E85" s="57" t="s">
        <v>206</v>
      </c>
    </row>
    <row r="86" spans="3:6" ht="50" customHeight="1" x14ac:dyDescent="0.35">
      <c r="C86" s="69" t="s">
        <v>62</v>
      </c>
      <c r="D86" s="57" t="s">
        <v>60</v>
      </c>
      <c r="E86" s="57" t="s">
        <v>206</v>
      </c>
    </row>
    <row r="87" spans="3:6" ht="50" customHeight="1" x14ac:dyDescent="0.35">
      <c r="C87" s="69" t="s">
        <v>62</v>
      </c>
      <c r="D87" s="57" t="s">
        <v>60</v>
      </c>
      <c r="E87" s="57" t="s">
        <v>206</v>
      </c>
    </row>
    <row r="88" spans="3:6" ht="50" customHeight="1" x14ac:dyDescent="0.35">
      <c r="C88" s="69" t="s">
        <v>62</v>
      </c>
      <c r="D88" s="57" t="s">
        <v>60</v>
      </c>
      <c r="E88" s="57" t="s">
        <v>206</v>
      </c>
    </row>
    <row r="89" spans="3:6" ht="50" customHeight="1" x14ac:dyDescent="0.35">
      <c r="C89" s="69" t="s">
        <v>62</v>
      </c>
      <c r="D89" s="57" t="s">
        <v>60</v>
      </c>
      <c r="E89" s="57" t="s">
        <v>206</v>
      </c>
    </row>
    <row r="90" spans="3:6" ht="50" customHeight="1" x14ac:dyDescent="0.35">
      <c r="C90" s="69" t="s">
        <v>62</v>
      </c>
      <c r="D90" s="57" t="s">
        <v>60</v>
      </c>
      <c r="E90" s="57" t="s">
        <v>206</v>
      </c>
    </row>
    <row r="91" spans="3:6" ht="50" customHeight="1" x14ac:dyDescent="0.35"/>
    <row r="92" spans="3:6" ht="50" customHeight="1" x14ac:dyDescent="0.35"/>
    <row r="93" spans="3:6" ht="50" customHeight="1" x14ac:dyDescent="0.35"/>
  </sheetData>
  <hyperlinks>
    <hyperlink ref="D3" r:id="rId1" xr:uid="{955277DA-7F32-4944-B583-532DFE7ACE2D}"/>
    <hyperlink ref="D4" r:id="rId2" xr:uid="{EC2591F6-8639-421D-831B-16458A4B4AB9}"/>
    <hyperlink ref="D5" r:id="rId3" xr:uid="{F1D33C75-2AC9-4BEE-82AB-FB55CC905E22}"/>
    <hyperlink ref="D6" r:id="rId4" xr:uid="{13758C90-E2AD-456F-831D-D4C60D4EDE22}"/>
    <hyperlink ref="D7" r:id="rId5" xr:uid="{430C4C0B-7FC0-438D-A81E-FF0218B4ED1B}"/>
    <hyperlink ref="D2" r:id="rId6" xr:uid="{17789A15-7088-45F4-A8F7-6B61EB8ADFA7}"/>
    <hyperlink ref="D8" r:id="rId7" xr:uid="{3C6A9C55-D358-4A24-8143-5417A00A4228}"/>
    <hyperlink ref="D9" r:id="rId8" xr:uid="{285135B6-C5B2-47B6-881F-BCC6363FB5BA}"/>
    <hyperlink ref="D10" r:id="rId9" xr:uid="{4A16CEC7-504E-4A78-8B46-8EAB917311E4}"/>
    <hyperlink ref="D11" r:id="rId10" xr:uid="{C14DEB5C-B810-49B1-B241-33AF72D81A8A}"/>
    <hyperlink ref="D12" r:id="rId11" xr:uid="{EA36BF13-068D-40F3-89E8-8514FF0DCD2D}"/>
    <hyperlink ref="D13" r:id="rId12" xr:uid="{EC951572-825A-424E-9CFA-339C69CD47A6}"/>
    <hyperlink ref="D14" r:id="rId13" xr:uid="{6C07CBA0-644C-403F-9AF3-279ED4AC3DF4}"/>
    <hyperlink ref="D15" r:id="rId14" xr:uid="{2C7D7249-826F-4A70-A1E0-CD99B5BE0DEE}"/>
    <hyperlink ref="D16" r:id="rId15" xr:uid="{AFAE1D41-5743-4AEB-A53D-890DA13C575A}"/>
    <hyperlink ref="D17" r:id="rId16" xr:uid="{C5C7F603-AAA1-4AF0-8F19-CD1A3D515F01}"/>
    <hyperlink ref="D18" r:id="rId17" xr:uid="{59A59D6C-178D-47D1-8973-E32CCFC541C8}"/>
    <hyperlink ref="D19" r:id="rId18" xr:uid="{C4B6B7F7-E600-4522-9938-4349A733AD43}"/>
    <hyperlink ref="D20" r:id="rId19" location="/home/device" display="http://20.244.0.113/#/home/device" xr:uid="{B526380E-DDCC-45AB-A036-6621DFCC5A1A}"/>
    <hyperlink ref="D21" r:id="rId20" location="/home/device" display="http://20.244.0.113/#/home/device" xr:uid="{310B30D6-CA47-4B49-AE75-6054B31A1B0A}"/>
    <hyperlink ref="D22" r:id="rId21" location="/home/device" display="http://20.244.0.113/#/home/device" xr:uid="{5177B3BB-7354-44FA-9811-EAEC97406C5F}"/>
    <hyperlink ref="D23" r:id="rId22" location="/home/device" display="http://20.244.0.113/#/home/device" xr:uid="{AED77F52-7FB8-48E1-8FD4-C3FB2E0FAA2C}"/>
    <hyperlink ref="D25" r:id="rId23" location="/home/device" display="http://20.244.0.113/#/home/device" xr:uid="{914FC04F-5005-44E3-AFCF-0554E6E1D4B8}"/>
    <hyperlink ref="D26" r:id="rId24" location="/home/device" display="http://20.244.0.113/#/home/device" xr:uid="{F78166C1-1188-49F4-A5C7-BAEB4388E0DF}"/>
    <hyperlink ref="D27" r:id="rId25" location="/home/device" display="http://20.244.0.113/#/home/device" xr:uid="{0E883439-307C-4B56-AF1B-E2D5E0DD3820}"/>
    <hyperlink ref="D28" r:id="rId26" location="/home/device" display="http://20.244.0.113/#/home/device" xr:uid="{595F9011-29D7-4921-B2BC-EC7CAAF58913}"/>
    <hyperlink ref="D29" r:id="rId27" location="/home/device" display="http://20.244.0.113/#/home/device" xr:uid="{AB09177F-A75A-4B70-A69D-8756088D7234}"/>
    <hyperlink ref="D30" r:id="rId28" location="/home/device" display="http://20.244.0.113/#/home/device" xr:uid="{6A1973B9-D598-4D14-8906-866DD6AD8411}"/>
    <hyperlink ref="D31" r:id="rId29" location="/home/device" display="http://20.244.0.113/#/home/device" xr:uid="{E96C98AA-0FAE-4009-8C70-2F12A9491FB2}"/>
  </hyperlinks>
  <pageMargins left="0.7" right="0.7"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Summary-Dashboard</vt:lpstr>
      <vt:lpstr>DASHBOARD</vt:lpstr>
      <vt:lpstr>EDGEDEVICES</vt:lpstr>
      <vt:lpstr>EDGEGROUPS</vt:lpstr>
      <vt:lpstr>APPS</vt:lpstr>
      <vt:lpstr>DEPLOYMENTS</vt:lpstr>
      <vt:lpstr>USERROLES</vt:lpstr>
      <vt:lpstr>USERGROUPS</vt:lpstr>
      <vt:lpstr>CONFIGURATIONS</vt:lpstr>
      <vt:lpstr>APPGROUPS</vt:lpstr>
      <vt:lpstr>REPORTS</vt:lpstr>
      <vt:lpstr>NOTIFICATIONS</vt:lpstr>
      <vt:lpstr>HARDWARE</vt:lpstr>
      <vt:lpstr>LICENSES</vt:lpstr>
      <vt:lpstr>VOLUMES</vt:lpstr>
      <vt:lpstr>USERS</vt:lpstr>
      <vt:lpstr>CERTIFICATES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2024-12-06T06:26:01Z</dcterms:modified>
</cp:coreProperties>
</file>