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ownloads\"/>
    </mc:Choice>
  </mc:AlternateContent>
  <xr:revisionPtr revIDLastSave="0" documentId="13_ncr:1_{25B04E7D-F4BF-4B80-A36B-4CCF02B23B69}" xr6:coauthVersionLast="47" xr6:coauthVersionMax="47" xr10:uidLastSave="{00000000-0000-0000-0000-000000000000}"/>
  <bookViews>
    <workbookView xWindow="-108" yWindow="-108" windowWidth="23256" windowHeight="13176" activeTab="1" xr2:uid="{7A5C3E06-9109-4415-A31A-FCDDF2E0260C}"/>
  </bookViews>
  <sheets>
    <sheet name="Settings" sheetId="7" r:id="rId1"/>
    <sheet name="Budget Planning" sheetId="6" r:id="rId2"/>
    <sheet name="Budget Tracking" sheetId="5" r:id="rId3"/>
    <sheet name="Budget Dashboard" sheetId="4" r:id="rId4"/>
    <sheet name="Calculations" sheetId="3" r:id="rId5"/>
    <sheet name="Dropdown Data" sheetId="1" r:id="rId6"/>
  </sheets>
  <definedNames>
    <definedName name="income_header_row">ROW(Income[[#Headers],[Income]])</definedName>
    <definedName name="income_max_row">MAX(ROW(Income[]))</definedName>
    <definedName name="income_min_row">MIN(ROW(Income[]))</definedName>
    <definedName name="income_total_row">ROW('Budget Planning'!$C$21)</definedName>
    <definedName name="starting_year">Settings!$E$6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6" l="1"/>
  <c r="Q11" i="6"/>
  <c r="Q12" i="6"/>
  <c r="Q13" i="6"/>
  <c r="Q14" i="6"/>
  <c r="Q15" i="6"/>
  <c r="Q16" i="6"/>
  <c r="Q17" i="6"/>
  <c r="Q18" i="6"/>
  <c r="Q19" i="6"/>
  <c r="Q20" i="6"/>
  <c r="Q9" i="6"/>
  <c r="E4" i="6"/>
  <c r="E8" i="6" s="1"/>
  <c r="J8" i="6" l="1"/>
  <c r="O8" i="6"/>
  <c r="Q8" i="6"/>
  <c r="H8" i="6"/>
  <c r="P8" i="6"/>
  <c r="N8" i="6"/>
  <c r="M8" i="6"/>
  <c r="L8" i="6"/>
  <c r="K8" i="6"/>
  <c r="I8" i="6"/>
  <c r="G8" i="6"/>
  <c r="F8" i="6"/>
  <c r="J21" i="6" a="1"/>
  <c r="J21" i="6" l="1"/>
  <c r="L21" i="6" a="1"/>
  <c r="L21" i="6" l="1"/>
  <c r="P21" i="6" a="1"/>
  <c r="P21" i="6" l="1"/>
  <c r="E21" i="6" a="1"/>
  <c r="E21" i="6" l="1"/>
  <c r="F21" i="6" a="1"/>
  <c r="F21" i="6" l="1"/>
  <c r="O21" i="6" a="1"/>
  <c r="O21" i="6" l="1"/>
  <c r="Q21" i="6" a="1"/>
  <c r="Q21" i="6" l="1"/>
  <c r="K21" i="6" a="1"/>
  <c r="K21" i="6" l="1"/>
  <c r="M21" i="6" a="1"/>
  <c r="M21" i="6" l="1"/>
  <c r="N21" i="6" a="1"/>
  <c r="N21" i="6" l="1"/>
  <c r="G21" i="6" a="1"/>
  <c r="G21" i="6" l="1"/>
  <c r="H21" i="6" a="1"/>
  <c r="H21" i="6" l="1"/>
  <c r="I21" i="6" a="1"/>
  <c r="I21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<sst xmlns="http://schemas.openxmlformats.org/spreadsheetml/2006/main" count="23" uniqueCount="16">
  <si>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Settings</t>
  </si>
  <si>
    <t>General</t>
  </si>
  <si>
    <t>Starting Year:</t>
  </si>
  <si>
    <t>Set the Starting Year for your Budget.(Don’t change again)</t>
  </si>
  <si>
    <t>Budget Planning</t>
  </si>
  <si>
    <t>Budget Tracking</t>
  </si>
  <si>
    <t>Budget Dashboard</t>
  </si>
  <si>
    <t>Calculations</t>
  </si>
  <si>
    <t>Dropdown Data</t>
  </si>
  <si>
    <t>Define this Year in Settings.</t>
  </si>
  <si>
    <t>Income</t>
  </si>
  <si>
    <t>Total</t>
  </si>
  <si>
    <t>Enter Income Category…</t>
  </si>
  <si>
    <t>Employment (net)</t>
  </si>
  <si>
    <t>Side Hustle (net)</t>
  </si>
  <si>
    <t xml:space="preserve">Dividends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</si>
</sst>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6" formatCode="mmm"/>
    <numFmt numFmtId="168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/>
      <top style="thin">
        <color theme="2" tint="-9.9917600024414813E-2"/>
      </top>
      <bottom/>
      <diagonal/>
    </border>
    <border>
      <left/>
      <right/>
      <top style="thin">
        <color theme="2" tint="-9.9917600024414813E-2"/>
      </top>
      <bottom/>
      <diagonal/>
    </border>
    <border>
      <left/>
      <right style="thin">
        <color theme="2" tint="-9.9917600024414813E-2"/>
      </right>
      <top style="thin">
        <color theme="2" tint="-9.9917600024414813E-2"/>
      </top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17600024414813E-2"/>
      </bottom>
      <diagonal/>
    </border>
    <border>
      <left/>
      <right/>
      <top/>
      <bottom style="thin">
        <color theme="2" tint="-9.9917600024414813E-2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0" fillId="3" borderId="0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 applyBorder="1"/>
    <xf numFmtId="0" fontId="2" fillId="2" borderId="0" xfId="0" applyFont="1" applyFill="1" applyAlignment="1">
      <alignment horizontal="center" vertical="center"/>
    </xf>
    <xf numFmtId="0" fontId="0" fillId="0" borderId="9" xfId="0" applyBorder="1"/>
    <xf numFmtId="0" fontId="0" fillId="0" borderId="0" xfId="0" applyAlignment="1"/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166" fontId="7" fillId="5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168" fontId="9" fillId="4" borderId="10" xfId="1" applyNumberFormat="1" applyFont="1" applyFill="1" applyBorder="1"/>
    <xf numFmtId="168" fontId="10" fillId="0" borderId="10" xfId="1" applyNumberFormat="1" applyFont="1" applyBorder="1"/>
    <xf numFmtId="168" fontId="11" fillId="4" borderId="10" xfId="1" applyNumberFormat="1" applyFont="1" applyFill="1" applyBorder="1"/>
  </cellXfs>
  <cellStyles count="2">
    <cellStyle name="Comma" xfId="1" builtinId="3"/>
    <cellStyle name="Normal" xfId="0" builtinId="0"/>
  </cellStyles>
  <dxfs count="13"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2" defaultTableStyle="TableStyleMedium2" defaultPivotStyle="PivotStyleLight16">
    <tableStyle name="Income Table Style" pivot="0" count="0" xr9:uid="{19E38E3C-AAAD-42BF-8908-780C611BADF8}"/>
    <tableStyle name="Income Table Style1" pivot="0" count="2" xr9:uid="{14D8EDB0-342C-4C52-92AA-439E47EB81F1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4D99F-BC14-4919-93CD-DA1414200B57}" name="Income" displayName="Income" ref="C8:C13" totalsRowShown="0" headerRowDxfId="7" dataDxfId="6">
  <autoFilter ref="C8:C13" xr:uid="{EFC4D99F-BC14-4919-93CD-DA1414200B57}">
    <filterColumn colId="0" hiddenButton="1"/>
  </autoFilter>
  <tableColumns count="1">
    <tableColumn id="1" xr3:uid="{EE7D3E22-4D20-4608-9AC7-666336B439A7}" name="Income" dataDxfId="5"/>
  </tableColumns>
  <tableStyleInfo name="Income Table Style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D728-1660-4726-BD6E-0205B413C4A0}">
  <dimension ref="C1:H7"/>
  <sheetViews>
    <sheetView showGridLines="0" workbookViewId="0">
      <selection activeCell="E23" sqref="E23"/>
    </sheetView>
  </sheetViews>
  <sheetFormatPr defaultRowHeight="14.4" x14ac:dyDescent="0.3"/>
  <cols>
    <col min="2" max="2" width="2.88671875" customWidth="1"/>
    <col min="3" max="3" width="3.33203125" customWidth="1"/>
    <col min="4" max="5" width="20.33203125" customWidth="1"/>
    <col min="6" max="6" width="1.77734375" customWidth="1"/>
    <col min="7" max="7" width="44.33203125" customWidth="1"/>
    <col min="8" max="8" width="3.33203125" customWidth="1"/>
  </cols>
  <sheetData>
    <row r="1" spans="3:8" s="1" customFormat="1" ht="27.6" customHeight="1" x14ac:dyDescent="0.3">
      <c r="C1" s="18" t="s">
        <v>0</v>
      </c>
    </row>
    <row r="4" spans="3:8" x14ac:dyDescent="0.3">
      <c r="C4" s="2" t="s">
        <v>1</v>
      </c>
      <c r="D4" s="2"/>
      <c r="E4" s="2"/>
      <c r="F4" s="2"/>
      <c r="G4" s="2"/>
      <c r="H4" s="2"/>
    </row>
    <row r="5" spans="3:8" x14ac:dyDescent="0.3">
      <c r="C5" s="7"/>
      <c r="D5" s="8"/>
      <c r="E5" s="8"/>
      <c r="F5" s="8"/>
      <c r="G5" s="8"/>
      <c r="H5" s="9"/>
    </row>
    <row r="6" spans="3:8" x14ac:dyDescent="0.3">
      <c r="C6" s="3"/>
      <c r="D6" s="5" t="s">
        <v>2</v>
      </c>
      <c r="E6" s="6">
        <v>2024</v>
      </c>
      <c r="F6" s="4"/>
      <c r="G6" s="14" t="s">
        <v>3</v>
      </c>
      <c r="H6" s="10"/>
    </row>
    <row r="7" spans="3:8" x14ac:dyDescent="0.3">
      <c r="C7" s="11"/>
      <c r="D7" s="12"/>
      <c r="E7" s="12"/>
      <c r="F7" s="12"/>
      <c r="G7" s="12"/>
      <c r="H7" s="13"/>
    </row>
  </sheetData>
  <mergeCells count="1">
    <mergeCell ref="C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3E16-495D-40B9-BE9F-59CF5F496BCC}">
  <dimension ref="C1:Q21"/>
  <sheetViews>
    <sheetView showGridLines="0" tabSelected="1" workbookViewId="0">
      <selection activeCell="M25" sqref="M25"/>
    </sheetView>
  </sheetViews>
  <sheetFormatPr defaultRowHeight="14.4" x14ac:dyDescent="0.3"/>
  <cols>
    <col min="2" max="2" width="2.88671875" customWidth="1"/>
    <col min="3" max="3" width="26.109375" customWidth="1"/>
    <col min="4" max="4" width="1.6640625" customWidth="1"/>
    <col min="14" max="16" width="9.5546875" bestFit="1" customWidth="1"/>
  </cols>
  <sheetData>
    <row r="1" spans="3:17" s="1" customFormat="1" ht="27.6" customHeight="1" x14ac:dyDescent="0.3">
      <c r="C1" s="18" t="s">
        <v>4</v>
      </c>
    </row>
    <row r="2" spans="3:17" x14ac:dyDescent="0.3">
      <c r="E2" s="17"/>
    </row>
    <row r="4" spans="3:17" ht="16.2" customHeight="1" x14ac:dyDescent="0.3">
      <c r="C4" s="20" t="s">
        <v>9</v>
      </c>
      <c r="E4" s="15">
        <f>starting_year</f>
        <v>2024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3:17" x14ac:dyDescent="0.3"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3:17" x14ac:dyDescent="0.3"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8" spans="3:17" x14ac:dyDescent="0.3">
      <c r="C8" s="21" t="s">
        <v>10</v>
      </c>
      <c r="E8" s="24">
        <f>DATE(E$4,1,1)</f>
        <v>45292</v>
      </c>
      <c r="F8" s="24">
        <f>DATE(E$4,2,1)</f>
        <v>45323</v>
      </c>
      <c r="G8" s="24">
        <f>DATE(E$4,3,1)</f>
        <v>45352</v>
      </c>
      <c r="H8" s="24">
        <f>DATE(E$4,4,1)</f>
        <v>45383</v>
      </c>
      <c r="I8" s="24">
        <f>DATE(E$4,5,1)</f>
        <v>45413</v>
      </c>
      <c r="J8" s="24">
        <f>DATE(E$4,6,1)</f>
        <v>45444</v>
      </c>
      <c r="K8" s="24">
        <f>DATE(E$4,7,1)</f>
        <v>45474</v>
      </c>
      <c r="L8" s="24">
        <f>DATE(E$4,8,1)</f>
        <v>45505</v>
      </c>
      <c r="M8" s="24">
        <f>DATE(E$4,9,1)</f>
        <v>45536</v>
      </c>
      <c r="N8" s="24">
        <f>DATE(E$4,10,1)</f>
        <v>45566</v>
      </c>
      <c r="O8" s="24">
        <f>DATE(E$4,11,1)</f>
        <v>45597</v>
      </c>
      <c r="P8" s="24">
        <f>DATE(E$4,12,1)</f>
        <v>45627</v>
      </c>
      <c r="Q8" s="23">
        <f>E$4</f>
        <v>2024</v>
      </c>
    </row>
    <row r="9" spans="3:17" x14ac:dyDescent="0.3">
      <c r="C9" s="25" t="s">
        <v>13</v>
      </c>
      <c r="E9" s="26">
        <v>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8">
        <f>SUM(E9:P9)</f>
        <v>1</v>
      </c>
    </row>
    <row r="10" spans="3:17" x14ac:dyDescent="0.3">
      <c r="C10" s="25" t="s">
        <v>14</v>
      </c>
      <c r="E10" s="26">
        <v>2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8">
        <f t="shared" ref="Q10:Q20" si="0">SUM(E10:P10)</f>
        <v>2</v>
      </c>
    </row>
    <row r="11" spans="3:17" x14ac:dyDescent="0.3">
      <c r="C11" s="25" t="s">
        <v>15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8">
        <f t="shared" si="0"/>
        <v>0</v>
      </c>
    </row>
    <row r="12" spans="3:17" x14ac:dyDescent="0.3">
      <c r="C12" s="25" t="s">
        <v>12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8">
        <f t="shared" si="0"/>
        <v>0</v>
      </c>
    </row>
    <row r="13" spans="3:17" x14ac:dyDescent="0.3">
      <c r="C13" s="25"/>
      <c r="E13" s="26"/>
      <c r="F13" s="26"/>
      <c r="G13" s="26"/>
      <c r="H13" s="26"/>
      <c r="I13" s="26"/>
      <c r="J13" s="26">
        <v>4</v>
      </c>
      <c r="K13" s="26"/>
      <c r="L13" s="26"/>
      <c r="M13" s="26"/>
      <c r="N13" s="26"/>
      <c r="O13" s="26"/>
      <c r="P13" s="26"/>
      <c r="Q13" s="28">
        <f t="shared" si="0"/>
        <v>4</v>
      </c>
    </row>
    <row r="14" spans="3:17" x14ac:dyDescent="0.3">
      <c r="C14" s="25" t="s">
        <v>12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8">
        <f t="shared" si="0"/>
        <v>0</v>
      </c>
    </row>
    <row r="15" spans="3:17" x14ac:dyDescent="0.3">
      <c r="C15" s="25" t="s">
        <v>12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8">
        <f t="shared" si="0"/>
        <v>0</v>
      </c>
    </row>
    <row r="16" spans="3:17" x14ac:dyDescent="0.3">
      <c r="C16" s="25" t="s">
        <v>12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8">
        <f t="shared" si="0"/>
        <v>0</v>
      </c>
    </row>
    <row r="17" spans="3:17" x14ac:dyDescent="0.3">
      <c r="C17" s="25" t="s">
        <v>12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8">
        <f t="shared" si="0"/>
        <v>0</v>
      </c>
    </row>
    <row r="18" spans="3:17" x14ac:dyDescent="0.3">
      <c r="C18" s="25" t="s">
        <v>12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8">
        <f t="shared" si="0"/>
        <v>0</v>
      </c>
    </row>
    <row r="19" spans="3:17" x14ac:dyDescent="0.3">
      <c r="C19" s="25" t="s">
        <v>12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8">
        <f t="shared" si="0"/>
        <v>0</v>
      </c>
    </row>
    <row r="20" spans="3:17" x14ac:dyDescent="0.3">
      <c r="C20" s="25" t="s">
        <v>12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8">
        <f t="shared" si="0"/>
        <v>0</v>
      </c>
    </row>
    <row r="21" spans="3:17" x14ac:dyDescent="0.3">
      <c r="C21" s="22" t="s">
        <v>11</v>
      </c>
      <c r="E21" s="27" cm="1">
        <f t="array" aca="1" ref="E21" ca="1">SUM(INDIRECT(ADDRESS(income_min_row,COLUMN())&amp;":"&amp; ADDRESS(income_max_row,COLUMN())))</f>
        <v>3</v>
      </c>
      <c r="F21" s="27" cm="1">
        <f t="array" aca="1" ref="F21" ca="1">SUM(INDIRECT(ADDRESS(income_min_row,COLUMN())&amp;":"&amp; ADDRESS(income_max_row,COLUMN())))</f>
        <v>0</v>
      </c>
      <c r="G21" s="27" cm="1">
        <f t="array" aca="1" ref="G21" ca="1">SUM(INDIRECT(ADDRESS(income_min_row,COLUMN())&amp;":"&amp; ADDRESS(income_max_row,COLUMN())))</f>
        <v>0</v>
      </c>
      <c r="H21" s="27" cm="1">
        <f t="array" aca="1" ref="H21" ca="1">SUM(INDIRECT(ADDRESS(income_min_row,COLUMN())&amp;":"&amp; ADDRESS(income_max_row,COLUMN())))</f>
        <v>0</v>
      </c>
      <c r="I21" s="27" cm="1">
        <f t="array" aca="1" ref="I21" ca="1">SUM(INDIRECT(ADDRESS(income_min_row,COLUMN())&amp;":"&amp; ADDRESS(income_max_row,COLUMN())))</f>
        <v>0</v>
      </c>
      <c r="J21" s="27" cm="1">
        <f t="array" aca="1" ref="J21" ca="1">SUM(INDIRECT(ADDRESS(income_min_row,COLUMN())&amp;":"&amp; ADDRESS(income_max_row,COLUMN())))</f>
        <v>4</v>
      </c>
      <c r="K21" s="27" cm="1">
        <f t="array" aca="1" ref="K21" ca="1">SUM(INDIRECT(ADDRESS(income_min_row,COLUMN())&amp;":"&amp; ADDRESS(income_max_row,COLUMN())))</f>
        <v>0</v>
      </c>
      <c r="L21" s="27" cm="1">
        <f t="array" aca="1" ref="L21" ca="1">SUM(INDIRECT(ADDRESS(income_min_row,COLUMN())&amp;":"&amp; ADDRESS(income_max_row,COLUMN())))</f>
        <v>0</v>
      </c>
      <c r="M21" s="27" cm="1">
        <f t="array" aca="1" ref="M21" ca="1">SUM(INDIRECT(ADDRESS(income_min_row,COLUMN())&amp;":"&amp; ADDRESS(income_max_row,COLUMN())))</f>
        <v>0</v>
      </c>
      <c r="N21" s="27" cm="1">
        <f t="array" aca="1" ref="N21" ca="1">SUM(INDIRECT(ADDRESS(income_min_row,COLUMN())&amp;":"&amp; ADDRESS(income_max_row,COLUMN())))</f>
        <v>0</v>
      </c>
      <c r="O21" s="27" cm="1">
        <f t="array" aca="1" ref="O21" ca="1">SUM(INDIRECT(ADDRESS(income_min_row,COLUMN())&amp;":"&amp; ADDRESS(income_max_row,COLUMN())))</f>
        <v>0</v>
      </c>
      <c r="P21" s="27" cm="1">
        <f t="array" aca="1" ref="P21" ca="1">SUM(INDIRECT(ADDRESS(income_min_row,COLUMN())&amp;":"&amp; ADDRESS(income_max_row,COLUMN())))</f>
        <v>0</v>
      </c>
      <c r="Q21" s="27" cm="1">
        <f t="array" aca="1" ref="Q21" ca="1">SUM(INDIRECT(ADDRESS(income_min_row,COLUMN())&amp;":"&amp; ADDRESS(income_max_row,COLUMN())))</f>
        <v>7</v>
      </c>
    </row>
  </sheetData>
  <mergeCells count="1">
    <mergeCell ref="E4:Q4"/>
  </mergeCells>
  <conditionalFormatting sqref="C9:C20 E9:Q20">
    <cfRule type="expression" dxfId="2" priority="1">
      <formula>ROW(A9)&lt;=income_max_row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FA41-9684-4DA2-9553-0FE54F2C8EC9}">
  <dimension ref="C1"/>
  <sheetViews>
    <sheetView showGridLines="0" workbookViewId="0">
      <selection activeCell="C1" sqref="C1"/>
    </sheetView>
  </sheetViews>
  <sheetFormatPr defaultRowHeight="14.4" x14ac:dyDescent="0.3"/>
  <cols>
    <col min="2" max="2" width="2.88671875" customWidth="1"/>
  </cols>
  <sheetData>
    <row r="1" spans="3:3" s="1" customFormat="1" ht="27.6" customHeight="1" x14ac:dyDescent="0.3">
      <c r="C1" s="19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8602-C3E7-48FD-8781-FFA6BBDAB41F}">
  <dimension ref="C1"/>
  <sheetViews>
    <sheetView showGridLines="0" workbookViewId="0">
      <selection activeCell="C1" sqref="C1"/>
    </sheetView>
  </sheetViews>
  <sheetFormatPr defaultRowHeight="14.4" x14ac:dyDescent="0.3"/>
  <cols>
    <col min="2" max="2" width="2.88671875" customWidth="1"/>
  </cols>
  <sheetData>
    <row r="1" spans="3:3" s="1" customFormat="1" ht="27.6" customHeight="1" x14ac:dyDescent="0.3">
      <c r="C1" s="1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F244-F0FB-4867-9A5E-E5B321EB9BE3}">
  <dimension ref="C1"/>
  <sheetViews>
    <sheetView showGridLines="0" workbookViewId="0">
      <selection activeCell="K22" sqref="K22"/>
    </sheetView>
  </sheetViews>
  <sheetFormatPr defaultRowHeight="14.4" x14ac:dyDescent="0.3"/>
  <cols>
    <col min="2" max="2" width="2.88671875" customWidth="1"/>
  </cols>
  <sheetData>
    <row r="1" spans="3:3" s="1" customFormat="1" ht="27.6" customHeight="1" x14ac:dyDescent="0.3">
      <c r="C1" s="1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9FFF-3FD0-4A85-81DA-02F3685EEB75}">
  <dimension ref="C1"/>
  <sheetViews>
    <sheetView showGridLines="0" workbookViewId="0">
      <selection activeCell="C1" sqref="C1"/>
    </sheetView>
  </sheetViews>
  <sheetFormatPr defaultRowHeight="14.4" x14ac:dyDescent="0.3"/>
  <cols>
    <col min="2" max="2" width="2.88671875" customWidth="1"/>
  </cols>
  <sheetData>
    <row r="1" spans="3:3" s="1" customFormat="1" ht="27.6" customHeight="1" x14ac:dyDescent="0.3">
      <c r="C1" s="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Settings</vt:lpstr>
      <vt:lpstr>Budget Planning</vt:lpstr>
      <vt:lpstr>Budget Tracking</vt:lpstr>
      <vt:lpstr>Budget Dashboard</vt:lpstr>
      <vt:lpstr>Calculations</vt:lpstr>
      <vt:lpstr>Dropdown Data</vt:lpstr>
      <vt:lpstr>starting_year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Mahajan</dc:creator>
  <cp:lastModifiedBy>Devendra Mahajan</cp:lastModifiedBy>
  <dcterms:created xsi:type="dcterms:W3CDTF">2024-07-20T12:40:27Z</dcterms:created>
  <dcterms:modified xsi:type="dcterms:W3CDTF">2024-07-20T14:18:29Z</dcterms:modified>
</cp:coreProperties>
</file>