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ndra\OneDrive\Desktop\"/>
    </mc:Choice>
  </mc:AlternateContent>
  <bookViews>
    <workbookView xWindow="0" yWindow="0" windowWidth="16815" windowHeight="8940" activeTab="1"/>
  </bookViews>
  <sheets>
    <sheet name="Sheet1" sheetId="7" r:id="rId1"/>
    <sheet name="Problem" sheetId="5" r:id="rId2"/>
    <sheet name="Solution" sheetId="6" r:id="rId3"/>
  </sheets>
  <definedNames>
    <definedName name="_xlnm._FilterDatabase" localSheetId="1" hidden="1">Problem!$B$66:$B$78</definedName>
    <definedName name="_xlnm.Extract" localSheetId="1">Problem!$C$67:$C$73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5" l="1"/>
  <c r="E117" i="5"/>
  <c r="E118" i="5"/>
  <c r="E119" i="5"/>
  <c r="E120" i="5"/>
  <c r="E121" i="5"/>
  <c r="E116" i="5"/>
  <c r="D68" i="5"/>
  <c r="D17" i="5"/>
  <c r="D28" i="5"/>
  <c r="D29" i="5"/>
  <c r="D30" i="5"/>
  <c r="D31" i="5"/>
  <c r="D32" i="5"/>
  <c r="D22" i="5"/>
  <c r="D18" i="5"/>
  <c r="D19" i="5"/>
  <c r="D20" i="5"/>
  <c r="D21" i="5"/>
  <c r="F40" i="5" l="1"/>
  <c r="F41" i="5"/>
  <c r="E38" i="5"/>
  <c r="F38" i="5" s="1"/>
  <c r="E39" i="5"/>
  <c r="F39" i="5" s="1"/>
  <c r="E40" i="5"/>
  <c r="E41" i="5"/>
  <c r="E42" i="5"/>
  <c r="F42" i="5" s="1"/>
  <c r="E37" i="5"/>
  <c r="F37" i="5" s="1"/>
  <c r="C101" i="5"/>
  <c r="D69" i="5"/>
  <c r="D70" i="5"/>
  <c r="D71" i="5"/>
  <c r="D72" i="5"/>
  <c r="D48" i="5"/>
  <c r="D49" i="5"/>
  <c r="D50" i="5"/>
  <c r="D51" i="5"/>
  <c r="D52" i="5"/>
  <c r="D47" i="5"/>
  <c r="F8" i="5"/>
  <c r="G8" i="5" s="1"/>
  <c r="F11" i="5"/>
  <c r="G11" i="5" s="1"/>
  <c r="F12" i="5"/>
  <c r="G12" i="5" s="1"/>
  <c r="E8" i="5"/>
  <c r="E9" i="5"/>
  <c r="F9" i="5" s="1"/>
  <c r="G9" i="5" s="1"/>
  <c r="E10" i="5"/>
  <c r="F10" i="5" s="1"/>
  <c r="G10" i="5" s="1"/>
  <c r="E11" i="5"/>
  <c r="E12" i="5"/>
  <c r="E7" i="5"/>
  <c r="F7" i="5" s="1"/>
  <c r="G7" i="5" s="1"/>
  <c r="D18" i="6" l="1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a="1"/>
  <c r="C67" i="6" l="1"/>
  <c r="D67" i="6" s="1"/>
  <c r="C71" i="6"/>
  <c r="D71" i="6" s="1"/>
  <c r="C70" i="6"/>
  <c r="D70" i="6" s="1"/>
  <c r="C69" i="6"/>
  <c r="D69" i="6" s="1"/>
  <c r="C68" i="6"/>
  <c r="D68" i="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<sst xmlns="http://schemas.openxmlformats.org/spreadsheetml/2006/main" count="343" uniqueCount="80">
  <si>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</si>
  <si>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</si>
  <si>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</si>
  <si>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</si>
  <si>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</si>
  <si>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</si>
  <si>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</si>
  <si>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</si>
  <si>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</si>
  <si>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</si>
  <si>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</si>
  <si>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</si>
  <si>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</si>
  <si>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</si>
  <si>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</si>
  <si>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</si>
  <si>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</si>
  <si>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</si>
  <si>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</si>
  <si>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</si>
  <si>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</si>
  <si>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</si>
  <si>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</si>
  <si>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</si>
  <si>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</si>
  <si>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</si>
  <si>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</si>
  <si>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</si>
  <si>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</si>
  <si>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</si>
  <si>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</si>
  <si>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</si>
  <si>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</si>
  <si>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</si>
  <si>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</si>
  <si>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</si>
  <si>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</si>
  <si>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</si>
  <si>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</si>
  <si>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</si>
  <si>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</si>
  <si>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</si>
  <si>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</si>
  <si>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</si>
  <si>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</si>
  <si>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</si>
  <si>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</si>
  <si>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</si>
  <si>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</si>
  <si>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</si>
  <si>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</si>
  <si>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</si>
  <si>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</si>
  <si>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</si>
  <si>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</si>
  <si>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</si>
  <si>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</si>
  <si>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</si>
  <si>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</si>
  <si>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</si>
  <si>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</si>
  <si>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</si>
  <si>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</si>
  <si>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</si>
  <si>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</si>
  <si>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</si>
  <si>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Row Labels</t>
  </si>
  <si>
    <t>Grand Total</t>
  </si>
  <si>
    <t>Mary</t>
  </si>
  <si>
    <t>Elizabeth</t>
  </si>
  <si>
    <t>James</t>
  </si>
  <si>
    <t>Yvone</t>
  </si>
  <si>
    <t>Jackson</t>
  </si>
  <si>
    <t>Van</t>
  </si>
  <si>
    <t>Garcia</t>
  </si>
  <si>
    <t>Smith</t>
  </si>
  <si>
    <t>Harper</t>
  </si>
  <si>
    <t>Basten</t>
  </si>
  <si>
    <t>Lopez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</si>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</sst>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FDFCC"/>
        <bgColor indexed="64"/>
      </patternFill>
    </fill>
    <fill>
      <patternFill patternType="solid">
        <fgColor rgb="FFC1C1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8" borderId="0" xfId="0" applyFont="1" applyFill="1" applyAlignment="1">
      <alignment vertical="center"/>
    </xf>
    <xf numFmtId="165" fontId="1" fillId="0" borderId="0" xfId="0" applyNumberFormat="1" applyFont="1" applyAlignment="1">
      <alignment vertical="center"/>
    </xf>
    <xf numFmtId="9" fontId="0" fillId="0" borderId="0" xfId="3" applyFont="1"/>
    <xf numFmtId="10" fontId="0" fillId="0" borderId="0" xfId="3" applyNumberFormat="1" applyFont="1"/>
    <xf numFmtId="2" fontId="0" fillId="0" borderId="0" xfId="0" applyNumberFormat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">
    <cellStyle name="Currency" xfId="2" builtinId="4"/>
    <cellStyle name="Heading 2" xfId="1" builtinId="17" customBuiltin="1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C1C1FF"/>
      <color rgb="FFFFDFCC"/>
      <color rgb="FFE1F4FF"/>
      <color rgb="FFD9D9FF"/>
      <color rgb="FFFFCCEC"/>
      <color rgb="FFECFFCC"/>
      <color rgb="FF9999FF"/>
      <color rgb="FFFFBA8F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952208021205701E-2"/>
          <c:y val="7.1982317999723724E-2"/>
          <c:w val="0.85946209892667824"/>
          <c:h val="0.64358085447652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Problem!$B$57:$C$62</c:f>
              <c:multiLvlStrCache>
                <c:ptCount val="6"/>
                <c:lvl>
                  <c:pt idx="0">
                    <c:v>01-04-2022</c:v>
                  </c:pt>
                  <c:pt idx="1">
                    <c:v>01-04-2022</c:v>
                  </c:pt>
                  <c:pt idx="2">
                    <c:v>12-06-2022</c:v>
                  </c:pt>
                  <c:pt idx="3">
                    <c:v>01-03-2022</c:v>
                  </c:pt>
                  <c:pt idx="4">
                    <c:v>25-07-2022</c:v>
                  </c:pt>
                  <c:pt idx="5">
                    <c:v>01-07-2022</c:v>
                  </c:pt>
                </c:lvl>
                <c:lvl>
                  <c:pt idx="0">
                    <c:v>John</c:v>
                  </c:pt>
                  <c:pt idx="1">
                    <c:v>Ross</c:v>
                  </c:pt>
                  <c:pt idx="2">
                    <c:v>Natasha</c:v>
                  </c:pt>
                  <c:pt idx="3">
                    <c:v>Gibbs</c:v>
                  </c:pt>
                  <c:pt idx="4">
                    <c:v>Marco</c:v>
                  </c:pt>
                  <c:pt idx="5">
                    <c:v>Diego</c:v>
                  </c:pt>
                </c:lvl>
              </c:multiLvlStrCache>
            </c:multiLvlStrRef>
          </c:cat>
          <c:val>
            <c:numRef>
              <c:f>Problem!$D$57:$D$62</c:f>
              <c:numCache>
                <c:formatCode>"$"#,##0</c:formatCode>
                <c:ptCount val="6"/>
                <c:pt idx="0">
                  <c:v>3250</c:v>
                </c:pt>
                <c:pt idx="1">
                  <c:v>2789</c:v>
                </c:pt>
                <c:pt idx="2">
                  <c:v>2984</c:v>
                </c:pt>
                <c:pt idx="3">
                  <c:v>3320</c:v>
                </c:pt>
                <c:pt idx="4">
                  <c:v>2458</c:v>
                </c:pt>
                <c:pt idx="5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C-4D59-A593-69B820238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overlap val="38"/>
        <c:axId val="319751416"/>
        <c:axId val="319753384"/>
      </c:barChart>
      <c:catAx>
        <c:axId val="31975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53384"/>
        <c:crosses val="autoZero"/>
        <c:auto val="1"/>
        <c:lblAlgn val="ctr"/>
        <c:lblOffset val="100"/>
        <c:noMultiLvlLbl val="0"/>
      </c:catAx>
      <c:valAx>
        <c:axId val="31975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751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66674</xdr:rowOff>
    </xdr:from>
    <xdr:to>
      <xdr:col>7</xdr:col>
      <xdr:colOff>1285875</xdr:colOff>
      <xdr:row>109</xdr:row>
      <xdr:rowOff>10947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452758" y="26003140"/>
          <a:ext cx="5168462" cy="145513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*DONE      </a:t>
          </a:r>
          <a:r>
            <a:rPr lang="en-US" sz="1400">
              <a:solidFill>
                <a:srgbClr val="C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USER CAN'T USE LESS</a:t>
          </a:r>
          <a:r>
            <a:rPr lang="en-US" sz="1400" baseline="0">
              <a:solidFill>
                <a:srgbClr val="C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THAN ZERO OR EQUAL </a:t>
          </a:r>
          <a:endParaRPr lang="en-US" sz="1400">
            <a:solidFill>
              <a:srgbClr val="C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  <xdr:twoCellAnchor>
    <xdr:from>
      <xdr:col>8</xdr:col>
      <xdr:colOff>57150</xdr:colOff>
      <xdr:row>51</xdr:row>
      <xdr:rowOff>161925</xdr:rowOff>
    </xdr:from>
    <xdr:to>
      <xdr:col>14</xdr:col>
      <xdr:colOff>38100</xdr:colOff>
      <xdr:row>64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vendra" refreshedDate="45327.845675925928" createdVersion="6" refreshedVersion="6" minRefreshableVersion="3" recordCount="6">
  <cacheSource type="worksheet">
    <worksheetSource ref="B92:C98" sheet="Problem"/>
  </cacheSource>
  <cacheFields count="2">
    <cacheField name="Country" numFmtId="0">
      <sharedItems count="4">
        <s v="Canada"/>
        <s v="Japan"/>
        <s v="Sweden"/>
        <s v="USA"/>
      </sharedItems>
    </cacheField>
    <cacheField name="Sales" numFmtId="164">
      <sharedItems containsSemiMixedTypes="0" containsString="0" containsNumber="1" containsInteger="1" minValue="300000" maxValue="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300000"/>
  </r>
  <r>
    <x v="1"/>
    <n v="500000"/>
  </r>
  <r>
    <x v="1"/>
    <n v="458000"/>
  </r>
  <r>
    <x v="2"/>
    <n v="350000"/>
  </r>
  <r>
    <x v="3"/>
    <n v="450000"/>
  </r>
  <r>
    <x v="3"/>
    <n v="39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numFmtId="164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3" spans="1:11" x14ac:dyDescent="0.25">
      <c r="A3" s="16" t="s">
        <v>66</v>
      </c>
      <c r="B3" t="s">
        <v>79</v>
      </c>
    </row>
    <row r="4" spans="1:11" x14ac:dyDescent="0.25">
      <c r="A4" s="17" t="s">
        <v>54</v>
      </c>
      <c r="B4">
        <v>300000</v>
      </c>
    </row>
    <row r="5" spans="1:11" x14ac:dyDescent="0.25">
      <c r="A5" s="17" t="s">
        <v>51</v>
      </c>
      <c r="B5">
        <v>958000</v>
      </c>
    </row>
    <row r="6" spans="1:11" x14ac:dyDescent="0.25">
      <c r="A6" s="17" t="s">
        <v>52</v>
      </c>
      <c r="B6">
        <v>350000</v>
      </c>
    </row>
    <row r="7" spans="1:11" x14ac:dyDescent="0.25">
      <c r="A7" s="17" t="s">
        <v>53</v>
      </c>
      <c r="B7">
        <v>848000</v>
      </c>
    </row>
    <row r="8" spans="1:11" x14ac:dyDescent="0.25">
      <c r="A8" s="17" t="s">
        <v>67</v>
      </c>
      <c r="B8">
        <v>2456000</v>
      </c>
    </row>
    <row r="16" spans="1:11" x14ac:dyDescent="0.25">
      <c r="F16" s="20"/>
      <c r="G16" s="21"/>
      <c r="K16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1"/>
  <sheetViews>
    <sheetView showGridLines="0" tabSelected="1" zoomScaleNormal="100" workbookViewId="0">
      <selection activeCell="D20" sqref="D20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8" t="s">
        <v>65</v>
      </c>
      <c r="C2" s="28"/>
      <c r="D2" s="28"/>
      <c r="E2" s="28"/>
      <c r="F2" s="28"/>
      <c r="G2" s="28"/>
    </row>
    <row r="3" spans="2:10" ht="20.100000000000001" customHeight="1" thickTop="1" x14ac:dyDescent="0.25"/>
    <row r="4" spans="2:10" ht="20.100000000000001" customHeight="1" x14ac:dyDescent="0.25">
      <c r="B4" s="23" t="s">
        <v>59</v>
      </c>
      <c r="C4" s="24"/>
      <c r="D4" s="24"/>
      <c r="E4" s="24"/>
      <c r="F4" s="24"/>
      <c r="G4" s="25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3">
        <f>SUM(C7:D7)</f>
        <v>143</v>
      </c>
      <c r="F7" s="3">
        <f>E7/2</f>
        <v>71.5</v>
      </c>
      <c r="G7" s="3" t="str">
        <f>IF(F7&gt;60,"A",IF(F7&lt;60,"B"))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ref="E8:E12" si="0">SUM(C8:D8)</f>
        <v>109</v>
      </c>
      <c r="F8" s="3">
        <f t="shared" ref="F8:F12" si="1">E8/2</f>
        <v>54.5</v>
      </c>
      <c r="G8" s="3" t="str">
        <f t="shared" ref="G8:G12" si="2">IF(F8&gt;60,"A",IF(F8&lt;60,"B"))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9" t="s">
        <v>57</v>
      </c>
      <c r="C14" s="30"/>
      <c r="D14" s="30"/>
      <c r="E14" s="30"/>
      <c r="F14" s="30"/>
      <c r="G14" s="31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8">
        <f ca="1">LOOKUP(B17,F17:G22,B17)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8">
        <f t="shared" ref="D18:D21" ca="1" si="3">LOOKUP(B18,$F$17:$G$22,B18)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8">
        <f t="shared" ca="1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8">
        <f t="shared" ca="1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8">
        <f t="shared" ca="1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8">
        <f ca="1">LOOKUP(F22,F17:G22,G22)</f>
        <v>3300</v>
      </c>
      <c r="F22" s="3" t="s">
        <v>19</v>
      </c>
      <c r="G22" s="5">
        <v>3300</v>
      </c>
    </row>
    <row r="24" spans="2:9" ht="20.100000000000001" customHeight="1" x14ac:dyDescent="0.25">
      <c r="B24" s="23" t="s">
        <v>58</v>
      </c>
      <c r="C24" s="24"/>
      <c r="D24" s="24"/>
      <c r="E24" s="24"/>
      <c r="F24" s="24"/>
      <c r="G24" s="25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8">
        <f>INDEX($F$27:$G$32,MATCH(C27,$G$27:$G$32,0),1)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8">
        <f t="shared" ref="D28:D32" si="4">INDEX($F$27:$G$32,MATCH(C28,$G$27:$G$32,0),1)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8">
        <f t="shared" si="4"/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8">
        <f t="shared" si="4"/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8">
        <f t="shared" si="4"/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8">
        <f t="shared" si="4"/>
        <v>3300</v>
      </c>
      <c r="F32" s="5">
        <v>3300</v>
      </c>
      <c r="G32" s="3" t="s">
        <v>19</v>
      </c>
    </row>
    <row r="33" spans="2:7" ht="20.100000000000001" customHeight="1" x14ac:dyDescent="0.25">
      <c r="D33" s="3"/>
    </row>
    <row r="34" spans="2:7" ht="20.100000000000001" customHeight="1" x14ac:dyDescent="0.25">
      <c r="B34" s="27" t="s">
        <v>36</v>
      </c>
      <c r="C34" s="27"/>
      <c r="D34" s="27"/>
      <c r="E34" s="27"/>
      <c r="F34" s="27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ROUNDUP(E37,2)</f>
        <v>54.45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ROUNDUP(E38,2)</f>
        <v>63.5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139.65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83.72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108.5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  <c r="G42" s="19"/>
    </row>
    <row r="43" spans="2:7" ht="20.100000000000001" customHeight="1" x14ac:dyDescent="0.25">
      <c r="F43" s="19"/>
    </row>
    <row r="44" spans="2:7" ht="20.100000000000001" customHeight="1" x14ac:dyDescent="0.25">
      <c r="B44" s="26" t="s">
        <v>28</v>
      </c>
      <c r="C44" s="26"/>
      <c r="D44" s="26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CONCATENATE(B47," ",C47)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CONCATENATE(B48," ",C48)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27" t="s">
        <v>27</v>
      </c>
      <c r="C54" s="27"/>
      <c r="D54" s="27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26" t="s">
        <v>56</v>
      </c>
      <c r="C64" s="26"/>
      <c r="D64" s="26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4"/>
      <c r="D67" s="4"/>
    </row>
    <row r="68" spans="2:5" ht="20.100000000000001" customHeight="1" x14ac:dyDescent="0.25">
      <c r="B68" s="3" t="s">
        <v>6</v>
      </c>
      <c r="C68" s="15" t="s">
        <v>4</v>
      </c>
      <c r="D68" s="15">
        <f>COUNTIF(B67:B78,C68)</f>
        <v>3</v>
      </c>
    </row>
    <row r="69" spans="2:5" ht="20.100000000000001" customHeight="1" x14ac:dyDescent="0.25">
      <c r="B69" s="3" t="s">
        <v>6</v>
      </c>
      <c r="C69" s="15" t="s">
        <v>6</v>
      </c>
      <c r="D69" s="15">
        <f t="shared" ref="D69:D72" si="8">COUNTIF(B68:B79,C69)</f>
        <v>4</v>
      </c>
    </row>
    <row r="70" spans="2:5" ht="20.100000000000001" customHeight="1" x14ac:dyDescent="0.25">
      <c r="B70" s="3" t="s">
        <v>4</v>
      </c>
      <c r="C70" s="15" t="s">
        <v>8</v>
      </c>
      <c r="D70" s="15">
        <f t="shared" si="8"/>
        <v>1</v>
      </c>
    </row>
    <row r="71" spans="2:5" ht="20.100000000000001" customHeight="1" x14ac:dyDescent="0.25">
      <c r="B71" s="3" t="s">
        <v>8</v>
      </c>
      <c r="C71" s="15" t="s">
        <v>40</v>
      </c>
      <c r="D71" s="15">
        <f t="shared" si="8"/>
        <v>2</v>
      </c>
    </row>
    <row r="72" spans="2:5" ht="20.100000000000001" customHeight="1" x14ac:dyDescent="0.25">
      <c r="B72" s="3" t="s">
        <v>40</v>
      </c>
      <c r="C72" s="15" t="s">
        <v>39</v>
      </c>
      <c r="D72" s="15">
        <f t="shared" si="8"/>
        <v>2</v>
      </c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33" t="s">
        <v>48</v>
      </c>
      <c r="C80" s="33"/>
      <c r="D80" s="33"/>
      <c r="E80" s="33"/>
    </row>
    <row r="82" spans="2:11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11" ht="20.100000000000001" customHeight="1" x14ac:dyDescent="0.25">
      <c r="B83" s="3" t="s">
        <v>42</v>
      </c>
      <c r="C83" s="3" t="s">
        <v>68</v>
      </c>
      <c r="D83" s="3" t="s">
        <v>69</v>
      </c>
      <c r="E83" s="3" t="s">
        <v>75</v>
      </c>
    </row>
    <row r="84" spans="2:11" ht="20.100000000000001" customHeight="1" x14ac:dyDescent="0.25">
      <c r="B84" s="3" t="s">
        <v>45</v>
      </c>
      <c r="C84" s="3" t="s">
        <v>5</v>
      </c>
      <c r="D84" s="3" t="s">
        <v>70</v>
      </c>
      <c r="E84" s="3" t="s">
        <v>29</v>
      </c>
    </row>
    <row r="85" spans="2:11" ht="20.100000000000001" customHeight="1" x14ac:dyDescent="0.25">
      <c r="B85" s="3" t="s">
        <v>43</v>
      </c>
      <c r="C85" s="3" t="s">
        <v>6</v>
      </c>
      <c r="D85" s="3" t="s">
        <v>71</v>
      </c>
      <c r="E85" s="3" t="s">
        <v>30</v>
      </c>
    </row>
    <row r="86" spans="2:11" ht="20.100000000000001" customHeight="1" x14ac:dyDescent="0.25">
      <c r="B86" s="3" t="s">
        <v>44</v>
      </c>
      <c r="C86" s="3" t="s">
        <v>32</v>
      </c>
      <c r="D86" s="3" t="s">
        <v>72</v>
      </c>
      <c r="E86" s="3" t="s">
        <v>76</v>
      </c>
    </row>
    <row r="87" spans="2:11" ht="20.100000000000001" customHeight="1" x14ac:dyDescent="0.25">
      <c r="B87" s="3" t="s">
        <v>46</v>
      </c>
      <c r="C87" s="3" t="s">
        <v>8</v>
      </c>
      <c r="D87" s="3" t="s">
        <v>73</v>
      </c>
      <c r="E87" s="3" t="s">
        <v>77</v>
      </c>
    </row>
    <row r="88" spans="2:11" ht="20.100000000000001" customHeight="1" x14ac:dyDescent="0.25">
      <c r="B88" s="3" t="s">
        <v>47</v>
      </c>
      <c r="C88" s="3" t="s">
        <v>9</v>
      </c>
      <c r="D88" s="3" t="s">
        <v>74</v>
      </c>
      <c r="E88" s="3" t="s">
        <v>78</v>
      </c>
    </row>
    <row r="90" spans="2:11" ht="20.100000000000001" customHeight="1" x14ac:dyDescent="0.25">
      <c r="B90" s="27" t="s">
        <v>49</v>
      </c>
      <c r="C90" s="27"/>
      <c r="D90" s="11"/>
    </row>
    <row r="92" spans="2:11" ht="20.100000000000001" customHeight="1" x14ac:dyDescent="0.25">
      <c r="B92" s="4" t="s">
        <v>50</v>
      </c>
      <c r="C92" s="4" t="s">
        <v>20</v>
      </c>
    </row>
    <row r="93" spans="2:11" ht="20.100000000000001" customHeight="1" x14ac:dyDescent="0.25">
      <c r="B93" s="3" t="s">
        <v>54</v>
      </c>
      <c r="C93" s="5">
        <v>300000</v>
      </c>
    </row>
    <row r="94" spans="2:11" ht="20.100000000000001" customHeight="1" x14ac:dyDescent="0.25">
      <c r="B94" s="3" t="s">
        <v>51</v>
      </c>
      <c r="C94" s="5">
        <v>500000</v>
      </c>
      <c r="I94" s="18"/>
      <c r="J94" s="18"/>
      <c r="K94" s="18"/>
    </row>
    <row r="95" spans="2:11" ht="20.100000000000001" customHeight="1" x14ac:dyDescent="0.25">
      <c r="B95" s="3" t="s">
        <v>51</v>
      </c>
      <c r="C95" s="5">
        <v>458000</v>
      </c>
      <c r="H95" s="13"/>
      <c r="I95" s="18" t="s">
        <v>66</v>
      </c>
      <c r="J95" s="18" t="s">
        <v>79</v>
      </c>
      <c r="K95" s="18"/>
    </row>
    <row r="96" spans="2:11" ht="20.100000000000001" customHeight="1" x14ac:dyDescent="0.25">
      <c r="B96" s="3" t="s">
        <v>52</v>
      </c>
      <c r="C96" s="5">
        <v>350000</v>
      </c>
      <c r="I96" s="18" t="s">
        <v>54</v>
      </c>
      <c r="J96" s="18">
        <v>300000</v>
      </c>
      <c r="K96" s="18"/>
    </row>
    <row r="97" spans="2:11" ht="20.100000000000001" customHeight="1" x14ac:dyDescent="0.25">
      <c r="B97" s="3" t="s">
        <v>53</v>
      </c>
      <c r="C97" s="5">
        <v>450000</v>
      </c>
      <c r="I97" s="18" t="s">
        <v>51</v>
      </c>
      <c r="J97" s="18">
        <v>958000</v>
      </c>
      <c r="K97" s="18"/>
    </row>
    <row r="98" spans="2:11" ht="20.100000000000001" customHeight="1" x14ac:dyDescent="0.25">
      <c r="B98" s="3" t="s">
        <v>53</v>
      </c>
      <c r="C98" s="5">
        <v>398000</v>
      </c>
      <c r="I98" s="18" t="s">
        <v>52</v>
      </c>
      <c r="J98" s="18">
        <v>350000</v>
      </c>
      <c r="K98" s="18"/>
    </row>
    <row r="99" spans="2:11" ht="20.100000000000001" customHeight="1" x14ac:dyDescent="0.25">
      <c r="I99" s="18" t="s">
        <v>53</v>
      </c>
      <c r="J99" s="18">
        <v>848000</v>
      </c>
      <c r="K99" s="18"/>
    </row>
    <row r="100" spans="2:11" ht="20.100000000000001" customHeight="1" x14ac:dyDescent="0.25">
      <c r="B100" s="4" t="s">
        <v>50</v>
      </c>
      <c r="C100" s="4" t="s">
        <v>20</v>
      </c>
      <c r="I100" s="18" t="s">
        <v>67</v>
      </c>
      <c r="J100" s="18">
        <v>2456000</v>
      </c>
      <c r="K100" s="18"/>
    </row>
    <row r="101" spans="2:11" ht="20.100000000000001" customHeight="1" x14ac:dyDescent="0.25">
      <c r="B101" s="3" t="s">
        <v>51</v>
      </c>
      <c r="C101" s="8">
        <f>SUMIF(B93:B98,B101,C93:C98)</f>
        <v>958000</v>
      </c>
      <c r="I101" s="18"/>
      <c r="J101" s="18"/>
      <c r="K101" s="18"/>
    </row>
    <row r="103" spans="2:11" ht="20.100000000000001" customHeight="1" x14ac:dyDescent="0.25">
      <c r="B103" s="32" t="s">
        <v>55</v>
      </c>
      <c r="C103" s="32"/>
    </row>
    <row r="105" spans="2:11" ht="20.100000000000001" customHeight="1" x14ac:dyDescent="0.25">
      <c r="B105" s="4" t="s">
        <v>50</v>
      </c>
      <c r="C105" s="4" t="s">
        <v>20</v>
      </c>
    </row>
    <row r="106" spans="2:11" ht="20.100000000000001" customHeight="1" x14ac:dyDescent="0.25">
      <c r="B106" s="3" t="s">
        <v>51</v>
      </c>
      <c r="C106" s="3"/>
    </row>
    <row r="107" spans="2:11" ht="20.100000000000001" customHeight="1" x14ac:dyDescent="0.25">
      <c r="B107" s="3" t="s">
        <v>52</v>
      </c>
      <c r="C107" s="5"/>
    </row>
    <row r="108" spans="2:11" ht="20.100000000000001" customHeight="1" x14ac:dyDescent="0.25">
      <c r="B108" s="3" t="s">
        <v>53</v>
      </c>
      <c r="C108" s="5"/>
    </row>
    <row r="109" spans="2:11" ht="20.100000000000001" customHeight="1" x14ac:dyDescent="0.25">
      <c r="B109" s="3" t="s">
        <v>53</v>
      </c>
      <c r="C109" s="5"/>
    </row>
    <row r="110" spans="2:11" ht="20.100000000000001" customHeight="1" x14ac:dyDescent="0.25">
      <c r="B110" s="3" t="s">
        <v>51</v>
      </c>
      <c r="C110" s="5"/>
    </row>
    <row r="111" spans="2:11" ht="20.100000000000001" customHeight="1" x14ac:dyDescent="0.25">
      <c r="B111" s="3" t="s">
        <v>54</v>
      </c>
      <c r="C111" s="5"/>
    </row>
    <row r="113" spans="2:5" ht="20.100000000000001" customHeight="1" x14ac:dyDescent="0.25">
      <c r="B113" s="27" t="s">
        <v>64</v>
      </c>
      <c r="C113" s="27"/>
      <c r="D113" s="27"/>
      <c r="E113" s="27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IF(AND(D116&gt;=B116,D116&lt;=C116),"Yes","NO")</f>
        <v>Yes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9">IF(AND(D117&gt;=B117,D117&lt;=C117),"Yes","NO")</f>
        <v>NO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9"/>
        <v>NO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9"/>
        <v>Yes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9"/>
        <v>Yes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9"/>
        <v>Yes</v>
      </c>
    </row>
  </sheetData>
  <sortState ref="B93:C98">
    <sortCondition ref="B93:B98"/>
  </sortState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conditionalFormatting sqref="D57:D62">
    <cfRule type="dataBar" priority="1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{E2935FA5-9E9B-41A7-8685-5D4B79A0C38E}</x14:id>
        </ext>
      </extLst>
    </cfRule>
  </conditionalFormatting>
  <dataValidations count="3">
    <dataValidation type="whole" operator="greaterThan" allowBlank="1" showInputMessage="1" showErrorMessage="1" errorTitle=".01" sqref="B105:C105">
      <formula1>0</formula1>
    </dataValidation>
    <dataValidation type="whole" operator="lessThan" allowBlank="1" showInputMessage="1" showErrorMessage="1" errorTitle=".01" sqref="B106:B111">
      <formula1>0</formula1>
    </dataValidation>
    <dataValidation type="whole" operator="lessThan" allowBlank="1" showInputMessage="1" showErrorMessage="1" errorTitle=".01" promptTitle="Hint" prompt="Sales Should be more then 0" sqref="C106:C111">
      <formula1>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935FA5-9E9B-41A7-8685-5D4B79A0C3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showGridLines="0" topLeftCell="A109" workbookViewId="0">
      <selection activeCell="E116" sqref="E116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8" t="s">
        <v>65</v>
      </c>
      <c r="C2" s="28"/>
      <c r="D2" s="28"/>
      <c r="E2" s="28"/>
      <c r="F2" s="28"/>
      <c r="G2" s="28"/>
    </row>
    <row r="3" spans="2:10" ht="20.100000000000001" customHeight="1" thickTop="1" x14ac:dyDescent="0.25"/>
    <row r="4" spans="2:10" ht="20.100000000000001" customHeight="1" x14ac:dyDescent="0.25">
      <c r="B4" s="23" t="s">
        <v>59</v>
      </c>
      <c r="C4" s="24"/>
      <c r="D4" s="24"/>
      <c r="E4" s="24"/>
      <c r="F4" s="24"/>
      <c r="G4" s="25"/>
    </row>
    <row r="6" spans="2:10" ht="20.100000000000001" customHeight="1" x14ac:dyDescent="0.25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25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J13" s="2"/>
    </row>
    <row r="14" spans="2:10" ht="20.100000000000001" customHeight="1" x14ac:dyDescent="0.25">
      <c r="B14" s="29" t="s">
        <v>57</v>
      </c>
      <c r="C14" s="30"/>
      <c r="D14" s="30"/>
      <c r="E14" s="30"/>
      <c r="F14" s="30"/>
      <c r="G14" s="31"/>
      <c r="J14" s="2"/>
    </row>
    <row r="15" spans="2:10" ht="20.100000000000001" customHeight="1" x14ac:dyDescent="0.25">
      <c r="J15" s="2"/>
    </row>
    <row r="16" spans="2:10" ht="20.100000000000001" customHeight="1" x14ac:dyDescent="0.25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25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25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25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25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25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25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25">
      <c r="B24" s="23" t="s">
        <v>58</v>
      </c>
      <c r="C24" s="24"/>
      <c r="D24" s="24"/>
      <c r="E24" s="24"/>
      <c r="F24" s="24"/>
      <c r="G24" s="25"/>
    </row>
    <row r="26" spans="2:9" ht="20.100000000000001" customHeight="1" x14ac:dyDescent="0.25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25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25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25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25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25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25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25">
      <c r="B34" s="27" t="s">
        <v>36</v>
      </c>
      <c r="C34" s="27"/>
      <c r="D34" s="27"/>
      <c r="E34" s="27"/>
      <c r="F34" s="27"/>
      <c r="G34" s="11"/>
    </row>
    <row r="36" spans="2:7" ht="20.100000000000001" customHeight="1" x14ac:dyDescent="0.25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25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25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25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25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25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25">
      <c r="B44" s="26" t="s">
        <v>28</v>
      </c>
      <c r="C44" s="26"/>
      <c r="D44" s="26"/>
      <c r="E44" s="11"/>
      <c r="F44" s="11"/>
      <c r="G44" s="11"/>
    </row>
    <row r="46" spans="2:7" ht="20.100000000000001" customHeight="1" x14ac:dyDescent="0.25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25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25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25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25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25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25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25">
      <c r="B54" s="27" t="s">
        <v>27</v>
      </c>
      <c r="C54" s="27"/>
      <c r="D54" s="27"/>
      <c r="E54" s="11"/>
      <c r="F54" s="11"/>
      <c r="G54" s="11"/>
    </row>
    <row r="56" spans="2:7" ht="20.100000000000001" customHeight="1" x14ac:dyDescent="0.25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25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25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25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25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25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25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25">
      <c r="B64" s="26" t="s">
        <v>56</v>
      </c>
      <c r="C64" s="26"/>
      <c r="D64" s="26"/>
    </row>
    <row r="66" spans="2:5" ht="20.100000000000001" customHeight="1" x14ac:dyDescent="0.25">
      <c r="B66" s="4" t="s">
        <v>0</v>
      </c>
      <c r="C66" s="4" t="s">
        <v>38</v>
      </c>
      <c r="D66" s="4" t="s">
        <v>37</v>
      </c>
    </row>
    <row r="67" spans="2:5" ht="20.100000000000001" customHeight="1" x14ac:dyDescent="0.25">
      <c r="B67" s="3" t="s">
        <v>4</v>
      </c>
      <c r="C67" s="3" t="e" cm="1">
        <f t="array" aca="1" ref="C67:C71" ca="1">_xlfn.UNIQUE(B67:B78)</f>
        <v>#NAME?</v>
      </c>
      <c r="D67" s="3">
        <f ca="1">COUNTIF($B$67:$B$78,C67)</f>
        <v>0</v>
      </c>
    </row>
    <row r="68" spans="2:5" ht="20.100000000000001" customHeight="1" x14ac:dyDescent="0.25">
      <c r="B68" s="3" t="s">
        <v>6</v>
      </c>
      <c r="C68" s="3" t="e">
        <f ca="1"/>
        <v>#NAME?</v>
      </c>
      <c r="D68" s="3">
        <f t="shared" ref="D68:D71" ca="1" si="8">COUNTIF($B$67:$B$78,C68)</f>
        <v>0</v>
      </c>
    </row>
    <row r="69" spans="2:5" ht="20.100000000000001" customHeight="1" x14ac:dyDescent="0.25">
      <c r="B69" s="3" t="s">
        <v>6</v>
      </c>
      <c r="C69" s="3" t="e">
        <f ca="1"/>
        <v>#NAME?</v>
      </c>
      <c r="D69" s="3">
        <f t="shared" ca="1" si="8"/>
        <v>0</v>
      </c>
    </row>
    <row r="70" spans="2:5" ht="20.100000000000001" customHeight="1" x14ac:dyDescent="0.25">
      <c r="B70" s="3" t="s">
        <v>4</v>
      </c>
      <c r="C70" s="3" t="e">
        <f ca="1"/>
        <v>#NAME?</v>
      </c>
      <c r="D70" s="3">
        <f t="shared" ca="1" si="8"/>
        <v>0</v>
      </c>
    </row>
    <row r="71" spans="2:5" ht="20.100000000000001" customHeight="1" x14ac:dyDescent="0.25">
      <c r="B71" s="3" t="s">
        <v>8</v>
      </c>
      <c r="C71" s="3" t="e">
        <f ca="1"/>
        <v>#NAME?</v>
      </c>
      <c r="D71" s="3">
        <f t="shared" ca="1" si="8"/>
        <v>0</v>
      </c>
    </row>
    <row r="72" spans="2:5" ht="20.100000000000001" customHeight="1" x14ac:dyDescent="0.25">
      <c r="B72" s="3" t="s">
        <v>40</v>
      </c>
      <c r="C72" s="3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33" t="s">
        <v>48</v>
      </c>
      <c r="C80" s="33"/>
      <c r="D80" s="33"/>
      <c r="E80" s="33"/>
    </row>
    <row r="82" spans="2:8" ht="20.100000000000001" customHeight="1" x14ac:dyDescent="0.25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27" t="s">
        <v>49</v>
      </c>
      <c r="C90" s="27"/>
      <c r="D90" s="11"/>
    </row>
    <row r="92" spans="2:8" ht="20.100000000000001" customHeight="1" x14ac:dyDescent="0.25">
      <c r="B92" s="4" t="s">
        <v>50</v>
      </c>
      <c r="C92" s="4" t="s">
        <v>20</v>
      </c>
    </row>
    <row r="93" spans="2:8" ht="20.100000000000001" customHeight="1" x14ac:dyDescent="0.25">
      <c r="B93" s="3" t="s">
        <v>51</v>
      </c>
      <c r="C93" s="5">
        <v>500000</v>
      </c>
    </row>
    <row r="94" spans="2:8" ht="20.100000000000001" customHeight="1" x14ac:dyDescent="0.25">
      <c r="B94" s="3" t="s">
        <v>52</v>
      </c>
      <c r="C94" s="5">
        <v>350000</v>
      </c>
    </row>
    <row r="95" spans="2:8" ht="20.100000000000001" customHeight="1" x14ac:dyDescent="0.25">
      <c r="B95" s="3" t="s">
        <v>53</v>
      </c>
      <c r="C95" s="5">
        <v>450000</v>
      </c>
      <c r="H95" s="13"/>
    </row>
    <row r="96" spans="2:8" ht="20.100000000000001" customHeight="1" x14ac:dyDescent="0.25">
      <c r="B96" s="3" t="s">
        <v>53</v>
      </c>
      <c r="C96" s="5">
        <v>398000</v>
      </c>
    </row>
    <row r="97" spans="2:3" ht="20.100000000000001" customHeight="1" x14ac:dyDescent="0.25">
      <c r="B97" s="3" t="s">
        <v>51</v>
      </c>
      <c r="C97" s="5">
        <v>458000</v>
      </c>
    </row>
    <row r="98" spans="2:3" ht="20.100000000000001" customHeight="1" x14ac:dyDescent="0.25">
      <c r="B98" s="3" t="s">
        <v>54</v>
      </c>
      <c r="C98" s="5">
        <v>300000</v>
      </c>
    </row>
    <row r="100" spans="2:3" ht="20.100000000000001" customHeight="1" x14ac:dyDescent="0.25">
      <c r="B100" s="4" t="s">
        <v>50</v>
      </c>
      <c r="C100" s="4" t="s">
        <v>20</v>
      </c>
    </row>
    <row r="101" spans="2:3" ht="20.100000000000001" customHeight="1" x14ac:dyDescent="0.25">
      <c r="B101" s="3" t="s">
        <v>51</v>
      </c>
      <c r="C101" s="8">
        <f>SUMIF(B93:B98,B101,C93:C98)</f>
        <v>958000</v>
      </c>
    </row>
    <row r="103" spans="2:3" ht="20.100000000000001" customHeight="1" x14ac:dyDescent="0.25">
      <c r="B103" s="32" t="s">
        <v>55</v>
      </c>
      <c r="C103" s="32"/>
    </row>
    <row r="105" spans="2:3" ht="20.100000000000001" customHeight="1" x14ac:dyDescent="0.25">
      <c r="B105" s="4" t="s">
        <v>50</v>
      </c>
      <c r="C105" s="4" t="s">
        <v>20</v>
      </c>
    </row>
    <row r="106" spans="2:3" ht="20.100000000000001" customHeight="1" x14ac:dyDescent="0.25">
      <c r="B106" s="3" t="s">
        <v>51</v>
      </c>
      <c r="C106" s="5">
        <v>500000</v>
      </c>
    </row>
    <row r="107" spans="2:3" ht="20.100000000000001" customHeight="1" x14ac:dyDescent="0.25">
      <c r="B107" s="3" t="s">
        <v>52</v>
      </c>
      <c r="C107" s="5">
        <v>350000</v>
      </c>
    </row>
    <row r="108" spans="2:3" ht="20.100000000000001" customHeight="1" x14ac:dyDescent="0.25">
      <c r="B108" s="3" t="s">
        <v>53</v>
      </c>
      <c r="C108" s="5">
        <v>450000</v>
      </c>
    </row>
    <row r="109" spans="2:3" ht="20.100000000000001" customHeight="1" x14ac:dyDescent="0.25">
      <c r="B109" s="3" t="s">
        <v>53</v>
      </c>
      <c r="C109" s="5">
        <v>398000</v>
      </c>
    </row>
    <row r="110" spans="2:3" ht="20.100000000000001" customHeight="1" x14ac:dyDescent="0.25">
      <c r="B110" s="3" t="s">
        <v>51</v>
      </c>
      <c r="C110" s="5">
        <v>458000</v>
      </c>
    </row>
    <row r="111" spans="2:3" ht="20.100000000000001" customHeight="1" x14ac:dyDescent="0.25">
      <c r="B111" s="3" t="s">
        <v>54</v>
      </c>
      <c r="C111" s="5">
        <v>300000</v>
      </c>
    </row>
    <row r="113" spans="2:5" ht="20.100000000000001" customHeight="1" x14ac:dyDescent="0.25">
      <c r="B113" s="27" t="s">
        <v>64</v>
      </c>
      <c r="C113" s="27"/>
      <c r="D113" s="27"/>
      <c r="E113" s="27"/>
    </row>
    <row r="115" spans="2:5" ht="20.100000000000001" customHeight="1" x14ac:dyDescent="0.25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25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25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25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25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Problem</vt:lpstr>
      <vt:lpstr>Solution</vt:lpstr>
      <vt:lpstr>Problem!Extract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devendra</cp:lastModifiedBy>
  <dcterms:created xsi:type="dcterms:W3CDTF">2015-06-05T18:17:20Z</dcterms:created>
  <dcterms:modified xsi:type="dcterms:W3CDTF">2024-02-06T17:23:26Z</dcterms:modified>
</cp:coreProperties>
</file>