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4. Thiruvarur" sheetId="24" r:id="rId1"/>
  </sheets>
  <calcPr calcId="145621" refMode="R1C1"/>
</workbook>
</file>

<file path=xl/calcChain.xml><?xml version="1.0" encoding="utf-8"?>
<calcChain xmlns="http://schemas.openxmlformats.org/spreadsheetml/2006/main">
  <c r="E60" i="24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<sst xmlns="http://schemas.openxmlformats.org/spreadsheetml/2006/main" count="274" uniqueCount="141">
  <si>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</si>
  <si>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</si>
  <si>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</si>
  <si>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</si>
  <si>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</si>
  <si>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</si>
  <si>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</si>
  <si>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</si>
  <si>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</si>
  <si>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</si>
  <si>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</si>
  <si>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</si>
  <si>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</si>
  <si>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</si>
  <si>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</si>
  <si>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</si>
  <si>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</si>
  <si>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</si>
  <si>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</si>
  <si>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</si>
  <si>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</si>
  <si>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</si>
  <si>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</si>
  <si>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</si>
  <si>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</si>
  <si>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</si>
  <si>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</si>
  <si>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</si>
  <si>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</si>
  <si>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</si>
  <si>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</si>
  <si>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</si>
  <si>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</si>
  <si>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</si>
  <si>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</si>
  <si>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</si>
  <si>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</si>
  <si>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</si>
  <si>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</si>
  <si>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</si>
  <si>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</si>
  <si>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</si>
  <si>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</si>
  <si>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</si>
  <si>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</si>
  <si>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</si>
  <si>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</si>
  <si>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</si>
  <si>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</si>
  <si>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</si>
  <si>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</si>
  <si>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</si>
  <si>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</si>
  <si>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</si>
  <si>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</si>
  <si>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</si>
  <si>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</si>
  <si>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</si>
  <si>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</si>
  <si>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</si>
  <si>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</si>
  <si>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</si>
  <si>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</si>
  <si>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</si>
  <si>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</si>
  <si>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</si>
  <si>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</si>
  <si>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</si>
  <si>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</si>
  <si>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</si>
  <si>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</si>
  <si>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</si>
  <si>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</si>
  <si>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</si>
  <si>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</si>
  <si>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</si>
  <si>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</si>
  <si>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</si>
  <si>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</si>
  <si>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</si>
  <si>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</si>
  <si>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</si>
  <si>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</si>
  <si>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</si>
  <si>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</si>
  <si>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</si>
  <si>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</si>
  <si>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</si>
  <si>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</si>
  <si>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</si>
  <si>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</si>
  <si>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</si>
  <si>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</si>
  <si>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</si>
  <si>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</si>
  <si>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</si>
  <si>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</si>
  <si>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</si>
  <si>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</si>
  <si>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</si>
  <si>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</si>
  <si>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</si>
  <si>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</si>
  <si>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</si>
  <si>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</si>
  <si>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</si>
  <si>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</si>
  <si>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</si>
  <si>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</si>
  <si>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</si>
  <si>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</si>
  <si>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</si>
  <si>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</si>
  <si>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</si>
  <si>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</si>
  <si>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</si>
  <si>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</si>
  <si>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</si>
  <si>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</si>
  <si>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</si>
  <si>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</si>
  <si>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</si>
  <si>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</si>
  <si>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</si>
  <si>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</si>
  <si>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</si>
  <si>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</si>
  <si>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</si>
  <si>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</si>
  <si>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</si>
  <si>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</si>
  <si>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</si>
  <si>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</si>
  <si>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</si>
  <si>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</si>
  <si>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</si>
  <si>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</si>
  <si>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</si>
  <si>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</si>
  <si>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</si>
  <si>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DISTRICT:THIRUVARUR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</si>
</sst>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41" sqref="I41:L41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1017</v>
      </c>
      <c r="F5" s="59"/>
      <c r="G5" s="60"/>
      <c r="H5" s="58">
        <v>1013</v>
      </c>
      <c r="I5" s="59"/>
      <c r="J5" s="60"/>
      <c r="K5" s="58">
        <v>1034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1.5</v>
      </c>
      <c r="F6" s="56"/>
      <c r="G6" s="57"/>
      <c r="H6" s="55">
        <v>1.1000000000000001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2.4</v>
      </c>
      <c r="F7" s="53"/>
      <c r="G7" s="54"/>
      <c r="H7" s="52">
        <v>2.6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46.7</v>
      </c>
      <c r="F8" s="56"/>
      <c r="G8" s="57"/>
      <c r="H8" s="55">
        <v>54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46.5</v>
      </c>
      <c r="F9" s="56"/>
      <c r="G9" s="57"/>
      <c r="H9" s="55">
        <v>53.9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31.8</v>
      </c>
      <c r="F10" s="56"/>
      <c r="G10" s="57"/>
      <c r="H10" s="55">
        <v>28.6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99.2</v>
      </c>
      <c r="F11" s="56"/>
      <c r="G11" s="57"/>
      <c r="H11" s="55">
        <v>99.1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49.5</v>
      </c>
      <c r="F13" s="56"/>
      <c r="G13" s="57"/>
      <c r="H13" s="55">
        <v>57.1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3.1</v>
      </c>
      <c r="F14" s="56"/>
      <c r="G14" s="57"/>
      <c r="H14" s="55">
        <v>3.7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3.4</v>
      </c>
      <c r="F15" s="56"/>
      <c r="G15" s="57"/>
      <c r="H15" s="55">
        <v>4.2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59.8</v>
      </c>
      <c r="F16" s="56"/>
      <c r="G16" s="57"/>
      <c r="H16" s="55">
        <v>62.4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3</v>
      </c>
      <c r="F17" s="56"/>
      <c r="G17" s="57"/>
      <c r="H17" s="55">
        <v>4.2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53.7</v>
      </c>
      <c r="F18" s="53"/>
      <c r="G18" s="54"/>
      <c r="H18" s="52">
        <v>48.5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3.4</v>
      </c>
      <c r="F19" s="56"/>
      <c r="G19" s="57"/>
      <c r="H19" s="55">
        <v>3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57</v>
      </c>
      <c r="F20" s="56"/>
      <c r="G20" s="57"/>
      <c r="H20" s="55">
        <v>54.9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5.0999999999999996</v>
      </c>
      <c r="F21" s="56"/>
      <c r="G21" s="57"/>
      <c r="H21" s="55">
        <v>5.7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22.8</v>
      </c>
      <c r="F22" s="36"/>
      <c r="G22" s="37"/>
      <c r="H22" s="35">
        <v>22.5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5">
        <v>28.5</v>
      </c>
      <c r="F23" s="36"/>
      <c r="G23" s="37"/>
      <c r="H23" s="35">
        <v>27.8</v>
      </c>
      <c r="I23" s="36"/>
      <c r="J23" s="3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3.3</v>
      </c>
      <c r="F24" s="56"/>
      <c r="G24" s="57"/>
      <c r="H24" s="55">
        <v>3.1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3.1</v>
      </c>
      <c r="F25" s="56"/>
      <c r="G25" s="57"/>
      <c r="H25" s="55">
        <v>4.3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68.2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93.2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82.86</v>
      </c>
      <c r="G31" s="62"/>
      <c r="H31" s="17" t="s">
        <v>69</v>
      </c>
      <c r="I31" s="61">
        <v>89.13</v>
      </c>
      <c r="J31" s="62"/>
      <c r="K31" s="17" t="s">
        <v>70</v>
      </c>
      <c r="L31" s="18">
        <v>76.72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111.4</v>
      </c>
      <c r="F33" s="53"/>
      <c r="G33" s="53"/>
      <c r="H33" s="54"/>
      <c r="I33" s="52">
        <v>102.3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91.8</v>
      </c>
      <c r="F34" s="53"/>
      <c r="G34" s="53"/>
      <c r="H34" s="54"/>
      <c r="I34" s="52">
        <v>78.3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2.5</v>
      </c>
      <c r="F35" s="53"/>
      <c r="G35" s="53"/>
      <c r="H35" s="54"/>
      <c r="I35" s="52">
        <v>1.66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18</v>
      </c>
      <c r="F36" s="53"/>
      <c r="G36" s="53"/>
      <c r="H36" s="54"/>
      <c r="I36" s="52">
        <v>17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17</v>
      </c>
      <c r="F37" s="53"/>
      <c r="G37" s="53"/>
      <c r="H37" s="54"/>
      <c r="I37" s="52">
        <v>20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50</v>
      </c>
      <c r="F38" s="53"/>
      <c r="G38" s="53"/>
      <c r="H38" s="54"/>
      <c r="I38" s="52">
        <v>40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81.900000000000006</v>
      </c>
      <c r="F39" s="53"/>
      <c r="G39" s="53"/>
      <c r="H39" s="54"/>
      <c r="I39" s="52">
        <v>76.900000000000006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3.6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99.1</v>
      </c>
      <c r="F41" s="53"/>
      <c r="G41" s="53"/>
      <c r="H41" s="54"/>
      <c r="I41" s="52">
        <v>100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97.7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97.6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95.5</v>
      </c>
      <c r="F47" s="56"/>
      <c r="G47" s="57"/>
      <c r="H47" s="55">
        <v>94.6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327971</v>
      </c>
      <c r="F48" s="59"/>
      <c r="G48" s="60"/>
      <c r="H48" s="58">
        <v>262679</v>
      </c>
      <c r="I48" s="59"/>
      <c r="J48" s="60"/>
      <c r="K48" s="58">
        <v>65292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92.42097624485092</v>
      </c>
      <c r="F50" s="58">
        <v>303114</v>
      </c>
      <c r="G50" s="60"/>
      <c r="H50" s="18">
        <f>I50/H48*100</f>
        <v>92.056464353831103</v>
      </c>
      <c r="I50" s="58">
        <v>241813</v>
      </c>
      <c r="J50" s="60"/>
      <c r="K50" s="18">
        <f>L50/K48*100</f>
        <v>93.887459413098085</v>
      </c>
      <c r="L50" s="25">
        <v>61301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4.0857270917245732E-2</v>
      </c>
      <c r="F51" s="58">
        <v>134</v>
      </c>
      <c r="G51" s="60"/>
      <c r="H51" s="18">
        <f>I51/H48*100</f>
        <v>4.035343518134301E-2</v>
      </c>
      <c r="I51" s="58">
        <v>106</v>
      </c>
      <c r="J51" s="60"/>
      <c r="K51" s="18">
        <f>L51/K48*100</f>
        <v>4.2884273724192859E-2</v>
      </c>
      <c r="L51" s="25">
        <v>28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0.32807778736534632</v>
      </c>
      <c r="F52" s="58">
        <v>1076</v>
      </c>
      <c r="G52" s="60"/>
      <c r="H52" s="18">
        <f>I52/H48*100</f>
        <v>0.35480567536803476</v>
      </c>
      <c r="I52" s="58">
        <v>932</v>
      </c>
      <c r="J52" s="60"/>
      <c r="K52" s="18">
        <f>L52/K48*100</f>
        <v>0.22054769343870612</v>
      </c>
      <c r="L52" s="25">
        <v>144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97</v>
      </c>
      <c r="F55" s="56"/>
      <c r="G55" s="57"/>
      <c r="H55" s="55">
        <v>96.8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327971</v>
      </c>
      <c r="F56" s="70"/>
      <c r="G56" s="71"/>
      <c r="H56" s="69">
        <v>262679</v>
      </c>
      <c r="I56" s="70"/>
      <c r="J56" s="71"/>
      <c r="K56" s="69">
        <v>65292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24.994892841135343</v>
      </c>
      <c r="F58" s="58">
        <v>81976</v>
      </c>
      <c r="G58" s="60"/>
      <c r="H58" s="18">
        <f>I58/H56*100</f>
        <v>19.469771089428541</v>
      </c>
      <c r="I58" s="58">
        <v>51143</v>
      </c>
      <c r="J58" s="60"/>
      <c r="K58" s="18">
        <f>L58/K56*100</f>
        <v>47.223243276358509</v>
      </c>
      <c r="L58" s="25">
        <v>30833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4.8482945138442117</v>
      </c>
      <c r="F59" s="58">
        <v>15901</v>
      </c>
      <c r="G59" s="60"/>
      <c r="H59" s="18">
        <f>I59/H56*100</f>
        <v>3.728124440857473</v>
      </c>
      <c r="I59" s="58">
        <v>9793</v>
      </c>
      <c r="J59" s="60"/>
      <c r="K59" s="18">
        <f>L59/K56*100</f>
        <v>9.3548979966917845</v>
      </c>
      <c r="L59" s="25">
        <v>6108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9.2142293068594476</v>
      </c>
      <c r="F60" s="58">
        <v>30220</v>
      </c>
      <c r="G60" s="60"/>
      <c r="H60" s="18">
        <f>I60/H56*100</f>
        <v>6.0617712112502335</v>
      </c>
      <c r="I60" s="58">
        <v>15923</v>
      </c>
      <c r="J60" s="60"/>
      <c r="K60" s="18">
        <f>L60/K56*100</f>
        <v>21.897016479813761</v>
      </c>
      <c r="L60" s="25">
        <v>14297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10.28</v>
      </c>
      <c r="F63" s="72"/>
      <c r="G63" s="62"/>
      <c r="H63" s="61">
        <v>10.79</v>
      </c>
      <c r="I63" s="72"/>
      <c r="J63" s="62"/>
      <c r="K63" s="61">
        <v>8.25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48.73</v>
      </c>
      <c r="F64" s="72"/>
      <c r="G64" s="62"/>
      <c r="H64" s="61">
        <v>45.57</v>
      </c>
      <c r="I64" s="72"/>
      <c r="J64" s="62"/>
      <c r="K64" s="61">
        <v>61.44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1.35</v>
      </c>
      <c r="F65" s="72"/>
      <c r="G65" s="62"/>
      <c r="H65" s="61">
        <v>0.91</v>
      </c>
      <c r="I65" s="72"/>
      <c r="J65" s="62"/>
      <c r="K65" s="61">
        <v>3.09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Thiruvarur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2015-10-21T10:09:20Z</dcterms:modified>
</cp:coreProperties>
</file>