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s\Desktop\Stock Options Data Analysis\BankNifty - Backtest - 2018\"/>
    </mc:Choice>
  </mc:AlternateContent>
  <xr:revisionPtr revIDLastSave="0" documentId="13_ncr:40009_{08095B0E-E903-4309-8E17-13CCCEB644A6}" xr6:coauthVersionLast="47" xr6:coauthVersionMax="47" xr10:uidLastSave="{00000000-0000-0000-0000-000000000000}"/>
  <bookViews>
    <workbookView xWindow="-108" yWindow="-108" windowWidth="23256" windowHeight="12456" activeTab="1"/>
  </bookViews>
  <sheets>
    <sheet name="trades" sheetId="1" r:id="rId1"/>
    <sheet name="main-options" sheetId="5" r:id="rId2"/>
    <sheet name="main-options-ce" sheetId="6" r:id="rId3"/>
  </sheets>
  <definedNames>
    <definedName name="_xlnm._FilterDatabase" localSheetId="1" hidden="1">'main-options'!$A$1:$W$233</definedName>
  </definedNames>
  <calcPr calcId="0"/>
</workbook>
</file>

<file path=xl/calcChain.xml><?xml version="1.0" encoding="utf-8"?>
<calcChain xmlns="http://schemas.openxmlformats.org/spreadsheetml/2006/main">
  <c r="W61" i="5" l="1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19" i="5"/>
  <c r="W84" i="5"/>
  <c r="W85" i="5"/>
  <c r="W86" i="5"/>
  <c r="W87" i="5"/>
  <c r="W2" i="5"/>
  <c r="W88" i="5"/>
  <c r="W89" i="5"/>
  <c r="W3" i="5"/>
  <c r="W4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20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5" i="5"/>
  <c r="W6" i="5"/>
  <c r="W7" i="5"/>
  <c r="W21" i="5"/>
  <c r="W8" i="5"/>
  <c r="W22" i="5"/>
  <c r="W122" i="5"/>
  <c r="W123" i="5"/>
  <c r="W124" i="5"/>
  <c r="W23" i="5"/>
  <c r="W24" i="5"/>
  <c r="W125" i="5"/>
  <c r="W126" i="5"/>
  <c r="W127" i="5"/>
  <c r="W25" i="5"/>
  <c r="W128" i="5"/>
  <c r="W129" i="5"/>
  <c r="W130" i="5"/>
  <c r="W131" i="5"/>
  <c r="W132" i="5"/>
  <c r="W133" i="5"/>
  <c r="W134" i="5"/>
  <c r="W26" i="5"/>
  <c r="W135" i="5"/>
  <c r="W27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28" i="5"/>
  <c r="W153" i="5"/>
  <c r="W9" i="5"/>
  <c r="W29" i="5"/>
  <c r="W30" i="5"/>
  <c r="W154" i="5"/>
  <c r="W155" i="5"/>
  <c r="W156" i="5"/>
  <c r="W157" i="5"/>
  <c r="W158" i="5"/>
  <c r="W159" i="5"/>
  <c r="W160" i="5"/>
  <c r="W161" i="5"/>
  <c r="W31" i="5"/>
  <c r="W162" i="5"/>
  <c r="W163" i="5"/>
  <c r="W164" i="5"/>
  <c r="W165" i="5"/>
  <c r="W166" i="5"/>
  <c r="W167" i="5"/>
  <c r="W32" i="5"/>
  <c r="W168" i="5"/>
  <c r="W169" i="5"/>
  <c r="W170" i="5"/>
  <c r="W171" i="5"/>
  <c r="W172" i="5"/>
  <c r="W173" i="5"/>
  <c r="W33" i="5"/>
  <c r="W174" i="5"/>
  <c r="W175" i="5"/>
  <c r="W176" i="5"/>
  <c r="W177" i="5"/>
  <c r="W178" i="5"/>
  <c r="W179" i="5"/>
  <c r="W180" i="5"/>
  <c r="W34" i="5"/>
  <c r="W181" i="5"/>
  <c r="W182" i="5"/>
  <c r="W183" i="5"/>
  <c r="W184" i="5"/>
  <c r="W185" i="5"/>
  <c r="W186" i="5"/>
  <c r="W187" i="5"/>
  <c r="W188" i="5"/>
  <c r="W189" i="5"/>
  <c r="W190" i="5"/>
  <c r="W10" i="5"/>
  <c r="W11" i="5"/>
  <c r="W191" i="5"/>
  <c r="W192" i="5"/>
  <c r="W193" i="5"/>
  <c r="W12" i="5"/>
  <c r="W35" i="5"/>
  <c r="W13" i="5"/>
  <c r="W194" i="5"/>
  <c r="W195" i="5"/>
  <c r="W36" i="5"/>
  <c r="W196" i="5"/>
  <c r="W14" i="5"/>
  <c r="W15" i="5"/>
  <c r="W197" i="5"/>
  <c r="W37" i="5"/>
  <c r="W198" i="5"/>
  <c r="W38" i="5"/>
  <c r="W199" i="5"/>
  <c r="W200" i="5"/>
  <c r="W201" i="5"/>
  <c r="W202" i="5"/>
  <c r="W203" i="5"/>
  <c r="W204" i="5"/>
  <c r="W205" i="5"/>
  <c r="W206" i="5"/>
  <c r="W207" i="5"/>
  <c r="W39" i="5"/>
  <c r="W208" i="5"/>
  <c r="W209" i="5"/>
  <c r="W210" i="5"/>
  <c r="W211" i="5"/>
  <c r="W212" i="5"/>
  <c r="W40" i="5"/>
  <c r="W213" i="5"/>
  <c r="W41" i="5"/>
  <c r="W214" i="5"/>
  <c r="W215" i="5"/>
  <c r="W216" i="5"/>
  <c r="W217" i="5"/>
  <c r="W218" i="5"/>
  <c r="W219" i="5"/>
  <c r="W16" i="5"/>
  <c r="W17" i="5"/>
  <c r="W220" i="5"/>
  <c r="W221" i="5"/>
  <c r="W222" i="5"/>
  <c r="W223" i="5"/>
  <c r="W224" i="5"/>
  <c r="W225" i="5"/>
  <c r="W226" i="5"/>
  <c r="W227" i="5"/>
  <c r="W228" i="5"/>
  <c r="W229" i="5"/>
  <c r="W230" i="5"/>
  <c r="W18" i="5"/>
  <c r="W231" i="5"/>
  <c r="W232" i="5"/>
  <c r="W233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42" i="5"/>
  <c r="D45" i="1"/>
</calcChain>
</file>

<file path=xl/sharedStrings.xml><?xml version="1.0" encoding="utf-8"?>
<sst xmlns="http://schemas.openxmlformats.org/spreadsheetml/2006/main" count="1165" uniqueCount="28">
  <si>
    <t>Date</t>
  </si>
  <si>
    <t>Expiry</t>
  </si>
  <si>
    <t>Strike Price</t>
  </si>
  <si>
    <t>Returns</t>
  </si>
  <si>
    <t>inf</t>
  </si>
  <si>
    <t>-</t>
  </si>
  <si>
    <t>CE</t>
  </si>
  <si>
    <t>BANKNIFTY</t>
  </si>
  <si>
    <t>Underlying Value</t>
  </si>
  <si>
    <t>Change in OI</t>
  </si>
  <si>
    <t>Open Int</t>
  </si>
  <si>
    <t>Premium Turnover in Lacs</t>
  </si>
  <si>
    <t>Turnover in Lacs</t>
  </si>
  <si>
    <t>No. of contracts</t>
  </si>
  <si>
    <t>Settle Price</t>
  </si>
  <si>
    <t>LTP</t>
  </si>
  <si>
    <t>Close</t>
  </si>
  <si>
    <t>Low</t>
  </si>
  <si>
    <t>High</t>
  </si>
  <si>
    <t>Open</t>
  </si>
  <si>
    <t>Option Type</t>
  </si>
  <si>
    <t>Symbol</t>
  </si>
  <si>
    <t>PE</t>
  </si>
  <si>
    <t>Change</t>
  </si>
  <si>
    <t>Alpha-Mean</t>
  </si>
  <si>
    <t>Alpha-Change</t>
  </si>
  <si>
    <t>Alpha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</si>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</sst>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14" fillId="33" borderId="0" xfId="0" applyFont="1" applyFill="1" applyAlignment="1">
      <alignment horizontal="center"/>
    </xf>
    <xf numFmtId="15" fontId="14" fillId="33" borderId="0" xfId="0" applyNumberFormat="1" applyFont="1" applyFill="1" applyAlignment="1">
      <alignment horizontal="center"/>
    </xf>
    <xf numFmtId="0" fontId="14" fillId="33" borderId="0" xfId="0" applyFont="1" applyFill="1"/>
    <xf numFmtId="0" fontId="17" fillId="34" borderId="0" xfId="0" applyFont="1" applyFill="1" applyAlignment="1">
      <alignment horizontal="center"/>
    </xf>
    <xf numFmtId="15" fontId="17" fillId="34" borderId="0" xfId="0" applyNumberFormat="1" applyFont="1" applyFill="1" applyAlignment="1">
      <alignment horizontal="center"/>
    </xf>
    <xf numFmtId="0" fontId="17" fillId="34" borderId="0" xfId="0" applyFont="1" applyFill="1"/>
    <xf numFmtId="0" fontId="0" fillId="0" borderId="0" xfId="0" applyFont="1" applyAlignment="1">
      <alignment horizontal="center"/>
    </xf>
    <xf numFmtId="15" fontId="0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548235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9.88671875" bestFit="1" customWidth="1"/>
    <col min="2" max="2" width="9.44140625" bestFit="1" customWidth="1"/>
    <col min="3" max="3" width="10" bestFit="1" customWidth="1"/>
    <col min="4" max="4" width="12.6640625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27</v>
      </c>
    </row>
    <row r="2" spans="1:5" x14ac:dyDescent="0.3">
      <c r="A2" s="4">
        <v>43110</v>
      </c>
      <c r="B2" s="4">
        <v>43153</v>
      </c>
      <c r="C2" s="3">
        <v>25000</v>
      </c>
      <c r="D2" s="3">
        <v>5.4350779933642597E-3</v>
      </c>
      <c r="E2">
        <v>0.92041626398068899</v>
      </c>
    </row>
    <row r="3" spans="1:5" x14ac:dyDescent="0.3">
      <c r="A3" s="4">
        <v>43167</v>
      </c>
      <c r="B3" s="4">
        <v>43216</v>
      </c>
      <c r="C3" s="3">
        <v>24000</v>
      </c>
      <c r="D3" s="3">
        <v>0</v>
      </c>
      <c r="E3">
        <v>0.91194634999187296</v>
      </c>
    </row>
    <row r="4" spans="1:5" x14ac:dyDescent="0.3">
      <c r="A4" s="4">
        <v>43168</v>
      </c>
      <c r="B4" s="4">
        <v>43216</v>
      </c>
      <c r="C4" s="3">
        <v>24000</v>
      </c>
      <c r="D4" s="3">
        <v>13.510638297872299</v>
      </c>
      <c r="E4">
        <v>0.77872137267688701</v>
      </c>
    </row>
    <row r="5" spans="1:5" x14ac:dyDescent="0.3">
      <c r="A5" s="4">
        <v>43175</v>
      </c>
      <c r="B5" s="4">
        <v>43216</v>
      </c>
      <c r="C5" s="3">
        <v>24000</v>
      </c>
      <c r="D5" s="3">
        <v>-16.847285482435399</v>
      </c>
      <c r="E5">
        <v>0.51481569384042802</v>
      </c>
    </row>
    <row r="6" spans="1:5" x14ac:dyDescent="0.3">
      <c r="A6" s="4">
        <v>43180</v>
      </c>
      <c r="B6" s="4">
        <v>43216</v>
      </c>
      <c r="C6" s="3">
        <v>24000</v>
      </c>
      <c r="D6" s="3">
        <v>-10.335844539885899</v>
      </c>
      <c r="E6">
        <v>0.800209870720896</v>
      </c>
    </row>
    <row r="7" spans="1:5" x14ac:dyDescent="0.3">
      <c r="A7" s="4">
        <v>43181</v>
      </c>
      <c r="B7" s="4">
        <v>43216</v>
      </c>
      <c r="C7" s="3">
        <v>24000</v>
      </c>
      <c r="D7" s="3">
        <v>-24.032937571811502</v>
      </c>
      <c r="E7">
        <v>0.63167722002374105</v>
      </c>
    </row>
    <row r="8" spans="1:5" x14ac:dyDescent="0.3">
      <c r="A8" s="4">
        <v>43208</v>
      </c>
      <c r="B8" s="4">
        <v>43216</v>
      </c>
      <c r="C8" s="3">
        <v>24000</v>
      </c>
      <c r="D8" s="3">
        <v>1.6702848788268201</v>
      </c>
      <c r="E8">
        <v>0.99857025143457401</v>
      </c>
    </row>
    <row r="9" spans="1:5" x14ac:dyDescent="0.3">
      <c r="A9" s="4">
        <v>43236</v>
      </c>
      <c r="B9" s="4">
        <v>43279</v>
      </c>
      <c r="C9" s="3">
        <v>25000</v>
      </c>
      <c r="D9" s="3">
        <v>-5.8935361216729998</v>
      </c>
      <c r="E9">
        <v>0.65960022814502095</v>
      </c>
    </row>
    <row r="10" spans="1:5" x14ac:dyDescent="0.3">
      <c r="A10" s="4">
        <v>43237</v>
      </c>
      <c r="B10" s="4">
        <v>43279</v>
      </c>
      <c r="C10" s="3">
        <v>25000</v>
      </c>
      <c r="D10" s="3">
        <v>-4.7844827586206797</v>
      </c>
      <c r="E10">
        <v>0.60469804778698799</v>
      </c>
    </row>
    <row r="11" spans="1:5" x14ac:dyDescent="0.3">
      <c r="A11" s="4">
        <v>43238</v>
      </c>
      <c r="B11" s="4">
        <v>43279</v>
      </c>
      <c r="C11" s="3">
        <v>25000</v>
      </c>
      <c r="D11" s="3">
        <v>-14.1666666666666</v>
      </c>
      <c r="E11">
        <v>0.51493579847499005</v>
      </c>
    </row>
    <row r="12" spans="1:5" ht="13.8" customHeight="1" x14ac:dyDescent="0.3">
      <c r="A12" s="4">
        <v>43241</v>
      </c>
      <c r="B12" s="4">
        <v>43279</v>
      </c>
      <c r="C12" s="3">
        <v>25000</v>
      </c>
      <c r="D12" s="3">
        <v>2.0981087470449098</v>
      </c>
      <c r="E12">
        <v>0.64863365663679395</v>
      </c>
    </row>
    <row r="13" spans="1:5" x14ac:dyDescent="0.3">
      <c r="A13" s="4">
        <v>43242</v>
      </c>
      <c r="B13" s="4">
        <v>43279</v>
      </c>
      <c r="C13" s="3">
        <v>25000</v>
      </c>
      <c r="D13" s="3">
        <v>-15.898447128420001</v>
      </c>
      <c r="E13">
        <v>0.961882651696913</v>
      </c>
    </row>
    <row r="14" spans="1:5" x14ac:dyDescent="0.3">
      <c r="A14" s="4">
        <v>43243</v>
      </c>
      <c r="B14" s="4">
        <v>43279</v>
      </c>
      <c r="C14" s="3">
        <v>25000</v>
      </c>
      <c r="D14" s="3">
        <v>24.487612612612601</v>
      </c>
      <c r="E14">
        <v>0.81249796437377897</v>
      </c>
    </row>
    <row r="15" spans="1:5" x14ac:dyDescent="0.3">
      <c r="A15" s="4">
        <v>43249</v>
      </c>
      <c r="B15" s="4">
        <v>43279</v>
      </c>
      <c r="C15" s="3">
        <v>25000</v>
      </c>
      <c r="D15" s="3">
        <v>15.8177777777777</v>
      </c>
      <c r="E15">
        <v>0.859518759030379</v>
      </c>
    </row>
    <row r="16" spans="1:5" x14ac:dyDescent="0.3">
      <c r="A16" s="4">
        <v>43250</v>
      </c>
      <c r="B16" s="4">
        <v>43279</v>
      </c>
      <c r="C16" s="3">
        <v>25000</v>
      </c>
      <c r="D16" s="3">
        <v>15.9566381333245</v>
      </c>
      <c r="E16">
        <v>0.85105089681644497</v>
      </c>
    </row>
    <row r="17" spans="1:5" x14ac:dyDescent="0.3">
      <c r="A17" s="4">
        <v>43256</v>
      </c>
      <c r="B17" s="4">
        <v>43279</v>
      </c>
      <c r="C17" s="3">
        <v>25000</v>
      </c>
      <c r="D17" s="3">
        <v>11.0643320873499</v>
      </c>
      <c r="E17">
        <v>0.61624641329483698</v>
      </c>
    </row>
    <row r="18" spans="1:5" x14ac:dyDescent="0.3">
      <c r="A18" s="4">
        <v>43266</v>
      </c>
      <c r="B18" s="4">
        <v>43279</v>
      </c>
      <c r="C18" s="3">
        <v>25000</v>
      </c>
      <c r="D18" s="3">
        <v>2.9629629629629601</v>
      </c>
      <c r="E18">
        <v>0.98738362936979596</v>
      </c>
    </row>
    <row r="19" spans="1:5" x14ac:dyDescent="0.3">
      <c r="A19" s="4">
        <v>43270</v>
      </c>
      <c r="B19" s="4">
        <v>43279</v>
      </c>
      <c r="C19" s="3">
        <v>25000</v>
      </c>
      <c r="D19" s="3">
        <v>20.957083175085401</v>
      </c>
      <c r="E19">
        <v>0.65960337060499996</v>
      </c>
    </row>
    <row r="20" spans="1:5" x14ac:dyDescent="0.3">
      <c r="A20" s="4">
        <v>43297</v>
      </c>
      <c r="B20" s="4">
        <v>43342</v>
      </c>
      <c r="C20" s="3">
        <v>26000</v>
      </c>
      <c r="D20" s="3">
        <v>18.829212300923</v>
      </c>
      <c r="E20">
        <v>0.70337812267212896</v>
      </c>
    </row>
    <row r="21" spans="1:5" x14ac:dyDescent="0.3">
      <c r="A21" s="4">
        <v>43299</v>
      </c>
      <c r="B21" s="4">
        <v>43342</v>
      </c>
      <c r="C21" s="3">
        <v>26000</v>
      </c>
      <c r="D21" s="3">
        <v>-7.3043478260869499</v>
      </c>
      <c r="E21">
        <v>0.91283699864816203</v>
      </c>
    </row>
    <row r="22" spans="1:5" x14ac:dyDescent="0.3">
      <c r="A22" s="4">
        <v>43300</v>
      </c>
      <c r="B22" s="4">
        <v>43342</v>
      </c>
      <c r="C22" s="3">
        <v>26000</v>
      </c>
      <c r="D22" s="3">
        <v>3.4626038781163402</v>
      </c>
      <c r="E22">
        <v>0.79856265704469898</v>
      </c>
    </row>
    <row r="23" spans="1:5" x14ac:dyDescent="0.3">
      <c r="A23" s="4">
        <v>43301</v>
      </c>
      <c r="B23" s="4">
        <v>43342</v>
      </c>
      <c r="C23" s="3">
        <v>26000</v>
      </c>
      <c r="D23" s="3">
        <v>2.1276595744680802</v>
      </c>
      <c r="E23">
        <v>0.91197162133254395</v>
      </c>
    </row>
    <row r="24" spans="1:5" x14ac:dyDescent="0.3">
      <c r="A24" s="4">
        <v>43313</v>
      </c>
      <c r="B24" s="4">
        <v>43342</v>
      </c>
      <c r="C24" s="3">
        <v>26000</v>
      </c>
      <c r="D24" s="3">
        <v>-4.2499999999999902</v>
      </c>
      <c r="E24">
        <v>0.91583607303305903</v>
      </c>
    </row>
    <row r="25" spans="1:5" x14ac:dyDescent="0.3">
      <c r="A25" s="4">
        <v>43314</v>
      </c>
      <c r="B25" s="4">
        <v>43342</v>
      </c>
      <c r="C25" s="3">
        <v>26000</v>
      </c>
      <c r="D25" s="3">
        <v>13.9709419801789</v>
      </c>
      <c r="E25">
        <v>0.622975814181982</v>
      </c>
    </row>
    <row r="26" spans="1:5" x14ac:dyDescent="0.3">
      <c r="A26" s="4">
        <v>43325</v>
      </c>
      <c r="B26" s="4">
        <v>43342</v>
      </c>
      <c r="C26" s="3">
        <v>26000</v>
      </c>
      <c r="D26" s="3">
        <v>2.4813895781637698</v>
      </c>
      <c r="E26">
        <v>0.67370486866973101</v>
      </c>
    </row>
    <row r="27" spans="1:5" x14ac:dyDescent="0.3">
      <c r="A27" s="4">
        <v>43336</v>
      </c>
      <c r="B27" s="4">
        <v>43342</v>
      </c>
      <c r="C27" s="3">
        <v>26000</v>
      </c>
      <c r="D27" s="3">
        <v>1.1204797547118699</v>
      </c>
      <c r="E27">
        <v>0.95615191362181895</v>
      </c>
    </row>
    <row r="28" spans="1:5" x14ac:dyDescent="0.3">
      <c r="A28" s="4">
        <v>43349</v>
      </c>
      <c r="B28" s="4">
        <v>43398</v>
      </c>
      <c r="C28" s="3">
        <v>27000</v>
      </c>
      <c r="D28" s="3">
        <v>2.0293122886132999</v>
      </c>
      <c r="E28">
        <v>0.72537701436658697</v>
      </c>
    </row>
    <row r="29" spans="1:5" x14ac:dyDescent="0.3">
      <c r="A29" s="4">
        <v>43368</v>
      </c>
      <c r="B29" s="4">
        <v>43398</v>
      </c>
      <c r="C29" s="3">
        <v>27000</v>
      </c>
      <c r="D29" s="3">
        <v>-26.258992805755302</v>
      </c>
      <c r="E29">
        <v>0.96106473027831796</v>
      </c>
    </row>
    <row r="30" spans="1:5" x14ac:dyDescent="0.3">
      <c r="A30" s="4">
        <v>43369</v>
      </c>
      <c r="B30" s="4">
        <v>43398</v>
      </c>
      <c r="C30" s="3">
        <v>27000</v>
      </c>
      <c r="D30" s="3">
        <v>-52.964118564742499</v>
      </c>
      <c r="E30">
        <v>0.98597913516088198</v>
      </c>
    </row>
    <row r="31" spans="1:5" x14ac:dyDescent="0.3">
      <c r="A31" s="4">
        <v>43376</v>
      </c>
      <c r="B31" s="4">
        <v>43398</v>
      </c>
      <c r="C31" s="3">
        <v>27000</v>
      </c>
      <c r="D31" s="3">
        <v>-6.1420345489443404</v>
      </c>
      <c r="E31">
        <v>0.98761580553863404</v>
      </c>
    </row>
    <row r="32" spans="1:5" x14ac:dyDescent="0.3">
      <c r="A32" s="4">
        <v>43377</v>
      </c>
      <c r="B32" s="4">
        <v>43398</v>
      </c>
      <c r="C32" s="3">
        <v>27000</v>
      </c>
      <c r="D32" s="3">
        <v>31.020408163265301</v>
      </c>
      <c r="E32">
        <v>0.93845772078436596</v>
      </c>
    </row>
    <row r="33" spans="1:5" x14ac:dyDescent="0.3">
      <c r="A33" s="4">
        <v>43378</v>
      </c>
      <c r="B33" s="4">
        <v>43398</v>
      </c>
      <c r="C33" s="3">
        <v>27000</v>
      </c>
      <c r="D33" s="3">
        <v>-8.4432717678100104</v>
      </c>
      <c r="E33">
        <v>0.97433786185195104</v>
      </c>
    </row>
    <row r="34" spans="1:5" ht="16.2" customHeight="1" x14ac:dyDescent="0.3">
      <c r="A34" s="4">
        <v>43383</v>
      </c>
      <c r="B34" s="4">
        <v>43398</v>
      </c>
      <c r="C34" s="3">
        <v>27000</v>
      </c>
      <c r="D34" s="3">
        <v>124.03846153846099</v>
      </c>
      <c r="E34">
        <v>0.965364910079337</v>
      </c>
    </row>
    <row r="35" spans="1:5" x14ac:dyDescent="0.3">
      <c r="A35" s="4">
        <v>43385</v>
      </c>
      <c r="B35" s="4">
        <v>43398</v>
      </c>
      <c r="C35" s="3">
        <v>27000</v>
      </c>
      <c r="D35" s="3">
        <v>-19.952494061757701</v>
      </c>
      <c r="E35">
        <v>0.988294948723204</v>
      </c>
    </row>
    <row r="36" spans="1:5" x14ac:dyDescent="0.3">
      <c r="A36" s="4">
        <v>43388</v>
      </c>
      <c r="B36" s="4">
        <v>43398</v>
      </c>
      <c r="C36" s="3">
        <v>27000</v>
      </c>
      <c r="D36" s="3">
        <v>-25.8241758241758</v>
      </c>
      <c r="E36">
        <v>0.98326363658892302</v>
      </c>
    </row>
    <row r="37" spans="1:5" x14ac:dyDescent="0.3">
      <c r="A37" s="4">
        <v>43390</v>
      </c>
      <c r="B37" s="4">
        <v>43398</v>
      </c>
      <c r="C37" s="3">
        <v>27000</v>
      </c>
      <c r="D37" s="3">
        <v>62.686567164179102</v>
      </c>
      <c r="E37">
        <v>0.99222089649637402</v>
      </c>
    </row>
    <row r="38" spans="1:5" x14ac:dyDescent="0.3">
      <c r="A38" s="4">
        <v>43395</v>
      </c>
      <c r="B38" s="4">
        <v>43398</v>
      </c>
      <c r="C38" s="3">
        <v>27000</v>
      </c>
      <c r="D38" s="3">
        <v>40</v>
      </c>
      <c r="E38">
        <v>0.97875997016002403</v>
      </c>
    </row>
    <row r="39" spans="1:5" x14ac:dyDescent="0.3">
      <c r="A39" s="4">
        <v>43416</v>
      </c>
      <c r="B39" s="4">
        <v>43461</v>
      </c>
      <c r="C39" s="3">
        <v>25000</v>
      </c>
      <c r="D39" s="3">
        <v>20.467384481676401</v>
      </c>
      <c r="E39">
        <v>0.67811407966201898</v>
      </c>
    </row>
    <row r="40" spans="1:5" x14ac:dyDescent="0.3">
      <c r="A40" s="4">
        <v>43424</v>
      </c>
      <c r="B40" s="4">
        <v>43461</v>
      </c>
      <c r="C40" s="3">
        <v>25000</v>
      </c>
      <c r="D40" s="3">
        <v>9.8166203231142894</v>
      </c>
      <c r="E40">
        <v>0.91823215873891995</v>
      </c>
    </row>
    <row r="41" spans="1:5" x14ac:dyDescent="0.3">
      <c r="A41" s="4">
        <v>43426</v>
      </c>
      <c r="B41" s="4">
        <v>43461</v>
      </c>
      <c r="C41" s="3">
        <v>25000</v>
      </c>
      <c r="D41" s="3">
        <v>15.955882352941099</v>
      </c>
      <c r="E41">
        <v>0.69206680598050596</v>
      </c>
    </row>
    <row r="42" spans="1:5" x14ac:dyDescent="0.3">
      <c r="A42" s="4">
        <v>43438</v>
      </c>
      <c r="B42" s="4">
        <v>43461</v>
      </c>
      <c r="C42" s="3">
        <v>25000</v>
      </c>
      <c r="D42" s="3">
        <v>-1.73741819655991</v>
      </c>
      <c r="E42">
        <v>0.88074228963554402</v>
      </c>
    </row>
    <row r="43" spans="1:5" x14ac:dyDescent="0.3">
      <c r="A43" s="4">
        <v>43439</v>
      </c>
      <c r="B43" s="4">
        <v>43461</v>
      </c>
      <c r="C43" s="3">
        <v>25000</v>
      </c>
      <c r="D43" s="3">
        <v>-8.5773292028913097</v>
      </c>
      <c r="E43">
        <v>0.80664149944178898</v>
      </c>
    </row>
    <row r="44" spans="1:5" x14ac:dyDescent="0.3">
      <c r="A44" s="4">
        <v>43455</v>
      </c>
      <c r="B44" s="4">
        <v>43461</v>
      </c>
      <c r="C44" s="3">
        <v>25000</v>
      </c>
      <c r="D44" s="3">
        <v>-4.83433936955063</v>
      </c>
      <c r="E44">
        <v>0.85819459951544197</v>
      </c>
    </row>
    <row r="45" spans="1:5" x14ac:dyDescent="0.3">
      <c r="A45" s="3"/>
      <c r="B45" s="3"/>
      <c r="C45" s="3"/>
      <c r="D45" s="3">
        <f>SUM(D2:D44)</f>
        <v>198.29007469187536</v>
      </c>
    </row>
  </sheetData>
  <conditionalFormatting sqref="D1:D1048576">
    <cfRule type="colorScale" priority="1">
      <colorScale>
        <cfvo type="num" val="-1"/>
        <cfvo type="num" val="1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3"/>
  <sheetViews>
    <sheetView tabSelected="1" topLeftCell="B1" zoomScale="80" zoomScaleNormal="80" workbookViewId="0">
      <pane ySplit="1" topLeftCell="A2" activePane="bottomLeft" state="frozen"/>
      <selection pane="bottomLeft" activeCell="T10" sqref="T10"/>
    </sheetView>
  </sheetViews>
  <sheetFormatPr defaultRowHeight="14.4" x14ac:dyDescent="0.3"/>
  <cols>
    <col min="1" max="1" width="3" bestFit="1" customWidth="1"/>
    <col min="2" max="2" width="10.6640625" bestFit="1" customWidth="1"/>
    <col min="3" max="3" width="9.88671875" bestFit="1" customWidth="1"/>
    <col min="4" max="4" width="9.5546875" bestFit="1" customWidth="1"/>
    <col min="5" max="5" width="11.5546875" bestFit="1" customWidth="1"/>
    <col min="6" max="6" width="10.6640625" bestFit="1" customWidth="1"/>
    <col min="7" max="11" width="8" bestFit="1" customWidth="1"/>
    <col min="12" max="12" width="10.77734375" bestFit="1" customWidth="1"/>
    <col min="13" max="13" width="14.5546875" bestFit="1" customWidth="1"/>
    <col min="14" max="14" width="14.88671875" bestFit="1" customWidth="1"/>
    <col min="15" max="15" width="23.44140625" bestFit="1" customWidth="1"/>
    <col min="16" max="16" width="8.44140625" bestFit="1" customWidth="1"/>
    <col min="17" max="17" width="11.77734375" bestFit="1" customWidth="1"/>
    <col min="18" max="18" width="16.109375" bestFit="1" customWidth="1"/>
    <col min="19" max="19" width="12.6640625" bestFit="1" customWidth="1"/>
    <col min="20" max="20" width="13.21875" bestFit="1" customWidth="1"/>
    <col min="21" max="22" width="12.6640625" bestFit="1" customWidth="1"/>
  </cols>
  <sheetData>
    <row r="1" spans="1:23" s="1" customFormat="1" x14ac:dyDescent="0.3">
      <c r="A1" s="2"/>
      <c r="B1" s="2" t="s">
        <v>21</v>
      </c>
      <c r="C1" s="2" t="s">
        <v>0</v>
      </c>
      <c r="D1" s="2" t="s">
        <v>1</v>
      </c>
      <c r="E1" s="2" t="s">
        <v>20</v>
      </c>
      <c r="F1" s="2" t="s">
        <v>2</v>
      </c>
      <c r="G1" s="2" t="s">
        <v>19</v>
      </c>
      <c r="H1" s="2" t="s">
        <v>18</v>
      </c>
      <c r="I1" s="2" t="s">
        <v>17</v>
      </c>
      <c r="J1" s="2" t="s">
        <v>16</v>
      </c>
      <c r="K1" s="2" t="s">
        <v>15</v>
      </c>
      <c r="L1" s="2" t="s">
        <v>14</v>
      </c>
      <c r="M1" s="2" t="s">
        <v>13</v>
      </c>
      <c r="N1" s="2" t="s">
        <v>12</v>
      </c>
      <c r="O1" s="2" t="s">
        <v>11</v>
      </c>
      <c r="P1" s="2" t="s">
        <v>10</v>
      </c>
      <c r="Q1" s="2" t="s">
        <v>9</v>
      </c>
      <c r="R1" s="2" t="s">
        <v>8</v>
      </c>
      <c r="S1" s="2" t="s">
        <v>26</v>
      </c>
      <c r="T1" s="2" t="s">
        <v>25</v>
      </c>
      <c r="U1" s="2" t="s">
        <v>24</v>
      </c>
      <c r="V1" s="2" t="s">
        <v>23</v>
      </c>
      <c r="W1" s="2" t="s">
        <v>27</v>
      </c>
    </row>
    <row r="2" spans="1:23" x14ac:dyDescent="0.3">
      <c r="A2" s="6">
        <v>10</v>
      </c>
      <c r="B2" s="6" t="s">
        <v>7</v>
      </c>
      <c r="C2" s="7">
        <v>43175</v>
      </c>
      <c r="D2" s="7">
        <v>43216</v>
      </c>
      <c r="E2" s="6" t="s">
        <v>22</v>
      </c>
      <c r="F2" s="6">
        <v>24000</v>
      </c>
      <c r="G2" s="6">
        <v>260</v>
      </c>
      <c r="H2" s="6">
        <v>325</v>
      </c>
      <c r="I2" s="6">
        <v>232.2</v>
      </c>
      <c r="J2" s="6">
        <v>310.7</v>
      </c>
      <c r="K2" s="6">
        <v>294.14999999999998</v>
      </c>
      <c r="L2" s="6">
        <v>310.7</v>
      </c>
      <c r="M2" s="6">
        <v>2994</v>
      </c>
      <c r="N2" s="6">
        <v>29058.52</v>
      </c>
      <c r="O2" s="6">
        <v>316.12</v>
      </c>
      <c r="P2" s="6">
        <v>169760</v>
      </c>
      <c r="Q2" s="6">
        <v>63920</v>
      </c>
      <c r="R2" s="6" t="s">
        <v>5</v>
      </c>
      <c r="S2" s="6">
        <v>-76.244930801416103</v>
      </c>
      <c r="T2" s="6">
        <v>-28.9761133110561</v>
      </c>
      <c r="U2" s="6">
        <v>-91.246966307413203</v>
      </c>
      <c r="V2" s="6">
        <v>19.499999999999901</v>
      </c>
      <c r="W2" s="8">
        <f>S2/U2</f>
        <v>0.83558866543075105</v>
      </c>
    </row>
    <row r="3" spans="1:23" x14ac:dyDescent="0.3">
      <c r="A3" s="6">
        <v>13</v>
      </c>
      <c r="B3" s="6" t="s">
        <v>7</v>
      </c>
      <c r="C3" s="7">
        <v>43180</v>
      </c>
      <c r="D3" s="7">
        <v>43216</v>
      </c>
      <c r="E3" s="6" t="s">
        <v>22</v>
      </c>
      <c r="F3" s="6">
        <v>24000</v>
      </c>
      <c r="G3" s="6">
        <v>351.3</v>
      </c>
      <c r="H3" s="6">
        <v>394.85</v>
      </c>
      <c r="I3" s="6">
        <v>304.60000000000002</v>
      </c>
      <c r="J3" s="6">
        <v>369.15</v>
      </c>
      <c r="K3" s="6">
        <v>363.5</v>
      </c>
      <c r="L3" s="6">
        <v>369.15</v>
      </c>
      <c r="M3" s="6">
        <v>3481</v>
      </c>
      <c r="N3" s="6">
        <v>33893.949999999997</v>
      </c>
      <c r="O3" s="6">
        <v>476.35</v>
      </c>
      <c r="P3" s="6">
        <v>450360</v>
      </c>
      <c r="Q3" s="6">
        <v>-1480</v>
      </c>
      <c r="R3" s="6">
        <v>24255.599999999999</v>
      </c>
      <c r="S3" s="6">
        <v>-64.014221861032098</v>
      </c>
      <c r="T3" s="6">
        <v>14.372225585484401</v>
      </c>
      <c r="U3" s="6">
        <v>-63.884207419920401</v>
      </c>
      <c r="V3" s="6">
        <v>5.0811272416737703</v>
      </c>
      <c r="W3" s="8">
        <f>S3/U3</f>
        <v>1.0020351577700117</v>
      </c>
    </row>
    <row r="4" spans="1:23" x14ac:dyDescent="0.3">
      <c r="A4" s="6">
        <v>14</v>
      </c>
      <c r="B4" s="6" t="s">
        <v>7</v>
      </c>
      <c r="C4" s="7">
        <v>43181</v>
      </c>
      <c r="D4" s="7">
        <v>43216</v>
      </c>
      <c r="E4" s="6" t="s">
        <v>22</v>
      </c>
      <c r="F4" s="6">
        <v>24000</v>
      </c>
      <c r="G4" s="6">
        <v>360</v>
      </c>
      <c r="H4" s="6">
        <v>421.25</v>
      </c>
      <c r="I4" s="6">
        <v>325</v>
      </c>
      <c r="J4" s="6">
        <v>392.4</v>
      </c>
      <c r="K4" s="6">
        <v>421.25</v>
      </c>
      <c r="L4" s="6">
        <v>392.4</v>
      </c>
      <c r="M4" s="6">
        <v>7606</v>
      </c>
      <c r="N4" s="6">
        <v>74144.539999999994</v>
      </c>
      <c r="O4" s="6">
        <v>1126.94</v>
      </c>
      <c r="P4" s="6">
        <v>540800</v>
      </c>
      <c r="Q4" s="6">
        <v>90440</v>
      </c>
      <c r="R4" s="6" t="s">
        <v>5</v>
      </c>
      <c r="S4" s="6">
        <v>-60.1620795107033</v>
      </c>
      <c r="T4" s="6">
        <v>-6.4029408252808198</v>
      </c>
      <c r="U4" s="6">
        <v>-59.807304439792397</v>
      </c>
      <c r="V4" s="6">
        <v>8.9999999999999893</v>
      </c>
      <c r="W4" s="8">
        <f>S4/U4</f>
        <v>1.0059319689164063</v>
      </c>
    </row>
    <row r="5" spans="1:23" x14ac:dyDescent="0.3">
      <c r="A5" s="6">
        <v>10</v>
      </c>
      <c r="B5" s="6" t="s">
        <v>7</v>
      </c>
      <c r="C5" s="7">
        <v>43236</v>
      </c>
      <c r="D5" s="7">
        <v>43279</v>
      </c>
      <c r="E5" s="6" t="s">
        <v>22</v>
      </c>
      <c r="F5" s="6">
        <v>25000</v>
      </c>
      <c r="G5" s="6">
        <v>149.30000000000001</v>
      </c>
      <c r="H5" s="6">
        <v>203</v>
      </c>
      <c r="I5" s="6">
        <v>142</v>
      </c>
      <c r="J5" s="6">
        <v>190</v>
      </c>
      <c r="K5" s="6">
        <v>182.55</v>
      </c>
      <c r="L5" s="6">
        <v>190</v>
      </c>
      <c r="M5" s="6">
        <v>680</v>
      </c>
      <c r="N5" s="6">
        <v>6848.35</v>
      </c>
      <c r="O5" s="6">
        <v>48.35</v>
      </c>
      <c r="P5" s="6">
        <v>27880</v>
      </c>
      <c r="Q5" s="6">
        <v>6880</v>
      </c>
      <c r="R5" s="6">
        <v>26182.15</v>
      </c>
      <c r="S5" s="6">
        <v>-130.57894736842101</v>
      </c>
      <c r="T5" s="6">
        <v>-37.919481065879701</v>
      </c>
      <c r="U5" s="6">
        <v>-161.00077104341599</v>
      </c>
      <c r="V5" s="6">
        <v>27.2605492297387</v>
      </c>
      <c r="W5" s="8">
        <f>S5/U5</f>
        <v>0.8110454783673593</v>
      </c>
    </row>
    <row r="6" spans="1:23" x14ac:dyDescent="0.3">
      <c r="A6" s="6">
        <v>11</v>
      </c>
      <c r="B6" s="6" t="s">
        <v>7</v>
      </c>
      <c r="C6" s="7">
        <v>43237</v>
      </c>
      <c r="D6" s="7">
        <v>43279</v>
      </c>
      <c r="E6" s="6" t="s">
        <v>22</v>
      </c>
      <c r="F6" s="6">
        <v>25000</v>
      </c>
      <c r="G6" s="6">
        <v>200</v>
      </c>
      <c r="H6" s="6">
        <v>260</v>
      </c>
      <c r="I6" s="6">
        <v>160.80000000000001</v>
      </c>
      <c r="J6" s="6">
        <v>204.3</v>
      </c>
      <c r="K6" s="6">
        <v>229.3</v>
      </c>
      <c r="L6" s="6">
        <v>204.3</v>
      </c>
      <c r="M6" s="6">
        <v>1124</v>
      </c>
      <c r="N6" s="6">
        <v>11324.06</v>
      </c>
      <c r="O6" s="6">
        <v>84.06</v>
      </c>
      <c r="P6" s="6">
        <v>43280</v>
      </c>
      <c r="Q6" s="6">
        <v>15400</v>
      </c>
      <c r="R6" s="6">
        <v>26073.8</v>
      </c>
      <c r="S6" s="6">
        <v>-121.369065100342</v>
      </c>
      <c r="T6" s="6">
        <v>-7.5883276026424697</v>
      </c>
      <c r="U6" s="6">
        <v>-155.06458309820101</v>
      </c>
      <c r="V6" s="6">
        <v>2.15</v>
      </c>
      <c r="W6" s="8">
        <f>S6/U6</f>
        <v>0.78270010259841249</v>
      </c>
    </row>
    <row r="7" spans="1:23" x14ac:dyDescent="0.3">
      <c r="A7" s="6">
        <v>12</v>
      </c>
      <c r="B7" s="6" t="s">
        <v>7</v>
      </c>
      <c r="C7" s="7">
        <v>43238</v>
      </c>
      <c r="D7" s="7">
        <v>43279</v>
      </c>
      <c r="E7" s="6" t="s">
        <v>22</v>
      </c>
      <c r="F7" s="6">
        <v>25000</v>
      </c>
      <c r="G7" s="6">
        <v>212.1</v>
      </c>
      <c r="H7" s="6">
        <v>242.65</v>
      </c>
      <c r="I7" s="6">
        <v>194.2</v>
      </c>
      <c r="J7" s="6">
        <v>230.25</v>
      </c>
      <c r="K7" s="6">
        <v>215.2</v>
      </c>
      <c r="L7" s="6">
        <v>230.25</v>
      </c>
      <c r="M7" s="6">
        <v>1287</v>
      </c>
      <c r="N7" s="6">
        <v>12984.5</v>
      </c>
      <c r="O7" s="6">
        <v>114.5</v>
      </c>
      <c r="P7" s="6">
        <v>62000</v>
      </c>
      <c r="Q7" s="6">
        <v>18720</v>
      </c>
      <c r="R7" s="6">
        <v>25875.599999999999</v>
      </c>
      <c r="S7" s="6">
        <v>-107.5776330076</v>
      </c>
      <c r="T7" s="6">
        <v>-12.8199809822621</v>
      </c>
      <c r="U7" s="6">
        <v>-144.013939686859</v>
      </c>
      <c r="V7" s="6">
        <v>8.5572842998585603</v>
      </c>
      <c r="W7" s="8">
        <f>S7/U7</f>
        <v>0.7469945842847896</v>
      </c>
    </row>
    <row r="8" spans="1:23" x14ac:dyDescent="0.3">
      <c r="A8" s="6">
        <v>14</v>
      </c>
      <c r="B8" s="6" t="s">
        <v>7</v>
      </c>
      <c r="C8" s="7">
        <v>43242</v>
      </c>
      <c r="D8" s="7">
        <v>43279</v>
      </c>
      <c r="E8" s="6" t="s">
        <v>22</v>
      </c>
      <c r="F8" s="6">
        <v>25000</v>
      </c>
      <c r="G8" s="6">
        <v>210</v>
      </c>
      <c r="H8" s="6">
        <v>236.1</v>
      </c>
      <c r="I8" s="6">
        <v>180.75</v>
      </c>
      <c r="J8" s="6">
        <v>196.2</v>
      </c>
      <c r="K8" s="6">
        <v>194</v>
      </c>
      <c r="L8" s="6">
        <v>196.2</v>
      </c>
      <c r="M8" s="6">
        <v>861</v>
      </c>
      <c r="N8" s="6">
        <v>8680.4</v>
      </c>
      <c r="O8" s="6">
        <v>70.400000000000006</v>
      </c>
      <c r="P8" s="6">
        <v>65280</v>
      </c>
      <c r="Q8" s="6">
        <v>1480</v>
      </c>
      <c r="R8" s="6">
        <v>25777.7</v>
      </c>
      <c r="S8" s="6">
        <v>-126.42099898063201</v>
      </c>
      <c r="T8" s="6">
        <v>13.771444634122201</v>
      </c>
      <c r="U8" s="6">
        <v>-112.652566402684</v>
      </c>
      <c r="V8" s="6">
        <v>-6.5714285714285703</v>
      </c>
      <c r="W8" s="8">
        <f>S8/U8</f>
        <v>1.1222203187873399</v>
      </c>
    </row>
    <row r="9" spans="1:23" x14ac:dyDescent="0.3">
      <c r="A9" s="6">
        <v>12</v>
      </c>
      <c r="B9" s="6" t="s">
        <v>7</v>
      </c>
      <c r="C9" s="7">
        <v>43299</v>
      </c>
      <c r="D9" s="7">
        <v>43342</v>
      </c>
      <c r="E9" s="6" t="s">
        <v>22</v>
      </c>
      <c r="F9" s="6">
        <v>26000</v>
      </c>
      <c r="G9" s="6">
        <v>145.15</v>
      </c>
      <c r="H9" s="6">
        <v>208.6</v>
      </c>
      <c r="I9" s="6">
        <v>134.9</v>
      </c>
      <c r="J9" s="6">
        <v>200.55</v>
      </c>
      <c r="K9" s="6">
        <v>188.5</v>
      </c>
      <c r="L9" s="6">
        <v>200.55</v>
      </c>
      <c r="M9" s="6">
        <v>8272</v>
      </c>
      <c r="N9" s="6">
        <v>86591.21</v>
      </c>
      <c r="O9" s="6">
        <v>562.41</v>
      </c>
      <c r="P9" s="6">
        <v>426360</v>
      </c>
      <c r="Q9" s="6">
        <v>151080</v>
      </c>
      <c r="R9" s="6">
        <v>26880.9</v>
      </c>
      <c r="S9" s="6">
        <v>-128.64348042882</v>
      </c>
      <c r="T9" s="6">
        <v>-26.856986667770901</v>
      </c>
      <c r="U9" s="6">
        <v>-139.42601098005201</v>
      </c>
      <c r="V9" s="6">
        <v>38.167413021012699</v>
      </c>
      <c r="W9" s="8">
        <f>S9/U9</f>
        <v>0.92266485661147768</v>
      </c>
    </row>
    <row r="10" spans="1:23" x14ac:dyDescent="0.3">
      <c r="A10" s="6">
        <v>14</v>
      </c>
      <c r="B10" s="6" t="s">
        <v>7</v>
      </c>
      <c r="C10" s="7">
        <v>43368</v>
      </c>
      <c r="D10" s="7">
        <v>43398</v>
      </c>
      <c r="E10" s="6" t="s">
        <v>22</v>
      </c>
      <c r="F10" s="6">
        <v>27000</v>
      </c>
      <c r="G10" s="6">
        <v>1998.1</v>
      </c>
      <c r="H10" s="6">
        <v>2150</v>
      </c>
      <c r="I10" s="6">
        <v>1545.75</v>
      </c>
      <c r="J10" s="6">
        <v>1630.35</v>
      </c>
      <c r="K10" s="6">
        <v>1550</v>
      </c>
      <c r="L10" s="6">
        <v>1630.35</v>
      </c>
      <c r="M10" s="6">
        <v>466</v>
      </c>
      <c r="N10" s="6">
        <v>5384.17</v>
      </c>
      <c r="O10" s="6">
        <v>351.37</v>
      </c>
      <c r="P10" s="6">
        <v>121440</v>
      </c>
      <c r="Q10" s="6">
        <v>7600</v>
      </c>
      <c r="R10" s="6" t="s">
        <v>5</v>
      </c>
      <c r="S10" s="6">
        <v>-15.5608611647805</v>
      </c>
      <c r="T10" s="6">
        <v>13.539737205845601</v>
      </c>
      <c r="U10" s="6">
        <v>-23.5008593522262</v>
      </c>
      <c r="V10" s="6">
        <v>-18.404984735498701</v>
      </c>
      <c r="W10" s="8">
        <f>S10/U10</f>
        <v>0.66214009162632781</v>
      </c>
    </row>
    <row r="11" spans="1:23" x14ac:dyDescent="0.3">
      <c r="A11" s="6">
        <v>15</v>
      </c>
      <c r="B11" s="6" t="s">
        <v>7</v>
      </c>
      <c r="C11" s="7">
        <v>43369</v>
      </c>
      <c r="D11" s="7">
        <v>43398</v>
      </c>
      <c r="E11" s="6" t="s">
        <v>22</v>
      </c>
      <c r="F11" s="6">
        <v>27000</v>
      </c>
      <c r="G11" s="6">
        <v>1500</v>
      </c>
      <c r="H11" s="6">
        <v>1670</v>
      </c>
      <c r="I11" s="6">
        <v>1445</v>
      </c>
      <c r="J11" s="6">
        <v>1542.35</v>
      </c>
      <c r="K11" s="6">
        <v>1550</v>
      </c>
      <c r="L11" s="6">
        <v>1542.35</v>
      </c>
      <c r="M11" s="6">
        <v>377</v>
      </c>
      <c r="N11" s="6">
        <v>4305.18</v>
      </c>
      <c r="O11" s="6">
        <v>233.58</v>
      </c>
      <c r="P11" s="6">
        <v>133360</v>
      </c>
      <c r="Q11" s="6">
        <v>11920</v>
      </c>
      <c r="R11" s="6">
        <v>25376.3</v>
      </c>
      <c r="S11" s="6">
        <v>-16.505754206243701</v>
      </c>
      <c r="T11" s="6">
        <v>5.7246280882198102</v>
      </c>
      <c r="U11" s="6">
        <v>-16.345982686288298</v>
      </c>
      <c r="V11" s="6">
        <v>2.8233333333333199</v>
      </c>
      <c r="W11" s="8">
        <f>S11/U11</f>
        <v>1.0097743600382878</v>
      </c>
    </row>
    <row r="12" spans="1:23" x14ac:dyDescent="0.3">
      <c r="A12" s="6">
        <v>19</v>
      </c>
      <c r="B12" s="6" t="s">
        <v>7</v>
      </c>
      <c r="C12" s="7">
        <v>43376</v>
      </c>
      <c r="D12" s="7">
        <v>43398</v>
      </c>
      <c r="E12" s="6" t="s">
        <v>22</v>
      </c>
      <c r="F12" s="6">
        <v>27000</v>
      </c>
      <c r="G12" s="6">
        <v>1700</v>
      </c>
      <c r="H12" s="6">
        <v>1857.55</v>
      </c>
      <c r="I12" s="6">
        <v>1480</v>
      </c>
      <c r="J12" s="6">
        <v>1824.45</v>
      </c>
      <c r="K12" s="6">
        <v>1857.55</v>
      </c>
      <c r="L12" s="6">
        <v>1824.45</v>
      </c>
      <c r="M12" s="6">
        <v>38</v>
      </c>
      <c r="N12" s="6">
        <v>435.5</v>
      </c>
      <c r="O12" s="6">
        <v>25.1</v>
      </c>
      <c r="P12" s="6">
        <v>148080</v>
      </c>
      <c r="Q12" s="6">
        <v>-640</v>
      </c>
      <c r="R12" s="6">
        <v>25069.9</v>
      </c>
      <c r="S12" s="6">
        <v>-13.7989805146756</v>
      </c>
      <c r="T12" s="6">
        <v>-21.773976631854499</v>
      </c>
      <c r="U12" s="6">
        <v>-14.957257137255301</v>
      </c>
      <c r="V12" s="6">
        <v>7.3205882352941201</v>
      </c>
      <c r="W12" s="8">
        <f>S12/U12</f>
        <v>0.92256089388911533</v>
      </c>
    </row>
    <row r="13" spans="1:23" x14ac:dyDescent="0.3">
      <c r="A13" s="6">
        <v>21</v>
      </c>
      <c r="B13" s="6" t="s">
        <v>7</v>
      </c>
      <c r="C13" s="7">
        <v>43378</v>
      </c>
      <c r="D13" s="7">
        <v>43398</v>
      </c>
      <c r="E13" s="6" t="s">
        <v>22</v>
      </c>
      <c r="F13" s="6">
        <v>27000</v>
      </c>
      <c r="G13" s="6">
        <v>2044.4</v>
      </c>
      <c r="H13" s="6">
        <v>2673.25</v>
      </c>
      <c r="I13" s="6">
        <v>1899.95</v>
      </c>
      <c r="J13" s="6">
        <v>2512.9</v>
      </c>
      <c r="K13" s="6">
        <v>2625.4</v>
      </c>
      <c r="L13" s="6">
        <v>2512.9</v>
      </c>
      <c r="M13" s="6">
        <v>101</v>
      </c>
      <c r="N13" s="6">
        <v>1179.52</v>
      </c>
      <c r="O13" s="6">
        <v>88.72</v>
      </c>
      <c r="P13" s="6">
        <v>144000</v>
      </c>
      <c r="Q13" s="6">
        <v>-1760</v>
      </c>
      <c r="R13" s="6" t="s">
        <v>5</v>
      </c>
      <c r="S13" s="6">
        <v>-9.7445580803056195</v>
      </c>
      <c r="T13" s="6">
        <v>-16.517878741229602</v>
      </c>
      <c r="U13" s="6">
        <v>-13.9855667299767</v>
      </c>
      <c r="V13" s="6">
        <v>22.916259049109701</v>
      </c>
      <c r="W13" s="8">
        <f>S13/U13</f>
        <v>0.69675818423711844</v>
      </c>
    </row>
    <row r="14" spans="1:23" x14ac:dyDescent="0.3">
      <c r="A14" s="6">
        <v>26</v>
      </c>
      <c r="B14" s="6" t="s">
        <v>7</v>
      </c>
      <c r="C14" s="7">
        <v>43385</v>
      </c>
      <c r="D14" s="7">
        <v>43398</v>
      </c>
      <c r="E14" s="6" t="s">
        <v>22</v>
      </c>
      <c r="F14" s="6">
        <v>27000</v>
      </c>
      <c r="G14" s="6">
        <v>1758</v>
      </c>
      <c r="H14" s="6">
        <v>1760</v>
      </c>
      <c r="I14" s="6">
        <v>1500</v>
      </c>
      <c r="J14" s="6">
        <v>1592.1</v>
      </c>
      <c r="K14" s="6">
        <v>1654.3</v>
      </c>
      <c r="L14" s="6">
        <v>1592.1</v>
      </c>
      <c r="M14" s="6">
        <v>91</v>
      </c>
      <c r="N14" s="6">
        <v>1041.46</v>
      </c>
      <c r="O14" s="6">
        <v>58.66</v>
      </c>
      <c r="P14" s="6">
        <v>136520</v>
      </c>
      <c r="Q14" s="6">
        <v>-320</v>
      </c>
      <c r="R14" s="6">
        <v>25395.85</v>
      </c>
      <c r="S14" s="6">
        <v>-15.9587337478801</v>
      </c>
      <c r="T14" s="6">
        <v>27.523558954736199</v>
      </c>
      <c r="U14" s="6">
        <v>-12.286004740918401</v>
      </c>
      <c r="V14" s="6">
        <v>-9.4368600682593904</v>
      </c>
      <c r="W14" s="8">
        <f>S14/U14</f>
        <v>1.2989359913503629</v>
      </c>
    </row>
    <row r="15" spans="1:23" x14ac:dyDescent="0.3">
      <c r="A15" s="6">
        <v>27</v>
      </c>
      <c r="B15" s="6" t="s">
        <v>7</v>
      </c>
      <c r="C15" s="7">
        <v>43388</v>
      </c>
      <c r="D15" s="7">
        <v>43398</v>
      </c>
      <c r="E15" s="6" t="s">
        <v>22</v>
      </c>
      <c r="F15" s="6">
        <v>27000</v>
      </c>
      <c r="G15" s="6">
        <v>1750</v>
      </c>
      <c r="H15" s="6">
        <v>1838</v>
      </c>
      <c r="I15" s="6">
        <v>1561</v>
      </c>
      <c r="J15" s="6">
        <v>1619.7</v>
      </c>
      <c r="K15" s="6">
        <v>1611</v>
      </c>
      <c r="L15" s="6">
        <v>1619.7</v>
      </c>
      <c r="M15" s="6">
        <v>95</v>
      </c>
      <c r="N15" s="6">
        <v>1090.9000000000001</v>
      </c>
      <c r="O15" s="6">
        <v>64.900000000000006</v>
      </c>
      <c r="P15" s="6">
        <v>136200</v>
      </c>
      <c r="Q15" s="6">
        <v>-320</v>
      </c>
      <c r="R15" s="6" t="s">
        <v>5</v>
      </c>
      <c r="S15" s="6">
        <v>-15.669753658084799</v>
      </c>
      <c r="T15" s="6">
        <v>-1.8441903816798699</v>
      </c>
      <c r="U15" s="6">
        <v>-14.190868098488799</v>
      </c>
      <c r="V15" s="6">
        <v>-7.4457142857142804</v>
      </c>
      <c r="W15" s="8">
        <f>S15/U15</f>
        <v>1.104213889476817</v>
      </c>
    </row>
    <row r="16" spans="1:23" x14ac:dyDescent="0.3">
      <c r="A16" s="6">
        <v>21</v>
      </c>
      <c r="B16" s="6" t="s">
        <v>7</v>
      </c>
      <c r="C16" s="7">
        <v>43438</v>
      </c>
      <c r="D16" s="7">
        <v>43461</v>
      </c>
      <c r="E16" s="6" t="s">
        <v>22</v>
      </c>
      <c r="F16" s="6">
        <v>25000</v>
      </c>
      <c r="G16" s="6">
        <v>65</v>
      </c>
      <c r="H16" s="6">
        <v>75.5</v>
      </c>
      <c r="I16" s="6">
        <v>62.05</v>
      </c>
      <c r="J16" s="6">
        <v>66.650000000000006</v>
      </c>
      <c r="K16" s="6">
        <v>66.3</v>
      </c>
      <c r="L16" s="6">
        <v>66.650000000000006</v>
      </c>
      <c r="M16" s="6">
        <v>12434</v>
      </c>
      <c r="N16" s="6">
        <v>62340.08</v>
      </c>
      <c r="O16" s="6">
        <v>170.08</v>
      </c>
      <c r="P16" s="6">
        <v>586560</v>
      </c>
      <c r="Q16" s="6">
        <v>-109540</v>
      </c>
      <c r="R16" s="6" t="s">
        <v>5</v>
      </c>
      <c r="S16" s="6">
        <v>-374.09377344336002</v>
      </c>
      <c r="T16" s="6">
        <v>-5.5571748898557303</v>
      </c>
      <c r="U16" s="6">
        <v>-381.26079259167199</v>
      </c>
      <c r="V16" s="6">
        <v>2.5384615384615401</v>
      </c>
      <c r="W16" s="8">
        <f>S16/U16</f>
        <v>0.98120179339817981</v>
      </c>
    </row>
    <row r="17" spans="1:23" x14ac:dyDescent="0.3">
      <c r="A17" s="6">
        <v>22</v>
      </c>
      <c r="B17" s="6" t="s">
        <v>7</v>
      </c>
      <c r="C17" s="7">
        <v>43439</v>
      </c>
      <c r="D17" s="7">
        <v>43461</v>
      </c>
      <c r="E17" s="6" t="s">
        <v>22</v>
      </c>
      <c r="F17" s="6">
        <v>25000</v>
      </c>
      <c r="G17" s="6">
        <v>74.849999999999994</v>
      </c>
      <c r="H17" s="6">
        <v>82.45</v>
      </c>
      <c r="I17" s="6">
        <v>64.5</v>
      </c>
      <c r="J17" s="6">
        <v>69.099999999999994</v>
      </c>
      <c r="K17" s="6">
        <v>66.25</v>
      </c>
      <c r="L17" s="6">
        <v>69.099999999999994</v>
      </c>
      <c r="M17" s="6">
        <v>19053</v>
      </c>
      <c r="N17" s="6">
        <v>95531.24</v>
      </c>
      <c r="O17" s="6">
        <v>266.24</v>
      </c>
      <c r="P17" s="6">
        <v>454520</v>
      </c>
      <c r="Q17" s="6">
        <v>-132040</v>
      </c>
      <c r="R17" s="6">
        <v>26519.599999999999</v>
      </c>
      <c r="S17" s="6">
        <v>-360.79450072358901</v>
      </c>
      <c r="T17" s="6">
        <v>-3.68610738054472</v>
      </c>
      <c r="U17" s="6">
        <v>-376.59036428420598</v>
      </c>
      <c r="V17" s="6">
        <v>-7.6820307281229097</v>
      </c>
      <c r="W17" s="8">
        <f>S17/U17</f>
        <v>0.95805558224879028</v>
      </c>
    </row>
    <row r="18" spans="1:23" x14ac:dyDescent="0.3">
      <c r="A18" s="6">
        <v>34</v>
      </c>
      <c r="B18" s="6" t="s">
        <v>7</v>
      </c>
      <c r="C18" s="7">
        <v>43455</v>
      </c>
      <c r="D18" s="7">
        <v>43461</v>
      </c>
      <c r="E18" s="6" t="s">
        <v>22</v>
      </c>
      <c r="F18" s="6">
        <v>25000</v>
      </c>
      <c r="G18" s="6">
        <v>4.0999999999999996</v>
      </c>
      <c r="H18" s="6">
        <v>7.45</v>
      </c>
      <c r="I18" s="6">
        <v>3</v>
      </c>
      <c r="J18" s="6">
        <v>4.5999999999999996</v>
      </c>
      <c r="K18" s="6">
        <v>4.7</v>
      </c>
      <c r="L18" s="6">
        <v>4.5999999999999996</v>
      </c>
      <c r="M18" s="6">
        <v>21999</v>
      </c>
      <c r="N18" s="6">
        <v>110015.58</v>
      </c>
      <c r="O18" s="6">
        <v>20.58</v>
      </c>
      <c r="P18" s="6">
        <v>305900</v>
      </c>
      <c r="Q18" s="6">
        <v>-5860</v>
      </c>
      <c r="R18" s="6" t="s">
        <v>5</v>
      </c>
      <c r="S18" s="6">
        <v>-5433.7826086956502</v>
      </c>
      <c r="T18" s="6">
        <v>-15.002760507933401</v>
      </c>
      <c r="U18" s="6">
        <v>-5259.5301379811099</v>
      </c>
      <c r="V18" s="6">
        <v>12.1951219512195</v>
      </c>
      <c r="W18" s="8">
        <f>S18/U18</f>
        <v>1.0331308056315136</v>
      </c>
    </row>
    <row r="19" spans="1:23" x14ac:dyDescent="0.3">
      <c r="A19" s="9">
        <v>5</v>
      </c>
      <c r="B19" s="9" t="s">
        <v>7</v>
      </c>
      <c r="C19" s="10">
        <v>43168</v>
      </c>
      <c r="D19" s="10">
        <v>43216</v>
      </c>
      <c r="E19" s="9" t="s">
        <v>22</v>
      </c>
      <c r="F19" s="9">
        <v>24000</v>
      </c>
      <c r="G19" s="9">
        <v>403</v>
      </c>
      <c r="H19" s="9">
        <v>494.4</v>
      </c>
      <c r="I19" s="9">
        <v>399</v>
      </c>
      <c r="J19" s="9">
        <v>472.05</v>
      </c>
      <c r="K19" s="9">
        <v>470</v>
      </c>
      <c r="L19" s="9">
        <v>472.05</v>
      </c>
      <c r="M19" s="9">
        <v>180</v>
      </c>
      <c r="N19" s="9">
        <v>1759.4</v>
      </c>
      <c r="O19" s="9">
        <v>31.4</v>
      </c>
      <c r="P19" s="9">
        <v>20880</v>
      </c>
      <c r="Q19" s="9">
        <v>2280</v>
      </c>
      <c r="R19" s="9" t="s">
        <v>5</v>
      </c>
      <c r="S19" s="9">
        <v>-49.842071814426397</v>
      </c>
      <c r="T19" s="9">
        <v>-14.9102379411204</v>
      </c>
      <c r="U19" s="9">
        <v>-51.445740061442102</v>
      </c>
      <c r="V19" s="9">
        <v>17.133995037220799</v>
      </c>
      <c r="W19" s="11">
        <f>S19/U19</f>
        <v>0.96882796816411954</v>
      </c>
    </row>
    <row r="20" spans="1:23" x14ac:dyDescent="0.3">
      <c r="A20" s="9">
        <v>31</v>
      </c>
      <c r="B20" s="9" t="s">
        <v>7</v>
      </c>
      <c r="C20" s="10">
        <v>43208</v>
      </c>
      <c r="D20" s="10">
        <v>43216</v>
      </c>
      <c r="E20" s="9" t="s">
        <v>22</v>
      </c>
      <c r="F20" s="9">
        <v>24000</v>
      </c>
      <c r="G20" s="9">
        <v>17.95</v>
      </c>
      <c r="H20" s="9">
        <v>29.4</v>
      </c>
      <c r="I20" s="9">
        <v>15.15</v>
      </c>
      <c r="J20" s="9">
        <v>25.65</v>
      </c>
      <c r="K20" s="9">
        <v>23.35</v>
      </c>
      <c r="L20" s="9">
        <v>25.65</v>
      </c>
      <c r="M20" s="9">
        <v>16119</v>
      </c>
      <c r="N20" s="9">
        <v>154882.5</v>
      </c>
      <c r="O20" s="9">
        <v>140.1</v>
      </c>
      <c r="P20" s="9">
        <v>812560</v>
      </c>
      <c r="Q20" s="9">
        <v>-19960</v>
      </c>
      <c r="R20" s="9">
        <v>25102.3</v>
      </c>
      <c r="S20" s="9">
        <v>-934.67251461988303</v>
      </c>
      <c r="T20" s="9">
        <v>-14.0149785082807</v>
      </c>
      <c r="U20" s="9">
        <v>-794.05465584566605</v>
      </c>
      <c r="V20" s="9">
        <v>42.896935933147603</v>
      </c>
      <c r="W20" s="11">
        <f>S20/U20</f>
        <v>1.1770883877312694</v>
      </c>
    </row>
    <row r="21" spans="1:23" x14ac:dyDescent="0.3">
      <c r="A21" s="9">
        <v>13</v>
      </c>
      <c r="B21" s="9" t="s">
        <v>7</v>
      </c>
      <c r="C21" s="10">
        <v>43241</v>
      </c>
      <c r="D21" s="10">
        <v>43279</v>
      </c>
      <c r="E21" s="9" t="s">
        <v>22</v>
      </c>
      <c r="F21" s="9">
        <v>25000</v>
      </c>
      <c r="G21" s="9">
        <v>213.85</v>
      </c>
      <c r="H21" s="9">
        <v>251.5</v>
      </c>
      <c r="I21" s="9">
        <v>183</v>
      </c>
      <c r="J21" s="9">
        <v>227.25</v>
      </c>
      <c r="K21" s="9">
        <v>226.5</v>
      </c>
      <c r="L21" s="9">
        <v>227.25</v>
      </c>
      <c r="M21" s="9">
        <v>1203</v>
      </c>
      <c r="N21" s="9">
        <v>12139.02</v>
      </c>
      <c r="O21" s="9">
        <v>109.02</v>
      </c>
      <c r="P21" s="9">
        <v>63800</v>
      </c>
      <c r="Q21" s="9">
        <v>1800</v>
      </c>
      <c r="R21" s="9">
        <v>25750.799999999999</v>
      </c>
      <c r="S21" s="9">
        <v>-109.01100110010999</v>
      </c>
      <c r="T21" s="9">
        <v>1.31488389065727</v>
      </c>
      <c r="U21" s="9">
        <v>-119.841881825454</v>
      </c>
      <c r="V21" s="9">
        <v>6.2660743511807304</v>
      </c>
      <c r="W21" s="11">
        <f>S21/U21</f>
        <v>0.90962357599558685</v>
      </c>
    </row>
    <row r="22" spans="1:23" x14ac:dyDescent="0.3">
      <c r="A22" s="9">
        <v>15</v>
      </c>
      <c r="B22" s="9" t="s">
        <v>7</v>
      </c>
      <c r="C22" s="10">
        <v>43243</v>
      </c>
      <c r="D22" s="10">
        <v>43279</v>
      </c>
      <c r="E22" s="9" t="s">
        <v>22</v>
      </c>
      <c r="F22" s="9">
        <v>25000</v>
      </c>
      <c r="G22" s="9">
        <v>207.3</v>
      </c>
      <c r="H22" s="9">
        <v>255</v>
      </c>
      <c r="I22" s="9">
        <v>177.9</v>
      </c>
      <c r="J22" s="9">
        <v>228.45</v>
      </c>
      <c r="K22" s="9">
        <v>254.85</v>
      </c>
      <c r="L22" s="9">
        <v>228.45</v>
      </c>
      <c r="M22" s="9">
        <v>1533</v>
      </c>
      <c r="N22" s="9">
        <v>15453.96</v>
      </c>
      <c r="O22" s="9">
        <v>123.96</v>
      </c>
      <c r="P22" s="9">
        <v>71240</v>
      </c>
      <c r="Q22" s="9">
        <v>5960</v>
      </c>
      <c r="R22" s="9">
        <v>25684.95</v>
      </c>
      <c r="S22" s="9">
        <v>-108.433136353687</v>
      </c>
      <c r="T22" s="9">
        <v>-16.588898220439901</v>
      </c>
      <c r="U22" s="9">
        <v>-114.33654436278</v>
      </c>
      <c r="V22" s="9">
        <v>10.202604920405101</v>
      </c>
      <c r="W22" s="11">
        <f>S22/U22</f>
        <v>0.94836814386866553</v>
      </c>
    </row>
    <row r="23" spans="1:23" x14ac:dyDescent="0.3">
      <c r="A23" s="9">
        <v>19</v>
      </c>
      <c r="B23" s="9" t="s">
        <v>7</v>
      </c>
      <c r="C23" s="10">
        <v>43249</v>
      </c>
      <c r="D23" s="10">
        <v>43279</v>
      </c>
      <c r="E23" s="9" t="s">
        <v>22</v>
      </c>
      <c r="F23" s="9">
        <v>25000</v>
      </c>
      <c r="G23" s="9">
        <v>69</v>
      </c>
      <c r="H23" s="9">
        <v>101.05</v>
      </c>
      <c r="I23" s="9">
        <v>60.2</v>
      </c>
      <c r="J23" s="9">
        <v>96.5</v>
      </c>
      <c r="K23" s="9">
        <v>99.7</v>
      </c>
      <c r="L23" s="9">
        <v>96.5</v>
      </c>
      <c r="M23" s="9">
        <v>3268</v>
      </c>
      <c r="N23" s="9">
        <v>32785.75</v>
      </c>
      <c r="O23" s="9">
        <v>105.75</v>
      </c>
      <c r="P23" s="9">
        <v>221080</v>
      </c>
      <c r="Q23" s="9">
        <v>18800</v>
      </c>
      <c r="R23" s="9">
        <v>26254.799999999999</v>
      </c>
      <c r="S23" s="9">
        <v>-258.06735751295298</v>
      </c>
      <c r="T23" s="9">
        <v>-52.772873251223999</v>
      </c>
      <c r="U23" s="9">
        <v>-271.60327167174</v>
      </c>
      <c r="V23" s="9">
        <v>39.855072463768103</v>
      </c>
      <c r="W23" s="11">
        <f>S23/U23</f>
        <v>0.9501629193364558</v>
      </c>
    </row>
    <row r="24" spans="1:23" x14ac:dyDescent="0.3">
      <c r="A24" s="9">
        <v>20</v>
      </c>
      <c r="B24" s="9" t="s">
        <v>7</v>
      </c>
      <c r="C24" s="10">
        <v>43250</v>
      </c>
      <c r="D24" s="10">
        <v>43279</v>
      </c>
      <c r="E24" s="9" t="s">
        <v>22</v>
      </c>
      <c r="F24" s="9">
        <v>25000</v>
      </c>
      <c r="G24" s="9">
        <v>138.80000000000001</v>
      </c>
      <c r="H24" s="9">
        <v>138.80000000000001</v>
      </c>
      <c r="I24" s="9">
        <v>71.05</v>
      </c>
      <c r="J24" s="9">
        <v>90.35</v>
      </c>
      <c r="K24" s="9">
        <v>90</v>
      </c>
      <c r="L24" s="9">
        <v>90.35</v>
      </c>
      <c r="M24" s="9">
        <v>11430</v>
      </c>
      <c r="N24" s="9">
        <v>114752.17</v>
      </c>
      <c r="O24" s="9">
        <v>452.17</v>
      </c>
      <c r="P24" s="9">
        <v>296640</v>
      </c>
      <c r="Q24" s="9">
        <v>75560</v>
      </c>
      <c r="R24" s="9">
        <v>26327.8</v>
      </c>
      <c r="S24" s="9">
        <v>-275.70171555063598</v>
      </c>
      <c r="T24" s="9">
        <v>6.3961727631847998</v>
      </c>
      <c r="U24" s="9">
        <v>-304.00416380053201</v>
      </c>
      <c r="V24" s="9">
        <v>-34.906340057636797</v>
      </c>
      <c r="W24" s="11">
        <f>S24/U24</f>
        <v>0.90690111643185822</v>
      </c>
    </row>
    <row r="25" spans="1:23" x14ac:dyDescent="0.3">
      <c r="A25" s="9">
        <v>24</v>
      </c>
      <c r="B25" s="9" t="s">
        <v>7</v>
      </c>
      <c r="C25" s="10">
        <v>43256</v>
      </c>
      <c r="D25" s="10">
        <v>43279</v>
      </c>
      <c r="E25" s="9" t="s">
        <v>22</v>
      </c>
      <c r="F25" s="9">
        <v>25000</v>
      </c>
      <c r="G25" s="9">
        <v>111.6</v>
      </c>
      <c r="H25" s="9">
        <v>114.25</v>
      </c>
      <c r="I25" s="9">
        <v>73.05</v>
      </c>
      <c r="J25" s="9">
        <v>76.599999999999994</v>
      </c>
      <c r="K25" s="9">
        <v>78</v>
      </c>
      <c r="L25" s="9">
        <v>76.599999999999994</v>
      </c>
      <c r="M25" s="9">
        <v>10498</v>
      </c>
      <c r="N25" s="9">
        <v>105358.6</v>
      </c>
      <c r="O25" s="9">
        <v>378.6</v>
      </c>
      <c r="P25" s="9">
        <v>384080</v>
      </c>
      <c r="Q25" s="9">
        <v>13880</v>
      </c>
      <c r="R25" s="9" t="s">
        <v>5</v>
      </c>
      <c r="S25" s="9">
        <v>-325.37075718015598</v>
      </c>
      <c r="T25" s="9">
        <v>26.3204146479295</v>
      </c>
      <c r="U25" s="9">
        <v>-386.60171849902002</v>
      </c>
      <c r="V25" s="9">
        <v>-31.3620071684587</v>
      </c>
      <c r="W25" s="11">
        <f>S25/U25</f>
        <v>0.84161746213495103</v>
      </c>
    </row>
    <row r="26" spans="1:23" x14ac:dyDescent="0.3">
      <c r="A26" s="9">
        <v>32</v>
      </c>
      <c r="B26" s="9" t="s">
        <v>7</v>
      </c>
      <c r="C26" s="10">
        <v>43266</v>
      </c>
      <c r="D26" s="10">
        <v>43279</v>
      </c>
      <c r="E26" s="9" t="s">
        <v>22</v>
      </c>
      <c r="F26" s="9">
        <v>25000</v>
      </c>
      <c r="G26" s="9">
        <v>13.15</v>
      </c>
      <c r="H26" s="9">
        <v>22</v>
      </c>
      <c r="I26" s="9">
        <v>10.75</v>
      </c>
      <c r="J26" s="9">
        <v>16.149999999999999</v>
      </c>
      <c r="K26" s="9">
        <v>15.9</v>
      </c>
      <c r="L26" s="9">
        <v>16.149999999999999</v>
      </c>
      <c r="M26" s="9">
        <v>4168</v>
      </c>
      <c r="N26" s="9">
        <v>41707.449999999997</v>
      </c>
      <c r="O26" s="9">
        <v>27.45</v>
      </c>
      <c r="P26" s="9">
        <v>335680</v>
      </c>
      <c r="Q26" s="9">
        <v>80</v>
      </c>
      <c r="R26" s="9" t="s">
        <v>5</v>
      </c>
      <c r="S26" s="9">
        <v>-1546.98761609907</v>
      </c>
      <c r="T26" s="9">
        <v>-17.039993342945898</v>
      </c>
      <c r="U26" s="9">
        <v>-1389.0933961088699</v>
      </c>
      <c r="V26" s="9">
        <v>22.813688212927701</v>
      </c>
      <c r="W26" s="11">
        <f>S26/U26</f>
        <v>1.1136671014580399</v>
      </c>
    </row>
    <row r="27" spans="1:23" x14ac:dyDescent="0.3">
      <c r="A27" s="9">
        <v>34</v>
      </c>
      <c r="B27" s="9" t="s">
        <v>7</v>
      </c>
      <c r="C27" s="10">
        <v>43270</v>
      </c>
      <c r="D27" s="10">
        <v>43279</v>
      </c>
      <c r="E27" s="9" t="s">
        <v>22</v>
      </c>
      <c r="F27" s="9">
        <v>25000</v>
      </c>
      <c r="G27" s="9">
        <v>26.95</v>
      </c>
      <c r="H27" s="9">
        <v>26.95</v>
      </c>
      <c r="I27" s="9">
        <v>14</v>
      </c>
      <c r="J27" s="9">
        <v>18.899999999999999</v>
      </c>
      <c r="K27" s="9">
        <v>18.55</v>
      </c>
      <c r="L27" s="9">
        <v>18.899999999999999</v>
      </c>
      <c r="M27" s="9">
        <v>12087</v>
      </c>
      <c r="N27" s="9">
        <v>120959.92</v>
      </c>
      <c r="O27" s="9">
        <v>89.92</v>
      </c>
      <c r="P27" s="9">
        <v>317320</v>
      </c>
      <c r="Q27" s="9">
        <v>-28560</v>
      </c>
      <c r="R27" s="9">
        <v>26265.75</v>
      </c>
      <c r="S27" s="9">
        <v>-1321.75132275132</v>
      </c>
      <c r="T27" s="9">
        <v>-39.000072289945301</v>
      </c>
      <c r="U27" s="9">
        <v>-1731.6057043717501</v>
      </c>
      <c r="V27" s="9">
        <v>-29.870129870129801</v>
      </c>
      <c r="W27" s="11">
        <f>S27/U27</f>
        <v>0.76330963764690829</v>
      </c>
    </row>
    <row r="28" spans="1:23" x14ac:dyDescent="0.3">
      <c r="A28" s="9">
        <v>10</v>
      </c>
      <c r="B28" s="9" t="s">
        <v>7</v>
      </c>
      <c r="C28" s="10">
        <v>43297</v>
      </c>
      <c r="D28" s="10">
        <v>43342</v>
      </c>
      <c r="E28" s="9" t="s">
        <v>22</v>
      </c>
      <c r="F28" s="9">
        <v>26000</v>
      </c>
      <c r="G28" s="9">
        <v>205.55</v>
      </c>
      <c r="H28" s="9">
        <v>223</v>
      </c>
      <c r="I28" s="9">
        <v>193.7</v>
      </c>
      <c r="J28" s="9">
        <v>216.1</v>
      </c>
      <c r="K28" s="9">
        <v>220</v>
      </c>
      <c r="L28" s="9">
        <v>216.1</v>
      </c>
      <c r="M28" s="9">
        <v>4921</v>
      </c>
      <c r="N28" s="9">
        <v>51590.39</v>
      </c>
      <c r="O28" s="9">
        <v>411.99</v>
      </c>
      <c r="P28" s="9">
        <v>204200</v>
      </c>
      <c r="Q28" s="9">
        <v>157080</v>
      </c>
      <c r="R28" s="9">
        <v>26679.8</v>
      </c>
      <c r="S28" s="9">
        <v>-119.314669134659</v>
      </c>
      <c r="T28" s="9">
        <v>-13.791641860667999</v>
      </c>
      <c r="U28" s="9">
        <v>-123.399885424649</v>
      </c>
      <c r="V28" s="9">
        <v>5.1325711505716196</v>
      </c>
      <c r="W28" s="11">
        <f>S28/U28</f>
        <v>0.96689448879201323</v>
      </c>
    </row>
    <row r="29" spans="1:23" x14ac:dyDescent="0.3">
      <c r="A29" s="9">
        <v>13</v>
      </c>
      <c r="B29" s="9" t="s">
        <v>7</v>
      </c>
      <c r="C29" s="10">
        <v>43300</v>
      </c>
      <c r="D29" s="10">
        <v>43342</v>
      </c>
      <c r="E29" s="9" t="s">
        <v>22</v>
      </c>
      <c r="F29" s="9">
        <v>26000</v>
      </c>
      <c r="G29" s="9">
        <v>184.5</v>
      </c>
      <c r="H29" s="9">
        <v>223.8</v>
      </c>
      <c r="I29" s="9">
        <v>163.55000000000001</v>
      </c>
      <c r="J29" s="9">
        <v>213.35</v>
      </c>
      <c r="K29" s="9">
        <v>220.6</v>
      </c>
      <c r="L29" s="9">
        <v>213.35</v>
      </c>
      <c r="M29" s="9">
        <v>10454</v>
      </c>
      <c r="N29" s="9">
        <v>109533.4</v>
      </c>
      <c r="O29" s="9">
        <v>811.8</v>
      </c>
      <c r="P29" s="9">
        <v>571200</v>
      </c>
      <c r="Q29" s="9">
        <v>144840</v>
      </c>
      <c r="R29" s="9">
        <v>26789.65</v>
      </c>
      <c r="S29" s="9">
        <v>-120.86547925943201</v>
      </c>
      <c r="T29" s="9">
        <v>-6.4352544804730503</v>
      </c>
      <c r="U29" s="9">
        <v>-137.050464126675</v>
      </c>
      <c r="V29" s="9">
        <v>15.636856368563601</v>
      </c>
      <c r="W29" s="11">
        <f>S29/U29</f>
        <v>0.88190492479993865</v>
      </c>
    </row>
    <row r="30" spans="1:23" x14ac:dyDescent="0.3">
      <c r="A30" s="9">
        <v>14</v>
      </c>
      <c r="B30" s="9" t="s">
        <v>7</v>
      </c>
      <c r="C30" s="10">
        <v>43301</v>
      </c>
      <c r="D30" s="10">
        <v>43342</v>
      </c>
      <c r="E30" s="9" t="s">
        <v>22</v>
      </c>
      <c r="F30" s="9">
        <v>26000</v>
      </c>
      <c r="G30" s="9">
        <v>220.65</v>
      </c>
      <c r="H30" s="9">
        <v>222.3</v>
      </c>
      <c r="I30" s="9">
        <v>181.7</v>
      </c>
      <c r="J30" s="9">
        <v>198.65</v>
      </c>
      <c r="K30" s="9">
        <v>199.4</v>
      </c>
      <c r="L30" s="9">
        <v>198.65</v>
      </c>
      <c r="M30" s="9">
        <v>3635</v>
      </c>
      <c r="N30" s="9">
        <v>38097.769999999997</v>
      </c>
      <c r="O30" s="9">
        <v>293.77</v>
      </c>
      <c r="P30" s="9">
        <v>582360</v>
      </c>
      <c r="Q30" s="9">
        <v>11160</v>
      </c>
      <c r="R30" s="9" t="s">
        <v>5</v>
      </c>
      <c r="S30" s="9">
        <v>-129.88346337780001</v>
      </c>
      <c r="T30" s="9">
        <v>6.9431349333025496</v>
      </c>
      <c r="U30" s="9">
        <v>-137.56740083493301</v>
      </c>
      <c r="V30" s="9">
        <v>-9.9705415816904495</v>
      </c>
      <c r="W30" s="11">
        <f>S30/U30</f>
        <v>0.94414419833116603</v>
      </c>
    </row>
    <row r="31" spans="1:23" x14ac:dyDescent="0.3">
      <c r="A31" s="9">
        <v>23</v>
      </c>
      <c r="B31" s="9" t="s">
        <v>7</v>
      </c>
      <c r="C31" s="10">
        <v>43314</v>
      </c>
      <c r="D31" s="10">
        <v>43342</v>
      </c>
      <c r="E31" s="9" t="s">
        <v>22</v>
      </c>
      <c r="F31" s="9">
        <v>26000</v>
      </c>
      <c r="G31" s="9">
        <v>62.5</v>
      </c>
      <c r="H31" s="9">
        <v>68</v>
      </c>
      <c r="I31" s="9">
        <v>52</v>
      </c>
      <c r="J31" s="9">
        <v>59.3</v>
      </c>
      <c r="K31" s="9">
        <v>59.6</v>
      </c>
      <c r="L31" s="9">
        <v>59.3</v>
      </c>
      <c r="M31" s="9">
        <v>8683</v>
      </c>
      <c r="N31" s="9">
        <v>90512.12</v>
      </c>
      <c r="O31" s="9">
        <v>208.92</v>
      </c>
      <c r="P31" s="9">
        <v>289400</v>
      </c>
      <c r="Q31" s="9">
        <v>-162280</v>
      </c>
      <c r="R31" s="9" t="s">
        <v>5</v>
      </c>
      <c r="S31" s="9">
        <v>-437.44856661045498</v>
      </c>
      <c r="T31" s="9">
        <v>-19.239861583802</v>
      </c>
      <c r="U31" s="9">
        <v>-548.18719485078702</v>
      </c>
      <c r="V31" s="9">
        <v>-5.12</v>
      </c>
      <c r="W31" s="11">
        <f>S31/U31</f>
        <v>0.79799121672210094</v>
      </c>
    </row>
    <row r="32" spans="1:23" x14ac:dyDescent="0.3">
      <c r="A32" s="9">
        <v>30</v>
      </c>
      <c r="B32" s="9" t="s">
        <v>7</v>
      </c>
      <c r="C32" s="10">
        <v>43325</v>
      </c>
      <c r="D32" s="10">
        <v>43342</v>
      </c>
      <c r="E32" s="9" t="s">
        <v>22</v>
      </c>
      <c r="F32" s="9">
        <v>26000</v>
      </c>
      <c r="G32" s="9">
        <v>23</v>
      </c>
      <c r="H32" s="9">
        <v>30.8</v>
      </c>
      <c r="I32" s="9">
        <v>20</v>
      </c>
      <c r="J32" s="9">
        <v>23.35</v>
      </c>
      <c r="K32" s="9">
        <v>22.55</v>
      </c>
      <c r="L32" s="9">
        <v>23.35</v>
      </c>
      <c r="M32" s="9">
        <v>2386</v>
      </c>
      <c r="N32" s="9">
        <v>24839.02</v>
      </c>
      <c r="O32" s="9">
        <v>24.62</v>
      </c>
      <c r="P32" s="9">
        <v>237600</v>
      </c>
      <c r="Q32" s="9">
        <v>720</v>
      </c>
      <c r="R32" s="9" t="s">
        <v>5</v>
      </c>
      <c r="S32" s="9">
        <v>-1112.49036402569</v>
      </c>
      <c r="T32" s="9">
        <v>-17.057925845848398</v>
      </c>
      <c r="U32" s="9">
        <v>-1359.92326771889</v>
      </c>
      <c r="V32" s="9">
        <v>1.52173913043478</v>
      </c>
      <c r="W32" s="11">
        <f>S32/U32</f>
        <v>0.81805377585145722</v>
      </c>
    </row>
    <row r="33" spans="1:23" x14ac:dyDescent="0.3">
      <c r="A33" s="9">
        <v>37</v>
      </c>
      <c r="B33" s="9" t="s">
        <v>7</v>
      </c>
      <c r="C33" s="10">
        <v>43336</v>
      </c>
      <c r="D33" s="10">
        <v>43342</v>
      </c>
      <c r="E33" s="9" t="s">
        <v>22</v>
      </c>
      <c r="F33" s="9">
        <v>26000</v>
      </c>
      <c r="G33" s="9">
        <v>5.65</v>
      </c>
      <c r="H33" s="9">
        <v>5.75</v>
      </c>
      <c r="I33" s="9">
        <v>3.8</v>
      </c>
      <c r="J33" s="9">
        <v>5.45</v>
      </c>
      <c r="K33" s="9">
        <v>5.0999999999999996</v>
      </c>
      <c r="L33" s="9">
        <v>5.45</v>
      </c>
      <c r="M33" s="9">
        <v>11169</v>
      </c>
      <c r="N33" s="9">
        <v>116178.16</v>
      </c>
      <c r="O33" s="9">
        <v>20.56</v>
      </c>
      <c r="P33" s="9">
        <v>481240</v>
      </c>
      <c r="Q33" s="9">
        <v>-20240</v>
      </c>
      <c r="R33" s="9" t="s">
        <v>5</v>
      </c>
      <c r="S33" s="9">
        <v>-4769.6422018348603</v>
      </c>
      <c r="T33" s="9">
        <v>8.4051231876675292</v>
      </c>
      <c r="U33" s="9">
        <v>-4193.41850814399</v>
      </c>
      <c r="V33" s="9">
        <v>-3.5398230088495599</v>
      </c>
      <c r="W33" s="11">
        <f>S33/U33</f>
        <v>1.1374114442838923</v>
      </c>
    </row>
    <row r="34" spans="1:23" x14ac:dyDescent="0.3">
      <c r="A34" s="9">
        <v>3</v>
      </c>
      <c r="B34" s="9" t="s">
        <v>7</v>
      </c>
      <c r="C34" s="10">
        <v>43349</v>
      </c>
      <c r="D34" s="10">
        <v>43398</v>
      </c>
      <c r="E34" s="9" t="s">
        <v>22</v>
      </c>
      <c r="F34" s="9">
        <v>27000</v>
      </c>
      <c r="G34" s="9">
        <v>325.10000000000002</v>
      </c>
      <c r="H34" s="9">
        <v>384.65</v>
      </c>
      <c r="I34" s="9">
        <v>298.14999999999998</v>
      </c>
      <c r="J34" s="9">
        <v>312.75</v>
      </c>
      <c r="K34" s="9">
        <v>331.95</v>
      </c>
      <c r="L34" s="9">
        <v>312.75</v>
      </c>
      <c r="M34" s="9">
        <v>597</v>
      </c>
      <c r="N34" s="9">
        <v>6529.67</v>
      </c>
      <c r="O34" s="9">
        <v>82.07</v>
      </c>
      <c r="P34" s="9">
        <v>28200</v>
      </c>
      <c r="Q34" s="9">
        <v>10960</v>
      </c>
      <c r="R34" s="9">
        <v>27468.7</v>
      </c>
      <c r="S34" s="9">
        <v>-85.330935251798493</v>
      </c>
      <c r="T34" s="9">
        <v>5.0409214343322004</v>
      </c>
      <c r="U34" s="9">
        <v>-95.360610067695902</v>
      </c>
      <c r="V34" s="9">
        <v>-3.7988311288834198</v>
      </c>
      <c r="W34" s="11">
        <f>S34/U34</f>
        <v>0.89482371380827574</v>
      </c>
    </row>
    <row r="35" spans="1:23" x14ac:dyDescent="0.3">
      <c r="A35" s="9">
        <v>20</v>
      </c>
      <c r="B35" s="9" t="s">
        <v>7</v>
      </c>
      <c r="C35" s="10">
        <v>43377</v>
      </c>
      <c r="D35" s="10">
        <v>43398</v>
      </c>
      <c r="E35" s="9" t="s">
        <v>22</v>
      </c>
      <c r="F35" s="9">
        <v>27000</v>
      </c>
      <c r="G35" s="9">
        <v>2170</v>
      </c>
      <c r="H35" s="9">
        <v>2350</v>
      </c>
      <c r="I35" s="9">
        <v>2040</v>
      </c>
      <c r="J35" s="9">
        <v>2185.5</v>
      </c>
      <c r="K35" s="9">
        <v>2220.0500000000002</v>
      </c>
      <c r="L35" s="9">
        <v>2185.5</v>
      </c>
      <c r="M35" s="9">
        <v>290</v>
      </c>
      <c r="N35" s="9">
        <v>3384.71</v>
      </c>
      <c r="O35" s="9">
        <v>252.71</v>
      </c>
      <c r="P35" s="9">
        <v>145760</v>
      </c>
      <c r="Q35" s="9">
        <v>-2320</v>
      </c>
      <c r="R35" s="9" t="s">
        <v>5</v>
      </c>
      <c r="S35" s="9">
        <v>-11.3541523678792</v>
      </c>
      <c r="T35" s="9">
        <v>-21.532458501374698</v>
      </c>
      <c r="U35" s="9">
        <v>-14.917737589300399</v>
      </c>
      <c r="V35" s="9">
        <v>0.71428571428571397</v>
      </c>
      <c r="W35" s="11">
        <f>S35/U35</f>
        <v>0.76111758233519633</v>
      </c>
    </row>
    <row r="36" spans="1:23" x14ac:dyDescent="0.3">
      <c r="A36" s="9">
        <v>24</v>
      </c>
      <c r="B36" s="9" t="s">
        <v>7</v>
      </c>
      <c r="C36" s="10">
        <v>43383</v>
      </c>
      <c r="D36" s="10">
        <v>43398</v>
      </c>
      <c r="E36" s="9" t="s">
        <v>22</v>
      </c>
      <c r="F36" s="9">
        <v>27000</v>
      </c>
      <c r="G36" s="9">
        <v>2297.15</v>
      </c>
      <c r="H36" s="9">
        <v>2300</v>
      </c>
      <c r="I36" s="9">
        <v>1650</v>
      </c>
      <c r="J36" s="9">
        <v>1682.5</v>
      </c>
      <c r="K36" s="9">
        <v>1670</v>
      </c>
      <c r="L36" s="9">
        <v>1682.5</v>
      </c>
      <c r="M36" s="9">
        <v>87</v>
      </c>
      <c r="N36" s="9">
        <v>1006.76</v>
      </c>
      <c r="O36" s="9">
        <v>67.16</v>
      </c>
      <c r="P36" s="9">
        <v>135560</v>
      </c>
      <c r="Q36" s="9">
        <v>-2000</v>
      </c>
      <c r="R36" s="9">
        <v>25321.7</v>
      </c>
      <c r="S36" s="9">
        <v>-15.0475482912332</v>
      </c>
      <c r="T36" s="9">
        <v>31.921509890502001</v>
      </c>
      <c r="U36" s="9">
        <v>-10.308347092673699</v>
      </c>
      <c r="V36" s="9">
        <v>-26.757068541453499</v>
      </c>
      <c r="W36" s="11">
        <f>S36/U36</f>
        <v>1.4597440458643194</v>
      </c>
    </row>
    <row r="37" spans="1:23" x14ac:dyDescent="0.3">
      <c r="A37" s="9">
        <v>29</v>
      </c>
      <c r="B37" s="9" t="s">
        <v>7</v>
      </c>
      <c r="C37" s="10">
        <v>43390</v>
      </c>
      <c r="D37" s="10">
        <v>43398</v>
      </c>
      <c r="E37" s="9" t="s">
        <v>22</v>
      </c>
      <c r="F37" s="9">
        <v>27000</v>
      </c>
      <c r="G37" s="9">
        <v>1160</v>
      </c>
      <c r="H37" s="9">
        <v>1868.15</v>
      </c>
      <c r="I37" s="9">
        <v>1160</v>
      </c>
      <c r="J37" s="9">
        <v>1812.55</v>
      </c>
      <c r="K37" s="9">
        <v>1800</v>
      </c>
      <c r="L37" s="9">
        <v>1812.55</v>
      </c>
      <c r="M37" s="9">
        <v>216</v>
      </c>
      <c r="N37" s="9">
        <v>2462.56</v>
      </c>
      <c r="O37" s="9">
        <v>129.76</v>
      </c>
      <c r="P37" s="9">
        <v>129320</v>
      </c>
      <c r="Q37" s="9">
        <v>-4000</v>
      </c>
      <c r="R37" s="9" t="s">
        <v>5</v>
      </c>
      <c r="S37" s="9">
        <v>-13.896140796115899</v>
      </c>
      <c r="T37" s="9">
        <v>-33.162458196898797</v>
      </c>
      <c r="U37" s="9">
        <v>-16.710976694858299</v>
      </c>
      <c r="V37" s="9">
        <v>56.254310344827502</v>
      </c>
      <c r="W37" s="11">
        <f>S37/U37</f>
        <v>0.83155766714650015</v>
      </c>
    </row>
    <row r="38" spans="1:23" x14ac:dyDescent="0.3">
      <c r="A38" s="9">
        <v>31</v>
      </c>
      <c r="B38" s="9" t="s">
        <v>7</v>
      </c>
      <c r="C38" s="10">
        <v>43395</v>
      </c>
      <c r="D38" s="10">
        <v>43398</v>
      </c>
      <c r="E38" s="9" t="s">
        <v>22</v>
      </c>
      <c r="F38" s="9">
        <v>27000</v>
      </c>
      <c r="G38" s="9">
        <v>1728</v>
      </c>
      <c r="H38" s="9">
        <v>1945.1</v>
      </c>
      <c r="I38" s="9">
        <v>1564.5</v>
      </c>
      <c r="J38" s="9">
        <v>1945.1</v>
      </c>
      <c r="K38" s="9">
        <v>1945.1</v>
      </c>
      <c r="L38" s="9">
        <v>1945.1</v>
      </c>
      <c r="M38" s="9">
        <v>153</v>
      </c>
      <c r="N38" s="9">
        <v>1758.47</v>
      </c>
      <c r="O38" s="9">
        <v>106.07</v>
      </c>
      <c r="P38" s="9">
        <v>125400</v>
      </c>
      <c r="Q38" s="9">
        <v>-1400</v>
      </c>
      <c r="R38" s="9" t="s">
        <v>5</v>
      </c>
      <c r="S38" s="9">
        <v>-12.881034394118499</v>
      </c>
      <c r="T38" s="9">
        <v>-2.7877916721024301</v>
      </c>
      <c r="U38" s="9">
        <v>-15.213571424321501</v>
      </c>
      <c r="V38" s="9">
        <v>12.563657407407399</v>
      </c>
      <c r="W38" s="11">
        <f>S38/U38</f>
        <v>0.84668050879400736</v>
      </c>
    </row>
    <row r="39" spans="1:23" x14ac:dyDescent="0.3">
      <c r="A39" s="9">
        <v>6</v>
      </c>
      <c r="B39" s="9" t="s">
        <v>7</v>
      </c>
      <c r="C39" s="10">
        <v>43416</v>
      </c>
      <c r="D39" s="10">
        <v>43461</v>
      </c>
      <c r="E39" s="9" t="s">
        <v>22</v>
      </c>
      <c r="F39" s="9">
        <v>25000</v>
      </c>
      <c r="G39" s="9">
        <v>325</v>
      </c>
      <c r="H39" s="9">
        <v>469.3</v>
      </c>
      <c r="I39" s="9">
        <v>313</v>
      </c>
      <c r="J39" s="9">
        <v>436.45</v>
      </c>
      <c r="K39" s="9">
        <v>437.85</v>
      </c>
      <c r="L39" s="9">
        <v>436.45</v>
      </c>
      <c r="M39" s="9">
        <v>2774</v>
      </c>
      <c r="N39" s="9">
        <v>14059.08</v>
      </c>
      <c r="O39" s="9">
        <v>189.08</v>
      </c>
      <c r="P39" s="9">
        <v>70060</v>
      </c>
      <c r="Q39" s="9">
        <v>43280</v>
      </c>
      <c r="R39" s="9" t="s">
        <v>5</v>
      </c>
      <c r="S39" s="9">
        <v>-56.280329934700397</v>
      </c>
      <c r="T39" s="9">
        <v>-27.427639170833999</v>
      </c>
      <c r="U39" s="9">
        <v>-63.384922320730503</v>
      </c>
      <c r="V39" s="9">
        <v>34.292307692307602</v>
      </c>
      <c r="W39" s="11">
        <f>S39/U39</f>
        <v>0.88791352697285708</v>
      </c>
    </row>
    <row r="40" spans="1:23" x14ac:dyDescent="0.3">
      <c r="A40" s="9">
        <v>12</v>
      </c>
      <c r="B40" s="9" t="s">
        <v>7</v>
      </c>
      <c r="C40" s="10">
        <v>43424</v>
      </c>
      <c r="D40" s="10">
        <v>43461</v>
      </c>
      <c r="E40" s="9" t="s">
        <v>22</v>
      </c>
      <c r="F40" s="9">
        <v>25000</v>
      </c>
      <c r="G40" s="9">
        <v>214</v>
      </c>
      <c r="H40" s="9">
        <v>224</v>
      </c>
      <c r="I40" s="9">
        <v>196.1</v>
      </c>
      <c r="J40" s="9">
        <v>209.25</v>
      </c>
      <c r="K40" s="9">
        <v>214.85</v>
      </c>
      <c r="L40" s="9">
        <v>209.25</v>
      </c>
      <c r="M40" s="9">
        <v>2743</v>
      </c>
      <c r="N40" s="9">
        <v>13830.52</v>
      </c>
      <c r="O40" s="9">
        <v>115.52</v>
      </c>
      <c r="P40" s="9">
        <v>207520</v>
      </c>
      <c r="Q40" s="9">
        <v>4880</v>
      </c>
      <c r="R40" s="9">
        <v>26113.35</v>
      </c>
      <c r="S40" s="9">
        <v>-118.4743130227</v>
      </c>
      <c r="T40" s="9">
        <v>-3.3872049434104299</v>
      </c>
      <c r="U40" s="9">
        <v>-116.15588895517099</v>
      </c>
      <c r="V40" s="9">
        <v>-2.2196261682242899</v>
      </c>
      <c r="W40" s="11">
        <f>S40/U40</f>
        <v>1.019959591273274</v>
      </c>
    </row>
    <row r="41" spans="1:23" x14ac:dyDescent="0.3">
      <c r="A41" s="9">
        <v>14</v>
      </c>
      <c r="B41" s="9" t="s">
        <v>7</v>
      </c>
      <c r="C41" s="10">
        <v>43426</v>
      </c>
      <c r="D41" s="10">
        <v>43461</v>
      </c>
      <c r="E41" s="9" t="s">
        <v>22</v>
      </c>
      <c r="F41" s="9">
        <v>25000</v>
      </c>
      <c r="G41" s="9">
        <v>169.15</v>
      </c>
      <c r="H41" s="9">
        <v>233</v>
      </c>
      <c r="I41" s="9">
        <v>165</v>
      </c>
      <c r="J41" s="9">
        <v>226.6</v>
      </c>
      <c r="K41" s="9">
        <v>230.15</v>
      </c>
      <c r="L41" s="9">
        <v>226.6</v>
      </c>
      <c r="M41" s="9">
        <v>9370</v>
      </c>
      <c r="N41" s="9">
        <v>47219.74</v>
      </c>
      <c r="O41" s="9">
        <v>369.74</v>
      </c>
      <c r="P41" s="9">
        <v>317800</v>
      </c>
      <c r="Q41" s="9">
        <v>62760</v>
      </c>
      <c r="R41" s="9">
        <v>25999.45</v>
      </c>
      <c r="S41" s="9">
        <v>-109.326566637246</v>
      </c>
      <c r="T41" s="9">
        <v>-32.6948267746236</v>
      </c>
      <c r="U41" s="9">
        <v>-128.677430683571</v>
      </c>
      <c r="V41" s="9">
        <v>33.963937333727401</v>
      </c>
      <c r="W41" s="11">
        <f>S41/U41</f>
        <v>0.84961726432111895</v>
      </c>
    </row>
    <row r="42" spans="1:23" x14ac:dyDescent="0.3">
      <c r="A42" s="3">
        <v>0</v>
      </c>
      <c r="B42" s="3" t="s">
        <v>7</v>
      </c>
      <c r="C42" s="4">
        <v>43101</v>
      </c>
      <c r="D42" s="4">
        <v>43153</v>
      </c>
      <c r="E42" s="3" t="s">
        <v>22</v>
      </c>
      <c r="F42" s="3">
        <v>25000</v>
      </c>
      <c r="G42" s="3">
        <v>330</v>
      </c>
      <c r="H42" s="3">
        <v>360</v>
      </c>
      <c r="I42" s="3">
        <v>325</v>
      </c>
      <c r="J42" s="3">
        <v>357.25</v>
      </c>
      <c r="K42" s="3">
        <v>359.5</v>
      </c>
      <c r="L42" s="3">
        <v>357.25</v>
      </c>
      <c r="M42" s="3">
        <v>34</v>
      </c>
      <c r="N42" s="3">
        <v>344.69</v>
      </c>
      <c r="O42" s="3">
        <v>4.6900000000000004</v>
      </c>
      <c r="P42" s="3">
        <v>7600</v>
      </c>
      <c r="Q42" s="3">
        <v>720</v>
      </c>
      <c r="R42" s="3">
        <v>25318.1</v>
      </c>
      <c r="S42" s="3">
        <v>-68.979006298110505</v>
      </c>
      <c r="T42" s="3"/>
      <c r="U42" s="3"/>
      <c r="V42" s="3">
        <v>8.2575757575757507</v>
      </c>
      <c r="W42" t="e">
        <f>S42/U42</f>
        <v>#DIV/0!</v>
      </c>
    </row>
    <row r="43" spans="1:23" x14ac:dyDescent="0.3">
      <c r="A43" s="3">
        <v>1</v>
      </c>
      <c r="B43" s="3" t="s">
        <v>7</v>
      </c>
      <c r="C43" s="4">
        <v>43102</v>
      </c>
      <c r="D43" s="4">
        <v>43153</v>
      </c>
      <c r="E43" s="3" t="s">
        <v>22</v>
      </c>
      <c r="F43" s="3">
        <v>25000</v>
      </c>
      <c r="G43" s="3">
        <v>374</v>
      </c>
      <c r="H43" s="3">
        <v>423.05</v>
      </c>
      <c r="I43" s="3">
        <v>374</v>
      </c>
      <c r="J43" s="3">
        <v>382.05</v>
      </c>
      <c r="K43" s="3">
        <v>380.75</v>
      </c>
      <c r="L43" s="3">
        <v>382.05</v>
      </c>
      <c r="M43" s="3">
        <v>151</v>
      </c>
      <c r="N43" s="3">
        <v>1533.56</v>
      </c>
      <c r="O43" s="3">
        <v>23.56</v>
      </c>
      <c r="P43" s="3">
        <v>8920</v>
      </c>
      <c r="Q43" s="3">
        <v>1320</v>
      </c>
      <c r="R43" s="3">
        <v>25338.25</v>
      </c>
      <c r="S43" s="3">
        <v>-64.436461196178499</v>
      </c>
      <c r="T43" s="3">
        <v>-7.0496501788050496</v>
      </c>
      <c r="U43" s="3"/>
      <c r="V43" s="3">
        <v>2.1524064171122999</v>
      </c>
      <c r="W43" t="e">
        <f>S43/U43</f>
        <v>#DIV/0!</v>
      </c>
    </row>
    <row r="44" spans="1:23" s="11" customFormat="1" x14ac:dyDescent="0.3">
      <c r="A44" s="3">
        <v>2</v>
      </c>
      <c r="B44" s="3" t="s">
        <v>7</v>
      </c>
      <c r="C44" s="4">
        <v>43103</v>
      </c>
      <c r="D44" s="4">
        <v>43153</v>
      </c>
      <c r="E44" s="3" t="s">
        <v>22</v>
      </c>
      <c r="F44" s="3">
        <v>25000</v>
      </c>
      <c r="G44" s="3">
        <v>359.15</v>
      </c>
      <c r="H44" s="3">
        <v>380</v>
      </c>
      <c r="I44" s="3">
        <v>340.2</v>
      </c>
      <c r="J44" s="3">
        <v>376.85</v>
      </c>
      <c r="K44" s="3">
        <v>380</v>
      </c>
      <c r="L44" s="3">
        <v>376.85</v>
      </c>
      <c r="M44" s="3">
        <v>167</v>
      </c>
      <c r="N44" s="3">
        <v>1694.16</v>
      </c>
      <c r="O44" s="3">
        <v>24.16</v>
      </c>
      <c r="P44" s="3">
        <v>13040</v>
      </c>
      <c r="Q44" s="3">
        <v>4120</v>
      </c>
      <c r="R44" s="3">
        <v>25318.6</v>
      </c>
      <c r="S44" s="3">
        <v>-65.339392331166195</v>
      </c>
      <c r="T44" s="3">
        <v>1.38190929357181</v>
      </c>
      <c r="U44" s="3"/>
      <c r="V44" s="3">
        <v>4.9283029374913099</v>
      </c>
      <c r="W44" t="e">
        <f>S44/U44</f>
        <v>#DIV/0!</v>
      </c>
    </row>
    <row r="45" spans="1:23" x14ac:dyDescent="0.3">
      <c r="A45" s="3">
        <v>3</v>
      </c>
      <c r="B45" s="3" t="s">
        <v>7</v>
      </c>
      <c r="C45" s="4">
        <v>43104</v>
      </c>
      <c r="D45" s="4">
        <v>43153</v>
      </c>
      <c r="E45" s="3" t="s">
        <v>22</v>
      </c>
      <c r="F45" s="5">
        <v>25000</v>
      </c>
      <c r="G45" s="3">
        <v>373.75</v>
      </c>
      <c r="H45" s="3">
        <v>373.75</v>
      </c>
      <c r="I45" s="3">
        <v>328.3</v>
      </c>
      <c r="J45" s="3">
        <v>337.9</v>
      </c>
      <c r="K45" s="3">
        <v>328.3</v>
      </c>
      <c r="L45" s="3">
        <v>337.9</v>
      </c>
      <c r="M45" s="3">
        <v>189</v>
      </c>
      <c r="N45" s="3">
        <v>1917.13</v>
      </c>
      <c r="O45" s="3">
        <v>27.13</v>
      </c>
      <c r="P45" s="3">
        <v>17920</v>
      </c>
      <c r="Q45" s="3">
        <v>4880</v>
      </c>
      <c r="R45" s="3">
        <v>25462.6</v>
      </c>
      <c r="S45" s="3">
        <v>-72.9863865048831</v>
      </c>
      <c r="T45" s="3">
        <v>10.4772883545964</v>
      </c>
      <c r="U45" s="3">
        <v>-66.251619941818404</v>
      </c>
      <c r="V45" s="3">
        <v>-9.5919732441471606</v>
      </c>
      <c r="W45">
        <f>S45/U45</f>
        <v>1.1016543681343809</v>
      </c>
    </row>
    <row r="46" spans="1:23" x14ac:dyDescent="0.3">
      <c r="A46" s="3">
        <v>4</v>
      </c>
      <c r="B46" s="3" t="s">
        <v>7</v>
      </c>
      <c r="C46" s="4">
        <v>43105</v>
      </c>
      <c r="D46" s="4">
        <v>43153</v>
      </c>
      <c r="E46" s="3" t="s">
        <v>22</v>
      </c>
      <c r="F46" s="3">
        <v>25000</v>
      </c>
      <c r="G46" s="3">
        <v>308.5</v>
      </c>
      <c r="H46" s="3">
        <v>310</v>
      </c>
      <c r="I46" s="3">
        <v>266.75</v>
      </c>
      <c r="J46" s="3">
        <v>280.3</v>
      </c>
      <c r="K46" s="3">
        <v>275</v>
      </c>
      <c r="L46" s="3">
        <v>280.3</v>
      </c>
      <c r="M46" s="3">
        <v>118</v>
      </c>
      <c r="N46" s="3">
        <v>1194.03</v>
      </c>
      <c r="O46" s="3">
        <v>14.03</v>
      </c>
      <c r="P46" s="3">
        <v>19600</v>
      </c>
      <c r="Q46" s="3">
        <v>1680</v>
      </c>
      <c r="R46" s="3">
        <v>25601.85</v>
      </c>
      <c r="S46" s="3">
        <v>-88.190153407063804</v>
      </c>
      <c r="T46" s="3">
        <v>17.239755590404599</v>
      </c>
      <c r="U46" s="3">
        <v>-67.587413344075898</v>
      </c>
      <c r="V46" s="3">
        <v>-9.1410048622366205</v>
      </c>
      <c r="W46">
        <f>S46/U46</f>
        <v>1.3048310187298173</v>
      </c>
    </row>
    <row r="47" spans="1:23" x14ac:dyDescent="0.3">
      <c r="A47" s="3">
        <v>5</v>
      </c>
      <c r="B47" s="3" t="s">
        <v>7</v>
      </c>
      <c r="C47" s="4">
        <v>43108</v>
      </c>
      <c r="D47" s="4">
        <v>43153</v>
      </c>
      <c r="E47" s="3" t="s">
        <v>22</v>
      </c>
      <c r="F47" s="3">
        <v>25000</v>
      </c>
      <c r="G47" s="3">
        <v>260</v>
      </c>
      <c r="H47" s="3">
        <v>260</v>
      </c>
      <c r="I47" s="3">
        <v>239</v>
      </c>
      <c r="J47" s="3">
        <v>249.9</v>
      </c>
      <c r="K47" s="3">
        <v>249.45</v>
      </c>
      <c r="L47" s="3">
        <v>249.9</v>
      </c>
      <c r="M47" s="3">
        <v>331</v>
      </c>
      <c r="N47" s="3">
        <v>3343.08</v>
      </c>
      <c r="O47" s="3">
        <v>33.08</v>
      </c>
      <c r="P47" s="3">
        <v>30400</v>
      </c>
      <c r="Q47" s="3">
        <v>10800</v>
      </c>
      <c r="R47" s="3">
        <v>25676.1</v>
      </c>
      <c r="S47" s="3">
        <v>-99.040016006402496</v>
      </c>
      <c r="T47" s="3">
        <v>10.9550291254368</v>
      </c>
      <c r="U47" s="3">
        <v>-75.505310747704399</v>
      </c>
      <c r="V47" s="3">
        <v>-3.8846153846153801</v>
      </c>
      <c r="W47">
        <f>S47/U47</f>
        <v>1.3116960254271071</v>
      </c>
    </row>
    <row r="48" spans="1:23" x14ac:dyDescent="0.3">
      <c r="A48" s="3">
        <v>6</v>
      </c>
      <c r="B48" s="3" t="s">
        <v>7</v>
      </c>
      <c r="C48" s="4">
        <v>43109</v>
      </c>
      <c r="D48" s="4">
        <v>43153</v>
      </c>
      <c r="E48" s="3" t="s">
        <v>22</v>
      </c>
      <c r="F48" s="3">
        <v>25000</v>
      </c>
      <c r="G48" s="3">
        <v>267.8</v>
      </c>
      <c r="H48" s="3">
        <v>275</v>
      </c>
      <c r="I48" s="3">
        <v>241.75</v>
      </c>
      <c r="J48" s="3">
        <v>247.3</v>
      </c>
      <c r="K48" s="3">
        <v>241.75</v>
      </c>
      <c r="L48" s="3">
        <v>247.3</v>
      </c>
      <c r="M48" s="3">
        <v>225</v>
      </c>
      <c r="N48" s="3">
        <v>2273.81</v>
      </c>
      <c r="O48" s="3">
        <v>23.81</v>
      </c>
      <c r="P48" s="3">
        <v>36680</v>
      </c>
      <c r="Q48" s="3">
        <v>6280</v>
      </c>
      <c r="R48" s="3">
        <v>25703.8</v>
      </c>
      <c r="S48" s="3">
        <v>-100.091791346542</v>
      </c>
      <c r="T48" s="3">
        <v>1.0508107867693099</v>
      </c>
      <c r="U48" s="3">
        <v>-86.738851972783095</v>
      </c>
      <c r="V48" s="3">
        <v>-7.6549663928304703</v>
      </c>
      <c r="W48">
        <f>S48/U48</f>
        <v>1.1539441561660142</v>
      </c>
    </row>
    <row r="49" spans="1:23" s="8" customFormat="1" x14ac:dyDescent="0.3">
      <c r="A49" s="3">
        <v>7</v>
      </c>
      <c r="B49" s="3" t="s">
        <v>7</v>
      </c>
      <c r="C49" s="4">
        <v>43110</v>
      </c>
      <c r="D49" s="4">
        <v>43153</v>
      </c>
      <c r="E49" s="3" t="s">
        <v>22</v>
      </c>
      <c r="F49" s="3">
        <v>25000</v>
      </c>
      <c r="G49" s="3">
        <v>270.3</v>
      </c>
      <c r="H49" s="3">
        <v>285</v>
      </c>
      <c r="I49" s="3">
        <v>258</v>
      </c>
      <c r="J49" s="3">
        <v>261.35000000000002</v>
      </c>
      <c r="K49" s="3">
        <v>258</v>
      </c>
      <c r="L49" s="3">
        <v>261.35000000000002</v>
      </c>
      <c r="M49" s="3">
        <v>270</v>
      </c>
      <c r="N49" s="3">
        <v>2729.32</v>
      </c>
      <c r="O49" s="3">
        <v>29.32</v>
      </c>
      <c r="P49" s="3">
        <v>37400</v>
      </c>
      <c r="Q49" s="3">
        <v>720</v>
      </c>
      <c r="R49" s="3">
        <v>25617.3</v>
      </c>
      <c r="S49" s="3">
        <v>-94.657164721637599</v>
      </c>
      <c r="T49" s="3">
        <v>-5.7413790502672004</v>
      </c>
      <c r="U49" s="3">
        <v>-95.773986920002997</v>
      </c>
      <c r="V49" s="3">
        <v>-3.3111357750647299</v>
      </c>
      <c r="W49">
        <f>S49/U49</f>
        <v>0.98833898186468683</v>
      </c>
    </row>
    <row r="50" spans="1:23" x14ac:dyDescent="0.3">
      <c r="A50" s="3">
        <v>8</v>
      </c>
      <c r="B50" s="3" t="s">
        <v>7</v>
      </c>
      <c r="C50" s="4">
        <v>43111</v>
      </c>
      <c r="D50" s="4">
        <v>43153</v>
      </c>
      <c r="E50" s="3" t="s">
        <v>22</v>
      </c>
      <c r="F50" s="3">
        <v>25000</v>
      </c>
      <c r="G50" s="3">
        <v>277.35000000000002</v>
      </c>
      <c r="H50" s="3">
        <v>283.39999999999998</v>
      </c>
      <c r="I50" s="3">
        <v>232.2</v>
      </c>
      <c r="J50" s="3">
        <v>242.15</v>
      </c>
      <c r="K50" s="3">
        <v>241</v>
      </c>
      <c r="L50" s="3">
        <v>242.15</v>
      </c>
      <c r="M50" s="3">
        <v>450</v>
      </c>
      <c r="N50" s="3">
        <v>4545.88</v>
      </c>
      <c r="O50" s="3">
        <v>45.88</v>
      </c>
      <c r="P50" s="3">
        <v>45000</v>
      </c>
      <c r="Q50" s="3">
        <v>7600</v>
      </c>
      <c r="R50" s="3">
        <v>25660.9</v>
      </c>
      <c r="S50" s="3">
        <v>-102.241792277513</v>
      </c>
      <c r="T50" s="3">
        <v>7.4183241382246097</v>
      </c>
      <c r="U50" s="3">
        <v>-97.929657358194206</v>
      </c>
      <c r="V50" s="3">
        <v>-12.691544979268</v>
      </c>
      <c r="W50">
        <f>S50/U50</f>
        <v>1.0440329828128208</v>
      </c>
    </row>
    <row r="51" spans="1:23" x14ac:dyDescent="0.3">
      <c r="A51" s="3">
        <v>9</v>
      </c>
      <c r="B51" s="3" t="s">
        <v>7</v>
      </c>
      <c r="C51" s="4">
        <v>43112</v>
      </c>
      <c r="D51" s="4">
        <v>43153</v>
      </c>
      <c r="E51" s="3" t="s">
        <v>22</v>
      </c>
      <c r="F51" s="3">
        <v>25000</v>
      </c>
      <c r="G51" s="3">
        <v>231.5</v>
      </c>
      <c r="H51" s="3">
        <v>270</v>
      </c>
      <c r="I51" s="3">
        <v>201.1</v>
      </c>
      <c r="J51" s="3">
        <v>218.65</v>
      </c>
      <c r="K51" s="3">
        <v>220.15</v>
      </c>
      <c r="L51" s="3">
        <v>218.65</v>
      </c>
      <c r="M51" s="3">
        <v>890</v>
      </c>
      <c r="N51" s="3">
        <v>8980.27</v>
      </c>
      <c r="O51" s="3">
        <v>80.27</v>
      </c>
      <c r="P51" s="3">
        <v>58080</v>
      </c>
      <c r="Q51" s="3">
        <v>13080</v>
      </c>
      <c r="R51" s="3">
        <v>25749.05</v>
      </c>
      <c r="S51" s="3">
        <v>-113.337983077978</v>
      </c>
      <c r="T51" s="3">
        <v>9.7903549182008902</v>
      </c>
      <c r="U51" s="3">
        <v>-98.9969161152314</v>
      </c>
      <c r="V51" s="3">
        <v>-5.55075593952483</v>
      </c>
      <c r="W51">
        <f>S51/U51</f>
        <v>1.1448637748074266</v>
      </c>
    </row>
    <row r="52" spans="1:23" s="8" customFormat="1" x14ac:dyDescent="0.3">
      <c r="A52" s="3">
        <v>10</v>
      </c>
      <c r="B52" s="3" t="s">
        <v>7</v>
      </c>
      <c r="C52" s="4">
        <v>43115</v>
      </c>
      <c r="D52" s="4">
        <v>43153</v>
      </c>
      <c r="E52" s="3" t="s">
        <v>22</v>
      </c>
      <c r="F52" s="3">
        <v>25000</v>
      </c>
      <c r="G52" s="3">
        <v>193.65</v>
      </c>
      <c r="H52" s="3">
        <v>199</v>
      </c>
      <c r="I52" s="3">
        <v>150.15</v>
      </c>
      <c r="J52" s="3">
        <v>154.80000000000001</v>
      </c>
      <c r="K52" s="3">
        <v>155.65</v>
      </c>
      <c r="L52" s="3">
        <v>154.80000000000001</v>
      </c>
      <c r="M52" s="3">
        <v>1658</v>
      </c>
      <c r="N52" s="3">
        <v>16692.05</v>
      </c>
      <c r="O52" s="3">
        <v>112.05</v>
      </c>
      <c r="P52" s="3">
        <v>73320</v>
      </c>
      <c r="Q52" s="3">
        <v>15240</v>
      </c>
      <c r="R52" s="3">
        <v>26069.200000000001</v>
      </c>
      <c r="S52" s="3">
        <v>-160.49870801033501</v>
      </c>
      <c r="T52" s="3">
        <v>29.383865774994401</v>
      </c>
      <c r="U52" s="3">
        <v>-103.412313359043</v>
      </c>
      <c r="V52" s="3">
        <v>-20.0619674670797</v>
      </c>
      <c r="W52">
        <f>S52/U52</f>
        <v>1.5520270536168219</v>
      </c>
    </row>
    <row r="53" spans="1:23" s="8" customFormat="1" x14ac:dyDescent="0.3">
      <c r="A53" s="3">
        <v>11</v>
      </c>
      <c r="B53" s="3" t="s">
        <v>7</v>
      </c>
      <c r="C53" s="4">
        <v>43116</v>
      </c>
      <c r="D53" s="4">
        <v>43153</v>
      </c>
      <c r="E53" s="3" t="s">
        <v>22</v>
      </c>
      <c r="F53" s="3">
        <v>25000</v>
      </c>
      <c r="G53" s="3">
        <v>146.44999999999999</v>
      </c>
      <c r="H53" s="3">
        <v>166.05</v>
      </c>
      <c r="I53" s="3">
        <v>146.44999999999999</v>
      </c>
      <c r="J53" s="3">
        <v>160.80000000000001</v>
      </c>
      <c r="K53" s="3">
        <v>158.44999999999999</v>
      </c>
      <c r="L53" s="3">
        <v>160.80000000000001</v>
      </c>
      <c r="M53" s="3">
        <v>1022</v>
      </c>
      <c r="N53" s="3">
        <v>10284.719999999999</v>
      </c>
      <c r="O53" s="3">
        <v>64.72</v>
      </c>
      <c r="P53" s="3">
        <v>90400</v>
      </c>
      <c r="Q53" s="3">
        <v>17080</v>
      </c>
      <c r="R53" s="3">
        <v>25974.9</v>
      </c>
      <c r="S53" s="3">
        <v>-154.47263681592</v>
      </c>
      <c r="T53" s="3">
        <v>-3.9010606141180699</v>
      </c>
      <c r="U53" s="3">
        <v>-125.35949445527601</v>
      </c>
      <c r="V53" s="3">
        <v>9.7985660635029106</v>
      </c>
      <c r="W53">
        <f>S53/U53</f>
        <v>1.2322372348991131</v>
      </c>
    </row>
    <row r="54" spans="1:23" x14ac:dyDescent="0.3">
      <c r="A54" s="3">
        <v>12</v>
      </c>
      <c r="B54" s="3" t="s">
        <v>7</v>
      </c>
      <c r="C54" s="4">
        <v>43117</v>
      </c>
      <c r="D54" s="4">
        <v>43153</v>
      </c>
      <c r="E54" s="3" t="s">
        <v>22</v>
      </c>
      <c r="F54" s="3">
        <v>25000</v>
      </c>
      <c r="G54" s="3">
        <v>164.15</v>
      </c>
      <c r="H54" s="3">
        <v>182.2</v>
      </c>
      <c r="I54" s="3">
        <v>96.95</v>
      </c>
      <c r="J54" s="3">
        <v>101.15</v>
      </c>
      <c r="K54" s="3">
        <v>97.15</v>
      </c>
      <c r="L54" s="3">
        <v>101.15</v>
      </c>
      <c r="M54" s="3">
        <v>1928</v>
      </c>
      <c r="N54" s="3">
        <v>19379.03</v>
      </c>
      <c r="O54" s="3">
        <v>99.03</v>
      </c>
      <c r="P54" s="3">
        <v>97120</v>
      </c>
      <c r="Q54" s="3">
        <v>6720</v>
      </c>
      <c r="R54" s="3">
        <v>26289.1</v>
      </c>
      <c r="S54" s="3">
        <v>-246.157686604053</v>
      </c>
      <c r="T54" s="3">
        <v>37.246470363368701</v>
      </c>
      <c r="U54" s="3">
        <v>-142.76977596807799</v>
      </c>
      <c r="V54" s="3">
        <v>-38.379530916844303</v>
      </c>
      <c r="W54">
        <f>S54/U54</f>
        <v>1.7241582466242127</v>
      </c>
    </row>
    <row r="55" spans="1:23" x14ac:dyDescent="0.3">
      <c r="A55" s="3">
        <v>13</v>
      </c>
      <c r="B55" s="3" t="s">
        <v>7</v>
      </c>
      <c r="C55" s="4">
        <v>43118</v>
      </c>
      <c r="D55" s="4">
        <v>43153</v>
      </c>
      <c r="E55" s="3" t="s">
        <v>22</v>
      </c>
      <c r="F55" s="3">
        <v>25000</v>
      </c>
      <c r="G55" s="3">
        <v>56.3</v>
      </c>
      <c r="H55" s="3">
        <v>91.05</v>
      </c>
      <c r="I55" s="3">
        <v>56.25</v>
      </c>
      <c r="J55" s="3">
        <v>76.45</v>
      </c>
      <c r="K55" s="3">
        <v>70.099999999999994</v>
      </c>
      <c r="L55" s="3">
        <v>76.45</v>
      </c>
      <c r="M55" s="3">
        <v>2302</v>
      </c>
      <c r="N55" s="3">
        <v>23081.15</v>
      </c>
      <c r="O55" s="3">
        <v>61.15</v>
      </c>
      <c r="P55" s="3">
        <v>74760</v>
      </c>
      <c r="Q55" s="3">
        <v>-22360</v>
      </c>
      <c r="R55" s="3">
        <v>26537.4</v>
      </c>
      <c r="S55" s="3">
        <v>-326.01111837802398</v>
      </c>
      <c r="T55" s="3">
        <v>24.494082340277</v>
      </c>
      <c r="U55" s="3">
        <v>-187.04301047676901</v>
      </c>
      <c r="V55" s="3">
        <v>35.790408525754899</v>
      </c>
      <c r="W55">
        <f>S55/U55</f>
        <v>1.7429740761070298</v>
      </c>
    </row>
    <row r="56" spans="1:23" x14ac:dyDescent="0.3">
      <c r="A56" s="3">
        <v>14</v>
      </c>
      <c r="B56" s="3" t="s">
        <v>7</v>
      </c>
      <c r="C56" s="4">
        <v>43119</v>
      </c>
      <c r="D56" s="4">
        <v>43153</v>
      </c>
      <c r="E56" s="3" t="s">
        <v>22</v>
      </c>
      <c r="F56" s="3">
        <v>25000</v>
      </c>
      <c r="G56" s="3">
        <v>72</v>
      </c>
      <c r="H56" s="3">
        <v>88</v>
      </c>
      <c r="I56" s="3">
        <v>45.25</v>
      </c>
      <c r="J56" s="3">
        <v>49.95</v>
      </c>
      <c r="K56" s="3">
        <v>45.25</v>
      </c>
      <c r="L56" s="3">
        <v>49.95</v>
      </c>
      <c r="M56" s="3">
        <v>1723</v>
      </c>
      <c r="N56" s="3">
        <v>17272.259999999998</v>
      </c>
      <c r="O56" s="3">
        <v>42.26</v>
      </c>
      <c r="P56" s="3">
        <v>81320</v>
      </c>
      <c r="Q56" s="3">
        <v>6560</v>
      </c>
      <c r="R56" s="3">
        <v>26909.5</v>
      </c>
      <c r="S56" s="3">
        <v>-499.50050050049998</v>
      </c>
      <c r="T56" s="3">
        <v>34.732574231384902</v>
      </c>
      <c r="U56" s="3">
        <v>-242.213813932666</v>
      </c>
      <c r="V56" s="3">
        <v>-30.624999999999901</v>
      </c>
      <c r="W56">
        <f>S56/U56</f>
        <v>2.0622296160175164</v>
      </c>
    </row>
    <row r="57" spans="1:23" x14ac:dyDescent="0.3">
      <c r="A57" s="3">
        <v>15</v>
      </c>
      <c r="B57" s="3" t="s">
        <v>7</v>
      </c>
      <c r="C57" s="4">
        <v>43122</v>
      </c>
      <c r="D57" s="4">
        <v>43153</v>
      </c>
      <c r="E57" s="3" t="s">
        <v>22</v>
      </c>
      <c r="F57" s="3">
        <v>25000</v>
      </c>
      <c r="G57" s="3">
        <v>46</v>
      </c>
      <c r="H57" s="3">
        <v>59.35</v>
      </c>
      <c r="I57" s="3">
        <v>42.6</v>
      </c>
      <c r="J57" s="3">
        <v>52.8</v>
      </c>
      <c r="K57" s="3">
        <v>52.1</v>
      </c>
      <c r="L57" s="3">
        <v>52.8</v>
      </c>
      <c r="M57" s="3">
        <v>1681</v>
      </c>
      <c r="N57" s="3">
        <v>16844.89</v>
      </c>
      <c r="O57" s="3">
        <v>34.89</v>
      </c>
      <c r="P57" s="3">
        <v>75400</v>
      </c>
      <c r="Q57" s="3">
        <v>-5920</v>
      </c>
      <c r="R57" s="3">
        <v>27041.200000000001</v>
      </c>
      <c r="S57" s="3">
        <v>-472.48484848484799</v>
      </c>
      <c r="T57" s="3">
        <v>-5.7177816605728102</v>
      </c>
      <c r="U57" s="3">
        <v>-357.22310182752602</v>
      </c>
      <c r="V57" s="3">
        <v>14.782608695652099</v>
      </c>
      <c r="W57">
        <f>S57/U57</f>
        <v>1.322660393652179</v>
      </c>
    </row>
    <row r="58" spans="1:23" x14ac:dyDescent="0.3">
      <c r="A58" s="3">
        <v>16</v>
      </c>
      <c r="B58" s="3" t="s">
        <v>7</v>
      </c>
      <c r="C58" s="4">
        <v>43123</v>
      </c>
      <c r="D58" s="4">
        <v>43153</v>
      </c>
      <c r="E58" s="3" t="s">
        <v>22</v>
      </c>
      <c r="F58" s="3">
        <v>25000</v>
      </c>
      <c r="G58" s="3">
        <v>48.05</v>
      </c>
      <c r="H58" s="3">
        <v>54.35</v>
      </c>
      <c r="I58" s="3">
        <v>40.4</v>
      </c>
      <c r="J58" s="3">
        <v>44.65</v>
      </c>
      <c r="K58" s="3">
        <v>42.55</v>
      </c>
      <c r="L58" s="3">
        <v>44.65</v>
      </c>
      <c r="M58" s="3">
        <v>850</v>
      </c>
      <c r="N58" s="3">
        <v>8516.33</v>
      </c>
      <c r="O58" s="3">
        <v>16.329999999999998</v>
      </c>
      <c r="P58" s="3">
        <v>76320</v>
      </c>
      <c r="Q58" s="3">
        <v>920</v>
      </c>
      <c r="R58" s="3">
        <v>27390.6</v>
      </c>
      <c r="S58" s="3">
        <v>-558.91041433370594</v>
      </c>
      <c r="T58" s="3">
        <v>15.4632233775583</v>
      </c>
      <c r="U58" s="3">
        <v>-432.66548912112398</v>
      </c>
      <c r="V58" s="3">
        <v>-7.0759625390218499</v>
      </c>
      <c r="W58">
        <f>S58/U58</f>
        <v>1.291784134364458</v>
      </c>
    </row>
    <row r="59" spans="1:23" x14ac:dyDescent="0.3">
      <c r="A59" s="3">
        <v>17</v>
      </c>
      <c r="B59" s="3" t="s">
        <v>7</v>
      </c>
      <c r="C59" s="4">
        <v>43124</v>
      </c>
      <c r="D59" s="4">
        <v>43153</v>
      </c>
      <c r="E59" s="3" t="s">
        <v>22</v>
      </c>
      <c r="F59" s="3">
        <v>25000</v>
      </c>
      <c r="G59" s="3">
        <v>45.7</v>
      </c>
      <c r="H59" s="3">
        <v>54</v>
      </c>
      <c r="I59" s="3">
        <v>31</v>
      </c>
      <c r="J59" s="3">
        <v>39.799999999999997</v>
      </c>
      <c r="K59" s="3">
        <v>37</v>
      </c>
      <c r="L59" s="3">
        <v>39.799999999999997</v>
      </c>
      <c r="M59" s="3">
        <v>4653</v>
      </c>
      <c r="N59" s="3">
        <v>46607.78</v>
      </c>
      <c r="O59" s="3">
        <v>77.78</v>
      </c>
      <c r="P59" s="3">
        <v>147520</v>
      </c>
      <c r="Q59" s="3">
        <v>71200</v>
      </c>
      <c r="R59" s="3">
        <v>27398.55</v>
      </c>
      <c r="S59" s="3">
        <v>-627.14070351758801</v>
      </c>
      <c r="T59" s="3">
        <v>10.8795823331482</v>
      </c>
      <c r="U59" s="3">
        <v>-510.29858777301803</v>
      </c>
      <c r="V59" s="3">
        <v>-12.9102844638949</v>
      </c>
      <c r="W59">
        <f>S59/U59</f>
        <v>1.2289681346258039</v>
      </c>
    </row>
    <row r="60" spans="1:23" x14ac:dyDescent="0.3">
      <c r="A60" s="3">
        <v>18</v>
      </c>
      <c r="B60" s="3" t="s">
        <v>7</v>
      </c>
      <c r="C60" s="4">
        <v>43125</v>
      </c>
      <c r="D60" s="4">
        <v>43153</v>
      </c>
      <c r="E60" s="3" t="s">
        <v>22</v>
      </c>
      <c r="F60" s="3">
        <v>25000</v>
      </c>
      <c r="G60" s="3">
        <v>38.5</v>
      </c>
      <c r="H60" s="3">
        <v>46.35</v>
      </c>
      <c r="I60" s="3">
        <v>33</v>
      </c>
      <c r="J60" s="3">
        <v>36.1</v>
      </c>
      <c r="K60" s="3">
        <v>37</v>
      </c>
      <c r="L60" s="3">
        <v>36.1</v>
      </c>
      <c r="M60" s="3">
        <v>2063</v>
      </c>
      <c r="N60" s="3">
        <v>20662.419999999998</v>
      </c>
      <c r="O60" s="3">
        <v>32.42</v>
      </c>
      <c r="P60" s="3">
        <v>166920</v>
      </c>
      <c r="Q60" s="3">
        <v>19400</v>
      </c>
      <c r="R60" s="3">
        <v>27445.65</v>
      </c>
      <c r="S60" s="3">
        <v>-691.52077562326804</v>
      </c>
      <c r="T60" s="3">
        <v>9.30992594512505</v>
      </c>
      <c r="U60" s="3">
        <v>-552.84532211204703</v>
      </c>
      <c r="V60" s="3">
        <v>-6.2337662337662296</v>
      </c>
      <c r="W60">
        <f>S60/U60</f>
        <v>1.2508395168859097</v>
      </c>
    </row>
    <row r="61" spans="1:23" x14ac:dyDescent="0.3">
      <c r="A61" s="3">
        <v>19</v>
      </c>
      <c r="B61" s="3" t="s">
        <v>7</v>
      </c>
      <c r="C61" s="4">
        <v>43129</v>
      </c>
      <c r="D61" s="4">
        <v>43153</v>
      </c>
      <c r="E61" s="3" t="s">
        <v>22</v>
      </c>
      <c r="F61" s="3">
        <v>25000</v>
      </c>
      <c r="G61" s="3">
        <v>34.1</v>
      </c>
      <c r="H61" s="3">
        <v>39</v>
      </c>
      <c r="I61" s="3">
        <v>27.25</v>
      </c>
      <c r="J61" s="3">
        <v>31.15</v>
      </c>
      <c r="K61" s="3">
        <v>31.8</v>
      </c>
      <c r="L61" s="3">
        <v>31.15</v>
      </c>
      <c r="M61" s="3">
        <v>1420</v>
      </c>
      <c r="N61" s="3">
        <v>14217.91</v>
      </c>
      <c r="O61" s="3">
        <v>17.91</v>
      </c>
      <c r="P61" s="3">
        <v>169800</v>
      </c>
      <c r="Q61" s="3">
        <v>2880</v>
      </c>
      <c r="R61" s="3">
        <v>27498.45</v>
      </c>
      <c r="S61" s="3">
        <v>-801.56821829855505</v>
      </c>
      <c r="T61" s="3">
        <v>13.729017713411601</v>
      </c>
      <c r="U61" s="3">
        <v>-625.85729782485396</v>
      </c>
      <c r="V61" s="3">
        <v>-8.6510263929618798</v>
      </c>
      <c r="W61">
        <f>S61/U61</f>
        <v>1.2807523713223101</v>
      </c>
    </row>
    <row r="62" spans="1:23" x14ac:dyDescent="0.3">
      <c r="A62" s="3">
        <v>20</v>
      </c>
      <c r="B62" s="3" t="s">
        <v>7</v>
      </c>
      <c r="C62" s="4">
        <v>43130</v>
      </c>
      <c r="D62" s="4">
        <v>43153</v>
      </c>
      <c r="E62" s="3" t="s">
        <v>22</v>
      </c>
      <c r="F62" s="3">
        <v>25000</v>
      </c>
      <c r="G62" s="3">
        <v>34</v>
      </c>
      <c r="H62" s="3">
        <v>38.950000000000003</v>
      </c>
      <c r="I62" s="3">
        <v>25.45</v>
      </c>
      <c r="J62" s="3">
        <v>27.5</v>
      </c>
      <c r="K62" s="3">
        <v>30</v>
      </c>
      <c r="L62" s="3">
        <v>27.5</v>
      </c>
      <c r="M62" s="3">
        <v>1199</v>
      </c>
      <c r="N62" s="3">
        <v>12005.05</v>
      </c>
      <c r="O62" s="3">
        <v>15.05</v>
      </c>
      <c r="P62" s="3">
        <v>179200</v>
      </c>
      <c r="Q62" s="3">
        <v>9400</v>
      </c>
      <c r="R62" s="3">
        <v>27269.05</v>
      </c>
      <c r="S62" s="3">
        <v>-908.09090909090901</v>
      </c>
      <c r="T62" s="3">
        <v>11.730399426528001</v>
      </c>
      <c r="U62" s="3">
        <v>-706.74323247980396</v>
      </c>
      <c r="V62" s="3">
        <v>-19.117647058823501</v>
      </c>
      <c r="W62">
        <f>S62/U62</f>
        <v>1.2848950896984483</v>
      </c>
    </row>
    <row r="63" spans="1:23" x14ac:dyDescent="0.3">
      <c r="A63" s="3">
        <v>21</v>
      </c>
      <c r="B63" s="3" t="s">
        <v>7</v>
      </c>
      <c r="C63" s="4">
        <v>43131</v>
      </c>
      <c r="D63" s="4">
        <v>43153</v>
      </c>
      <c r="E63" s="3" t="s">
        <v>22</v>
      </c>
      <c r="F63" s="3">
        <v>25000</v>
      </c>
      <c r="G63" s="3">
        <v>30</v>
      </c>
      <c r="H63" s="3">
        <v>30</v>
      </c>
      <c r="I63" s="3">
        <v>20</v>
      </c>
      <c r="J63" s="3">
        <v>23.65</v>
      </c>
      <c r="K63" s="3">
        <v>24.6</v>
      </c>
      <c r="L63" s="3">
        <v>23.65</v>
      </c>
      <c r="M63" s="3">
        <v>2719</v>
      </c>
      <c r="N63" s="3">
        <v>27215.47</v>
      </c>
      <c r="O63" s="3">
        <v>25.47</v>
      </c>
      <c r="P63" s="3">
        <v>174400</v>
      </c>
      <c r="Q63" s="3">
        <v>-4800</v>
      </c>
      <c r="R63" s="3">
        <v>27379.45</v>
      </c>
      <c r="S63" s="3">
        <v>-1056.08245243128</v>
      </c>
      <c r="T63" s="3">
        <v>14.013256540687401</v>
      </c>
      <c r="U63" s="3">
        <v>-800.39330100424399</v>
      </c>
      <c r="V63" s="3">
        <v>-21.1666666666666</v>
      </c>
      <c r="W63">
        <f>S63/U63</f>
        <v>1.3194543871197146</v>
      </c>
    </row>
    <row r="64" spans="1:23" x14ac:dyDescent="0.3">
      <c r="A64" s="3">
        <v>22</v>
      </c>
      <c r="B64" s="3" t="s">
        <v>7</v>
      </c>
      <c r="C64" s="4">
        <v>43132</v>
      </c>
      <c r="D64" s="4">
        <v>43153</v>
      </c>
      <c r="E64" s="3" t="s">
        <v>22</v>
      </c>
      <c r="F64" s="3">
        <v>25000</v>
      </c>
      <c r="G64" s="3">
        <v>20.75</v>
      </c>
      <c r="H64" s="3">
        <v>39.6</v>
      </c>
      <c r="I64" s="3">
        <v>13</v>
      </c>
      <c r="J64" s="3">
        <v>24.75</v>
      </c>
      <c r="K64" s="3">
        <v>24.95</v>
      </c>
      <c r="L64" s="3">
        <v>24.75</v>
      </c>
      <c r="M64" s="3">
        <v>5099</v>
      </c>
      <c r="N64" s="3">
        <v>51037.59</v>
      </c>
      <c r="O64" s="3">
        <v>47.59</v>
      </c>
      <c r="P64" s="3">
        <v>159520</v>
      </c>
      <c r="Q64" s="3">
        <v>-14880</v>
      </c>
      <c r="R64" s="3">
        <v>27220.7</v>
      </c>
      <c r="S64" s="3">
        <v>-1009.10101010101</v>
      </c>
      <c r="T64" s="3">
        <v>-4.6557720049825999</v>
      </c>
      <c r="U64" s="3">
        <v>-921.91385994025097</v>
      </c>
      <c r="V64" s="3">
        <v>19.277108433734899</v>
      </c>
      <c r="W64">
        <f>S64/U64</f>
        <v>1.0945719051955782</v>
      </c>
    </row>
    <row r="65" spans="1:23" x14ac:dyDescent="0.3">
      <c r="A65" s="3">
        <v>23</v>
      </c>
      <c r="B65" s="3" t="s">
        <v>7</v>
      </c>
      <c r="C65" s="4">
        <v>43133</v>
      </c>
      <c r="D65" s="4">
        <v>43153</v>
      </c>
      <c r="E65" s="3" t="s">
        <v>22</v>
      </c>
      <c r="F65" s="3">
        <v>25000</v>
      </c>
      <c r="G65" s="3">
        <v>27.75</v>
      </c>
      <c r="H65" s="3">
        <v>106.25</v>
      </c>
      <c r="I65" s="3">
        <v>27.75</v>
      </c>
      <c r="J65" s="3">
        <v>94.2</v>
      </c>
      <c r="K65" s="3">
        <v>99.95</v>
      </c>
      <c r="L65" s="3">
        <v>94.2</v>
      </c>
      <c r="M65" s="3">
        <v>9757</v>
      </c>
      <c r="N65" s="3">
        <v>97834.67</v>
      </c>
      <c r="O65" s="3">
        <v>264.67</v>
      </c>
      <c r="P65" s="3">
        <v>193360</v>
      </c>
      <c r="Q65" s="3">
        <v>33840</v>
      </c>
      <c r="R65" s="3">
        <v>26451.15</v>
      </c>
      <c r="S65" s="3">
        <v>-264.39278131634802</v>
      </c>
      <c r="T65" s="3">
        <v>-281.66738330635798</v>
      </c>
      <c r="U65" s="3">
        <v>-991.09145720773597</v>
      </c>
      <c r="V65" s="3">
        <v>239.459459459459</v>
      </c>
      <c r="W65">
        <f>S65/U65</f>
        <v>0.26676930710434976</v>
      </c>
    </row>
    <row r="66" spans="1:23" x14ac:dyDescent="0.3">
      <c r="A66" s="3">
        <v>24</v>
      </c>
      <c r="B66" s="3" t="s">
        <v>7</v>
      </c>
      <c r="C66" s="4">
        <v>43136</v>
      </c>
      <c r="D66" s="4">
        <v>43153</v>
      </c>
      <c r="E66" s="3" t="s">
        <v>22</v>
      </c>
      <c r="F66" s="3">
        <v>25000</v>
      </c>
      <c r="G66" s="3">
        <v>186.35</v>
      </c>
      <c r="H66" s="3">
        <v>199</v>
      </c>
      <c r="I66" s="3">
        <v>94.4</v>
      </c>
      <c r="J66" s="3">
        <v>124.95</v>
      </c>
      <c r="K66" s="3">
        <v>118.55</v>
      </c>
      <c r="L66" s="3">
        <v>124.95</v>
      </c>
      <c r="M66" s="3">
        <v>19839</v>
      </c>
      <c r="N66" s="3">
        <v>199446.02</v>
      </c>
      <c r="O66" s="3">
        <v>1056.02</v>
      </c>
      <c r="P66" s="3">
        <v>209200</v>
      </c>
      <c r="Q66" s="3">
        <v>15840</v>
      </c>
      <c r="R66" s="3">
        <v>26098.75</v>
      </c>
      <c r="S66" s="3">
        <v>-199.08003201280499</v>
      </c>
      <c r="T66" s="3">
        <v>-32.8072829018543</v>
      </c>
      <c r="U66" s="3">
        <v>-776.52541461621604</v>
      </c>
      <c r="V66" s="3">
        <v>-32.9487523477327</v>
      </c>
      <c r="W66">
        <f>S66/U66</f>
        <v>0.25637284790118142</v>
      </c>
    </row>
    <row r="67" spans="1:23" x14ac:dyDescent="0.3">
      <c r="A67" s="3">
        <v>25</v>
      </c>
      <c r="B67" s="3" t="s">
        <v>7</v>
      </c>
      <c r="C67" s="4">
        <v>43137</v>
      </c>
      <c r="D67" s="4">
        <v>43153</v>
      </c>
      <c r="E67" s="3" t="s">
        <v>22</v>
      </c>
      <c r="F67" s="3">
        <v>25000</v>
      </c>
      <c r="G67" s="3">
        <v>291.60000000000002</v>
      </c>
      <c r="H67" s="3">
        <v>594.85</v>
      </c>
      <c r="I67" s="3">
        <v>182.5</v>
      </c>
      <c r="J67" s="3">
        <v>265.45</v>
      </c>
      <c r="K67" s="3">
        <v>261.75</v>
      </c>
      <c r="L67" s="3">
        <v>265.45</v>
      </c>
      <c r="M67" s="3">
        <v>37858</v>
      </c>
      <c r="N67" s="3">
        <v>384287.21</v>
      </c>
      <c r="O67" s="3">
        <v>5707.21</v>
      </c>
      <c r="P67" s="3">
        <v>229720</v>
      </c>
      <c r="Q67" s="3">
        <v>20520</v>
      </c>
      <c r="R67" s="3">
        <v>25811.3</v>
      </c>
      <c r="S67" s="3">
        <v>-93.179694857788604</v>
      </c>
      <c r="T67" s="3">
        <v>-113.651732082447</v>
      </c>
      <c r="U67" s="3">
        <v>-490.857941143387</v>
      </c>
      <c r="V67" s="3">
        <v>-8.9677640603566608</v>
      </c>
      <c r="W67">
        <f>S67/U67</f>
        <v>0.18983026869390998</v>
      </c>
    </row>
    <row r="68" spans="1:23" x14ac:dyDescent="0.3">
      <c r="A68" s="3">
        <v>26</v>
      </c>
      <c r="B68" s="3" t="s">
        <v>7</v>
      </c>
      <c r="C68" s="4">
        <v>43138</v>
      </c>
      <c r="D68" s="4">
        <v>43153</v>
      </c>
      <c r="E68" s="3" t="s">
        <v>22</v>
      </c>
      <c r="F68" s="3">
        <v>25000</v>
      </c>
      <c r="G68" s="3">
        <v>214.35</v>
      </c>
      <c r="H68" s="3">
        <v>321</v>
      </c>
      <c r="I68" s="3">
        <v>178</v>
      </c>
      <c r="J68" s="3">
        <v>284.45</v>
      </c>
      <c r="K68" s="3">
        <v>299.35000000000002</v>
      </c>
      <c r="L68" s="3">
        <v>284.45</v>
      </c>
      <c r="M68" s="3">
        <v>25513</v>
      </c>
      <c r="N68" s="3">
        <v>257586.08</v>
      </c>
      <c r="O68" s="3">
        <v>2456.08</v>
      </c>
      <c r="P68" s="3">
        <v>291480</v>
      </c>
      <c r="Q68" s="3">
        <v>61760</v>
      </c>
      <c r="R68" s="3">
        <v>25670</v>
      </c>
      <c r="S68" s="3">
        <v>-86.888908419757399</v>
      </c>
      <c r="T68" s="3">
        <v>-7.2400339150776896</v>
      </c>
      <c r="U68" s="3">
        <v>-185.550836062314</v>
      </c>
      <c r="V68" s="3">
        <v>32.703522276650297</v>
      </c>
      <c r="W68">
        <f>S68/U68</f>
        <v>0.46827548861368257</v>
      </c>
    </row>
    <row r="69" spans="1:23" x14ac:dyDescent="0.3">
      <c r="A69" s="3">
        <v>27</v>
      </c>
      <c r="B69" s="3" t="s">
        <v>7</v>
      </c>
      <c r="C69" s="4">
        <v>43139</v>
      </c>
      <c r="D69" s="4">
        <v>43153</v>
      </c>
      <c r="E69" s="3" t="s">
        <v>22</v>
      </c>
      <c r="F69" s="3">
        <v>25000</v>
      </c>
      <c r="G69" s="3">
        <v>267.95</v>
      </c>
      <c r="H69" s="3">
        <v>279.95</v>
      </c>
      <c r="I69" s="3">
        <v>125.1</v>
      </c>
      <c r="J69" s="3">
        <v>157.6</v>
      </c>
      <c r="K69" s="3">
        <v>148</v>
      </c>
      <c r="L69" s="3">
        <v>157.6</v>
      </c>
      <c r="M69" s="3">
        <v>24232</v>
      </c>
      <c r="N69" s="3">
        <v>243978.26</v>
      </c>
      <c r="O69" s="3">
        <v>1658.26</v>
      </c>
      <c r="P69" s="3">
        <v>383960</v>
      </c>
      <c r="Q69" s="3">
        <v>92480</v>
      </c>
      <c r="R69" s="3">
        <v>25920.65</v>
      </c>
      <c r="S69" s="3">
        <v>-157.629441624365</v>
      </c>
      <c r="T69" s="3">
        <v>44.877741414059102</v>
      </c>
      <c r="U69" s="3">
        <v>-126.382878430117</v>
      </c>
      <c r="V69" s="3">
        <v>-41.183056540399299</v>
      </c>
      <c r="W69">
        <f>S69/U69</f>
        <v>1.2472373123826712</v>
      </c>
    </row>
    <row r="70" spans="1:23" s="11" customFormat="1" x14ac:dyDescent="0.3">
      <c r="A70" s="3">
        <v>28</v>
      </c>
      <c r="B70" s="3" t="s">
        <v>7</v>
      </c>
      <c r="C70" s="4">
        <v>43140</v>
      </c>
      <c r="D70" s="4">
        <v>43153</v>
      </c>
      <c r="E70" s="3" t="s">
        <v>22</v>
      </c>
      <c r="F70" s="3">
        <v>25000</v>
      </c>
      <c r="G70" s="3">
        <v>330</v>
      </c>
      <c r="H70" s="3">
        <v>396.55</v>
      </c>
      <c r="I70" s="3">
        <v>240</v>
      </c>
      <c r="J70" s="3">
        <v>293.14999999999998</v>
      </c>
      <c r="K70" s="3">
        <v>285</v>
      </c>
      <c r="L70" s="3">
        <v>293.14999999999998</v>
      </c>
      <c r="M70" s="3">
        <v>40011</v>
      </c>
      <c r="N70" s="3">
        <v>404922.45</v>
      </c>
      <c r="O70" s="3">
        <v>4812.45</v>
      </c>
      <c r="P70" s="3">
        <v>501400</v>
      </c>
      <c r="Q70" s="3">
        <v>117440</v>
      </c>
      <c r="R70" s="3">
        <v>25463.65</v>
      </c>
      <c r="S70" s="3">
        <v>-84.280573085451095</v>
      </c>
      <c r="T70" s="3">
        <v>-87.029389874398106</v>
      </c>
      <c r="U70" s="3">
        <v>-112.566014967303</v>
      </c>
      <c r="V70" s="3">
        <v>-11.1666666666666</v>
      </c>
      <c r="W70">
        <f>S70/U70</f>
        <v>0.74872130020710104</v>
      </c>
    </row>
    <row r="71" spans="1:23" x14ac:dyDescent="0.3">
      <c r="A71" s="3">
        <v>29</v>
      </c>
      <c r="B71" s="3" t="s">
        <v>7</v>
      </c>
      <c r="C71" s="4">
        <v>43143</v>
      </c>
      <c r="D71" s="4">
        <v>43153</v>
      </c>
      <c r="E71" s="3" t="s">
        <v>22</v>
      </c>
      <c r="F71" s="3">
        <v>25000</v>
      </c>
      <c r="G71" s="3">
        <v>239.95</v>
      </c>
      <c r="H71" s="3">
        <v>267.10000000000002</v>
      </c>
      <c r="I71" s="3">
        <v>150</v>
      </c>
      <c r="J71" s="3">
        <v>164.75</v>
      </c>
      <c r="K71" s="3">
        <v>162.9</v>
      </c>
      <c r="L71" s="3">
        <v>164.75</v>
      </c>
      <c r="M71" s="3">
        <v>19959</v>
      </c>
      <c r="N71" s="3">
        <v>201140.78</v>
      </c>
      <c r="O71" s="3">
        <v>1550.78</v>
      </c>
      <c r="P71" s="3">
        <v>505760</v>
      </c>
      <c r="Q71" s="3">
        <v>4360</v>
      </c>
      <c r="R71" s="3" t="s">
        <v>5</v>
      </c>
      <c r="S71" s="3">
        <v>-150.74506828528001</v>
      </c>
      <c r="T71" s="3">
        <v>44.090659784668603</v>
      </c>
      <c r="U71" s="3">
        <v>-109.599641043191</v>
      </c>
      <c r="V71" s="3">
        <v>-31.339862471348098</v>
      </c>
      <c r="W71">
        <f>S71/U71</f>
        <v>1.3754157116798806</v>
      </c>
    </row>
    <row r="72" spans="1:23" x14ac:dyDescent="0.3">
      <c r="A72" s="3">
        <v>30</v>
      </c>
      <c r="B72" s="3" t="s">
        <v>7</v>
      </c>
      <c r="C72" s="4">
        <v>43145</v>
      </c>
      <c r="D72" s="4">
        <v>43153</v>
      </c>
      <c r="E72" s="3" t="s">
        <v>22</v>
      </c>
      <c r="F72" s="3">
        <v>25000</v>
      </c>
      <c r="G72" s="3">
        <v>130</v>
      </c>
      <c r="H72" s="3">
        <v>240</v>
      </c>
      <c r="I72" s="3">
        <v>111</v>
      </c>
      <c r="J72" s="3">
        <v>196.7</v>
      </c>
      <c r="K72" s="3">
        <v>210.4</v>
      </c>
      <c r="L72" s="3">
        <v>196.7</v>
      </c>
      <c r="M72" s="3">
        <v>36957</v>
      </c>
      <c r="N72" s="3">
        <v>371891.66</v>
      </c>
      <c r="O72" s="3">
        <v>2321.66</v>
      </c>
      <c r="P72" s="3">
        <v>552200</v>
      </c>
      <c r="Q72" s="3">
        <v>46440</v>
      </c>
      <c r="R72" s="3">
        <v>25341.25</v>
      </c>
      <c r="S72" s="3">
        <v>-126.09710218607</v>
      </c>
      <c r="T72" s="3">
        <v>-19.546814059881999</v>
      </c>
      <c r="U72" s="3">
        <v>-130.885027665032</v>
      </c>
      <c r="V72" s="3">
        <v>51.307692307692299</v>
      </c>
      <c r="W72">
        <f>S72/U72</f>
        <v>0.96341884503997266</v>
      </c>
    </row>
    <row r="73" spans="1:23" x14ac:dyDescent="0.3">
      <c r="A73" s="3">
        <v>31</v>
      </c>
      <c r="B73" s="3" t="s">
        <v>7</v>
      </c>
      <c r="C73" s="4">
        <v>43146</v>
      </c>
      <c r="D73" s="4">
        <v>43153</v>
      </c>
      <c r="E73" s="3" t="s">
        <v>22</v>
      </c>
      <c r="F73" s="3">
        <v>25000</v>
      </c>
      <c r="G73" s="3">
        <v>170</v>
      </c>
      <c r="H73" s="3">
        <v>200</v>
      </c>
      <c r="I73" s="3">
        <v>87.9</v>
      </c>
      <c r="J73" s="3">
        <v>137.9</v>
      </c>
      <c r="K73" s="3">
        <v>132</v>
      </c>
      <c r="L73" s="3">
        <v>137.9</v>
      </c>
      <c r="M73" s="3">
        <v>67112</v>
      </c>
      <c r="N73" s="3">
        <v>674710.26</v>
      </c>
      <c r="O73" s="3">
        <v>3590.26</v>
      </c>
      <c r="P73" s="3">
        <v>754280</v>
      </c>
      <c r="Q73" s="3">
        <v>202080</v>
      </c>
      <c r="R73" s="3" t="s">
        <v>5</v>
      </c>
      <c r="S73" s="3">
        <v>-180.29079042784599</v>
      </c>
      <c r="T73" s="3">
        <v>30.059044121538001</v>
      </c>
      <c r="U73" s="3">
        <v>-120.374247852267</v>
      </c>
      <c r="V73" s="3">
        <v>-18.8823529411764</v>
      </c>
      <c r="W73">
        <f>S73/U73</f>
        <v>1.497752165804711</v>
      </c>
    </row>
    <row r="74" spans="1:23" x14ac:dyDescent="0.3">
      <c r="A74" s="3">
        <v>32</v>
      </c>
      <c r="B74" s="3" t="s">
        <v>7</v>
      </c>
      <c r="C74" s="4">
        <v>43147</v>
      </c>
      <c r="D74" s="4">
        <v>43153</v>
      </c>
      <c r="E74" s="3" t="s">
        <v>22</v>
      </c>
      <c r="F74" s="3">
        <v>25000</v>
      </c>
      <c r="G74" s="3">
        <v>101</v>
      </c>
      <c r="H74" s="3">
        <v>205</v>
      </c>
      <c r="I74" s="3">
        <v>69.8</v>
      </c>
      <c r="J74" s="3">
        <v>169.35</v>
      </c>
      <c r="K74" s="3">
        <v>152.1</v>
      </c>
      <c r="L74" s="3">
        <v>169.35</v>
      </c>
      <c r="M74" s="3">
        <v>163064</v>
      </c>
      <c r="N74" s="3">
        <v>1639416.89</v>
      </c>
      <c r="O74" s="3">
        <v>8776.89</v>
      </c>
      <c r="P74" s="3">
        <v>762720</v>
      </c>
      <c r="Q74" s="3">
        <v>8440</v>
      </c>
      <c r="R74" s="3" t="s">
        <v>5</v>
      </c>
      <c r="S74" s="3">
        <v>-146.62326542663101</v>
      </c>
      <c r="T74" s="3">
        <v>-22.961925519290698</v>
      </c>
      <c r="U74" s="3">
        <v>-152.37765363306499</v>
      </c>
      <c r="V74" s="3">
        <v>67.673267326732599</v>
      </c>
      <c r="W74">
        <f>S74/U74</f>
        <v>0.96223600987917224</v>
      </c>
    </row>
    <row r="75" spans="1:23" x14ac:dyDescent="0.3">
      <c r="A75" s="3">
        <v>33</v>
      </c>
      <c r="B75" s="3" t="s">
        <v>7</v>
      </c>
      <c r="C75" s="4">
        <v>43150</v>
      </c>
      <c r="D75" s="4">
        <v>43153</v>
      </c>
      <c r="E75" s="3" t="s">
        <v>22</v>
      </c>
      <c r="F75" s="3">
        <v>25000</v>
      </c>
      <c r="G75" s="3">
        <v>170</v>
      </c>
      <c r="H75" s="3">
        <v>282</v>
      </c>
      <c r="I75" s="3">
        <v>127.75</v>
      </c>
      <c r="J75" s="3">
        <v>158.94999999999999</v>
      </c>
      <c r="K75" s="3">
        <v>149</v>
      </c>
      <c r="L75" s="3">
        <v>158.94999999999999</v>
      </c>
      <c r="M75" s="3">
        <v>155287</v>
      </c>
      <c r="N75" s="3">
        <v>1566133.34</v>
      </c>
      <c r="O75" s="3">
        <v>13263.34</v>
      </c>
      <c r="P75" s="3">
        <v>716720</v>
      </c>
      <c r="Q75" s="3">
        <v>-46000</v>
      </c>
      <c r="R75" s="3" t="s">
        <v>5</v>
      </c>
      <c r="S75" s="3">
        <v>-156.282164202579</v>
      </c>
      <c r="T75" s="3">
        <v>6.1804229709974399</v>
      </c>
      <c r="U75" s="3">
        <v>-151.00371934684901</v>
      </c>
      <c r="V75" s="3">
        <v>-6.5</v>
      </c>
      <c r="W75">
        <f>S75/U75</f>
        <v>1.0349557274387766</v>
      </c>
    </row>
    <row r="76" spans="1:23" x14ac:dyDescent="0.3">
      <c r="A76" s="3">
        <v>34</v>
      </c>
      <c r="B76" s="3" t="s">
        <v>7</v>
      </c>
      <c r="C76" s="4">
        <v>43151</v>
      </c>
      <c r="D76" s="4">
        <v>43153</v>
      </c>
      <c r="E76" s="3" t="s">
        <v>22</v>
      </c>
      <c r="F76" s="3">
        <v>25000</v>
      </c>
      <c r="G76" s="3">
        <v>144.9</v>
      </c>
      <c r="H76" s="3">
        <v>264.14999999999998</v>
      </c>
      <c r="I76" s="3">
        <v>105.15</v>
      </c>
      <c r="J76" s="3">
        <v>229.95</v>
      </c>
      <c r="K76" s="3">
        <v>243.75</v>
      </c>
      <c r="L76" s="3">
        <v>229.95</v>
      </c>
      <c r="M76" s="3">
        <v>194592</v>
      </c>
      <c r="N76" s="3">
        <v>1957910.47</v>
      </c>
      <c r="O76" s="3">
        <v>11990.47</v>
      </c>
      <c r="P76" s="3">
        <v>533000</v>
      </c>
      <c r="Q76" s="3">
        <v>-183720</v>
      </c>
      <c r="R76" s="3" t="s">
        <v>5</v>
      </c>
      <c r="S76" s="3">
        <v>-107.71928680147801</v>
      </c>
      <c r="T76" s="3">
        <v>-45.082806285748802</v>
      </c>
      <c r="U76" s="3">
        <v>-161.06540668568499</v>
      </c>
      <c r="V76" s="3">
        <v>58.695652173912997</v>
      </c>
      <c r="W76">
        <f>S76/U76</f>
        <v>0.66879219453802041</v>
      </c>
    </row>
    <row r="77" spans="1:23" x14ac:dyDescent="0.3">
      <c r="A77" s="3">
        <v>35</v>
      </c>
      <c r="B77" s="3" t="s">
        <v>7</v>
      </c>
      <c r="C77" s="4">
        <v>43152</v>
      </c>
      <c r="D77" s="4">
        <v>43153</v>
      </c>
      <c r="E77" s="3" t="s">
        <v>22</v>
      </c>
      <c r="F77" s="3">
        <v>25000</v>
      </c>
      <c r="G77" s="3">
        <v>180</v>
      </c>
      <c r="H77" s="3">
        <v>265</v>
      </c>
      <c r="I77" s="3">
        <v>127.6</v>
      </c>
      <c r="J77" s="3">
        <v>142.9</v>
      </c>
      <c r="K77" s="3">
        <v>144.9</v>
      </c>
      <c r="L77" s="3">
        <v>142.9</v>
      </c>
      <c r="M77" s="3">
        <v>90091</v>
      </c>
      <c r="N77" s="3">
        <v>907774.94</v>
      </c>
      <c r="O77" s="3">
        <v>6864.94</v>
      </c>
      <c r="P77" s="3">
        <v>450120</v>
      </c>
      <c r="Q77" s="3">
        <v>-82880</v>
      </c>
      <c r="R77" s="3">
        <v>24936.7</v>
      </c>
      <c r="S77" s="3">
        <v>-173.94751574527601</v>
      </c>
      <c r="T77" s="3">
        <v>38.0736848468594</v>
      </c>
      <c r="U77" s="3">
        <v>-136.874905476896</v>
      </c>
      <c r="V77" s="3">
        <v>-20.6111111111111</v>
      </c>
      <c r="W77">
        <f>S77/U77</f>
        <v>1.2708503077259676</v>
      </c>
    </row>
    <row r="78" spans="1:23" x14ac:dyDescent="0.3">
      <c r="A78" s="3">
        <v>36</v>
      </c>
      <c r="B78" s="3" t="s">
        <v>7</v>
      </c>
      <c r="C78" s="4">
        <v>43153</v>
      </c>
      <c r="D78" s="4">
        <v>43153</v>
      </c>
      <c r="E78" s="3" t="s">
        <v>22</v>
      </c>
      <c r="F78" s="3">
        <v>25000</v>
      </c>
      <c r="G78" s="3">
        <v>199</v>
      </c>
      <c r="H78" s="3">
        <v>235.7</v>
      </c>
      <c r="I78" s="3">
        <v>36.950000000000003</v>
      </c>
      <c r="J78" s="3">
        <v>54.65</v>
      </c>
      <c r="K78" s="3">
        <v>44.85</v>
      </c>
      <c r="L78" s="3">
        <v>0</v>
      </c>
      <c r="M78" s="3">
        <v>100022</v>
      </c>
      <c r="N78" s="3">
        <v>1005094.82</v>
      </c>
      <c r="O78" s="3">
        <v>4874.82</v>
      </c>
      <c r="P78" s="3">
        <v>66200</v>
      </c>
      <c r="Q78" s="3">
        <v>-383920</v>
      </c>
      <c r="R78" s="3" t="s">
        <v>5</v>
      </c>
      <c r="S78" s="3">
        <v>-456.45654162854498</v>
      </c>
      <c r="T78" s="3">
        <v>61.8917684639447</v>
      </c>
      <c r="U78" s="3">
        <v>-145.98298891644399</v>
      </c>
      <c r="V78" s="3">
        <v>-72.537688442211007</v>
      </c>
      <c r="W78">
        <f>S78/U78</f>
        <v>3.1267789830622399</v>
      </c>
    </row>
    <row r="79" spans="1:23" x14ac:dyDescent="0.3">
      <c r="A79" s="3">
        <v>0</v>
      </c>
      <c r="B79" s="3" t="s">
        <v>7</v>
      </c>
      <c r="C79" s="4">
        <v>43160</v>
      </c>
      <c r="D79" s="4">
        <v>43216</v>
      </c>
      <c r="E79" s="3" t="s">
        <v>22</v>
      </c>
      <c r="F79" s="3">
        <v>24000</v>
      </c>
      <c r="G79" s="3">
        <v>214.8</v>
      </c>
      <c r="H79" s="3">
        <v>314.39999999999998</v>
      </c>
      <c r="I79" s="3">
        <v>214.8</v>
      </c>
      <c r="J79" s="3">
        <v>296.60000000000002</v>
      </c>
      <c r="K79" s="3">
        <v>314.39999999999998</v>
      </c>
      <c r="L79" s="3">
        <v>296.60000000000002</v>
      </c>
      <c r="M79" s="3">
        <v>104</v>
      </c>
      <c r="N79" s="3">
        <v>1009.39</v>
      </c>
      <c r="O79" s="3">
        <v>10.99</v>
      </c>
      <c r="P79" s="3">
        <v>7560</v>
      </c>
      <c r="Q79" s="3">
        <v>280</v>
      </c>
      <c r="R79" s="3" t="s">
        <v>5</v>
      </c>
      <c r="S79" s="3">
        <v>-79.917060013486093</v>
      </c>
      <c r="T79" s="3">
        <v>-471.16283000340201</v>
      </c>
      <c r="U79" s="3">
        <v>-246.04111472509999</v>
      </c>
      <c r="V79" s="3">
        <v>38.081936685288603</v>
      </c>
      <c r="W79">
        <f>S79/U79</f>
        <v>0.32481181083404237</v>
      </c>
    </row>
    <row r="80" spans="1:23" x14ac:dyDescent="0.3">
      <c r="A80" s="3">
        <v>1</v>
      </c>
      <c r="B80" s="3" t="s">
        <v>7</v>
      </c>
      <c r="C80" s="4">
        <v>43164</v>
      </c>
      <c r="D80" s="4">
        <v>43216</v>
      </c>
      <c r="E80" s="3" t="s">
        <v>22</v>
      </c>
      <c r="F80" s="3">
        <v>24000</v>
      </c>
      <c r="G80" s="3">
        <v>268.7</v>
      </c>
      <c r="H80" s="3">
        <v>368.7</v>
      </c>
      <c r="I80" s="3">
        <v>268.7</v>
      </c>
      <c r="J80" s="3">
        <v>320.35000000000002</v>
      </c>
      <c r="K80" s="3">
        <v>320</v>
      </c>
      <c r="L80" s="3">
        <v>320.35000000000002</v>
      </c>
      <c r="M80" s="3">
        <v>236</v>
      </c>
      <c r="N80" s="3">
        <v>2299.19</v>
      </c>
      <c r="O80" s="3">
        <v>33.590000000000003</v>
      </c>
      <c r="P80" s="3">
        <v>12960</v>
      </c>
      <c r="Q80" s="3">
        <v>5400</v>
      </c>
      <c r="R80" s="3" t="s">
        <v>5</v>
      </c>
      <c r="S80" s="3">
        <v>-73.918058373653807</v>
      </c>
      <c r="T80" s="3">
        <v>-8.1157456943843993</v>
      </c>
      <c r="U80" s="3">
        <v>-236.77370579576899</v>
      </c>
      <c r="V80" s="3">
        <v>19.222180870859699</v>
      </c>
      <c r="W80">
        <f>S80/U80</f>
        <v>0.31218862806249442</v>
      </c>
    </row>
    <row r="81" spans="1:23" x14ac:dyDescent="0.3">
      <c r="A81" s="3">
        <v>2</v>
      </c>
      <c r="B81" s="3" t="s">
        <v>7</v>
      </c>
      <c r="C81" s="4">
        <v>43165</v>
      </c>
      <c r="D81" s="4">
        <v>43216</v>
      </c>
      <c r="E81" s="3" t="s">
        <v>22</v>
      </c>
      <c r="F81" s="3">
        <v>24000</v>
      </c>
      <c r="G81" s="3">
        <v>253.95</v>
      </c>
      <c r="H81" s="3">
        <v>475.65</v>
      </c>
      <c r="I81" s="3">
        <v>250</v>
      </c>
      <c r="J81" s="3">
        <v>445.2</v>
      </c>
      <c r="K81" s="3">
        <v>475.65</v>
      </c>
      <c r="L81" s="3">
        <v>445.2</v>
      </c>
      <c r="M81" s="3">
        <v>176</v>
      </c>
      <c r="N81" s="3">
        <v>1711.16</v>
      </c>
      <c r="O81" s="3">
        <v>21.56</v>
      </c>
      <c r="P81" s="3">
        <v>12800</v>
      </c>
      <c r="Q81" s="3">
        <v>-160</v>
      </c>
      <c r="R81" s="3" t="s">
        <v>5</v>
      </c>
      <c r="S81" s="3">
        <v>-52.908355795148204</v>
      </c>
      <c r="T81" s="3">
        <v>-39.709611577897803</v>
      </c>
      <c r="U81" s="3">
        <v>-203.430553338561</v>
      </c>
      <c r="V81" s="3">
        <v>75.310100413467197</v>
      </c>
      <c r="W81">
        <f>S81/U81</f>
        <v>0.26008067582205818</v>
      </c>
    </row>
    <row r="82" spans="1:23" x14ac:dyDescent="0.3">
      <c r="A82" s="3">
        <v>3</v>
      </c>
      <c r="B82" s="3" t="s">
        <v>7</v>
      </c>
      <c r="C82" s="4">
        <v>43166</v>
      </c>
      <c r="D82" s="4">
        <v>43216</v>
      </c>
      <c r="E82" s="3" t="s">
        <v>22</v>
      </c>
      <c r="F82" s="3">
        <v>24000</v>
      </c>
      <c r="G82" s="3">
        <v>485</v>
      </c>
      <c r="H82" s="3">
        <v>560</v>
      </c>
      <c r="I82" s="3">
        <v>464.95</v>
      </c>
      <c r="J82" s="3">
        <v>531.5</v>
      </c>
      <c r="K82" s="3">
        <v>520</v>
      </c>
      <c r="L82" s="3">
        <v>531.5</v>
      </c>
      <c r="M82" s="3">
        <v>155</v>
      </c>
      <c r="N82" s="3">
        <v>1520.63</v>
      </c>
      <c r="O82" s="3">
        <v>32.630000000000003</v>
      </c>
      <c r="P82" s="3">
        <v>15960</v>
      </c>
      <c r="Q82" s="3">
        <v>3160</v>
      </c>
      <c r="R82" s="3">
        <v>24134.1</v>
      </c>
      <c r="S82" s="3">
        <v>-44.155221072436497</v>
      </c>
      <c r="T82" s="3">
        <v>-19.823555425874201</v>
      </c>
      <c r="U82" s="3">
        <v>-68.914491394096004</v>
      </c>
      <c r="V82" s="3">
        <v>9.5876288659793794</v>
      </c>
      <c r="W82">
        <f>S82/U82</f>
        <v>0.64072476164598569</v>
      </c>
    </row>
    <row r="83" spans="1:23" x14ac:dyDescent="0.3">
      <c r="A83" s="3">
        <v>4</v>
      </c>
      <c r="B83" s="3" t="s">
        <v>7</v>
      </c>
      <c r="C83" s="4">
        <v>43167</v>
      </c>
      <c r="D83" s="4">
        <v>43216</v>
      </c>
      <c r="E83" s="3" t="s">
        <v>22</v>
      </c>
      <c r="F83" s="3">
        <v>24000</v>
      </c>
      <c r="G83" s="3">
        <v>475</v>
      </c>
      <c r="H83" s="3">
        <v>580</v>
      </c>
      <c r="I83" s="3">
        <v>400</v>
      </c>
      <c r="J83" s="3">
        <v>411.85</v>
      </c>
      <c r="K83" s="3">
        <v>418.1</v>
      </c>
      <c r="L83" s="3">
        <v>411.85</v>
      </c>
      <c r="M83" s="3">
        <v>161</v>
      </c>
      <c r="N83" s="3">
        <v>1579.09</v>
      </c>
      <c r="O83" s="3">
        <v>33.49</v>
      </c>
      <c r="P83" s="3">
        <v>18600</v>
      </c>
      <c r="Q83" s="3">
        <v>2640</v>
      </c>
      <c r="R83" s="3" t="s">
        <v>5</v>
      </c>
      <c r="S83" s="3">
        <v>-57.273643316741499</v>
      </c>
      <c r="T83" s="3">
        <v>22.904815347185</v>
      </c>
      <c r="U83" s="3">
        <v>-56.993878413746103</v>
      </c>
      <c r="V83" s="3">
        <v>-13.2947368421052</v>
      </c>
      <c r="W83">
        <f>S83/U83</f>
        <v>1.0049086833670882</v>
      </c>
    </row>
    <row r="84" spans="1:23" x14ac:dyDescent="0.3">
      <c r="A84" s="3">
        <v>6</v>
      </c>
      <c r="B84" s="3" t="s">
        <v>7</v>
      </c>
      <c r="C84" s="4">
        <v>43171</v>
      </c>
      <c r="D84" s="4">
        <v>43216</v>
      </c>
      <c r="E84" s="3" t="s">
        <v>22</v>
      </c>
      <c r="F84" s="3">
        <v>24000</v>
      </c>
      <c r="G84" s="3">
        <v>410</v>
      </c>
      <c r="H84" s="3">
        <v>433</v>
      </c>
      <c r="I84" s="3">
        <v>320</v>
      </c>
      <c r="J84" s="3">
        <v>328.4</v>
      </c>
      <c r="K84" s="3">
        <v>329.2</v>
      </c>
      <c r="L84" s="3">
        <v>328.4</v>
      </c>
      <c r="M84" s="3">
        <v>232</v>
      </c>
      <c r="N84" s="3">
        <v>2263.5</v>
      </c>
      <c r="O84" s="3">
        <v>36.299999999999997</v>
      </c>
      <c r="P84" s="3">
        <v>19600</v>
      </c>
      <c r="Q84" s="3">
        <v>-1280</v>
      </c>
      <c r="R84" s="3" t="s">
        <v>5</v>
      </c>
      <c r="S84" s="3">
        <v>-72.081607795371497</v>
      </c>
      <c r="T84" s="3">
        <v>30.853274033619801</v>
      </c>
      <c r="U84" s="3">
        <v>-50.423645401201497</v>
      </c>
      <c r="V84" s="3">
        <v>-19.902439024390201</v>
      </c>
      <c r="W84">
        <f>S84/U84</f>
        <v>1.429519964727777</v>
      </c>
    </row>
    <row r="85" spans="1:23" x14ac:dyDescent="0.3">
      <c r="A85" s="3">
        <v>7</v>
      </c>
      <c r="B85" s="3" t="s">
        <v>7</v>
      </c>
      <c r="C85" s="4">
        <v>43172</v>
      </c>
      <c r="D85" s="4">
        <v>43216</v>
      </c>
      <c r="E85" s="3" t="s">
        <v>22</v>
      </c>
      <c r="F85" s="3">
        <v>24000</v>
      </c>
      <c r="G85" s="3">
        <v>313.10000000000002</v>
      </c>
      <c r="H85" s="3">
        <v>332.5</v>
      </c>
      <c r="I85" s="3">
        <v>234</v>
      </c>
      <c r="J85" s="3">
        <v>289</v>
      </c>
      <c r="K85" s="3">
        <v>305</v>
      </c>
      <c r="L85" s="3">
        <v>289</v>
      </c>
      <c r="M85" s="3">
        <v>547</v>
      </c>
      <c r="N85" s="3">
        <v>5311.63</v>
      </c>
      <c r="O85" s="3">
        <v>60.43</v>
      </c>
      <c r="P85" s="3">
        <v>20000</v>
      </c>
      <c r="Q85" s="3">
        <v>400</v>
      </c>
      <c r="R85" s="3">
        <v>24738.65</v>
      </c>
      <c r="S85" s="3">
        <v>-82.044982698961903</v>
      </c>
      <c r="T85" s="3">
        <v>12.1437954836895</v>
      </c>
      <c r="U85" s="3">
        <v>-59.7324409755131</v>
      </c>
      <c r="V85" s="3">
        <v>-7.6972213350367298</v>
      </c>
      <c r="W85">
        <f>S85/U85</f>
        <v>1.3735414350904507</v>
      </c>
    </row>
    <row r="86" spans="1:23" x14ac:dyDescent="0.3">
      <c r="A86" s="3">
        <v>8</v>
      </c>
      <c r="B86" s="3" t="s">
        <v>7</v>
      </c>
      <c r="C86" s="4">
        <v>43173</v>
      </c>
      <c r="D86" s="4">
        <v>43216</v>
      </c>
      <c r="E86" s="3" t="s">
        <v>22</v>
      </c>
      <c r="F86" s="3">
        <v>24000</v>
      </c>
      <c r="G86" s="3">
        <v>312.05</v>
      </c>
      <c r="H86" s="3">
        <v>368</v>
      </c>
      <c r="I86" s="3">
        <v>248</v>
      </c>
      <c r="J86" s="3">
        <v>254.35</v>
      </c>
      <c r="K86" s="3">
        <v>250.65</v>
      </c>
      <c r="L86" s="3">
        <v>254.35</v>
      </c>
      <c r="M86" s="3">
        <v>820</v>
      </c>
      <c r="N86" s="3">
        <v>7977.37</v>
      </c>
      <c r="O86" s="3">
        <v>105.37</v>
      </c>
      <c r="P86" s="3">
        <v>33640</v>
      </c>
      <c r="Q86" s="3">
        <v>13640</v>
      </c>
      <c r="R86" s="3">
        <v>24851.65</v>
      </c>
      <c r="S86" s="3">
        <v>-93.358167878906997</v>
      </c>
      <c r="T86" s="3">
        <v>12.1180454126083</v>
      </c>
      <c r="U86" s="3">
        <v>-67.989554102919897</v>
      </c>
      <c r="V86" s="3">
        <v>-18.490626502163099</v>
      </c>
      <c r="W86">
        <f>S86/U86</f>
        <v>1.3731251676924532</v>
      </c>
    </row>
    <row r="87" spans="1:23" s="8" customFormat="1" x14ac:dyDescent="0.3">
      <c r="A87" s="3">
        <v>9</v>
      </c>
      <c r="B87" s="3" t="s">
        <v>7</v>
      </c>
      <c r="C87" s="4">
        <v>43174</v>
      </c>
      <c r="D87" s="4">
        <v>43216</v>
      </c>
      <c r="E87" s="3" t="s">
        <v>22</v>
      </c>
      <c r="F87" s="3">
        <v>24000</v>
      </c>
      <c r="G87" s="3">
        <v>252.6</v>
      </c>
      <c r="H87" s="3">
        <v>258.25</v>
      </c>
      <c r="I87" s="3">
        <v>216.85</v>
      </c>
      <c r="J87" s="3">
        <v>241.6</v>
      </c>
      <c r="K87" s="3">
        <v>247</v>
      </c>
      <c r="L87" s="3">
        <v>241.6</v>
      </c>
      <c r="M87" s="3">
        <v>2188</v>
      </c>
      <c r="N87" s="3">
        <v>21217.95</v>
      </c>
      <c r="O87" s="3">
        <v>213.15</v>
      </c>
      <c r="P87" s="3">
        <v>105840</v>
      </c>
      <c r="Q87" s="3">
        <v>72200</v>
      </c>
      <c r="R87" s="3" t="s">
        <v>5</v>
      </c>
      <c r="S87" s="3">
        <v>-98.337748344370794</v>
      </c>
      <c r="T87" s="3">
        <v>5.06375277988443</v>
      </c>
      <c r="U87" s="3">
        <v>-82.494919457746803</v>
      </c>
      <c r="V87" s="3">
        <v>-4.3547110055423497</v>
      </c>
      <c r="W87">
        <f>S87/U87</f>
        <v>1.1920461161822038</v>
      </c>
    </row>
    <row r="88" spans="1:23" s="8" customFormat="1" x14ac:dyDescent="0.3">
      <c r="A88" s="3">
        <v>11</v>
      </c>
      <c r="B88" s="3" t="s">
        <v>7</v>
      </c>
      <c r="C88" s="4">
        <v>43178</v>
      </c>
      <c r="D88" s="4">
        <v>43216</v>
      </c>
      <c r="E88" s="3" t="s">
        <v>22</v>
      </c>
      <c r="F88" s="3">
        <v>24000</v>
      </c>
      <c r="G88" s="3">
        <v>300.5</v>
      </c>
      <c r="H88" s="3">
        <v>427.9</v>
      </c>
      <c r="I88" s="3">
        <v>255.45</v>
      </c>
      <c r="J88" s="3">
        <v>389.65</v>
      </c>
      <c r="K88" s="3">
        <v>387</v>
      </c>
      <c r="L88" s="3">
        <v>389.65</v>
      </c>
      <c r="M88" s="3">
        <v>9576</v>
      </c>
      <c r="N88" s="3">
        <v>93366.74</v>
      </c>
      <c r="O88" s="3">
        <v>1437.14</v>
      </c>
      <c r="P88" s="3">
        <v>383160</v>
      </c>
      <c r="Q88" s="3">
        <v>213400</v>
      </c>
      <c r="R88" s="3" t="s">
        <v>5</v>
      </c>
      <c r="S88" s="3">
        <v>-60.593737969972999</v>
      </c>
      <c r="T88" s="3">
        <v>-25.829719960829902</v>
      </c>
      <c r="U88" s="3">
        <v>-89.313615674898003</v>
      </c>
      <c r="V88" s="3">
        <v>29.6672212978369</v>
      </c>
      <c r="W88">
        <f>S88/U88</f>
        <v>0.67843785644659715</v>
      </c>
    </row>
    <row r="89" spans="1:23" s="8" customFormat="1" x14ac:dyDescent="0.3">
      <c r="A89" s="3">
        <v>12</v>
      </c>
      <c r="B89" s="3" t="s">
        <v>7</v>
      </c>
      <c r="C89" s="4">
        <v>43179</v>
      </c>
      <c r="D89" s="4">
        <v>43216</v>
      </c>
      <c r="E89" s="3" t="s">
        <v>22</v>
      </c>
      <c r="F89" s="3">
        <v>24000</v>
      </c>
      <c r="G89" s="3">
        <v>418</v>
      </c>
      <c r="H89" s="3">
        <v>465.8</v>
      </c>
      <c r="I89" s="3">
        <v>355.5</v>
      </c>
      <c r="J89" s="3">
        <v>430</v>
      </c>
      <c r="K89" s="3">
        <v>397</v>
      </c>
      <c r="L89" s="3">
        <v>430</v>
      </c>
      <c r="M89" s="3">
        <v>6032</v>
      </c>
      <c r="N89" s="3">
        <v>58899.32</v>
      </c>
      <c r="O89" s="3">
        <v>992.12</v>
      </c>
      <c r="P89" s="3">
        <v>451840</v>
      </c>
      <c r="Q89" s="3">
        <v>68680</v>
      </c>
      <c r="R89" s="3" t="s">
        <v>5</v>
      </c>
      <c r="S89" s="3">
        <v>-54.813953488372</v>
      </c>
      <c r="T89" s="3">
        <v>-10.5443671068664</v>
      </c>
      <c r="U89" s="3">
        <v>-78.392139038586706</v>
      </c>
      <c r="V89" s="3">
        <v>2.8708133971291798</v>
      </c>
      <c r="W89">
        <f>S89/U89</f>
        <v>0.69922767972170152</v>
      </c>
    </row>
    <row r="90" spans="1:23" s="11" customFormat="1" x14ac:dyDescent="0.3">
      <c r="A90" s="3">
        <v>15</v>
      </c>
      <c r="B90" s="3" t="s">
        <v>7</v>
      </c>
      <c r="C90" s="4">
        <v>43182</v>
      </c>
      <c r="D90" s="4">
        <v>43216</v>
      </c>
      <c r="E90" s="3" t="s">
        <v>22</v>
      </c>
      <c r="F90" s="3">
        <v>24000</v>
      </c>
      <c r="G90" s="3">
        <v>639.70000000000005</v>
      </c>
      <c r="H90" s="3">
        <v>650</v>
      </c>
      <c r="I90" s="3">
        <v>546.79999999999995</v>
      </c>
      <c r="J90" s="3">
        <v>604.6</v>
      </c>
      <c r="K90" s="3">
        <v>620</v>
      </c>
      <c r="L90" s="3">
        <v>604.6</v>
      </c>
      <c r="M90" s="3">
        <v>3224</v>
      </c>
      <c r="N90" s="3">
        <v>31731.38</v>
      </c>
      <c r="O90" s="3">
        <v>780.98</v>
      </c>
      <c r="P90" s="3">
        <v>532160</v>
      </c>
      <c r="Q90" s="3">
        <v>-8640</v>
      </c>
      <c r="R90" s="3">
        <v>23670.400000000001</v>
      </c>
      <c r="S90" s="3">
        <v>-38.695666556400901</v>
      </c>
      <c r="T90" s="3">
        <v>-55.4749791504793</v>
      </c>
      <c r="U90" s="3">
        <v>-59.663418286702502</v>
      </c>
      <c r="V90" s="3">
        <v>-5.4869470064092498</v>
      </c>
      <c r="W90">
        <f>S90/U90</f>
        <v>0.64856603372028399</v>
      </c>
    </row>
    <row r="91" spans="1:23" s="8" customFormat="1" x14ac:dyDescent="0.3">
      <c r="A91" s="3">
        <v>16</v>
      </c>
      <c r="B91" s="3" t="s">
        <v>7</v>
      </c>
      <c r="C91" s="4">
        <v>43185</v>
      </c>
      <c r="D91" s="4">
        <v>43216</v>
      </c>
      <c r="E91" s="3" t="s">
        <v>22</v>
      </c>
      <c r="F91" s="3">
        <v>24000</v>
      </c>
      <c r="G91" s="3">
        <v>577.15</v>
      </c>
      <c r="H91" s="3">
        <v>589.4</v>
      </c>
      <c r="I91" s="3">
        <v>299.8</v>
      </c>
      <c r="J91" s="3">
        <v>313</v>
      </c>
      <c r="K91" s="3">
        <v>305</v>
      </c>
      <c r="L91" s="3">
        <v>313</v>
      </c>
      <c r="M91" s="3">
        <v>8278</v>
      </c>
      <c r="N91" s="3">
        <v>80820.89</v>
      </c>
      <c r="O91" s="3">
        <v>1352.09</v>
      </c>
      <c r="P91" s="3">
        <v>629480</v>
      </c>
      <c r="Q91" s="3">
        <v>97320</v>
      </c>
      <c r="R91" s="3" t="s">
        <v>5</v>
      </c>
      <c r="S91" s="3">
        <v>-75.677316293929707</v>
      </c>
      <c r="T91" s="3">
        <v>48.867549152896103</v>
      </c>
      <c r="U91" s="3">
        <v>-54.2906559760454</v>
      </c>
      <c r="V91" s="3">
        <v>-45.767997920817798</v>
      </c>
      <c r="W91">
        <f>S91/U91</f>
        <v>1.393928935530282</v>
      </c>
    </row>
    <row r="92" spans="1:23" s="11" customFormat="1" x14ac:dyDescent="0.3">
      <c r="A92" s="3">
        <v>17</v>
      </c>
      <c r="B92" s="3" t="s">
        <v>7</v>
      </c>
      <c r="C92" s="4">
        <v>43186</v>
      </c>
      <c r="D92" s="4">
        <v>43216</v>
      </c>
      <c r="E92" s="3" t="s">
        <v>22</v>
      </c>
      <c r="F92" s="3">
        <v>24000</v>
      </c>
      <c r="G92" s="3">
        <v>281.8</v>
      </c>
      <c r="H92" s="3">
        <v>320.14999999999998</v>
      </c>
      <c r="I92" s="3">
        <v>235.9</v>
      </c>
      <c r="J92" s="3">
        <v>284.5</v>
      </c>
      <c r="K92" s="3">
        <v>279.85000000000002</v>
      </c>
      <c r="L92" s="3">
        <v>284.5</v>
      </c>
      <c r="M92" s="3">
        <v>15620</v>
      </c>
      <c r="N92" s="3">
        <v>151694.69</v>
      </c>
      <c r="O92" s="3">
        <v>1742.69</v>
      </c>
      <c r="P92" s="3">
        <v>670720</v>
      </c>
      <c r="Q92" s="3">
        <v>41240</v>
      </c>
      <c r="R92" s="3">
        <v>24434.15</v>
      </c>
      <c r="S92" s="3">
        <v>-83.3585237258348</v>
      </c>
      <c r="T92" s="3">
        <v>9.2146634664122509</v>
      </c>
      <c r="U92" s="3">
        <v>-58.178354120344601</v>
      </c>
      <c r="V92" s="3">
        <v>0.95812633073100995</v>
      </c>
      <c r="W92">
        <f>S92/U92</f>
        <v>1.4328099339731037</v>
      </c>
    </row>
    <row r="93" spans="1:23" x14ac:dyDescent="0.3">
      <c r="A93" s="3">
        <v>18</v>
      </c>
      <c r="B93" s="3" t="s">
        <v>7</v>
      </c>
      <c r="C93" s="4">
        <v>43187</v>
      </c>
      <c r="D93" s="4">
        <v>43216</v>
      </c>
      <c r="E93" s="3" t="s">
        <v>22</v>
      </c>
      <c r="F93" s="3">
        <v>24000</v>
      </c>
      <c r="G93" s="3">
        <v>318</v>
      </c>
      <c r="H93" s="3">
        <v>361.25</v>
      </c>
      <c r="I93" s="3">
        <v>276.10000000000002</v>
      </c>
      <c r="J93" s="3">
        <v>345.85</v>
      </c>
      <c r="K93" s="3">
        <v>336.3</v>
      </c>
      <c r="L93" s="3">
        <v>345.85</v>
      </c>
      <c r="M93" s="3">
        <v>22222</v>
      </c>
      <c r="N93" s="3">
        <v>216215.04000000001</v>
      </c>
      <c r="O93" s="3">
        <v>2883.84</v>
      </c>
      <c r="P93" s="3">
        <v>740080</v>
      </c>
      <c r="Q93" s="3">
        <v>69360</v>
      </c>
      <c r="R93" s="3" t="s">
        <v>5</v>
      </c>
      <c r="S93" s="3">
        <v>-68.394246060430802</v>
      </c>
      <c r="T93" s="3">
        <v>-21.8794394665628</v>
      </c>
      <c r="U93" s="3">
        <v>-65.910502192055105</v>
      </c>
      <c r="V93" s="3">
        <v>8.7578616352201308</v>
      </c>
      <c r="W93">
        <f>S93/U93</f>
        <v>1.0376835828247579</v>
      </c>
    </row>
    <row r="94" spans="1:23" x14ac:dyDescent="0.3">
      <c r="A94" s="3">
        <v>19</v>
      </c>
      <c r="B94" s="3" t="s">
        <v>7</v>
      </c>
      <c r="C94" s="4">
        <v>43192</v>
      </c>
      <c r="D94" s="4">
        <v>43216</v>
      </c>
      <c r="E94" s="3" t="s">
        <v>22</v>
      </c>
      <c r="F94" s="3">
        <v>24000</v>
      </c>
      <c r="G94" s="3">
        <v>345.85</v>
      </c>
      <c r="H94" s="3">
        <v>423.95</v>
      </c>
      <c r="I94" s="3">
        <v>305</v>
      </c>
      <c r="J94" s="3">
        <v>313.75</v>
      </c>
      <c r="K94" s="3">
        <v>318</v>
      </c>
      <c r="L94" s="3">
        <v>313.75</v>
      </c>
      <c r="M94" s="3">
        <v>14445</v>
      </c>
      <c r="N94" s="3">
        <v>140821.46</v>
      </c>
      <c r="O94" s="3">
        <v>2149.46</v>
      </c>
      <c r="P94" s="3">
        <v>841720</v>
      </c>
      <c r="Q94" s="3">
        <v>101640</v>
      </c>
      <c r="R94" s="3" t="s">
        <v>5</v>
      </c>
      <c r="S94" s="3">
        <v>-75.494023904382402</v>
      </c>
      <c r="T94" s="3">
        <v>9.4044236573532398</v>
      </c>
      <c r="U94" s="3">
        <v>-75.810028693398394</v>
      </c>
      <c r="V94" s="3">
        <v>-9.2814804105826205</v>
      </c>
      <c r="W94">
        <f>S94/U94</f>
        <v>0.99583162288074023</v>
      </c>
    </row>
    <row r="95" spans="1:23" x14ac:dyDescent="0.3">
      <c r="A95" s="3">
        <v>20</v>
      </c>
      <c r="B95" s="3" t="s">
        <v>7</v>
      </c>
      <c r="C95" s="4">
        <v>43193</v>
      </c>
      <c r="D95" s="4">
        <v>43216</v>
      </c>
      <c r="E95" s="3" t="s">
        <v>22</v>
      </c>
      <c r="F95" s="3">
        <v>24000</v>
      </c>
      <c r="G95" s="3">
        <v>347.9</v>
      </c>
      <c r="H95" s="3">
        <v>348</v>
      </c>
      <c r="I95" s="3">
        <v>233.35</v>
      </c>
      <c r="J95" s="3">
        <v>240.4</v>
      </c>
      <c r="K95" s="3">
        <v>239.9</v>
      </c>
      <c r="L95" s="3">
        <v>240.4</v>
      </c>
      <c r="M95" s="3">
        <v>11954</v>
      </c>
      <c r="N95" s="3">
        <v>116068.91</v>
      </c>
      <c r="O95" s="3">
        <v>1310.51</v>
      </c>
      <c r="P95" s="3">
        <v>872360</v>
      </c>
      <c r="Q95" s="3">
        <v>30640</v>
      </c>
      <c r="R95" s="3">
        <v>24510.6</v>
      </c>
      <c r="S95" s="3">
        <v>-98.833610648918395</v>
      </c>
      <c r="T95" s="3">
        <v>23.615029938999101</v>
      </c>
      <c r="U95" s="3">
        <v>-75.748931230216002</v>
      </c>
      <c r="V95" s="3">
        <v>-30.899683817188802</v>
      </c>
      <c r="W95">
        <f>S95/U95</f>
        <v>1.3047525429572528</v>
      </c>
    </row>
    <row r="96" spans="1:23" s="11" customFormat="1" x14ac:dyDescent="0.3">
      <c r="A96" s="3">
        <v>21</v>
      </c>
      <c r="B96" s="3" t="s">
        <v>7</v>
      </c>
      <c r="C96" s="4">
        <v>43194</v>
      </c>
      <c r="D96" s="4">
        <v>43216</v>
      </c>
      <c r="E96" s="3" t="s">
        <v>22</v>
      </c>
      <c r="F96" s="3">
        <v>24000</v>
      </c>
      <c r="G96" s="3">
        <v>233.6</v>
      </c>
      <c r="H96" s="3">
        <v>443.15</v>
      </c>
      <c r="I96" s="3">
        <v>196.7</v>
      </c>
      <c r="J96" s="3">
        <v>414.75</v>
      </c>
      <c r="K96" s="3">
        <v>433</v>
      </c>
      <c r="L96" s="3">
        <v>414.75</v>
      </c>
      <c r="M96" s="3">
        <v>38606</v>
      </c>
      <c r="N96" s="3">
        <v>375580.05</v>
      </c>
      <c r="O96" s="3">
        <v>4962.45</v>
      </c>
      <c r="P96" s="3">
        <v>1047880</v>
      </c>
      <c r="Q96" s="3">
        <v>175520</v>
      </c>
      <c r="R96" s="3">
        <v>24129.5</v>
      </c>
      <c r="S96" s="3">
        <v>-56.866184448462903</v>
      </c>
      <c r="T96" s="3">
        <v>-73.800320185874298</v>
      </c>
      <c r="U96" s="3">
        <v>-80.907293537910505</v>
      </c>
      <c r="V96" s="3">
        <v>77.547089041095902</v>
      </c>
      <c r="W96">
        <f>S96/U96</f>
        <v>0.70285609568459084</v>
      </c>
    </row>
    <row r="97" spans="1:23" s="11" customFormat="1" x14ac:dyDescent="0.3">
      <c r="A97" s="3">
        <v>22</v>
      </c>
      <c r="B97" s="3" t="s">
        <v>7</v>
      </c>
      <c r="C97" s="4">
        <v>43195</v>
      </c>
      <c r="D97" s="4">
        <v>43216</v>
      </c>
      <c r="E97" s="3" t="s">
        <v>22</v>
      </c>
      <c r="F97" s="3">
        <v>24000</v>
      </c>
      <c r="G97" s="3">
        <v>299.89999999999998</v>
      </c>
      <c r="H97" s="3">
        <v>300.25</v>
      </c>
      <c r="I97" s="3">
        <v>139.30000000000001</v>
      </c>
      <c r="J97" s="3">
        <v>155.44999999999999</v>
      </c>
      <c r="K97" s="3">
        <v>144</v>
      </c>
      <c r="L97" s="3">
        <v>155.44999999999999</v>
      </c>
      <c r="M97" s="3">
        <v>34308</v>
      </c>
      <c r="N97" s="3">
        <v>332402.71000000002</v>
      </c>
      <c r="O97" s="3">
        <v>3045.91</v>
      </c>
      <c r="P97" s="3">
        <v>988920</v>
      </c>
      <c r="Q97" s="3">
        <v>-58960</v>
      </c>
      <c r="R97" s="3" t="s">
        <v>5</v>
      </c>
      <c r="S97" s="3">
        <v>-153.39047925377901</v>
      </c>
      <c r="T97" s="3">
        <v>62.9271746687877</v>
      </c>
      <c r="U97" s="3">
        <v>-77.064606333921205</v>
      </c>
      <c r="V97" s="3">
        <v>-48.166055351783903</v>
      </c>
      <c r="W97">
        <f>S97/U97</f>
        <v>1.9904141025406337</v>
      </c>
    </row>
    <row r="98" spans="1:23" x14ac:dyDescent="0.3">
      <c r="A98" s="3">
        <v>23</v>
      </c>
      <c r="B98" s="3" t="s">
        <v>7</v>
      </c>
      <c r="C98" s="4">
        <v>43196</v>
      </c>
      <c r="D98" s="4">
        <v>43216</v>
      </c>
      <c r="E98" s="3" t="s">
        <v>22</v>
      </c>
      <c r="F98" s="3">
        <v>24000</v>
      </c>
      <c r="G98" s="3">
        <v>148.94999999999999</v>
      </c>
      <c r="H98" s="3">
        <v>183.5</v>
      </c>
      <c r="I98" s="3">
        <v>130.1</v>
      </c>
      <c r="J98" s="3">
        <v>140.35</v>
      </c>
      <c r="K98" s="3">
        <v>150</v>
      </c>
      <c r="L98" s="3">
        <v>140.35</v>
      </c>
      <c r="M98" s="3">
        <v>18396</v>
      </c>
      <c r="N98" s="3">
        <v>177752.23</v>
      </c>
      <c r="O98" s="3">
        <v>1150.6300000000001</v>
      </c>
      <c r="P98" s="3">
        <v>1002040</v>
      </c>
      <c r="Q98" s="3">
        <v>13120</v>
      </c>
      <c r="R98" s="3" t="s">
        <v>5</v>
      </c>
      <c r="S98" s="3">
        <v>-170.00106875667899</v>
      </c>
      <c r="T98" s="3">
        <v>9.7708735741390598</v>
      </c>
      <c r="U98" s="3">
        <v>-103.030091450386</v>
      </c>
      <c r="V98" s="3">
        <v>-5.7737495803960996</v>
      </c>
      <c r="W98">
        <f>S98/U98</f>
        <v>1.6500137616449926</v>
      </c>
    </row>
    <row r="99" spans="1:23" x14ac:dyDescent="0.3">
      <c r="A99" s="3">
        <v>24</v>
      </c>
      <c r="B99" s="3" t="s">
        <v>7</v>
      </c>
      <c r="C99" s="4">
        <v>43199</v>
      </c>
      <c r="D99" s="4">
        <v>43216</v>
      </c>
      <c r="E99" s="3" t="s">
        <v>22</v>
      </c>
      <c r="F99" s="3">
        <v>24000</v>
      </c>
      <c r="G99" s="3">
        <v>120</v>
      </c>
      <c r="H99" s="3">
        <v>151</v>
      </c>
      <c r="I99" s="3">
        <v>87.7</v>
      </c>
      <c r="J99" s="3">
        <v>93.35</v>
      </c>
      <c r="K99" s="3">
        <v>96.5</v>
      </c>
      <c r="L99" s="3">
        <v>93.35</v>
      </c>
      <c r="M99" s="3">
        <v>23321</v>
      </c>
      <c r="N99" s="3">
        <v>224849.88</v>
      </c>
      <c r="O99" s="3">
        <v>968.28</v>
      </c>
      <c r="P99" s="3">
        <v>847800</v>
      </c>
      <c r="Q99" s="3">
        <v>-154240</v>
      </c>
      <c r="R99" s="3" t="s">
        <v>5</v>
      </c>
      <c r="S99" s="3">
        <v>-256.09694697375397</v>
      </c>
      <c r="T99" s="3">
        <v>33.618471143233897</v>
      </c>
      <c r="U99" s="3">
        <v>-126.752577486307</v>
      </c>
      <c r="V99" s="3">
        <v>-22.2083333333333</v>
      </c>
      <c r="W99">
        <f>S99/U99</f>
        <v>2.0204476473184143</v>
      </c>
    </row>
    <row r="100" spans="1:23" x14ac:dyDescent="0.3">
      <c r="A100" s="3">
        <v>25</v>
      </c>
      <c r="B100" s="3" t="s">
        <v>7</v>
      </c>
      <c r="C100" s="4">
        <v>43200</v>
      </c>
      <c r="D100" s="4">
        <v>43216</v>
      </c>
      <c r="E100" s="3" t="s">
        <v>22</v>
      </c>
      <c r="F100" s="3">
        <v>24000</v>
      </c>
      <c r="G100" s="3">
        <v>80.400000000000006</v>
      </c>
      <c r="H100" s="3">
        <v>84.1</v>
      </c>
      <c r="I100" s="3">
        <v>61.15</v>
      </c>
      <c r="J100" s="3">
        <v>63.95</v>
      </c>
      <c r="K100" s="3">
        <v>61.15</v>
      </c>
      <c r="L100" s="3">
        <v>63.95</v>
      </c>
      <c r="M100" s="3">
        <v>18629</v>
      </c>
      <c r="N100" s="3">
        <v>179367.81</v>
      </c>
      <c r="O100" s="3">
        <v>529.41</v>
      </c>
      <c r="P100" s="3">
        <v>911920</v>
      </c>
      <c r="Q100" s="3">
        <v>64120</v>
      </c>
      <c r="R100" s="3" t="s">
        <v>5</v>
      </c>
      <c r="S100" s="3">
        <v>-374.29319781078902</v>
      </c>
      <c r="T100" s="3">
        <v>31.578519601305899</v>
      </c>
      <c r="U100" s="3">
        <v>-193.162831661404</v>
      </c>
      <c r="V100" s="3">
        <v>-20.460199004975099</v>
      </c>
      <c r="W100">
        <f>S100/U100</f>
        <v>1.9377081739352904</v>
      </c>
    </row>
    <row r="101" spans="1:23" s="11" customFormat="1" x14ac:dyDescent="0.3">
      <c r="A101" s="3">
        <v>26</v>
      </c>
      <c r="B101" s="3" t="s">
        <v>7</v>
      </c>
      <c r="C101" s="4">
        <v>43201</v>
      </c>
      <c r="D101" s="4">
        <v>43216</v>
      </c>
      <c r="E101" s="3" t="s">
        <v>22</v>
      </c>
      <c r="F101" s="3">
        <v>24000</v>
      </c>
      <c r="G101" s="3">
        <v>63</v>
      </c>
      <c r="H101" s="3">
        <v>99.9</v>
      </c>
      <c r="I101" s="3">
        <v>57.3</v>
      </c>
      <c r="J101" s="3">
        <v>71.05</v>
      </c>
      <c r="K101" s="3">
        <v>71.8</v>
      </c>
      <c r="L101" s="3">
        <v>71.05</v>
      </c>
      <c r="M101" s="3">
        <v>30540</v>
      </c>
      <c r="N101" s="3">
        <v>294198.17</v>
      </c>
      <c r="O101" s="3">
        <v>1014.17</v>
      </c>
      <c r="P101" s="3">
        <v>882920</v>
      </c>
      <c r="Q101" s="3">
        <v>-29000</v>
      </c>
      <c r="R101" s="3">
        <v>25098.25</v>
      </c>
      <c r="S101" s="3">
        <v>-336.79028852920402</v>
      </c>
      <c r="T101" s="3">
        <v>-11.1353891602289</v>
      </c>
      <c r="U101" s="3">
        <v>-266.79707118040801</v>
      </c>
      <c r="V101" s="3">
        <v>12.7777777777777</v>
      </c>
      <c r="W101">
        <f>S101/U101</f>
        <v>1.2623462732897344</v>
      </c>
    </row>
    <row r="102" spans="1:23" x14ac:dyDescent="0.3">
      <c r="A102" s="3">
        <v>27</v>
      </c>
      <c r="B102" s="3" t="s">
        <v>7</v>
      </c>
      <c r="C102" s="4">
        <v>43202</v>
      </c>
      <c r="D102" s="4">
        <v>43216</v>
      </c>
      <c r="E102" s="3" t="s">
        <v>22</v>
      </c>
      <c r="F102" s="3">
        <v>24000</v>
      </c>
      <c r="G102" s="3">
        <v>74</v>
      </c>
      <c r="H102" s="3">
        <v>88.8</v>
      </c>
      <c r="I102" s="3">
        <v>47.3</v>
      </c>
      <c r="J102" s="3">
        <v>50.7</v>
      </c>
      <c r="K102" s="3">
        <v>52.85</v>
      </c>
      <c r="L102" s="3">
        <v>50.7</v>
      </c>
      <c r="M102" s="3">
        <v>19388</v>
      </c>
      <c r="N102" s="3">
        <v>186621.75</v>
      </c>
      <c r="O102" s="3">
        <v>496.95</v>
      </c>
      <c r="P102" s="3">
        <v>887600</v>
      </c>
      <c r="Q102" s="3">
        <v>4680</v>
      </c>
      <c r="R102" s="3">
        <v>25195.1</v>
      </c>
      <c r="S102" s="3">
        <v>-472.37278106508802</v>
      </c>
      <c r="T102" s="3">
        <v>28.702435443078901</v>
      </c>
      <c r="U102" s="3">
        <v>-322.39347777124902</v>
      </c>
      <c r="V102" s="3">
        <v>-31.486486486486399</v>
      </c>
      <c r="W102">
        <f>S102/U102</f>
        <v>1.4652057613902949</v>
      </c>
    </row>
    <row r="103" spans="1:23" x14ac:dyDescent="0.3">
      <c r="A103" s="3">
        <v>28</v>
      </c>
      <c r="B103" s="3" t="s">
        <v>7</v>
      </c>
      <c r="C103" s="4">
        <v>43203</v>
      </c>
      <c r="D103" s="4">
        <v>43216</v>
      </c>
      <c r="E103" s="3" t="s">
        <v>22</v>
      </c>
      <c r="F103" s="3">
        <v>24000</v>
      </c>
      <c r="G103" s="3">
        <v>46.95</v>
      </c>
      <c r="H103" s="3">
        <v>62.25</v>
      </c>
      <c r="I103" s="3">
        <v>32.200000000000003</v>
      </c>
      <c r="J103" s="3">
        <v>43.5</v>
      </c>
      <c r="K103" s="3">
        <v>42</v>
      </c>
      <c r="L103" s="3">
        <v>43.5</v>
      </c>
      <c r="M103" s="3">
        <v>35385</v>
      </c>
      <c r="N103" s="3">
        <v>340280.97</v>
      </c>
      <c r="O103" s="3">
        <v>584.97</v>
      </c>
      <c r="P103" s="3">
        <v>830360</v>
      </c>
      <c r="Q103" s="3">
        <v>-57240</v>
      </c>
      <c r="R103" s="3">
        <v>25200.6</v>
      </c>
      <c r="S103" s="3">
        <v>-550.72413793103397</v>
      </c>
      <c r="T103" s="3">
        <v>14.226969814741899</v>
      </c>
      <c r="U103" s="3">
        <v>-394.48542246836098</v>
      </c>
      <c r="V103" s="3">
        <v>-7.3482428115016001</v>
      </c>
      <c r="W103">
        <f>S103/U103</f>
        <v>1.3960570063275375</v>
      </c>
    </row>
    <row r="104" spans="1:23" x14ac:dyDescent="0.3">
      <c r="A104" s="3">
        <v>29</v>
      </c>
      <c r="B104" s="3" t="s">
        <v>7</v>
      </c>
      <c r="C104" s="4">
        <v>43206</v>
      </c>
      <c r="D104" s="4">
        <v>43216</v>
      </c>
      <c r="E104" s="3" t="s">
        <v>22</v>
      </c>
      <c r="F104" s="3">
        <v>24000</v>
      </c>
      <c r="G104" s="3">
        <v>51.7</v>
      </c>
      <c r="H104" s="3">
        <v>55</v>
      </c>
      <c r="I104" s="3">
        <v>30.2</v>
      </c>
      <c r="J104" s="3">
        <v>31.3</v>
      </c>
      <c r="K104" s="3">
        <v>30.75</v>
      </c>
      <c r="L104" s="3">
        <v>31.3</v>
      </c>
      <c r="M104" s="3">
        <v>17276</v>
      </c>
      <c r="N104" s="3">
        <v>166117.9</v>
      </c>
      <c r="O104" s="3">
        <v>268.3</v>
      </c>
      <c r="P104" s="3">
        <v>848160</v>
      </c>
      <c r="Q104" s="3">
        <v>17800</v>
      </c>
      <c r="R104" s="3">
        <v>25320.85</v>
      </c>
      <c r="S104" s="3">
        <v>-765.77316293929698</v>
      </c>
      <c r="T104" s="3">
        <v>28.082601404158801</v>
      </c>
      <c r="U104" s="3">
        <v>-453.29573584177598</v>
      </c>
      <c r="V104" s="3">
        <v>-39.458413926498999</v>
      </c>
      <c r="W104">
        <f>S104/U104</f>
        <v>1.6893456134486826</v>
      </c>
    </row>
    <row r="105" spans="1:23" x14ac:dyDescent="0.3">
      <c r="A105" s="3">
        <v>30</v>
      </c>
      <c r="B105" s="3" t="s">
        <v>7</v>
      </c>
      <c r="C105" s="4">
        <v>43207</v>
      </c>
      <c r="D105" s="4">
        <v>43216</v>
      </c>
      <c r="E105" s="3" t="s">
        <v>22</v>
      </c>
      <c r="F105" s="3">
        <v>24000</v>
      </c>
      <c r="G105" s="3">
        <v>28</v>
      </c>
      <c r="H105" s="3">
        <v>31.1</v>
      </c>
      <c r="I105" s="3">
        <v>20.05</v>
      </c>
      <c r="J105" s="3">
        <v>22.5</v>
      </c>
      <c r="K105" s="3">
        <v>22</v>
      </c>
      <c r="L105" s="3">
        <v>22.5</v>
      </c>
      <c r="M105" s="3">
        <v>14432</v>
      </c>
      <c r="N105" s="3">
        <v>138693.07</v>
      </c>
      <c r="O105" s="3">
        <v>145.87</v>
      </c>
      <c r="P105" s="3">
        <v>832520</v>
      </c>
      <c r="Q105" s="3">
        <v>-15640</v>
      </c>
      <c r="R105" s="3">
        <v>25334.45</v>
      </c>
      <c r="S105" s="3">
        <v>-1065.6666666666599</v>
      </c>
      <c r="T105" s="3">
        <v>28.141398535567902</v>
      </c>
      <c r="U105" s="3">
        <v>-596.29002731180606</v>
      </c>
      <c r="V105" s="3">
        <v>-19.6428571428571</v>
      </c>
      <c r="W105">
        <f>S105/U105</f>
        <v>1.7871616459374593</v>
      </c>
    </row>
    <row r="106" spans="1:23" x14ac:dyDescent="0.3">
      <c r="A106" s="3">
        <v>32</v>
      </c>
      <c r="B106" s="3" t="s">
        <v>7</v>
      </c>
      <c r="C106" s="4">
        <v>43209</v>
      </c>
      <c r="D106" s="4">
        <v>43216</v>
      </c>
      <c r="E106" s="3" t="s">
        <v>22</v>
      </c>
      <c r="F106" s="3">
        <v>24000</v>
      </c>
      <c r="G106" s="3">
        <v>18.95</v>
      </c>
      <c r="H106" s="3">
        <v>31.2</v>
      </c>
      <c r="I106" s="3">
        <v>15.6</v>
      </c>
      <c r="J106" s="3">
        <v>17.45</v>
      </c>
      <c r="K106" s="3">
        <v>17.850000000000001</v>
      </c>
      <c r="L106" s="3">
        <v>17.45</v>
      </c>
      <c r="M106" s="3">
        <v>54066</v>
      </c>
      <c r="N106" s="3">
        <v>519546.58</v>
      </c>
      <c r="O106" s="3">
        <v>512.98</v>
      </c>
      <c r="P106" s="3">
        <v>1478000</v>
      </c>
      <c r="Q106" s="3">
        <v>665440</v>
      </c>
      <c r="R106" s="3">
        <v>25126.15</v>
      </c>
      <c r="S106" s="3">
        <v>-1374.3581661891101</v>
      </c>
      <c r="T106" s="3">
        <v>31.9920718183972</v>
      </c>
      <c r="U106" s="3">
        <v>-922.03744807528199</v>
      </c>
      <c r="V106" s="3">
        <v>-7.9155672823219003</v>
      </c>
      <c r="W106">
        <f>S106/U106</f>
        <v>1.4905665372464321</v>
      </c>
    </row>
    <row r="107" spans="1:23" x14ac:dyDescent="0.3">
      <c r="A107" s="3">
        <v>33</v>
      </c>
      <c r="B107" s="3" t="s">
        <v>7</v>
      </c>
      <c r="C107" s="4">
        <v>43210</v>
      </c>
      <c r="D107" s="4">
        <v>43216</v>
      </c>
      <c r="E107" s="3" t="s">
        <v>22</v>
      </c>
      <c r="F107" s="3">
        <v>24000</v>
      </c>
      <c r="G107" s="3">
        <v>16.25</v>
      </c>
      <c r="H107" s="3">
        <v>25</v>
      </c>
      <c r="I107" s="3">
        <v>12.85</v>
      </c>
      <c r="J107" s="3">
        <v>15.4</v>
      </c>
      <c r="K107" s="3">
        <v>13.05</v>
      </c>
      <c r="L107" s="3">
        <v>15.4</v>
      </c>
      <c r="M107" s="3">
        <v>51847</v>
      </c>
      <c r="N107" s="3">
        <v>498136.1</v>
      </c>
      <c r="O107" s="3">
        <v>404.9</v>
      </c>
      <c r="P107" s="3">
        <v>1451600</v>
      </c>
      <c r="Q107" s="3">
        <v>-26400</v>
      </c>
      <c r="R107" s="3">
        <v>24943.85</v>
      </c>
      <c r="S107" s="3">
        <v>-1557.4415584415499</v>
      </c>
      <c r="T107" s="3">
        <v>11.755394047378999</v>
      </c>
      <c r="U107" s="3">
        <v>-1124.89911582522</v>
      </c>
      <c r="V107" s="3">
        <v>-5.2307692307692202</v>
      </c>
      <c r="W107">
        <f>S107/U107</f>
        <v>1.3845166526769106</v>
      </c>
    </row>
    <row r="108" spans="1:23" x14ac:dyDescent="0.3">
      <c r="A108" s="3">
        <v>34</v>
      </c>
      <c r="B108" s="3" t="s">
        <v>7</v>
      </c>
      <c r="C108" s="4">
        <v>43213</v>
      </c>
      <c r="D108" s="4">
        <v>43216</v>
      </c>
      <c r="E108" s="3" t="s">
        <v>22</v>
      </c>
      <c r="F108" s="3">
        <v>24000</v>
      </c>
      <c r="G108" s="3">
        <v>10</v>
      </c>
      <c r="H108" s="3">
        <v>18.05</v>
      </c>
      <c r="I108" s="3">
        <v>6.1</v>
      </c>
      <c r="J108" s="3">
        <v>10.1</v>
      </c>
      <c r="K108" s="3">
        <v>9.9</v>
      </c>
      <c r="L108" s="3">
        <v>10.1</v>
      </c>
      <c r="M108" s="3">
        <v>51992</v>
      </c>
      <c r="N108" s="3">
        <v>499347.71</v>
      </c>
      <c r="O108" s="3">
        <v>224.51</v>
      </c>
      <c r="P108" s="3">
        <v>1446440</v>
      </c>
      <c r="Q108" s="3">
        <v>-5160</v>
      </c>
      <c r="R108" s="3">
        <v>24960.65</v>
      </c>
      <c r="S108" s="3">
        <v>-2375.2376237623698</v>
      </c>
      <c r="T108" s="3">
        <v>34.430073738282601</v>
      </c>
      <c r="U108" s="3">
        <v>-1288.8240797501801</v>
      </c>
      <c r="V108" s="3">
        <v>0.999999999999996</v>
      </c>
      <c r="W108">
        <f>S108/U108</f>
        <v>1.8429494459963653</v>
      </c>
    </row>
    <row r="109" spans="1:23" s="11" customFormat="1" x14ac:dyDescent="0.3">
      <c r="A109" s="3">
        <v>35</v>
      </c>
      <c r="B109" s="3" t="s">
        <v>7</v>
      </c>
      <c r="C109" s="4">
        <v>43214</v>
      </c>
      <c r="D109" s="4">
        <v>43216</v>
      </c>
      <c r="E109" s="3" t="s">
        <v>22</v>
      </c>
      <c r="F109" s="3">
        <v>24000</v>
      </c>
      <c r="G109" s="3">
        <v>8.15</v>
      </c>
      <c r="H109" s="3">
        <v>8.15</v>
      </c>
      <c r="I109" s="3">
        <v>2.5</v>
      </c>
      <c r="J109" s="3">
        <v>4.3499999999999996</v>
      </c>
      <c r="K109" s="3">
        <v>4.45</v>
      </c>
      <c r="L109" s="3">
        <v>4.3499999999999996</v>
      </c>
      <c r="M109" s="3">
        <v>46623</v>
      </c>
      <c r="N109" s="3">
        <v>447663.58</v>
      </c>
      <c r="O109" s="3">
        <v>82.78</v>
      </c>
      <c r="P109" s="3">
        <v>1124440</v>
      </c>
      <c r="Q109" s="3">
        <v>-322000</v>
      </c>
      <c r="R109" s="3">
        <v>25042.1</v>
      </c>
      <c r="S109" s="3">
        <v>-5516.2413793103397</v>
      </c>
      <c r="T109" s="3">
        <v>56.941013628027001</v>
      </c>
      <c r="U109" s="3">
        <v>-1769.0124494643401</v>
      </c>
      <c r="V109" s="3">
        <v>-46.625766871165602</v>
      </c>
      <c r="W109">
        <f>S109/U109</f>
        <v>3.1182603497113131</v>
      </c>
    </row>
    <row r="110" spans="1:23" x14ac:dyDescent="0.3">
      <c r="A110" s="3">
        <v>36</v>
      </c>
      <c r="B110" s="3" t="s">
        <v>7</v>
      </c>
      <c r="C110" s="4">
        <v>43215</v>
      </c>
      <c r="D110" s="4">
        <v>43216</v>
      </c>
      <c r="E110" s="3" t="s">
        <v>22</v>
      </c>
      <c r="F110" s="3">
        <v>24000</v>
      </c>
      <c r="G110" s="3">
        <v>4</v>
      </c>
      <c r="H110" s="3">
        <v>5.45</v>
      </c>
      <c r="I110" s="3">
        <v>2.0499999999999998</v>
      </c>
      <c r="J110" s="3">
        <v>3.5</v>
      </c>
      <c r="K110" s="3">
        <v>3.3</v>
      </c>
      <c r="L110" s="3">
        <v>3.5</v>
      </c>
      <c r="M110" s="3">
        <v>31543</v>
      </c>
      <c r="N110" s="3">
        <v>302855.92</v>
      </c>
      <c r="O110" s="3">
        <v>43.12</v>
      </c>
      <c r="P110" s="3">
        <v>1142000</v>
      </c>
      <c r="Q110" s="3">
        <v>17560</v>
      </c>
      <c r="R110" s="3">
        <v>24814.400000000001</v>
      </c>
      <c r="S110" s="3">
        <v>-6856.1428571428496</v>
      </c>
      <c r="T110" s="3">
        <v>19.543079917545398</v>
      </c>
      <c r="U110" s="3">
        <v>-3149.6401871714202</v>
      </c>
      <c r="V110" s="3">
        <v>-12.5</v>
      </c>
      <c r="W110">
        <f>S110/U110</f>
        <v>2.1768019360014921</v>
      </c>
    </row>
    <row r="111" spans="1:23" s="11" customFormat="1" x14ac:dyDescent="0.3">
      <c r="A111" s="3">
        <v>37</v>
      </c>
      <c r="B111" s="3" t="s">
        <v>7</v>
      </c>
      <c r="C111" s="4">
        <v>43216</v>
      </c>
      <c r="D111" s="4">
        <v>43216</v>
      </c>
      <c r="E111" s="3" t="s">
        <v>22</v>
      </c>
      <c r="F111" s="3">
        <v>24000</v>
      </c>
      <c r="G111" s="3">
        <v>0.5</v>
      </c>
      <c r="H111" s="3">
        <v>0.5</v>
      </c>
      <c r="I111" s="3">
        <v>0.05</v>
      </c>
      <c r="J111" s="3">
        <v>0.05</v>
      </c>
      <c r="K111" s="3">
        <v>0.05</v>
      </c>
      <c r="L111" s="3">
        <v>0</v>
      </c>
      <c r="M111" s="3">
        <v>18387</v>
      </c>
      <c r="N111" s="3">
        <v>176516.33</v>
      </c>
      <c r="O111" s="3">
        <v>1.1299999999999999</v>
      </c>
      <c r="P111" s="3">
        <v>999480</v>
      </c>
      <c r="Q111" s="3">
        <v>-142520</v>
      </c>
      <c r="R111" s="3">
        <v>25010.9</v>
      </c>
      <c r="S111" s="3">
        <v>-479999</v>
      </c>
      <c r="T111" s="3">
        <v>98.571633928999205</v>
      </c>
      <c r="U111" s="3">
        <v>-4915.8739534051902</v>
      </c>
      <c r="V111" s="3">
        <v>-90</v>
      </c>
      <c r="W111">
        <f>S111/U111</f>
        <v>97.642658162036113</v>
      </c>
    </row>
    <row r="112" spans="1:23" x14ac:dyDescent="0.3">
      <c r="A112" s="3">
        <v>0</v>
      </c>
      <c r="B112" s="3" t="s">
        <v>7</v>
      </c>
      <c r="C112" s="4">
        <v>43222</v>
      </c>
      <c r="D112" s="4">
        <v>43279</v>
      </c>
      <c r="E112" s="3" t="s">
        <v>22</v>
      </c>
      <c r="F112" s="3">
        <v>25000</v>
      </c>
      <c r="G112" s="3">
        <v>330</v>
      </c>
      <c r="H112" s="3">
        <v>372.95</v>
      </c>
      <c r="I112" s="3">
        <v>313.2</v>
      </c>
      <c r="J112" s="3">
        <v>358.05</v>
      </c>
      <c r="K112" s="3">
        <v>345.6</v>
      </c>
      <c r="L112" s="3">
        <v>358.05</v>
      </c>
      <c r="M112" s="3">
        <v>149</v>
      </c>
      <c r="N112" s="3">
        <v>1510.2</v>
      </c>
      <c r="O112" s="3">
        <v>20.2</v>
      </c>
      <c r="P112" s="3">
        <v>8680</v>
      </c>
      <c r="Q112" s="3">
        <v>1760</v>
      </c>
      <c r="R112" s="3">
        <v>25568.3</v>
      </c>
      <c r="S112" s="3">
        <v>-68.822650467811698</v>
      </c>
      <c r="T112" s="3">
        <v>-697343.35147989495</v>
      </c>
      <c r="U112" s="3">
        <v>-164123.79474548399</v>
      </c>
      <c r="V112" s="3">
        <v>8.5</v>
      </c>
      <c r="W112">
        <f>S112/U112</f>
        <v>4.1933377530381174E-4</v>
      </c>
    </row>
    <row r="113" spans="1:23" x14ac:dyDescent="0.3">
      <c r="A113" s="3">
        <v>1</v>
      </c>
      <c r="B113" s="3" t="s">
        <v>7</v>
      </c>
      <c r="C113" s="4">
        <v>43223</v>
      </c>
      <c r="D113" s="4">
        <v>43279</v>
      </c>
      <c r="E113" s="3" t="s">
        <v>22</v>
      </c>
      <c r="F113" s="3">
        <v>25000</v>
      </c>
      <c r="G113" s="3">
        <v>372.6</v>
      </c>
      <c r="H113" s="3">
        <v>382.9</v>
      </c>
      <c r="I113" s="3">
        <v>309</v>
      </c>
      <c r="J113" s="3">
        <v>313.3</v>
      </c>
      <c r="K113" s="3">
        <v>315</v>
      </c>
      <c r="L113" s="3">
        <v>313.3</v>
      </c>
      <c r="M113" s="3">
        <v>37</v>
      </c>
      <c r="N113" s="3">
        <v>375.07</v>
      </c>
      <c r="O113" s="3">
        <v>5.07</v>
      </c>
      <c r="P113" s="3">
        <v>8680</v>
      </c>
      <c r="Q113" s="3">
        <v>0</v>
      </c>
      <c r="R113" s="3">
        <v>25605.25</v>
      </c>
      <c r="S113" s="3">
        <v>-78.795722949249907</v>
      </c>
      <c r="T113" s="3">
        <v>12.6568703327483</v>
      </c>
      <c r="U113" s="3">
        <v>-162307.988502536</v>
      </c>
      <c r="V113" s="3">
        <v>-15.915190552871699</v>
      </c>
      <c r="W113">
        <f>S113/U113</f>
        <v>4.8547039290070898E-4</v>
      </c>
    </row>
    <row r="114" spans="1:23" x14ac:dyDescent="0.3">
      <c r="A114" s="3">
        <v>2</v>
      </c>
      <c r="B114" s="3" t="s">
        <v>7</v>
      </c>
      <c r="C114" s="4">
        <v>43224</v>
      </c>
      <c r="D114" s="4">
        <v>43279</v>
      </c>
      <c r="E114" s="3" t="s">
        <v>22</v>
      </c>
      <c r="F114" s="3">
        <v>25000</v>
      </c>
      <c r="G114" s="3">
        <v>325.10000000000002</v>
      </c>
      <c r="H114" s="3">
        <v>338</v>
      </c>
      <c r="I114" s="3">
        <v>309.89999999999998</v>
      </c>
      <c r="J114" s="3">
        <v>310</v>
      </c>
      <c r="K114" s="3">
        <v>309.89999999999998</v>
      </c>
      <c r="L114" s="3">
        <v>310</v>
      </c>
      <c r="M114" s="3">
        <v>22</v>
      </c>
      <c r="N114" s="3">
        <v>222.82</v>
      </c>
      <c r="O114" s="3">
        <v>2.82</v>
      </c>
      <c r="P114" s="3">
        <v>8880</v>
      </c>
      <c r="Q114" s="3">
        <v>200</v>
      </c>
      <c r="R114" s="3">
        <v>25645.4</v>
      </c>
      <c r="S114" s="3">
        <v>-79.645161290322505</v>
      </c>
      <c r="T114" s="3">
        <v>1.06652849628401</v>
      </c>
      <c r="U114" s="3">
        <v>-160048.872791139</v>
      </c>
      <c r="V114" s="3">
        <v>-4.6447247000922802</v>
      </c>
      <c r="W114">
        <f>S114/U114</f>
        <v>4.976302544427042E-4</v>
      </c>
    </row>
    <row r="115" spans="1:23" x14ac:dyDescent="0.3">
      <c r="A115" s="3">
        <v>3</v>
      </c>
      <c r="B115" s="3" t="s">
        <v>7</v>
      </c>
      <c r="C115" s="4">
        <v>43227</v>
      </c>
      <c r="D115" s="4">
        <v>43279</v>
      </c>
      <c r="E115" s="3" t="s">
        <v>22</v>
      </c>
      <c r="F115" s="3">
        <v>25000</v>
      </c>
      <c r="G115" s="3">
        <v>305</v>
      </c>
      <c r="H115" s="3">
        <v>307.75</v>
      </c>
      <c r="I115" s="3">
        <v>272.5</v>
      </c>
      <c r="J115" s="3">
        <v>289</v>
      </c>
      <c r="K115" s="3">
        <v>278</v>
      </c>
      <c r="L115" s="3">
        <v>289</v>
      </c>
      <c r="M115" s="3">
        <v>109</v>
      </c>
      <c r="N115" s="3">
        <v>1102.51</v>
      </c>
      <c r="O115" s="3">
        <v>12.51</v>
      </c>
      <c r="P115" s="3">
        <v>12000</v>
      </c>
      <c r="Q115" s="3">
        <v>3120</v>
      </c>
      <c r="R115" s="3">
        <v>25852.05</v>
      </c>
      <c r="S115" s="3">
        <v>-85.505190311418602</v>
      </c>
      <c r="T115" s="3">
        <v>6.8534190728694702</v>
      </c>
      <c r="U115" s="3">
        <v>-75.754511569127999</v>
      </c>
      <c r="V115" s="3">
        <v>-5.2459016393442601</v>
      </c>
      <c r="W115">
        <f>S115/U115</f>
        <v>1.128714165537096</v>
      </c>
    </row>
    <row r="116" spans="1:23" x14ac:dyDescent="0.3">
      <c r="A116" s="3">
        <v>4</v>
      </c>
      <c r="B116" s="3" t="s">
        <v>7</v>
      </c>
      <c r="C116" s="4">
        <v>43228</v>
      </c>
      <c r="D116" s="4">
        <v>43279</v>
      </c>
      <c r="E116" s="3" t="s">
        <v>22</v>
      </c>
      <c r="F116" s="3">
        <v>25000</v>
      </c>
      <c r="G116" s="3">
        <v>241.5</v>
      </c>
      <c r="H116" s="3">
        <v>290</v>
      </c>
      <c r="I116" s="3">
        <v>241.5</v>
      </c>
      <c r="J116" s="3">
        <v>250.15</v>
      </c>
      <c r="K116" s="3">
        <v>250</v>
      </c>
      <c r="L116" s="3">
        <v>250.15</v>
      </c>
      <c r="M116" s="3">
        <v>146</v>
      </c>
      <c r="N116" s="3">
        <v>1474.9</v>
      </c>
      <c r="O116" s="3">
        <v>14.9</v>
      </c>
      <c r="P116" s="3">
        <v>14280</v>
      </c>
      <c r="Q116" s="3">
        <v>2280</v>
      </c>
      <c r="R116" s="3">
        <v>26090.5</v>
      </c>
      <c r="S116" s="3">
        <v>-98.940035978412894</v>
      </c>
      <c r="T116" s="3">
        <v>13.5787758051002</v>
      </c>
      <c r="U116" s="3">
        <v>-81.315358183663704</v>
      </c>
      <c r="V116" s="3">
        <v>3.5817805383022701</v>
      </c>
      <c r="W116">
        <f>S116/U116</f>
        <v>1.2167447600112766</v>
      </c>
    </row>
    <row r="117" spans="1:23" x14ac:dyDescent="0.3">
      <c r="A117" s="3">
        <v>5</v>
      </c>
      <c r="B117" s="3" t="s">
        <v>7</v>
      </c>
      <c r="C117" s="4">
        <v>43229</v>
      </c>
      <c r="D117" s="4">
        <v>43279</v>
      </c>
      <c r="E117" s="3" t="s">
        <v>22</v>
      </c>
      <c r="F117" s="3">
        <v>25000</v>
      </c>
      <c r="G117" s="3">
        <v>247.5</v>
      </c>
      <c r="H117" s="3">
        <v>249</v>
      </c>
      <c r="I117" s="3">
        <v>220</v>
      </c>
      <c r="J117" s="3">
        <v>230.7</v>
      </c>
      <c r="K117" s="3">
        <v>230.7</v>
      </c>
      <c r="L117" s="3">
        <v>230.7</v>
      </c>
      <c r="M117" s="3">
        <v>79</v>
      </c>
      <c r="N117" s="3">
        <v>797.41</v>
      </c>
      <c r="O117" s="3">
        <v>7.41</v>
      </c>
      <c r="P117" s="3">
        <v>14720</v>
      </c>
      <c r="Q117" s="3">
        <v>440</v>
      </c>
      <c r="R117" s="3">
        <v>26154.45</v>
      </c>
      <c r="S117" s="3">
        <v>-107.36584308625901</v>
      </c>
      <c r="T117" s="3">
        <v>7.8477538718499602</v>
      </c>
      <c r="U117" s="3">
        <v>-88.030129193384695</v>
      </c>
      <c r="V117" s="3">
        <v>-6.7878787878787898</v>
      </c>
      <c r="W117">
        <f>S117/U117</f>
        <v>1.2196488187629213</v>
      </c>
    </row>
    <row r="118" spans="1:23" x14ac:dyDescent="0.3">
      <c r="A118" s="3">
        <v>6</v>
      </c>
      <c r="B118" s="3" t="s">
        <v>7</v>
      </c>
      <c r="C118" s="4">
        <v>43230</v>
      </c>
      <c r="D118" s="4">
        <v>43279</v>
      </c>
      <c r="E118" s="3" t="s">
        <v>22</v>
      </c>
      <c r="F118" s="3">
        <v>25000</v>
      </c>
      <c r="G118" s="3">
        <v>211</v>
      </c>
      <c r="H118" s="3">
        <v>232.25</v>
      </c>
      <c r="I118" s="3">
        <v>203</v>
      </c>
      <c r="J118" s="3">
        <v>226.85</v>
      </c>
      <c r="K118" s="3">
        <v>232.25</v>
      </c>
      <c r="L118" s="3">
        <v>226.85</v>
      </c>
      <c r="M118" s="3">
        <v>79</v>
      </c>
      <c r="N118" s="3">
        <v>796.79</v>
      </c>
      <c r="O118" s="3">
        <v>6.79</v>
      </c>
      <c r="P118" s="3">
        <v>15400</v>
      </c>
      <c r="Q118" s="3">
        <v>680</v>
      </c>
      <c r="R118" s="3" t="s">
        <v>5</v>
      </c>
      <c r="S118" s="3">
        <v>-109.20498126515299</v>
      </c>
      <c r="T118" s="3">
        <v>1.6841156489267499</v>
      </c>
      <c r="U118" s="3">
        <v>-97.270356458696895</v>
      </c>
      <c r="V118" s="3">
        <v>7.5118483412322199</v>
      </c>
      <c r="W118">
        <f>S118/U118</f>
        <v>1.1226953949893645</v>
      </c>
    </row>
    <row r="119" spans="1:23" x14ac:dyDescent="0.3">
      <c r="A119" s="3">
        <v>7</v>
      </c>
      <c r="B119" s="3" t="s">
        <v>7</v>
      </c>
      <c r="C119" s="4">
        <v>43231</v>
      </c>
      <c r="D119" s="4">
        <v>43279</v>
      </c>
      <c r="E119" s="3" t="s">
        <v>22</v>
      </c>
      <c r="F119" s="3">
        <v>25000</v>
      </c>
      <c r="G119" s="3">
        <v>222</v>
      </c>
      <c r="H119" s="3">
        <v>222</v>
      </c>
      <c r="I119" s="3">
        <v>160</v>
      </c>
      <c r="J119" s="3">
        <v>167.35</v>
      </c>
      <c r="K119" s="3">
        <v>161.55000000000001</v>
      </c>
      <c r="L119" s="3">
        <v>167.35</v>
      </c>
      <c r="M119" s="3">
        <v>286</v>
      </c>
      <c r="N119" s="3">
        <v>2881.37</v>
      </c>
      <c r="O119" s="3">
        <v>21.37</v>
      </c>
      <c r="P119" s="3">
        <v>15800</v>
      </c>
      <c r="Q119" s="3">
        <v>400</v>
      </c>
      <c r="R119" s="3">
        <v>26413.15</v>
      </c>
      <c r="S119" s="3">
        <v>-148.387511204063</v>
      </c>
      <c r="T119" s="3">
        <v>26.405544254344999</v>
      </c>
      <c r="U119" s="3">
        <v>-105.17028677660799</v>
      </c>
      <c r="V119" s="3">
        <v>-24.6171171171171</v>
      </c>
      <c r="W119">
        <f>S119/U119</f>
        <v>1.4109261822139236</v>
      </c>
    </row>
    <row r="120" spans="1:23" x14ac:dyDescent="0.3">
      <c r="A120" s="3">
        <v>8</v>
      </c>
      <c r="B120" s="3" t="s">
        <v>7</v>
      </c>
      <c r="C120" s="4">
        <v>43234</v>
      </c>
      <c r="D120" s="4">
        <v>43279</v>
      </c>
      <c r="E120" s="3" t="s">
        <v>22</v>
      </c>
      <c r="F120" s="3">
        <v>25000</v>
      </c>
      <c r="G120" s="3">
        <v>160</v>
      </c>
      <c r="H120" s="3">
        <v>175</v>
      </c>
      <c r="I120" s="3">
        <v>134</v>
      </c>
      <c r="J120" s="3">
        <v>160.75</v>
      </c>
      <c r="K120" s="3">
        <v>165</v>
      </c>
      <c r="L120" s="3">
        <v>160.75</v>
      </c>
      <c r="M120" s="3">
        <v>413</v>
      </c>
      <c r="N120" s="3">
        <v>4155.25</v>
      </c>
      <c r="O120" s="3">
        <v>25.25</v>
      </c>
      <c r="P120" s="3">
        <v>20680</v>
      </c>
      <c r="Q120" s="3">
        <v>4880</v>
      </c>
      <c r="R120" s="3">
        <v>26475.15</v>
      </c>
      <c r="S120" s="3">
        <v>-154.52099533437001</v>
      </c>
      <c r="T120" s="3">
        <v>3.9693532371018199</v>
      </c>
      <c r="U120" s="3">
        <v>-121.652778518491</v>
      </c>
      <c r="V120" s="3">
        <v>0.46875</v>
      </c>
      <c r="W120">
        <f>S120/U120</f>
        <v>1.2701805681395357</v>
      </c>
    </row>
    <row r="121" spans="1:23" x14ac:dyDescent="0.3">
      <c r="A121" s="3">
        <v>9</v>
      </c>
      <c r="B121" s="3" t="s">
        <v>7</v>
      </c>
      <c r="C121" s="4">
        <v>43235</v>
      </c>
      <c r="D121" s="4">
        <v>43279</v>
      </c>
      <c r="E121" s="3" t="s">
        <v>22</v>
      </c>
      <c r="F121" s="3">
        <v>25000</v>
      </c>
      <c r="G121" s="3">
        <v>160</v>
      </c>
      <c r="H121" s="3">
        <v>160</v>
      </c>
      <c r="I121" s="3">
        <v>84.5</v>
      </c>
      <c r="J121" s="3">
        <v>138.05000000000001</v>
      </c>
      <c r="K121" s="3">
        <v>140</v>
      </c>
      <c r="L121" s="3">
        <v>138.05000000000001</v>
      </c>
      <c r="M121" s="3">
        <v>690</v>
      </c>
      <c r="N121" s="3">
        <v>6930.89</v>
      </c>
      <c r="O121" s="3">
        <v>30.89</v>
      </c>
      <c r="P121" s="3">
        <v>21000</v>
      </c>
      <c r="Q121" s="3">
        <v>320</v>
      </c>
      <c r="R121" s="3">
        <v>26474</v>
      </c>
      <c r="S121" s="3">
        <v>-180.093806591814</v>
      </c>
      <c r="T121" s="3">
        <v>14.199717214821</v>
      </c>
      <c r="U121" s="3">
        <v>-137.37116260119501</v>
      </c>
      <c r="V121" s="3">
        <v>-13.718749999999901</v>
      </c>
      <c r="W121">
        <f>S121/U121</f>
        <v>1.3110015463336213</v>
      </c>
    </row>
    <row r="122" spans="1:23" x14ac:dyDescent="0.3">
      <c r="A122" s="3">
        <v>16</v>
      </c>
      <c r="B122" s="3" t="s">
        <v>7</v>
      </c>
      <c r="C122" s="4">
        <v>43244</v>
      </c>
      <c r="D122" s="4">
        <v>43279</v>
      </c>
      <c r="E122" s="3" t="s">
        <v>22</v>
      </c>
      <c r="F122" s="3">
        <v>25000</v>
      </c>
      <c r="G122" s="3">
        <v>210</v>
      </c>
      <c r="H122" s="3">
        <v>230</v>
      </c>
      <c r="I122" s="3">
        <v>144.6</v>
      </c>
      <c r="J122" s="3">
        <v>154.44999999999999</v>
      </c>
      <c r="K122" s="3">
        <v>152.5</v>
      </c>
      <c r="L122" s="3">
        <v>154.44999999999999</v>
      </c>
      <c r="M122" s="3">
        <v>4242</v>
      </c>
      <c r="N122" s="3">
        <v>42731.47</v>
      </c>
      <c r="O122" s="3">
        <v>311.47000000000003</v>
      </c>
      <c r="P122" s="3">
        <v>99440</v>
      </c>
      <c r="Q122" s="3">
        <v>28200</v>
      </c>
      <c r="R122" s="3">
        <v>26016.799999999999</v>
      </c>
      <c r="S122" s="3">
        <v>-160.86468112657801</v>
      </c>
      <c r="T122" s="3">
        <v>32.593571445079299</v>
      </c>
      <c r="U122" s="3">
        <v>-114.621712144809</v>
      </c>
      <c r="V122" s="3">
        <v>-26.452380952380899</v>
      </c>
      <c r="W122">
        <f>S122/U122</f>
        <v>1.4034398729216964</v>
      </c>
    </row>
    <row r="123" spans="1:23" x14ac:dyDescent="0.3">
      <c r="A123" s="3">
        <v>17</v>
      </c>
      <c r="B123" s="3" t="s">
        <v>7</v>
      </c>
      <c r="C123" s="4">
        <v>43245</v>
      </c>
      <c r="D123" s="4">
        <v>43279</v>
      </c>
      <c r="E123" s="3" t="s">
        <v>22</v>
      </c>
      <c r="F123" s="3">
        <v>25000</v>
      </c>
      <c r="G123" s="3">
        <v>148.44999999999999</v>
      </c>
      <c r="H123" s="3">
        <v>148.44999999999999</v>
      </c>
      <c r="I123" s="3">
        <v>89.2</v>
      </c>
      <c r="J123" s="3">
        <v>95.9</v>
      </c>
      <c r="K123" s="3">
        <v>90.1</v>
      </c>
      <c r="L123" s="3">
        <v>95.9</v>
      </c>
      <c r="M123" s="3">
        <v>7786</v>
      </c>
      <c r="N123" s="3">
        <v>78202.929999999993</v>
      </c>
      <c r="O123" s="3">
        <v>342.93</v>
      </c>
      <c r="P123" s="3">
        <v>182560</v>
      </c>
      <c r="Q123" s="3">
        <v>83120</v>
      </c>
      <c r="R123" s="3">
        <v>26273.55</v>
      </c>
      <c r="S123" s="3">
        <v>-259.68821689259602</v>
      </c>
      <c r="T123" s="3">
        <v>38.054686095707702</v>
      </c>
      <c r="U123" s="3">
        <v>-131.90627215363199</v>
      </c>
      <c r="V123" s="3">
        <v>-35.399124284270698</v>
      </c>
      <c r="W123">
        <f>S123/U123</f>
        <v>1.9687328938394655</v>
      </c>
    </row>
    <row r="124" spans="1:23" x14ac:dyDescent="0.3">
      <c r="A124" s="3">
        <v>18</v>
      </c>
      <c r="B124" s="3" t="s">
        <v>7</v>
      </c>
      <c r="C124" s="4">
        <v>43248</v>
      </c>
      <c r="D124" s="4">
        <v>43279</v>
      </c>
      <c r="E124" s="3" t="s">
        <v>22</v>
      </c>
      <c r="F124" s="3">
        <v>25000</v>
      </c>
      <c r="G124" s="3">
        <v>84.5</v>
      </c>
      <c r="H124" s="3">
        <v>86.2</v>
      </c>
      <c r="I124" s="3">
        <v>55.15</v>
      </c>
      <c r="J124" s="3">
        <v>63.25</v>
      </c>
      <c r="K124" s="3">
        <v>69.05</v>
      </c>
      <c r="L124" s="3">
        <v>63.25</v>
      </c>
      <c r="M124" s="3">
        <v>3070</v>
      </c>
      <c r="N124" s="3">
        <v>30784.14</v>
      </c>
      <c r="O124" s="3">
        <v>84.14</v>
      </c>
      <c r="P124" s="3">
        <v>202280</v>
      </c>
      <c r="Q124" s="3">
        <v>19720</v>
      </c>
      <c r="R124" s="3">
        <v>26614.25</v>
      </c>
      <c r="S124" s="3">
        <v>-394.25691699604698</v>
      </c>
      <c r="T124" s="3">
        <v>34.132235682449704</v>
      </c>
      <c r="U124" s="3">
        <v>-176.32867812428699</v>
      </c>
      <c r="V124" s="3">
        <v>-25.1479289940828</v>
      </c>
      <c r="W124">
        <f>S124/U124</f>
        <v>2.2359205614763988</v>
      </c>
    </row>
    <row r="125" spans="1:23" x14ac:dyDescent="0.3">
      <c r="A125" s="3">
        <v>21</v>
      </c>
      <c r="B125" s="3" t="s">
        <v>7</v>
      </c>
      <c r="C125" s="4">
        <v>43251</v>
      </c>
      <c r="D125" s="4">
        <v>43279</v>
      </c>
      <c r="E125" s="3" t="s">
        <v>22</v>
      </c>
      <c r="F125" s="3">
        <v>25000</v>
      </c>
      <c r="G125" s="3">
        <v>67.8</v>
      </c>
      <c r="H125" s="3">
        <v>80.599999999999994</v>
      </c>
      <c r="I125" s="3">
        <v>45.9</v>
      </c>
      <c r="J125" s="3">
        <v>53.1</v>
      </c>
      <c r="K125" s="3">
        <v>54</v>
      </c>
      <c r="L125" s="3">
        <v>53.1</v>
      </c>
      <c r="M125" s="3">
        <v>6943</v>
      </c>
      <c r="N125" s="3">
        <v>69605.05</v>
      </c>
      <c r="O125" s="3">
        <v>175.05</v>
      </c>
      <c r="P125" s="3">
        <v>321000</v>
      </c>
      <c r="Q125" s="3">
        <v>24360</v>
      </c>
      <c r="R125" s="3">
        <v>26956.2</v>
      </c>
      <c r="S125" s="3">
        <v>-469.80979284369101</v>
      </c>
      <c r="T125" s="3">
        <v>41.316311462591301</v>
      </c>
      <c r="U125" s="3">
        <v>-309.34199668654497</v>
      </c>
      <c r="V125" s="3">
        <v>-21.681415929203499</v>
      </c>
      <c r="W125">
        <f>S125/U125</f>
        <v>1.5187391232873804</v>
      </c>
    </row>
    <row r="126" spans="1:23" x14ac:dyDescent="0.3">
      <c r="A126" s="3">
        <v>22</v>
      </c>
      <c r="B126" s="3" t="s">
        <v>7</v>
      </c>
      <c r="C126" s="4">
        <v>43252</v>
      </c>
      <c r="D126" s="4">
        <v>43279</v>
      </c>
      <c r="E126" s="3" t="s">
        <v>22</v>
      </c>
      <c r="F126" s="3">
        <v>25000</v>
      </c>
      <c r="G126" s="3">
        <v>50.95</v>
      </c>
      <c r="H126" s="3">
        <v>61.25</v>
      </c>
      <c r="I126" s="3">
        <v>45</v>
      </c>
      <c r="J126" s="3">
        <v>55.4</v>
      </c>
      <c r="K126" s="3">
        <v>53.8</v>
      </c>
      <c r="L126" s="3">
        <v>55.4</v>
      </c>
      <c r="M126" s="3">
        <v>5213</v>
      </c>
      <c r="N126" s="3">
        <v>52240.73</v>
      </c>
      <c r="O126" s="3">
        <v>110.73</v>
      </c>
      <c r="P126" s="3">
        <v>348320</v>
      </c>
      <c r="Q126" s="3">
        <v>27320</v>
      </c>
      <c r="R126" s="3">
        <v>26692.799999999999</v>
      </c>
      <c r="S126" s="3">
        <v>-450.263537906137</v>
      </c>
      <c r="T126" s="3">
        <v>-4.3410699050716</v>
      </c>
      <c r="U126" s="3">
        <v>-334.52628863576001</v>
      </c>
      <c r="V126" s="3">
        <v>8.7340529931305095</v>
      </c>
      <c r="W126">
        <f>S126/U126</f>
        <v>1.3459735548508547</v>
      </c>
    </row>
    <row r="127" spans="1:23" x14ac:dyDescent="0.3">
      <c r="A127" s="3">
        <v>23</v>
      </c>
      <c r="B127" s="3" t="s">
        <v>7</v>
      </c>
      <c r="C127" s="4">
        <v>43255</v>
      </c>
      <c r="D127" s="4">
        <v>43279</v>
      </c>
      <c r="E127" s="3" t="s">
        <v>22</v>
      </c>
      <c r="F127" s="3">
        <v>25000</v>
      </c>
      <c r="G127" s="3">
        <v>41.05</v>
      </c>
      <c r="H127" s="3">
        <v>112</v>
      </c>
      <c r="I127" s="3">
        <v>40</v>
      </c>
      <c r="J127" s="3">
        <v>103.85</v>
      </c>
      <c r="K127" s="3">
        <v>100</v>
      </c>
      <c r="L127" s="3">
        <v>103.85</v>
      </c>
      <c r="M127" s="3">
        <v>8049</v>
      </c>
      <c r="N127" s="3">
        <v>80762.22</v>
      </c>
      <c r="O127" s="3">
        <v>272.22000000000003</v>
      </c>
      <c r="P127" s="3">
        <v>370200</v>
      </c>
      <c r="Q127" s="3">
        <v>21880</v>
      </c>
      <c r="R127" s="3" t="s">
        <v>5</v>
      </c>
      <c r="S127" s="3">
        <v>-239.731824747231</v>
      </c>
      <c r="T127" s="3">
        <v>-87.819676582734004</v>
      </c>
      <c r="U127" s="3">
        <v>-398.591682100154</v>
      </c>
      <c r="V127" s="3">
        <v>152.98416565164399</v>
      </c>
      <c r="W127">
        <f>S127/U127</f>
        <v>0.60144713377885706</v>
      </c>
    </row>
    <row r="128" spans="1:23" x14ac:dyDescent="0.3">
      <c r="A128" s="3">
        <v>25</v>
      </c>
      <c r="B128" s="3" t="s">
        <v>7</v>
      </c>
      <c r="C128" s="4">
        <v>43257</v>
      </c>
      <c r="D128" s="4">
        <v>43279</v>
      </c>
      <c r="E128" s="3" t="s">
        <v>22</v>
      </c>
      <c r="F128" s="3">
        <v>25000</v>
      </c>
      <c r="G128" s="3">
        <v>76.099999999999994</v>
      </c>
      <c r="H128" s="3">
        <v>81</v>
      </c>
      <c r="I128" s="3">
        <v>46.95</v>
      </c>
      <c r="J128" s="3">
        <v>52.85</v>
      </c>
      <c r="K128" s="3">
        <v>60</v>
      </c>
      <c r="L128" s="3">
        <v>52.85</v>
      </c>
      <c r="M128" s="3">
        <v>11954</v>
      </c>
      <c r="N128" s="3">
        <v>119845.03</v>
      </c>
      <c r="O128" s="3">
        <v>305.02999999999997</v>
      </c>
      <c r="P128" s="3">
        <v>437720</v>
      </c>
      <c r="Q128" s="3">
        <v>53640</v>
      </c>
      <c r="R128" s="3">
        <v>26367.599999999999</v>
      </c>
      <c r="S128" s="3">
        <v>-472.036896877956</v>
      </c>
      <c r="T128" s="3">
        <v>31.070905827033201</v>
      </c>
      <c r="U128" s="3">
        <v>-338.45537327784098</v>
      </c>
      <c r="V128" s="3">
        <v>-30.5519053876478</v>
      </c>
      <c r="W128">
        <f>S128/U128</f>
        <v>1.3946798725823648</v>
      </c>
    </row>
    <row r="129" spans="1:23" s="11" customFormat="1" x14ac:dyDescent="0.3">
      <c r="A129" s="3">
        <v>26</v>
      </c>
      <c r="B129" s="3" t="s">
        <v>7</v>
      </c>
      <c r="C129" s="4">
        <v>43258</v>
      </c>
      <c r="D129" s="4">
        <v>43279</v>
      </c>
      <c r="E129" s="3" t="s">
        <v>22</v>
      </c>
      <c r="F129" s="3">
        <v>25000</v>
      </c>
      <c r="G129" s="3">
        <v>35.15</v>
      </c>
      <c r="H129" s="3">
        <v>42.1</v>
      </c>
      <c r="I129" s="3">
        <v>25.75</v>
      </c>
      <c r="J129" s="3">
        <v>37.15</v>
      </c>
      <c r="K129" s="3">
        <v>38</v>
      </c>
      <c r="L129" s="3">
        <v>37.15</v>
      </c>
      <c r="M129" s="3">
        <v>12345</v>
      </c>
      <c r="N129" s="3">
        <v>123605.73</v>
      </c>
      <c r="O129" s="3">
        <v>155.72999999999999</v>
      </c>
      <c r="P129" s="3">
        <v>313280</v>
      </c>
      <c r="Q129" s="3">
        <v>-124440</v>
      </c>
      <c r="R129" s="3" t="s">
        <v>5</v>
      </c>
      <c r="S129" s="3">
        <v>-671.94751009421202</v>
      </c>
      <c r="T129" s="3">
        <v>29.7509270014598</v>
      </c>
      <c r="U129" s="3">
        <v>-345.713159601781</v>
      </c>
      <c r="V129" s="3">
        <v>5.6899004267425299</v>
      </c>
      <c r="W129">
        <f>S129/U129</f>
        <v>1.9436561537553643</v>
      </c>
    </row>
    <row r="130" spans="1:23" x14ac:dyDescent="0.3">
      <c r="A130" s="3">
        <v>27</v>
      </c>
      <c r="B130" s="3" t="s">
        <v>7</v>
      </c>
      <c r="C130" s="4">
        <v>43259</v>
      </c>
      <c r="D130" s="4">
        <v>43279</v>
      </c>
      <c r="E130" s="3" t="s">
        <v>22</v>
      </c>
      <c r="F130" s="3">
        <v>25000</v>
      </c>
      <c r="G130" s="3">
        <v>44</v>
      </c>
      <c r="H130" s="3">
        <v>60.75</v>
      </c>
      <c r="I130" s="3">
        <v>40.5</v>
      </c>
      <c r="J130" s="3">
        <v>43.3</v>
      </c>
      <c r="K130" s="3">
        <v>44</v>
      </c>
      <c r="L130" s="3">
        <v>43.3</v>
      </c>
      <c r="M130" s="3">
        <v>6516</v>
      </c>
      <c r="N130" s="3">
        <v>65290.97</v>
      </c>
      <c r="O130" s="3">
        <v>130.97</v>
      </c>
      <c r="P130" s="3">
        <v>361360</v>
      </c>
      <c r="Q130" s="3">
        <v>48080</v>
      </c>
      <c r="R130" s="3">
        <v>26451.35</v>
      </c>
      <c r="S130" s="3">
        <v>-576.36720554272495</v>
      </c>
      <c r="T130" s="3">
        <v>-16.583230904243699</v>
      </c>
      <c r="U130" s="3">
        <v>-489.78505471744103</v>
      </c>
      <c r="V130" s="3">
        <v>-1.5909090909090899</v>
      </c>
      <c r="W130">
        <f>S130/U130</f>
        <v>1.1767758121472969</v>
      </c>
    </row>
    <row r="131" spans="1:23" s="8" customFormat="1" x14ac:dyDescent="0.3">
      <c r="A131" s="3">
        <v>28</v>
      </c>
      <c r="B131" s="3" t="s">
        <v>7</v>
      </c>
      <c r="C131" s="4">
        <v>43262</v>
      </c>
      <c r="D131" s="4">
        <v>43279</v>
      </c>
      <c r="E131" s="3" t="s">
        <v>22</v>
      </c>
      <c r="F131" s="3">
        <v>25000</v>
      </c>
      <c r="G131" s="3">
        <v>39.450000000000003</v>
      </c>
      <c r="H131" s="3">
        <v>39.450000000000003</v>
      </c>
      <c r="I131" s="3">
        <v>25</v>
      </c>
      <c r="J131" s="3">
        <v>33.4</v>
      </c>
      <c r="K131" s="3">
        <v>34</v>
      </c>
      <c r="L131" s="3">
        <v>33.4</v>
      </c>
      <c r="M131" s="3">
        <v>3289</v>
      </c>
      <c r="N131" s="3">
        <v>32928.31</v>
      </c>
      <c r="O131" s="3">
        <v>38.31</v>
      </c>
      <c r="P131" s="3">
        <v>364280</v>
      </c>
      <c r="Q131" s="3">
        <v>2920</v>
      </c>
      <c r="R131" s="3" t="s">
        <v>5</v>
      </c>
      <c r="S131" s="3">
        <v>-747.50299401197606</v>
      </c>
      <c r="T131" s="3">
        <v>22.894328161916199</v>
      </c>
      <c r="U131" s="3">
        <v>-573.45053750496402</v>
      </c>
      <c r="V131" s="3">
        <v>-15.3358681875792</v>
      </c>
      <c r="W131">
        <f>S131/U131</f>
        <v>1.3035178191031085</v>
      </c>
    </row>
    <row r="132" spans="1:23" s="11" customFormat="1" x14ac:dyDescent="0.3">
      <c r="A132" s="3">
        <v>29</v>
      </c>
      <c r="B132" s="3" t="s">
        <v>7</v>
      </c>
      <c r="C132" s="4">
        <v>43263</v>
      </c>
      <c r="D132" s="4">
        <v>43279</v>
      </c>
      <c r="E132" s="3" t="s">
        <v>22</v>
      </c>
      <c r="F132" s="3">
        <v>25000</v>
      </c>
      <c r="G132" s="3">
        <v>30.05</v>
      </c>
      <c r="H132" s="3">
        <v>34.950000000000003</v>
      </c>
      <c r="I132" s="3">
        <v>21.15</v>
      </c>
      <c r="J132" s="3">
        <v>23.15</v>
      </c>
      <c r="K132" s="3">
        <v>22.45</v>
      </c>
      <c r="L132" s="3">
        <v>23.15</v>
      </c>
      <c r="M132" s="3">
        <v>3509</v>
      </c>
      <c r="N132" s="3">
        <v>35127.839999999997</v>
      </c>
      <c r="O132" s="3">
        <v>37.840000000000003</v>
      </c>
      <c r="P132" s="3">
        <v>381200</v>
      </c>
      <c r="Q132" s="3">
        <v>16920</v>
      </c>
      <c r="R132" s="3">
        <v>26607.1</v>
      </c>
      <c r="S132" s="3">
        <v>-1078.91360691144</v>
      </c>
      <c r="T132" s="3">
        <v>30.717066758309201</v>
      </c>
      <c r="U132" s="3">
        <v>-665.27256988297097</v>
      </c>
      <c r="V132" s="3">
        <v>-22.961730449251199</v>
      </c>
      <c r="W132">
        <f>S132/U132</f>
        <v>1.621761749625771</v>
      </c>
    </row>
    <row r="133" spans="1:23" s="11" customFormat="1" x14ac:dyDescent="0.3">
      <c r="A133" s="3">
        <v>30</v>
      </c>
      <c r="B133" s="3" t="s">
        <v>7</v>
      </c>
      <c r="C133" s="4">
        <v>43264</v>
      </c>
      <c r="D133" s="4">
        <v>43279</v>
      </c>
      <c r="E133" s="3" t="s">
        <v>22</v>
      </c>
      <c r="F133" s="3">
        <v>25000</v>
      </c>
      <c r="G133" s="3">
        <v>18.100000000000001</v>
      </c>
      <c r="H133" s="3">
        <v>23.1</v>
      </c>
      <c r="I133" s="3">
        <v>17</v>
      </c>
      <c r="J133" s="3">
        <v>19.55</v>
      </c>
      <c r="K133" s="3">
        <v>19</v>
      </c>
      <c r="L133" s="3">
        <v>19.55</v>
      </c>
      <c r="M133" s="3">
        <v>3652</v>
      </c>
      <c r="N133" s="3">
        <v>36549.33</v>
      </c>
      <c r="O133" s="3">
        <v>29.33</v>
      </c>
      <c r="P133" s="3">
        <v>352480</v>
      </c>
      <c r="Q133" s="3">
        <v>-28720</v>
      </c>
      <c r="R133" s="3">
        <v>26642.799999999999</v>
      </c>
      <c r="S133" s="3">
        <v>-1277.7723785166199</v>
      </c>
      <c r="T133" s="3">
        <v>15.5629261477724</v>
      </c>
      <c r="U133" s="3">
        <v>-800.927935488716</v>
      </c>
      <c r="V133" s="3">
        <v>8.0110497237568996</v>
      </c>
      <c r="W133">
        <f>S133/U133</f>
        <v>1.5953649784196122</v>
      </c>
    </row>
    <row r="134" spans="1:23" x14ac:dyDescent="0.3">
      <c r="A134" s="3">
        <v>31</v>
      </c>
      <c r="B134" s="3" t="s">
        <v>7</v>
      </c>
      <c r="C134" s="4">
        <v>43265</v>
      </c>
      <c r="D134" s="4">
        <v>43279</v>
      </c>
      <c r="E134" s="3" t="s">
        <v>22</v>
      </c>
      <c r="F134" s="3">
        <v>25000</v>
      </c>
      <c r="G134" s="3">
        <v>20</v>
      </c>
      <c r="H134" s="3">
        <v>20.8</v>
      </c>
      <c r="I134" s="3">
        <v>12.75</v>
      </c>
      <c r="J134" s="3">
        <v>13.8</v>
      </c>
      <c r="K134" s="3">
        <v>14.35</v>
      </c>
      <c r="L134" s="3">
        <v>13.8</v>
      </c>
      <c r="M134" s="3">
        <v>3662</v>
      </c>
      <c r="N134" s="3">
        <v>36645.71</v>
      </c>
      <c r="O134" s="3">
        <v>25.71</v>
      </c>
      <c r="P134" s="3">
        <v>335600</v>
      </c>
      <c r="Q134" s="3">
        <v>-16880</v>
      </c>
      <c r="R134" s="3" t="s">
        <v>5</v>
      </c>
      <c r="S134" s="3">
        <v>-1810.5942028985501</v>
      </c>
      <c r="T134" s="3">
        <v>29.428008966832</v>
      </c>
      <c r="U134" s="3">
        <v>-1034.72965981334</v>
      </c>
      <c r="V134" s="3">
        <v>-30.999999999999901</v>
      </c>
      <c r="W134">
        <f>S134/U134</f>
        <v>1.7498234304264284</v>
      </c>
    </row>
    <row r="135" spans="1:23" x14ac:dyDescent="0.3">
      <c r="A135" s="3">
        <v>33</v>
      </c>
      <c r="B135" s="3" t="s">
        <v>7</v>
      </c>
      <c r="C135" s="4">
        <v>43269</v>
      </c>
      <c r="D135" s="4">
        <v>43279</v>
      </c>
      <c r="E135" s="3" t="s">
        <v>22</v>
      </c>
      <c r="F135" s="3">
        <v>25000</v>
      </c>
      <c r="G135" s="3">
        <v>15.9</v>
      </c>
      <c r="H135" s="3">
        <v>18.55</v>
      </c>
      <c r="I135" s="3">
        <v>12.1</v>
      </c>
      <c r="J135" s="3">
        <v>13.6</v>
      </c>
      <c r="K135" s="3">
        <v>14</v>
      </c>
      <c r="L135" s="3">
        <v>13.6</v>
      </c>
      <c r="M135" s="3">
        <v>2694</v>
      </c>
      <c r="N135" s="3">
        <v>26955.65</v>
      </c>
      <c r="O135" s="3">
        <v>15.65</v>
      </c>
      <c r="P135" s="3">
        <v>345880</v>
      </c>
      <c r="Q135" s="3">
        <v>10200</v>
      </c>
      <c r="R135" s="3" t="s">
        <v>5</v>
      </c>
      <c r="S135" s="3">
        <v>-1837.23529411764</v>
      </c>
      <c r="T135" s="3">
        <v>15.7980678331117</v>
      </c>
      <c r="U135" s="3">
        <v>-1545.1180658380799</v>
      </c>
      <c r="V135" s="3">
        <v>-14.4654088050314</v>
      </c>
      <c r="W135">
        <f>S135/U135</f>
        <v>1.1890581922107772</v>
      </c>
    </row>
    <row r="136" spans="1:23" x14ac:dyDescent="0.3">
      <c r="A136" s="3">
        <v>35</v>
      </c>
      <c r="B136" s="3" t="s">
        <v>7</v>
      </c>
      <c r="C136" s="4">
        <v>43271</v>
      </c>
      <c r="D136" s="4">
        <v>43279</v>
      </c>
      <c r="E136" s="3" t="s">
        <v>22</v>
      </c>
      <c r="F136" s="3">
        <v>25000</v>
      </c>
      <c r="G136" s="3">
        <v>12.85</v>
      </c>
      <c r="H136" s="3">
        <v>14.05</v>
      </c>
      <c r="I136" s="3">
        <v>6.65</v>
      </c>
      <c r="J136" s="3">
        <v>7.15</v>
      </c>
      <c r="K136" s="3">
        <v>7.3</v>
      </c>
      <c r="L136" s="3">
        <v>7.15</v>
      </c>
      <c r="M136" s="3">
        <v>6204</v>
      </c>
      <c r="N136" s="3">
        <v>62062.59</v>
      </c>
      <c r="O136" s="3">
        <v>22.59</v>
      </c>
      <c r="P136" s="3">
        <v>278960</v>
      </c>
      <c r="Q136" s="3">
        <v>-38360</v>
      </c>
      <c r="R136" s="3">
        <v>26557.7</v>
      </c>
      <c r="S136" s="3">
        <v>-3495.5034965034902</v>
      </c>
      <c r="T136" s="3">
        <v>62.187097679248403</v>
      </c>
      <c r="U136" s="3">
        <v>-1568.6580776560099</v>
      </c>
      <c r="V136" s="3">
        <v>-44.357976653696497</v>
      </c>
      <c r="W136">
        <f>S136/U136</f>
        <v>2.2283399717844801</v>
      </c>
    </row>
    <row r="137" spans="1:23" x14ac:dyDescent="0.3">
      <c r="A137" s="3">
        <v>36</v>
      </c>
      <c r="B137" s="3" t="s">
        <v>7</v>
      </c>
      <c r="C137" s="4">
        <v>43272</v>
      </c>
      <c r="D137" s="4">
        <v>43279</v>
      </c>
      <c r="E137" s="3" t="s">
        <v>22</v>
      </c>
      <c r="F137" s="3">
        <v>25000</v>
      </c>
      <c r="G137" s="3">
        <v>5.9</v>
      </c>
      <c r="H137" s="3">
        <v>8.6999999999999993</v>
      </c>
      <c r="I137" s="3">
        <v>4.3499999999999996</v>
      </c>
      <c r="J137" s="3">
        <v>6.85</v>
      </c>
      <c r="K137" s="3">
        <v>6.7</v>
      </c>
      <c r="L137" s="3">
        <v>6.85</v>
      </c>
      <c r="M137" s="3">
        <v>12283</v>
      </c>
      <c r="N137" s="3">
        <v>122864.38</v>
      </c>
      <c r="O137" s="3">
        <v>34.380000000000003</v>
      </c>
      <c r="P137" s="3">
        <v>328320</v>
      </c>
      <c r="Q137" s="3">
        <v>49360</v>
      </c>
      <c r="R137" s="3">
        <v>26496.95</v>
      </c>
      <c r="S137" s="3">
        <v>-3648.63503649635</v>
      </c>
      <c r="T137" s="3">
        <v>4.1969541612443999</v>
      </c>
      <c r="U137" s="3">
        <v>-2218.1633711241502</v>
      </c>
      <c r="V137" s="3">
        <v>16.1016949152542</v>
      </c>
      <c r="W137">
        <f>S137/U137</f>
        <v>1.6448901302735184</v>
      </c>
    </row>
    <row r="138" spans="1:23" x14ac:dyDescent="0.3">
      <c r="A138" s="3">
        <v>37</v>
      </c>
      <c r="B138" s="3" t="s">
        <v>7</v>
      </c>
      <c r="C138" s="4">
        <v>43273</v>
      </c>
      <c r="D138" s="4">
        <v>43279</v>
      </c>
      <c r="E138" s="3" t="s">
        <v>22</v>
      </c>
      <c r="F138" s="3">
        <v>25000</v>
      </c>
      <c r="G138" s="3">
        <v>5</v>
      </c>
      <c r="H138" s="3">
        <v>6.65</v>
      </c>
      <c r="I138" s="3">
        <v>4.3499999999999996</v>
      </c>
      <c r="J138" s="3">
        <v>4.95</v>
      </c>
      <c r="K138" s="3">
        <v>4.6500000000000004</v>
      </c>
      <c r="L138" s="3">
        <v>4.95</v>
      </c>
      <c r="M138" s="3">
        <v>17476</v>
      </c>
      <c r="N138" s="3">
        <v>174797.22</v>
      </c>
      <c r="O138" s="3">
        <v>37.22</v>
      </c>
      <c r="P138" s="3">
        <v>428920</v>
      </c>
      <c r="Q138" s="3">
        <v>100600</v>
      </c>
      <c r="R138" s="3">
        <v>26766.85</v>
      </c>
      <c r="S138" s="3">
        <v>-5049.5050505050503</v>
      </c>
      <c r="T138" s="3">
        <v>27.7427193358007</v>
      </c>
      <c r="U138" s="3">
        <v>-2821.9632852503801</v>
      </c>
      <c r="V138" s="3">
        <v>-0.999999999999996</v>
      </c>
      <c r="W138">
        <f>S138/U138</f>
        <v>1.7893588753962228</v>
      </c>
    </row>
    <row r="139" spans="1:23" x14ac:dyDescent="0.3">
      <c r="A139" s="3">
        <v>38</v>
      </c>
      <c r="B139" s="3" t="s">
        <v>7</v>
      </c>
      <c r="C139" s="4">
        <v>43276</v>
      </c>
      <c r="D139" s="4">
        <v>43279</v>
      </c>
      <c r="E139" s="3" t="s">
        <v>22</v>
      </c>
      <c r="F139" s="3">
        <v>25000</v>
      </c>
      <c r="G139" s="3">
        <v>3.05</v>
      </c>
      <c r="H139" s="3">
        <v>4.25</v>
      </c>
      <c r="I139" s="3">
        <v>2.25</v>
      </c>
      <c r="J139" s="3">
        <v>3.9</v>
      </c>
      <c r="K139" s="3">
        <v>3.95</v>
      </c>
      <c r="L139" s="3">
        <v>3.9</v>
      </c>
      <c r="M139" s="3">
        <v>12488</v>
      </c>
      <c r="N139" s="3">
        <v>124898.32</v>
      </c>
      <c r="O139" s="3">
        <v>18.32</v>
      </c>
      <c r="P139" s="3">
        <v>536560</v>
      </c>
      <c r="Q139" s="3">
        <v>107640</v>
      </c>
      <c r="R139" s="3" t="s">
        <v>5</v>
      </c>
      <c r="S139" s="3">
        <v>-6409.2564102564102</v>
      </c>
      <c r="T139" s="3">
        <v>21.215430819329001</v>
      </c>
      <c r="U139" s="3">
        <v>-4064.5478611682902</v>
      </c>
      <c r="V139" s="3">
        <v>27.868852459016299</v>
      </c>
      <c r="W139">
        <f>S139/U139</f>
        <v>1.5768682345923146</v>
      </c>
    </row>
    <row r="140" spans="1:23" x14ac:dyDescent="0.3">
      <c r="A140" s="3">
        <v>39</v>
      </c>
      <c r="B140" s="3" t="s">
        <v>7</v>
      </c>
      <c r="C140" s="4">
        <v>43277</v>
      </c>
      <c r="D140" s="4">
        <v>43279</v>
      </c>
      <c r="E140" s="3" t="s">
        <v>22</v>
      </c>
      <c r="F140" s="3">
        <v>25000</v>
      </c>
      <c r="G140" s="3">
        <v>4.3499999999999996</v>
      </c>
      <c r="H140" s="3">
        <v>4.3499999999999996</v>
      </c>
      <c r="I140" s="3">
        <v>1.65</v>
      </c>
      <c r="J140" s="3">
        <v>2.2999999999999998</v>
      </c>
      <c r="K140" s="3">
        <v>1.65</v>
      </c>
      <c r="L140" s="3">
        <v>2.2999999999999998</v>
      </c>
      <c r="M140" s="3">
        <v>9886</v>
      </c>
      <c r="N140" s="3">
        <v>98870.57</v>
      </c>
      <c r="O140" s="3">
        <v>10.57</v>
      </c>
      <c r="P140" s="3">
        <v>430080</v>
      </c>
      <c r="Q140" s="3">
        <v>-106480</v>
      </c>
      <c r="R140" s="3">
        <v>26601.7</v>
      </c>
      <c r="S140" s="3">
        <v>-10868.5652173913</v>
      </c>
      <c r="T140" s="3">
        <v>41.029415731888299</v>
      </c>
      <c r="U140" s="3">
        <v>-5035.7988324192702</v>
      </c>
      <c r="V140" s="3">
        <v>-47.126436781609101</v>
      </c>
      <c r="W140">
        <f>S140/U140</f>
        <v>2.1582604029815635</v>
      </c>
    </row>
    <row r="141" spans="1:23" x14ac:dyDescent="0.3">
      <c r="A141" s="3">
        <v>40</v>
      </c>
      <c r="B141" s="3" t="s">
        <v>7</v>
      </c>
      <c r="C141" s="4">
        <v>43278</v>
      </c>
      <c r="D141" s="4">
        <v>43279</v>
      </c>
      <c r="E141" s="3" t="s">
        <v>22</v>
      </c>
      <c r="F141" s="3">
        <v>25000</v>
      </c>
      <c r="G141" s="3">
        <v>1.1499999999999999</v>
      </c>
      <c r="H141" s="3">
        <v>1.95</v>
      </c>
      <c r="I141" s="3">
        <v>1</v>
      </c>
      <c r="J141" s="3">
        <v>1.7</v>
      </c>
      <c r="K141" s="3">
        <v>1.8</v>
      </c>
      <c r="L141" s="3">
        <v>1.7</v>
      </c>
      <c r="M141" s="3">
        <v>9993</v>
      </c>
      <c r="N141" s="3">
        <v>99935.82</v>
      </c>
      <c r="O141" s="3">
        <v>5.82</v>
      </c>
      <c r="P141" s="3">
        <v>408480</v>
      </c>
      <c r="Q141" s="3">
        <v>-21600</v>
      </c>
      <c r="R141" s="3">
        <v>26423.4</v>
      </c>
      <c r="S141" s="3">
        <v>-14704.8823529411</v>
      </c>
      <c r="T141" s="3">
        <v>26.088730555416799</v>
      </c>
      <c r="U141" s="3">
        <v>-7442.44222605092</v>
      </c>
      <c r="V141" s="3">
        <v>47.826086956521699</v>
      </c>
      <c r="W141">
        <f>S141/U141</f>
        <v>1.9758141086361847</v>
      </c>
    </row>
    <row r="142" spans="1:23" s="11" customFormat="1" x14ac:dyDescent="0.3">
      <c r="A142" s="3">
        <v>41</v>
      </c>
      <c r="B142" s="3" t="s">
        <v>7</v>
      </c>
      <c r="C142" s="4">
        <v>43279</v>
      </c>
      <c r="D142" s="4">
        <v>43279</v>
      </c>
      <c r="E142" s="3" t="s">
        <v>22</v>
      </c>
      <c r="F142" s="3">
        <v>25000</v>
      </c>
      <c r="G142" s="3">
        <v>0.4</v>
      </c>
      <c r="H142" s="3">
        <v>0.4</v>
      </c>
      <c r="I142" s="3">
        <v>0.05</v>
      </c>
      <c r="J142" s="3">
        <v>0.15</v>
      </c>
      <c r="K142" s="3">
        <v>0.05</v>
      </c>
      <c r="L142" s="3">
        <v>0</v>
      </c>
      <c r="M142" s="3">
        <v>4479</v>
      </c>
      <c r="N142" s="3">
        <v>44790.31</v>
      </c>
      <c r="O142" s="3">
        <v>0.31</v>
      </c>
      <c r="P142" s="3">
        <v>399760</v>
      </c>
      <c r="Q142" s="3">
        <v>-8720</v>
      </c>
      <c r="R142" s="3">
        <v>26324.6</v>
      </c>
      <c r="S142" s="3">
        <v>-166665.66666666599</v>
      </c>
      <c r="T142" s="3">
        <v>91.177017650341199</v>
      </c>
      <c r="U142" s="3">
        <v>-10660.901326862901</v>
      </c>
      <c r="V142" s="3">
        <v>-62.5</v>
      </c>
      <c r="W142">
        <f>S142/U142</f>
        <v>15.633356088448984</v>
      </c>
    </row>
    <row r="143" spans="1:23" x14ac:dyDescent="0.3">
      <c r="A143" s="3">
        <v>0</v>
      </c>
      <c r="B143" s="3" t="s">
        <v>7</v>
      </c>
      <c r="C143" s="4">
        <v>43283</v>
      </c>
      <c r="D143" s="4">
        <v>43342</v>
      </c>
      <c r="E143" s="3" t="s">
        <v>22</v>
      </c>
      <c r="F143" s="3">
        <v>26000</v>
      </c>
      <c r="G143" s="3">
        <v>481.7</v>
      </c>
      <c r="H143" s="3">
        <v>560</v>
      </c>
      <c r="I143" s="3">
        <v>480</v>
      </c>
      <c r="J143" s="3">
        <v>501.2</v>
      </c>
      <c r="K143" s="3">
        <v>502</v>
      </c>
      <c r="L143" s="3">
        <v>501.2</v>
      </c>
      <c r="M143" s="3">
        <v>68</v>
      </c>
      <c r="N143" s="3">
        <v>721.3</v>
      </c>
      <c r="O143" s="3">
        <v>14.1</v>
      </c>
      <c r="P143" s="3">
        <v>11960</v>
      </c>
      <c r="Q143" s="3">
        <v>520</v>
      </c>
      <c r="R143" s="3">
        <v>26230.3</v>
      </c>
      <c r="S143" s="3">
        <v>-50.875498802873103</v>
      </c>
      <c r="T143" s="3">
        <v>-327495.15009856602</v>
      </c>
      <c r="U143" s="3">
        <v>-64079.704745666299</v>
      </c>
      <c r="V143" s="3">
        <v>4.0481627569026299</v>
      </c>
      <c r="W143">
        <f>S143/U143</f>
        <v>7.9394090538960869E-4</v>
      </c>
    </row>
    <row r="144" spans="1:23" x14ac:dyDescent="0.3">
      <c r="A144" s="3">
        <v>1</v>
      </c>
      <c r="B144" s="3" t="s">
        <v>7</v>
      </c>
      <c r="C144" s="4">
        <v>43284</v>
      </c>
      <c r="D144" s="4">
        <v>43342</v>
      </c>
      <c r="E144" s="3" t="s">
        <v>22</v>
      </c>
      <c r="F144" s="3">
        <v>26000</v>
      </c>
      <c r="G144" s="3">
        <v>509.85</v>
      </c>
      <c r="H144" s="3">
        <v>509.85</v>
      </c>
      <c r="I144" s="3">
        <v>460.9</v>
      </c>
      <c r="J144" s="3">
        <v>481.2</v>
      </c>
      <c r="K144" s="3">
        <v>474.75</v>
      </c>
      <c r="L144" s="3">
        <v>481.2</v>
      </c>
      <c r="M144" s="3">
        <v>43</v>
      </c>
      <c r="N144" s="3">
        <v>455.55</v>
      </c>
      <c r="O144" s="3">
        <v>8.35</v>
      </c>
      <c r="P144" s="3">
        <v>12160</v>
      </c>
      <c r="Q144" s="3">
        <v>200</v>
      </c>
      <c r="R144" s="3">
        <v>26204.1</v>
      </c>
      <c r="S144" s="3">
        <v>-53.031587697423099</v>
      </c>
      <c r="T144" s="3">
        <v>4.0656691382724102</v>
      </c>
      <c r="U144" s="3">
        <v>-60473.808172803503</v>
      </c>
      <c r="V144" s="3">
        <v>-5.6192997940570804</v>
      </c>
      <c r="W144">
        <f>S144/U144</f>
        <v>8.7693481359542779E-4</v>
      </c>
    </row>
    <row r="145" spans="1:23" x14ac:dyDescent="0.3">
      <c r="A145" s="3">
        <v>2</v>
      </c>
      <c r="B145" s="3" t="s">
        <v>7</v>
      </c>
      <c r="C145" s="4">
        <v>43285</v>
      </c>
      <c r="D145" s="4">
        <v>43342</v>
      </c>
      <c r="E145" s="3" t="s">
        <v>22</v>
      </c>
      <c r="F145" s="3">
        <v>26000</v>
      </c>
      <c r="G145" s="3">
        <v>509.2</v>
      </c>
      <c r="H145" s="3">
        <v>524.1</v>
      </c>
      <c r="I145" s="3">
        <v>382.85</v>
      </c>
      <c r="J145" s="3">
        <v>396.4</v>
      </c>
      <c r="K145" s="3">
        <v>392</v>
      </c>
      <c r="L145" s="3">
        <v>396.4</v>
      </c>
      <c r="M145" s="3">
        <v>256</v>
      </c>
      <c r="N145" s="3">
        <v>2706.62</v>
      </c>
      <c r="O145" s="3">
        <v>44.22</v>
      </c>
      <c r="P145" s="3">
        <v>14280</v>
      </c>
      <c r="Q145" s="3">
        <v>2120</v>
      </c>
      <c r="R145" s="3">
        <v>26433.95</v>
      </c>
      <c r="S145" s="3">
        <v>-64.590312815337995</v>
      </c>
      <c r="T145" s="3">
        <v>17.8954468775542</v>
      </c>
      <c r="U145" s="3">
        <v>-55589.8579177223</v>
      </c>
      <c r="V145" s="3">
        <v>-22.152395915161001</v>
      </c>
      <c r="W145">
        <f>S145/U145</f>
        <v>1.1619082191384107E-3</v>
      </c>
    </row>
    <row r="146" spans="1:23" x14ac:dyDescent="0.3">
      <c r="A146" s="3">
        <v>3</v>
      </c>
      <c r="B146" s="3" t="s">
        <v>7</v>
      </c>
      <c r="C146" s="4">
        <v>43286</v>
      </c>
      <c r="D146" s="4">
        <v>43342</v>
      </c>
      <c r="E146" s="3" t="s">
        <v>22</v>
      </c>
      <c r="F146" s="3">
        <v>26000</v>
      </c>
      <c r="G146" s="3">
        <v>393.15</v>
      </c>
      <c r="H146" s="3">
        <v>393.15</v>
      </c>
      <c r="I146" s="3">
        <v>340</v>
      </c>
      <c r="J146" s="3">
        <v>372.35</v>
      </c>
      <c r="K146" s="3">
        <v>372</v>
      </c>
      <c r="L146" s="3">
        <v>372.35</v>
      </c>
      <c r="M146" s="3">
        <v>116</v>
      </c>
      <c r="N146" s="3">
        <v>1223.3699999999999</v>
      </c>
      <c r="O146" s="3">
        <v>16.97</v>
      </c>
      <c r="P146" s="3">
        <v>15000</v>
      </c>
      <c r="Q146" s="3">
        <v>720</v>
      </c>
      <c r="R146" s="3" t="s">
        <v>5</v>
      </c>
      <c r="S146" s="3">
        <v>-68.826775882905807</v>
      </c>
      <c r="T146" s="3">
        <v>6.1552542789092204</v>
      </c>
      <c r="U146" s="3">
        <v>-56.165799771878</v>
      </c>
      <c r="V146" s="3">
        <v>-5.2906015515706297</v>
      </c>
      <c r="W146">
        <f>S146/U146</f>
        <v>1.2254214515319179</v>
      </c>
    </row>
    <row r="147" spans="1:23" x14ac:dyDescent="0.3">
      <c r="A147" s="3">
        <v>4</v>
      </c>
      <c r="B147" s="3" t="s">
        <v>7</v>
      </c>
      <c r="C147" s="4">
        <v>43287</v>
      </c>
      <c r="D147" s="4">
        <v>43342</v>
      </c>
      <c r="E147" s="3" t="s">
        <v>22</v>
      </c>
      <c r="F147" s="3">
        <v>26000</v>
      </c>
      <c r="G147" s="3">
        <v>354.2</v>
      </c>
      <c r="H147" s="3">
        <v>388.4</v>
      </c>
      <c r="I147" s="3">
        <v>335</v>
      </c>
      <c r="J147" s="3">
        <v>367.7</v>
      </c>
      <c r="K147" s="3">
        <v>388.4</v>
      </c>
      <c r="L147" s="3">
        <v>367.7</v>
      </c>
      <c r="M147" s="3">
        <v>98</v>
      </c>
      <c r="N147" s="3">
        <v>1033.1099999999999</v>
      </c>
      <c r="O147" s="3">
        <v>13.91</v>
      </c>
      <c r="P147" s="3">
        <v>14720</v>
      </c>
      <c r="Q147" s="3">
        <v>-280</v>
      </c>
      <c r="R147" s="3">
        <v>26493.85</v>
      </c>
      <c r="S147" s="3">
        <v>-69.709817786238702</v>
      </c>
      <c r="T147" s="3">
        <v>1.26673965214013</v>
      </c>
      <c r="U147" s="3">
        <v>-62.149558798555603</v>
      </c>
      <c r="V147" s="3">
        <v>3.8114059853190199</v>
      </c>
      <c r="W147">
        <f>S147/U147</f>
        <v>1.121646221370421</v>
      </c>
    </row>
    <row r="148" spans="1:23" x14ac:dyDescent="0.3">
      <c r="A148" s="3">
        <v>5</v>
      </c>
      <c r="B148" s="3" t="s">
        <v>7</v>
      </c>
      <c r="C148" s="4">
        <v>43290</v>
      </c>
      <c r="D148" s="4">
        <v>43342</v>
      </c>
      <c r="E148" s="3" t="s">
        <v>22</v>
      </c>
      <c r="F148" s="3">
        <v>26000</v>
      </c>
      <c r="G148" s="3">
        <v>310.5</v>
      </c>
      <c r="H148" s="3">
        <v>322</v>
      </c>
      <c r="I148" s="3">
        <v>240</v>
      </c>
      <c r="J148" s="3">
        <v>282.35000000000002</v>
      </c>
      <c r="K148" s="3">
        <v>280</v>
      </c>
      <c r="L148" s="3">
        <v>282.35000000000002</v>
      </c>
      <c r="M148" s="3">
        <v>347</v>
      </c>
      <c r="N148" s="3">
        <v>3649.26</v>
      </c>
      <c r="O148" s="3">
        <v>40.46</v>
      </c>
      <c r="P148" s="3">
        <v>15560</v>
      </c>
      <c r="Q148" s="3">
        <v>840</v>
      </c>
      <c r="R148" s="3">
        <v>26753.3</v>
      </c>
      <c r="S148" s="3">
        <v>-91.084292544714003</v>
      </c>
      <c r="T148" s="3">
        <v>23.466696794051799</v>
      </c>
      <c r="U148" s="3">
        <v>-67.708968828160806</v>
      </c>
      <c r="V148" s="3">
        <v>-9.0660225442834008</v>
      </c>
      <c r="W148">
        <f>S148/U148</f>
        <v>1.345232310004272</v>
      </c>
    </row>
    <row r="149" spans="1:23" s="11" customFormat="1" x14ac:dyDescent="0.3">
      <c r="A149" s="3">
        <v>6</v>
      </c>
      <c r="B149" s="3" t="s">
        <v>7</v>
      </c>
      <c r="C149" s="4">
        <v>43291</v>
      </c>
      <c r="D149" s="4">
        <v>43342</v>
      </c>
      <c r="E149" s="3" t="s">
        <v>22</v>
      </c>
      <c r="F149" s="3">
        <v>26000</v>
      </c>
      <c r="G149" s="3">
        <v>255.3</v>
      </c>
      <c r="H149" s="3">
        <v>259.89999999999998</v>
      </c>
      <c r="I149" s="3">
        <v>231</v>
      </c>
      <c r="J149" s="3">
        <v>241.7</v>
      </c>
      <c r="K149" s="3">
        <v>238</v>
      </c>
      <c r="L149" s="3">
        <v>241.7</v>
      </c>
      <c r="M149" s="3">
        <v>178</v>
      </c>
      <c r="N149" s="3">
        <v>1868.54</v>
      </c>
      <c r="O149" s="3">
        <v>17.34</v>
      </c>
      <c r="P149" s="3">
        <v>17280</v>
      </c>
      <c r="Q149" s="3">
        <v>1720</v>
      </c>
      <c r="R149" s="3" t="s">
        <v>5</v>
      </c>
      <c r="S149" s="3">
        <v>-106.57136946628</v>
      </c>
      <c r="T149" s="3">
        <v>14.5321177715246</v>
      </c>
      <c r="U149" s="3">
        <v>-76.540295404619499</v>
      </c>
      <c r="V149" s="3">
        <v>-5.3270661966314199</v>
      </c>
      <c r="W149">
        <f>S149/U149</f>
        <v>1.3923563908775822</v>
      </c>
    </row>
    <row r="150" spans="1:23" x14ac:dyDescent="0.3">
      <c r="A150" s="3">
        <v>7</v>
      </c>
      <c r="B150" s="3" t="s">
        <v>7</v>
      </c>
      <c r="C150" s="4">
        <v>43292</v>
      </c>
      <c r="D150" s="4">
        <v>43342</v>
      </c>
      <c r="E150" s="3" t="s">
        <v>22</v>
      </c>
      <c r="F150" s="3">
        <v>26000</v>
      </c>
      <c r="G150" s="3">
        <v>244.8</v>
      </c>
      <c r="H150" s="3">
        <v>262</v>
      </c>
      <c r="I150" s="3">
        <v>230.95</v>
      </c>
      <c r="J150" s="3">
        <v>250.05</v>
      </c>
      <c r="K150" s="3">
        <v>249</v>
      </c>
      <c r="L150" s="3">
        <v>250.05</v>
      </c>
      <c r="M150" s="3">
        <v>452</v>
      </c>
      <c r="N150" s="3">
        <v>4744.3599999999997</v>
      </c>
      <c r="O150" s="3">
        <v>43.56</v>
      </c>
      <c r="P150" s="3">
        <v>17240</v>
      </c>
      <c r="Q150" s="3">
        <v>-40</v>
      </c>
      <c r="R150" s="3">
        <v>26816.2</v>
      </c>
      <c r="S150" s="3">
        <v>-102.97920415916801</v>
      </c>
      <c r="T150" s="3">
        <v>-3.4882434142335899</v>
      </c>
      <c r="U150" s="3">
        <v>-89.121826599077707</v>
      </c>
      <c r="V150" s="3">
        <v>2.1446078431372499</v>
      </c>
      <c r="W150">
        <f>S150/U150</f>
        <v>1.1554880335030489</v>
      </c>
    </row>
    <row r="151" spans="1:23" x14ac:dyDescent="0.3">
      <c r="A151" s="3">
        <v>8</v>
      </c>
      <c r="B151" s="3" t="s">
        <v>7</v>
      </c>
      <c r="C151" s="4">
        <v>43293</v>
      </c>
      <c r="D151" s="4">
        <v>43342</v>
      </c>
      <c r="E151" s="3" t="s">
        <v>22</v>
      </c>
      <c r="F151" s="3">
        <v>26000</v>
      </c>
      <c r="G151" s="3">
        <v>210.75</v>
      </c>
      <c r="H151" s="3">
        <v>210.75</v>
      </c>
      <c r="I151" s="3">
        <v>172.05</v>
      </c>
      <c r="J151" s="3">
        <v>196.3</v>
      </c>
      <c r="K151" s="3">
        <v>198.75</v>
      </c>
      <c r="L151" s="3">
        <v>196.3</v>
      </c>
      <c r="M151" s="3">
        <v>535</v>
      </c>
      <c r="N151" s="3">
        <v>5603.67</v>
      </c>
      <c r="O151" s="3">
        <v>39.67</v>
      </c>
      <c r="P151" s="3">
        <v>23120</v>
      </c>
      <c r="Q151" s="3">
        <v>5880</v>
      </c>
      <c r="R151" s="3" t="s">
        <v>5</v>
      </c>
      <c r="S151" s="3">
        <v>-131.45033112582701</v>
      </c>
      <c r="T151" s="3">
        <v>21.659228031465499</v>
      </c>
      <c r="U151" s="3">
        <v>-100.21162205672</v>
      </c>
      <c r="V151" s="3">
        <v>-6.8564650059311898</v>
      </c>
      <c r="W151">
        <f>S151/U151</f>
        <v>1.3117274067415636</v>
      </c>
    </row>
    <row r="152" spans="1:23" x14ac:dyDescent="0.3">
      <c r="A152" s="3">
        <v>9</v>
      </c>
      <c r="B152" s="3" t="s">
        <v>7</v>
      </c>
      <c r="C152" s="4">
        <v>43294</v>
      </c>
      <c r="D152" s="4">
        <v>43342</v>
      </c>
      <c r="E152" s="3" t="s">
        <v>22</v>
      </c>
      <c r="F152" s="3">
        <v>26000</v>
      </c>
      <c r="G152" s="3">
        <v>187.6</v>
      </c>
      <c r="H152" s="3">
        <v>210.95</v>
      </c>
      <c r="I152" s="3">
        <v>185</v>
      </c>
      <c r="J152" s="3">
        <v>190.1</v>
      </c>
      <c r="K152" s="3">
        <v>194</v>
      </c>
      <c r="L152" s="3">
        <v>190.1</v>
      </c>
      <c r="M152" s="3">
        <v>1024</v>
      </c>
      <c r="N152" s="3">
        <v>10730.68</v>
      </c>
      <c r="O152" s="3">
        <v>81.08</v>
      </c>
      <c r="P152" s="3">
        <v>47120</v>
      </c>
      <c r="Q152" s="3">
        <v>24000</v>
      </c>
      <c r="R152" s="3" t="s">
        <v>5</v>
      </c>
      <c r="S152" s="3">
        <v>-135.77012098895301</v>
      </c>
      <c r="T152" s="3">
        <v>3.18169405143039</v>
      </c>
      <c r="U152" s="3">
        <v>-113.666968250425</v>
      </c>
      <c r="V152" s="3">
        <v>1.3326226012793101</v>
      </c>
      <c r="W152">
        <f>S152/U152</f>
        <v>1.1944553732605194</v>
      </c>
    </row>
    <row r="153" spans="1:23" x14ac:dyDescent="0.3">
      <c r="A153" s="3">
        <v>11</v>
      </c>
      <c r="B153" s="3" t="s">
        <v>7</v>
      </c>
      <c r="C153" s="4">
        <v>43298</v>
      </c>
      <c r="D153" s="4">
        <v>43342</v>
      </c>
      <c r="E153" s="3" t="s">
        <v>22</v>
      </c>
      <c r="F153" s="3">
        <v>26000</v>
      </c>
      <c r="G153" s="3">
        <v>198.75</v>
      </c>
      <c r="H153" s="3">
        <v>202</v>
      </c>
      <c r="I153" s="3">
        <v>153</v>
      </c>
      <c r="J153" s="3">
        <v>158.35</v>
      </c>
      <c r="K153" s="3">
        <v>162</v>
      </c>
      <c r="L153" s="3">
        <v>158.35</v>
      </c>
      <c r="M153" s="3">
        <v>3698</v>
      </c>
      <c r="N153" s="3">
        <v>38709.31</v>
      </c>
      <c r="O153" s="3">
        <v>250.11</v>
      </c>
      <c r="P153" s="3">
        <v>275280</v>
      </c>
      <c r="Q153" s="3">
        <v>71080</v>
      </c>
      <c r="R153" s="3" t="s">
        <v>5</v>
      </c>
      <c r="S153" s="3">
        <v>-163.19324281654499</v>
      </c>
      <c r="T153" s="3">
        <v>26.887494190682901</v>
      </c>
      <c r="U153" s="3">
        <v>-128.84504041648</v>
      </c>
      <c r="V153" s="3">
        <v>-20.3270440251572</v>
      </c>
      <c r="W153">
        <f>S153/U153</f>
        <v>1.2665853671125991</v>
      </c>
    </row>
    <row r="154" spans="1:23" x14ac:dyDescent="0.3">
      <c r="A154" s="3">
        <v>15</v>
      </c>
      <c r="B154" s="3" t="s">
        <v>7</v>
      </c>
      <c r="C154" s="4">
        <v>43304</v>
      </c>
      <c r="D154" s="4">
        <v>43342</v>
      </c>
      <c r="E154" s="3" t="s">
        <v>22</v>
      </c>
      <c r="F154" s="3">
        <v>26000</v>
      </c>
      <c r="G154" s="3">
        <v>203.15</v>
      </c>
      <c r="H154" s="3">
        <v>209.85</v>
      </c>
      <c r="I154" s="3">
        <v>147.85</v>
      </c>
      <c r="J154" s="3">
        <v>151.30000000000001</v>
      </c>
      <c r="K154" s="3">
        <v>154.94999999999999</v>
      </c>
      <c r="L154" s="3">
        <v>151.30000000000001</v>
      </c>
      <c r="M154" s="3">
        <v>2490</v>
      </c>
      <c r="N154" s="3">
        <v>26067.55</v>
      </c>
      <c r="O154" s="3">
        <v>171.55</v>
      </c>
      <c r="P154" s="3">
        <v>578680</v>
      </c>
      <c r="Q154" s="3">
        <v>-3680</v>
      </c>
      <c r="R154" s="3" t="s">
        <v>5</v>
      </c>
      <c r="S154" s="3">
        <v>-170.84401850627799</v>
      </c>
      <c r="T154" s="3">
        <v>23.975410720612</v>
      </c>
      <c r="U154" s="3">
        <v>-126.464141022017</v>
      </c>
      <c r="V154" s="3">
        <v>-25.5230125523012</v>
      </c>
      <c r="W154">
        <f>S154/U154</f>
        <v>1.3509285488013127</v>
      </c>
    </row>
    <row r="155" spans="1:23" x14ac:dyDescent="0.3">
      <c r="A155" s="3">
        <v>16</v>
      </c>
      <c r="B155" s="3" t="s">
        <v>7</v>
      </c>
      <c r="C155" s="4">
        <v>43305</v>
      </c>
      <c r="D155" s="4">
        <v>43342</v>
      </c>
      <c r="E155" s="3" t="s">
        <v>22</v>
      </c>
      <c r="F155" s="3">
        <v>26000</v>
      </c>
      <c r="G155" s="3">
        <v>137.35</v>
      </c>
      <c r="H155" s="3">
        <v>185</v>
      </c>
      <c r="I155" s="3">
        <v>132</v>
      </c>
      <c r="J155" s="3">
        <v>154.4</v>
      </c>
      <c r="K155" s="3">
        <v>151.15</v>
      </c>
      <c r="L155" s="3">
        <v>154.4</v>
      </c>
      <c r="M155" s="3">
        <v>5148</v>
      </c>
      <c r="N155" s="3">
        <v>53850.29</v>
      </c>
      <c r="O155" s="3">
        <v>311.08999999999997</v>
      </c>
      <c r="P155" s="3">
        <v>572280</v>
      </c>
      <c r="Q155" s="3">
        <v>-6400</v>
      </c>
      <c r="R155" s="3" t="s">
        <v>5</v>
      </c>
      <c r="S155" s="3">
        <v>-167.39378238341899</v>
      </c>
      <c r="T155" s="3">
        <v>-2.06114950850227</v>
      </c>
      <c r="U155" s="3">
        <v>-140.53098704783699</v>
      </c>
      <c r="V155" s="3">
        <v>12.4135420458682</v>
      </c>
      <c r="W155">
        <f>S155/U155</f>
        <v>1.1911521145613093</v>
      </c>
    </row>
    <row r="156" spans="1:23" s="11" customFormat="1" x14ac:dyDescent="0.3">
      <c r="A156" s="3">
        <v>17</v>
      </c>
      <c r="B156" s="3" t="s">
        <v>7</v>
      </c>
      <c r="C156" s="4">
        <v>43306</v>
      </c>
      <c r="D156" s="4">
        <v>43342</v>
      </c>
      <c r="E156" s="3" t="s">
        <v>22</v>
      </c>
      <c r="F156" s="3">
        <v>26000</v>
      </c>
      <c r="G156" s="3">
        <v>149.94999999999999</v>
      </c>
      <c r="H156" s="3">
        <v>160.5</v>
      </c>
      <c r="I156" s="3">
        <v>127.65</v>
      </c>
      <c r="J156" s="3">
        <v>138.1</v>
      </c>
      <c r="K156" s="3">
        <v>139.25</v>
      </c>
      <c r="L156" s="3">
        <v>138.1</v>
      </c>
      <c r="M156" s="3">
        <v>3223</v>
      </c>
      <c r="N156" s="3">
        <v>33701.360000000001</v>
      </c>
      <c r="O156" s="3">
        <v>182.16</v>
      </c>
      <c r="P156" s="3">
        <v>570280</v>
      </c>
      <c r="Q156" s="3">
        <v>-2000</v>
      </c>
      <c r="R156" s="3">
        <v>27031.3</v>
      </c>
      <c r="S156" s="3">
        <v>-187.26937002172301</v>
      </c>
      <c r="T156" s="3">
        <v>10.6133681316908</v>
      </c>
      <c r="U156" s="3">
        <v>-156.04042142249901</v>
      </c>
      <c r="V156" s="3">
        <v>-7.9026342114037904</v>
      </c>
      <c r="W156">
        <f>S156/U156</f>
        <v>1.2001337109611343</v>
      </c>
    </row>
    <row r="157" spans="1:23" x14ac:dyDescent="0.3">
      <c r="A157" s="3">
        <v>18</v>
      </c>
      <c r="B157" s="3" t="s">
        <v>7</v>
      </c>
      <c r="C157" s="4">
        <v>43307</v>
      </c>
      <c r="D157" s="4">
        <v>43342</v>
      </c>
      <c r="E157" s="3" t="s">
        <v>22</v>
      </c>
      <c r="F157" s="3">
        <v>26000</v>
      </c>
      <c r="G157" s="3">
        <v>131.05000000000001</v>
      </c>
      <c r="H157" s="3">
        <v>131.05000000000001</v>
      </c>
      <c r="I157" s="3">
        <v>73.599999999999994</v>
      </c>
      <c r="J157" s="3">
        <v>80.599999999999994</v>
      </c>
      <c r="K157" s="3">
        <v>81.150000000000006</v>
      </c>
      <c r="L157" s="3">
        <v>80.599999999999994</v>
      </c>
      <c r="M157" s="3">
        <v>6070</v>
      </c>
      <c r="N157" s="3">
        <v>63356.2</v>
      </c>
      <c r="O157" s="3">
        <v>228.2</v>
      </c>
      <c r="P157" s="3">
        <v>574640</v>
      </c>
      <c r="Q157" s="3">
        <v>4360</v>
      </c>
      <c r="R157" s="3" t="s">
        <v>5</v>
      </c>
      <c r="S157" s="3">
        <v>-321.58064516129002</v>
      </c>
      <c r="T157" s="3">
        <v>41.765969799644601</v>
      </c>
      <c r="U157" s="3">
        <v>-175.169056970474</v>
      </c>
      <c r="V157" s="3">
        <v>-38.496756962991199</v>
      </c>
      <c r="W157">
        <f>S157/U157</f>
        <v>1.8358302015377908</v>
      </c>
    </row>
    <row r="158" spans="1:23" x14ac:dyDescent="0.3">
      <c r="A158" s="3">
        <v>19</v>
      </c>
      <c r="B158" s="3" t="s">
        <v>7</v>
      </c>
      <c r="C158" s="4">
        <v>43308</v>
      </c>
      <c r="D158" s="4">
        <v>43342</v>
      </c>
      <c r="E158" s="3" t="s">
        <v>22</v>
      </c>
      <c r="F158" s="3">
        <v>26000</v>
      </c>
      <c r="G158" s="3">
        <v>66.05</v>
      </c>
      <c r="H158" s="3">
        <v>80.400000000000006</v>
      </c>
      <c r="I158" s="3">
        <v>57</v>
      </c>
      <c r="J158" s="3">
        <v>60.3</v>
      </c>
      <c r="K158" s="3">
        <v>61</v>
      </c>
      <c r="L158" s="3">
        <v>60.3</v>
      </c>
      <c r="M158" s="3">
        <v>6351</v>
      </c>
      <c r="N158" s="3">
        <v>66214.41</v>
      </c>
      <c r="O158" s="3">
        <v>164.01</v>
      </c>
      <c r="P158" s="3">
        <v>652400</v>
      </c>
      <c r="Q158" s="3">
        <v>77760</v>
      </c>
      <c r="R158" s="3">
        <v>27634.400000000001</v>
      </c>
      <c r="S158" s="3">
        <v>-430.17744610281898</v>
      </c>
      <c r="T158" s="3">
        <v>25.244652392950499</v>
      </c>
      <c r="U158" s="3">
        <v>-225.414599188811</v>
      </c>
      <c r="V158" s="3">
        <v>-8.7055261165783495</v>
      </c>
      <c r="W158">
        <f>S158/U158</f>
        <v>1.9083832531294711</v>
      </c>
    </row>
    <row r="159" spans="1:23" x14ac:dyDescent="0.3">
      <c r="A159" s="3">
        <v>20</v>
      </c>
      <c r="B159" s="3" t="s">
        <v>7</v>
      </c>
      <c r="C159" s="4">
        <v>43311</v>
      </c>
      <c r="D159" s="4">
        <v>43342</v>
      </c>
      <c r="E159" s="3" t="s">
        <v>22</v>
      </c>
      <c r="F159" s="3">
        <v>26000</v>
      </c>
      <c r="G159" s="3">
        <v>49.85</v>
      </c>
      <c r="H159" s="3">
        <v>58.1</v>
      </c>
      <c r="I159" s="3">
        <v>43.35</v>
      </c>
      <c r="J159" s="3">
        <v>46.4</v>
      </c>
      <c r="K159" s="3">
        <v>47.9</v>
      </c>
      <c r="L159" s="3">
        <v>46.4</v>
      </c>
      <c r="M159" s="3">
        <v>5998</v>
      </c>
      <c r="N159" s="3">
        <v>62497.22</v>
      </c>
      <c r="O159" s="3">
        <v>118.02</v>
      </c>
      <c r="P159" s="3">
        <v>654240</v>
      </c>
      <c r="Q159" s="3">
        <v>1840</v>
      </c>
      <c r="R159" s="3" t="s">
        <v>5</v>
      </c>
      <c r="S159" s="3">
        <v>-559.34482758620595</v>
      </c>
      <c r="T159" s="3">
        <v>23.092621065398099</v>
      </c>
      <c r="U159" s="3">
        <v>-313.00915376194399</v>
      </c>
      <c r="V159" s="3">
        <v>-6.9207622868605796</v>
      </c>
      <c r="W159">
        <f>S159/U159</f>
        <v>1.7869919165738204</v>
      </c>
    </row>
    <row r="160" spans="1:23" x14ac:dyDescent="0.3">
      <c r="A160" s="3">
        <v>21</v>
      </c>
      <c r="B160" s="3" t="s">
        <v>7</v>
      </c>
      <c r="C160" s="4">
        <v>43312</v>
      </c>
      <c r="D160" s="4">
        <v>43342</v>
      </c>
      <c r="E160" s="3" t="s">
        <v>22</v>
      </c>
      <c r="F160" s="3">
        <v>26000</v>
      </c>
      <c r="G160" s="3">
        <v>50.8</v>
      </c>
      <c r="H160" s="3">
        <v>52.7</v>
      </c>
      <c r="I160" s="3">
        <v>43.5</v>
      </c>
      <c r="J160" s="3">
        <v>46.05</v>
      </c>
      <c r="K160" s="3">
        <v>47.9</v>
      </c>
      <c r="L160" s="3">
        <v>46.05</v>
      </c>
      <c r="M160" s="3">
        <v>7113</v>
      </c>
      <c r="N160" s="3">
        <v>74115.520000000004</v>
      </c>
      <c r="O160" s="3">
        <v>140.32</v>
      </c>
      <c r="P160" s="3">
        <v>667280</v>
      </c>
      <c r="Q160" s="3">
        <v>13040</v>
      </c>
      <c r="R160" s="3" t="s">
        <v>5</v>
      </c>
      <c r="S160" s="3">
        <v>-563.60369163952203</v>
      </c>
      <c r="T160" s="3">
        <v>0.75564871495542596</v>
      </c>
      <c r="U160" s="3">
        <v>-437.03430628343801</v>
      </c>
      <c r="V160" s="3">
        <v>-9.3503937007874001</v>
      </c>
      <c r="W160">
        <f>S160/U160</f>
        <v>1.2896097252237164</v>
      </c>
    </row>
    <row r="161" spans="1:23" x14ac:dyDescent="0.3">
      <c r="A161" s="3">
        <v>22</v>
      </c>
      <c r="B161" s="3" t="s">
        <v>7</v>
      </c>
      <c r="C161" s="4">
        <v>43313</v>
      </c>
      <c r="D161" s="4">
        <v>43342</v>
      </c>
      <c r="E161" s="3" t="s">
        <v>22</v>
      </c>
      <c r="F161" s="3">
        <v>26000</v>
      </c>
      <c r="G161" s="3">
        <v>46</v>
      </c>
      <c r="H161" s="3">
        <v>58.4</v>
      </c>
      <c r="I161" s="3">
        <v>40</v>
      </c>
      <c r="J161" s="3">
        <v>49.75</v>
      </c>
      <c r="K161" s="3">
        <v>58</v>
      </c>
      <c r="L161" s="3">
        <v>49.75</v>
      </c>
      <c r="M161" s="3">
        <v>9748</v>
      </c>
      <c r="N161" s="3">
        <v>101567.4</v>
      </c>
      <c r="O161" s="3">
        <v>188.2</v>
      </c>
      <c r="P161" s="3">
        <v>451680</v>
      </c>
      <c r="Q161" s="3">
        <v>-215600</v>
      </c>
      <c r="R161" s="3">
        <v>27596.6</v>
      </c>
      <c r="S161" s="3">
        <v>-521.61306532663298</v>
      </c>
      <c r="T161" s="3">
        <v>-8.0501484920809201</v>
      </c>
      <c r="U161" s="3">
        <v>-517.70865510951603</v>
      </c>
      <c r="V161" s="3">
        <v>8.1521739130434696</v>
      </c>
      <c r="W161">
        <f>S161/U161</f>
        <v>1.0075417132369382</v>
      </c>
    </row>
    <row r="162" spans="1:23" x14ac:dyDescent="0.3">
      <c r="A162" s="3">
        <v>24</v>
      </c>
      <c r="B162" s="3" t="s">
        <v>7</v>
      </c>
      <c r="C162" s="4">
        <v>43315</v>
      </c>
      <c r="D162" s="4">
        <v>43342</v>
      </c>
      <c r="E162" s="3" t="s">
        <v>22</v>
      </c>
      <c r="F162" s="3">
        <v>26000</v>
      </c>
      <c r="G162" s="3">
        <v>50</v>
      </c>
      <c r="H162" s="3">
        <v>50</v>
      </c>
      <c r="I162" s="3">
        <v>32</v>
      </c>
      <c r="J162" s="3">
        <v>32.75</v>
      </c>
      <c r="K162" s="3">
        <v>32.799999999999997</v>
      </c>
      <c r="L162" s="3">
        <v>32.75</v>
      </c>
      <c r="M162" s="3">
        <v>2943</v>
      </c>
      <c r="N162" s="3">
        <v>30653.8</v>
      </c>
      <c r="O162" s="3">
        <v>46.6</v>
      </c>
      <c r="P162" s="3">
        <v>295120</v>
      </c>
      <c r="Q162" s="3">
        <v>5720</v>
      </c>
      <c r="R162" s="3" t="s">
        <v>5</v>
      </c>
      <c r="S162" s="3">
        <v>-792.893129770992</v>
      </c>
      <c r="T162" s="3">
        <v>44.828811073593002</v>
      </c>
      <c r="U162" s="3">
        <v>-507.55510785886997</v>
      </c>
      <c r="V162" s="3">
        <v>-34.5</v>
      </c>
      <c r="W162">
        <f>S162/U162</f>
        <v>1.5621813621693719</v>
      </c>
    </row>
    <row r="163" spans="1:23" x14ac:dyDescent="0.3">
      <c r="A163" s="3">
        <v>25</v>
      </c>
      <c r="B163" s="3" t="s">
        <v>7</v>
      </c>
      <c r="C163" s="4">
        <v>43318</v>
      </c>
      <c r="D163" s="4">
        <v>43342</v>
      </c>
      <c r="E163" s="3" t="s">
        <v>22</v>
      </c>
      <c r="F163" s="3">
        <v>26000</v>
      </c>
      <c r="G163" s="3">
        <v>25.95</v>
      </c>
      <c r="H163" s="3">
        <v>26.7</v>
      </c>
      <c r="I163" s="3">
        <v>21.55</v>
      </c>
      <c r="J163" s="3">
        <v>25.05</v>
      </c>
      <c r="K163" s="3">
        <v>24.75</v>
      </c>
      <c r="L163" s="3">
        <v>25.05</v>
      </c>
      <c r="M163" s="3">
        <v>1903</v>
      </c>
      <c r="N163" s="3">
        <v>19809.48</v>
      </c>
      <c r="O163" s="3">
        <v>18.28</v>
      </c>
      <c r="P163" s="3">
        <v>298960</v>
      </c>
      <c r="Q163" s="3">
        <v>3840</v>
      </c>
      <c r="R163" s="3" t="s">
        <v>5</v>
      </c>
      <c r="S163" s="3">
        <v>-1036.9241516965999</v>
      </c>
      <c r="T163" s="3">
        <v>23.534124605578199</v>
      </c>
      <c r="U163" s="3">
        <v>-583.98492056936004</v>
      </c>
      <c r="V163" s="3">
        <v>-3.4682080924855399</v>
      </c>
      <c r="W163">
        <f>S163/U163</f>
        <v>1.7756009019644612</v>
      </c>
    </row>
    <row r="164" spans="1:23" s="11" customFormat="1" x14ac:dyDescent="0.3">
      <c r="A164" s="3">
        <v>26</v>
      </c>
      <c r="B164" s="3" t="s">
        <v>7</v>
      </c>
      <c r="C164" s="4">
        <v>43319</v>
      </c>
      <c r="D164" s="4">
        <v>43342</v>
      </c>
      <c r="E164" s="3" t="s">
        <v>22</v>
      </c>
      <c r="F164" s="3">
        <v>26000</v>
      </c>
      <c r="G164" s="3">
        <v>25.1</v>
      </c>
      <c r="H164" s="3">
        <v>26.9</v>
      </c>
      <c r="I164" s="3">
        <v>21.9</v>
      </c>
      <c r="J164" s="3">
        <v>24.75</v>
      </c>
      <c r="K164" s="3">
        <v>23.5</v>
      </c>
      <c r="L164" s="3">
        <v>24.75</v>
      </c>
      <c r="M164" s="3">
        <v>2590</v>
      </c>
      <c r="N164" s="3">
        <v>26962.1</v>
      </c>
      <c r="O164" s="3">
        <v>26.1</v>
      </c>
      <c r="P164" s="3">
        <v>253000</v>
      </c>
      <c r="Q164" s="3">
        <v>-45960</v>
      </c>
      <c r="R164" s="3" t="s">
        <v>5</v>
      </c>
      <c r="S164" s="3">
        <v>-1049.5050505050499</v>
      </c>
      <c r="T164" s="3">
        <v>1.19874590430885</v>
      </c>
      <c r="U164" s="3">
        <v>-755.75528269268398</v>
      </c>
      <c r="V164" s="3">
        <v>-1.39442231075697</v>
      </c>
      <c r="W164">
        <f>S164/U164</f>
        <v>1.3886837109040953</v>
      </c>
    </row>
    <row r="165" spans="1:23" x14ac:dyDescent="0.3">
      <c r="A165" s="3">
        <v>27</v>
      </c>
      <c r="B165" s="3" t="s">
        <v>7</v>
      </c>
      <c r="C165" s="4">
        <v>43320</v>
      </c>
      <c r="D165" s="4">
        <v>43342</v>
      </c>
      <c r="E165" s="3" t="s">
        <v>22</v>
      </c>
      <c r="F165" s="3">
        <v>26000</v>
      </c>
      <c r="G165" s="3">
        <v>24.15</v>
      </c>
      <c r="H165" s="3">
        <v>24.75</v>
      </c>
      <c r="I165" s="3">
        <v>19.2</v>
      </c>
      <c r="J165" s="3">
        <v>20.95</v>
      </c>
      <c r="K165" s="3">
        <v>21.3</v>
      </c>
      <c r="L165" s="3">
        <v>20.95</v>
      </c>
      <c r="M165" s="3">
        <v>2207</v>
      </c>
      <c r="N165" s="3">
        <v>22971.27</v>
      </c>
      <c r="O165" s="3">
        <v>18.47</v>
      </c>
      <c r="P165" s="3">
        <v>241520</v>
      </c>
      <c r="Q165" s="3">
        <v>-11480</v>
      </c>
      <c r="R165" s="3">
        <v>28062.45</v>
      </c>
      <c r="S165" s="3">
        <v>-1240.05011933174</v>
      </c>
      <c r="T165" s="3">
        <v>15.365916736444101</v>
      </c>
      <c r="U165" s="3">
        <v>-959.77411065754904</v>
      </c>
      <c r="V165" s="3">
        <v>-13.250517598343601</v>
      </c>
      <c r="W165">
        <f>S165/U165</f>
        <v>1.2920228890964476</v>
      </c>
    </row>
    <row r="166" spans="1:23" x14ac:dyDescent="0.3">
      <c r="A166" s="3">
        <v>28</v>
      </c>
      <c r="B166" s="3" t="s">
        <v>7</v>
      </c>
      <c r="C166" s="4">
        <v>43321</v>
      </c>
      <c r="D166" s="4">
        <v>43342</v>
      </c>
      <c r="E166" s="3" t="s">
        <v>22</v>
      </c>
      <c r="F166" s="3">
        <v>26000</v>
      </c>
      <c r="G166" s="3">
        <v>21.3</v>
      </c>
      <c r="H166" s="3">
        <v>21.3</v>
      </c>
      <c r="I166" s="3">
        <v>16</v>
      </c>
      <c r="J166" s="3">
        <v>16.899999999999999</v>
      </c>
      <c r="K166" s="3">
        <v>16.05</v>
      </c>
      <c r="L166" s="3">
        <v>16.899999999999999</v>
      </c>
      <c r="M166" s="3">
        <v>1359</v>
      </c>
      <c r="N166" s="3">
        <v>14143.1</v>
      </c>
      <c r="O166" s="3">
        <v>9.5</v>
      </c>
      <c r="P166" s="3">
        <v>244440</v>
      </c>
      <c r="Q166" s="3">
        <v>2920</v>
      </c>
      <c r="R166" s="3" t="s">
        <v>5</v>
      </c>
      <c r="S166" s="3">
        <v>-1537.4615384615299</v>
      </c>
      <c r="T166" s="3">
        <v>19.3443160488685</v>
      </c>
      <c r="U166" s="3">
        <v>-1108.8264405111299</v>
      </c>
      <c r="V166" s="3">
        <v>-20.6572769953051</v>
      </c>
      <c r="W166">
        <f>S166/U166</f>
        <v>1.3865664474530517</v>
      </c>
    </row>
    <row r="167" spans="1:23" x14ac:dyDescent="0.3">
      <c r="A167" s="3">
        <v>29</v>
      </c>
      <c r="B167" s="3" t="s">
        <v>7</v>
      </c>
      <c r="C167" s="4">
        <v>43322</v>
      </c>
      <c r="D167" s="4">
        <v>43342</v>
      </c>
      <c r="E167" s="3" t="s">
        <v>22</v>
      </c>
      <c r="F167" s="3">
        <v>26000</v>
      </c>
      <c r="G167" s="3">
        <v>16.8</v>
      </c>
      <c r="H167" s="3">
        <v>20.8</v>
      </c>
      <c r="I167" s="3">
        <v>16.05</v>
      </c>
      <c r="J167" s="3">
        <v>19.95</v>
      </c>
      <c r="K167" s="3">
        <v>19.25</v>
      </c>
      <c r="L167" s="3">
        <v>19.95</v>
      </c>
      <c r="M167" s="3">
        <v>1156</v>
      </c>
      <c r="N167" s="3">
        <v>12030.82</v>
      </c>
      <c r="O167" s="3">
        <v>8.42</v>
      </c>
      <c r="P167" s="3">
        <v>236880</v>
      </c>
      <c r="Q167" s="3">
        <v>-7560</v>
      </c>
      <c r="R167" s="3">
        <v>28124.25</v>
      </c>
      <c r="S167" s="3">
        <v>-1302.2581453634</v>
      </c>
      <c r="T167" s="3">
        <v>-18.061195772554999</v>
      </c>
      <c r="U167" s="3">
        <v>-1275.6722360994399</v>
      </c>
      <c r="V167" s="3">
        <v>18.749999999999901</v>
      </c>
      <c r="W167">
        <f>S167/U167</f>
        <v>1.0208407054034903</v>
      </c>
    </row>
    <row r="168" spans="1:23" x14ac:dyDescent="0.3">
      <c r="A168" s="3">
        <v>31</v>
      </c>
      <c r="B168" s="3" t="s">
        <v>7</v>
      </c>
      <c r="C168" s="4">
        <v>43326</v>
      </c>
      <c r="D168" s="4">
        <v>43342</v>
      </c>
      <c r="E168" s="3" t="s">
        <v>22</v>
      </c>
      <c r="F168" s="3">
        <v>26000</v>
      </c>
      <c r="G168" s="3">
        <v>20</v>
      </c>
      <c r="H168" s="3">
        <v>20</v>
      </c>
      <c r="I168" s="3">
        <v>14.3</v>
      </c>
      <c r="J168" s="3">
        <v>14.7</v>
      </c>
      <c r="K168" s="3">
        <v>15</v>
      </c>
      <c r="L168" s="3">
        <v>14.7</v>
      </c>
      <c r="M168" s="3">
        <v>1623</v>
      </c>
      <c r="N168" s="3">
        <v>16889.490000000002</v>
      </c>
      <c r="O168" s="3">
        <v>10.29</v>
      </c>
      <c r="P168" s="3">
        <v>239600</v>
      </c>
      <c r="Q168" s="3">
        <v>2000</v>
      </c>
      <c r="R168" s="3">
        <v>28021.7</v>
      </c>
      <c r="S168" s="3">
        <v>-1767.7074829931901</v>
      </c>
      <c r="T168" s="3">
        <v>37.065924383487001</v>
      </c>
      <c r="U168" s="3">
        <v>-1317.4033492835399</v>
      </c>
      <c r="V168" s="3">
        <v>-26.5</v>
      </c>
      <c r="W168">
        <f>S168/U168</f>
        <v>1.3418118937943682</v>
      </c>
    </row>
    <row r="169" spans="1:23" x14ac:dyDescent="0.3">
      <c r="A169" s="3">
        <v>32</v>
      </c>
      <c r="B169" s="3" t="s">
        <v>7</v>
      </c>
      <c r="C169" s="4">
        <v>43328</v>
      </c>
      <c r="D169" s="4">
        <v>43342</v>
      </c>
      <c r="E169" s="3" t="s">
        <v>22</v>
      </c>
      <c r="F169" s="3">
        <v>26000</v>
      </c>
      <c r="G169" s="3">
        <v>15.75</v>
      </c>
      <c r="H169" s="3">
        <v>18.3</v>
      </c>
      <c r="I169" s="3">
        <v>12</v>
      </c>
      <c r="J169" s="3">
        <v>13.45</v>
      </c>
      <c r="K169" s="3">
        <v>12.9</v>
      </c>
      <c r="L169" s="3">
        <v>13.45</v>
      </c>
      <c r="M169" s="3">
        <v>631</v>
      </c>
      <c r="N169" s="3">
        <v>6566.04</v>
      </c>
      <c r="O169" s="3">
        <v>3.64</v>
      </c>
      <c r="P169" s="3">
        <v>238640</v>
      </c>
      <c r="Q169" s="3">
        <v>-960</v>
      </c>
      <c r="R169" s="3">
        <v>27826.55</v>
      </c>
      <c r="S169" s="3">
        <v>-1932.0855018587299</v>
      </c>
      <c r="T169" s="3">
        <v>8.5078025122284195</v>
      </c>
      <c r="U169" s="3">
        <v>-1394.15199746076</v>
      </c>
      <c r="V169" s="3">
        <v>-14.603174603174599</v>
      </c>
      <c r="W169">
        <f>S169/U169</f>
        <v>1.3858499685670829</v>
      </c>
    </row>
    <row r="170" spans="1:23" x14ac:dyDescent="0.3">
      <c r="A170" s="3">
        <v>33</v>
      </c>
      <c r="B170" s="3" t="s">
        <v>7</v>
      </c>
      <c r="C170" s="4">
        <v>43329</v>
      </c>
      <c r="D170" s="4">
        <v>43342</v>
      </c>
      <c r="E170" s="3" t="s">
        <v>22</v>
      </c>
      <c r="F170" s="3">
        <v>26000</v>
      </c>
      <c r="G170" s="3">
        <v>12.9</v>
      </c>
      <c r="H170" s="3">
        <v>12.9</v>
      </c>
      <c r="I170" s="3">
        <v>8</v>
      </c>
      <c r="J170" s="3">
        <v>9.0500000000000007</v>
      </c>
      <c r="K170" s="3">
        <v>8.6</v>
      </c>
      <c r="L170" s="3">
        <v>9.0500000000000007</v>
      </c>
      <c r="M170" s="3">
        <v>1225</v>
      </c>
      <c r="N170" s="3">
        <v>12744.37</v>
      </c>
      <c r="O170" s="3">
        <v>4.37</v>
      </c>
      <c r="P170" s="3">
        <v>234880</v>
      </c>
      <c r="Q170" s="3">
        <v>-3760</v>
      </c>
      <c r="R170" s="3">
        <v>28128.55</v>
      </c>
      <c r="S170" s="3">
        <v>-2871.9281767955799</v>
      </c>
      <c r="T170" s="3">
        <v>32.725145514798101</v>
      </c>
      <c r="U170" s="3">
        <v>-1604.0944496258701</v>
      </c>
      <c r="V170" s="3">
        <v>-29.844961240309999</v>
      </c>
      <c r="W170">
        <f>S170/U170</f>
        <v>1.7903734892078282</v>
      </c>
    </row>
    <row r="171" spans="1:23" x14ac:dyDescent="0.3">
      <c r="A171" s="3">
        <v>34</v>
      </c>
      <c r="B171" s="3" t="s">
        <v>7</v>
      </c>
      <c r="C171" s="4">
        <v>43332</v>
      </c>
      <c r="D171" s="4">
        <v>43342</v>
      </c>
      <c r="E171" s="3" t="s">
        <v>22</v>
      </c>
      <c r="F171" s="3">
        <v>26000</v>
      </c>
      <c r="G171" s="3">
        <v>7</v>
      </c>
      <c r="H171" s="3">
        <v>8.9</v>
      </c>
      <c r="I171" s="3">
        <v>5.4</v>
      </c>
      <c r="J171" s="3">
        <v>7.65</v>
      </c>
      <c r="K171" s="3">
        <v>8.6</v>
      </c>
      <c r="L171" s="3">
        <v>7.65</v>
      </c>
      <c r="M171" s="3">
        <v>994</v>
      </c>
      <c r="N171" s="3">
        <v>10340.4</v>
      </c>
      <c r="O171" s="3">
        <v>2.8</v>
      </c>
      <c r="P171" s="3">
        <v>234880</v>
      </c>
      <c r="Q171" s="3">
        <v>0</v>
      </c>
      <c r="R171" s="3" t="s">
        <v>5</v>
      </c>
      <c r="S171" s="3">
        <v>-3397.6928104575099</v>
      </c>
      <c r="T171" s="3">
        <v>15.4741662355031</v>
      </c>
      <c r="U171" s="3">
        <v>-2190.57372054917</v>
      </c>
      <c r="V171" s="3">
        <v>9.28571428571429</v>
      </c>
      <c r="W171">
        <f>S171/U171</f>
        <v>1.5510515709125365</v>
      </c>
    </row>
    <row r="172" spans="1:23" x14ac:dyDescent="0.3">
      <c r="A172" s="3">
        <v>35</v>
      </c>
      <c r="B172" s="3" t="s">
        <v>7</v>
      </c>
      <c r="C172" s="4">
        <v>43333</v>
      </c>
      <c r="D172" s="4">
        <v>43342</v>
      </c>
      <c r="E172" s="3" t="s">
        <v>22</v>
      </c>
      <c r="F172" s="3">
        <v>26000</v>
      </c>
      <c r="G172" s="3">
        <v>7</v>
      </c>
      <c r="H172" s="3">
        <v>8</v>
      </c>
      <c r="I172" s="3">
        <v>5</v>
      </c>
      <c r="J172" s="3">
        <v>5.4</v>
      </c>
      <c r="K172" s="3">
        <v>5</v>
      </c>
      <c r="L172" s="3">
        <v>5.4</v>
      </c>
      <c r="M172" s="3">
        <v>842</v>
      </c>
      <c r="N172" s="3">
        <v>8758.89</v>
      </c>
      <c r="O172" s="3">
        <v>2.09</v>
      </c>
      <c r="P172" s="3">
        <v>228800</v>
      </c>
      <c r="Q172" s="3">
        <v>-6080</v>
      </c>
      <c r="R172" s="3">
        <v>28257.9</v>
      </c>
      <c r="S172" s="3">
        <v>-4813.8148148148102</v>
      </c>
      <c r="T172" s="3">
        <v>29.417874572139599</v>
      </c>
      <c r="U172" s="3">
        <v>-2733.9021630372699</v>
      </c>
      <c r="V172" s="3">
        <v>-22.857142857142801</v>
      </c>
      <c r="W172">
        <f>S172/U172</f>
        <v>1.7607853272506393</v>
      </c>
    </row>
    <row r="173" spans="1:23" x14ac:dyDescent="0.3">
      <c r="A173" s="3">
        <v>36</v>
      </c>
      <c r="B173" s="3" t="s">
        <v>7</v>
      </c>
      <c r="C173" s="4">
        <v>43335</v>
      </c>
      <c r="D173" s="4">
        <v>43342</v>
      </c>
      <c r="E173" s="3" t="s">
        <v>22</v>
      </c>
      <c r="F173" s="3">
        <v>26000</v>
      </c>
      <c r="G173" s="3">
        <v>4.8</v>
      </c>
      <c r="H173" s="3">
        <v>6.45</v>
      </c>
      <c r="I173" s="3">
        <v>3.55</v>
      </c>
      <c r="J173" s="3">
        <v>5.95</v>
      </c>
      <c r="K173" s="3">
        <v>5.6</v>
      </c>
      <c r="L173" s="3">
        <v>5.95</v>
      </c>
      <c r="M173" s="3">
        <v>10809</v>
      </c>
      <c r="N173" s="3">
        <v>112437.11</v>
      </c>
      <c r="O173" s="3">
        <v>23.51</v>
      </c>
      <c r="P173" s="3">
        <v>501480</v>
      </c>
      <c r="Q173" s="3">
        <v>272680</v>
      </c>
      <c r="R173" s="3" t="s">
        <v>5</v>
      </c>
      <c r="S173" s="3">
        <v>-4368.7478991596599</v>
      </c>
      <c r="T173" s="3">
        <v>-10.1875165591669</v>
      </c>
      <c r="U173" s="3">
        <v>-3694.4786006893</v>
      </c>
      <c r="V173" s="3">
        <v>23.9583333333333</v>
      </c>
      <c r="W173">
        <f>S173/U173</f>
        <v>1.1825072957100247</v>
      </c>
    </row>
    <row r="174" spans="1:23" x14ac:dyDescent="0.3">
      <c r="A174" s="3">
        <v>38</v>
      </c>
      <c r="B174" s="3" t="s">
        <v>7</v>
      </c>
      <c r="C174" s="4">
        <v>43339</v>
      </c>
      <c r="D174" s="4">
        <v>43342</v>
      </c>
      <c r="E174" s="3" t="s">
        <v>22</v>
      </c>
      <c r="F174" s="3">
        <v>26000</v>
      </c>
      <c r="G174" s="3">
        <v>2.5499999999999998</v>
      </c>
      <c r="H174" s="3">
        <v>3.75</v>
      </c>
      <c r="I174" s="3">
        <v>1</v>
      </c>
      <c r="J174" s="3">
        <v>3.35</v>
      </c>
      <c r="K174" s="3">
        <v>3.3</v>
      </c>
      <c r="L174" s="3">
        <v>3.35</v>
      </c>
      <c r="M174" s="3">
        <v>11756</v>
      </c>
      <c r="N174" s="3">
        <v>122272.57</v>
      </c>
      <c r="O174" s="3">
        <v>10.17</v>
      </c>
      <c r="P174" s="3">
        <v>407920</v>
      </c>
      <c r="Q174" s="3">
        <v>-73320</v>
      </c>
      <c r="R174" s="3" t="s">
        <v>5</v>
      </c>
      <c r="S174" s="3">
        <v>-7760.1940298507398</v>
      </c>
      <c r="T174" s="3">
        <v>38.537075445694697</v>
      </c>
      <c r="U174" s="3">
        <v>-4650.7349719364402</v>
      </c>
      <c r="V174" s="3">
        <v>31.372549019607799</v>
      </c>
      <c r="W174">
        <f>S174/U174</f>
        <v>1.6685951955287628</v>
      </c>
    </row>
    <row r="175" spans="1:23" s="8" customFormat="1" x14ac:dyDescent="0.3">
      <c r="A175" s="3">
        <v>39</v>
      </c>
      <c r="B175" s="3" t="s">
        <v>7</v>
      </c>
      <c r="C175" s="4">
        <v>43340</v>
      </c>
      <c r="D175" s="4">
        <v>43342</v>
      </c>
      <c r="E175" s="3" t="s">
        <v>22</v>
      </c>
      <c r="F175" s="3">
        <v>26000</v>
      </c>
      <c r="G175" s="3">
        <v>2.0499999999999998</v>
      </c>
      <c r="H175" s="3">
        <v>2.95</v>
      </c>
      <c r="I175" s="3">
        <v>1.8</v>
      </c>
      <c r="J175" s="3">
        <v>2.7</v>
      </c>
      <c r="K175" s="3">
        <v>2.5</v>
      </c>
      <c r="L175" s="3">
        <v>2.7</v>
      </c>
      <c r="M175" s="3">
        <v>2317</v>
      </c>
      <c r="N175" s="3">
        <v>24099</v>
      </c>
      <c r="O175" s="3">
        <v>2.2000000000000002</v>
      </c>
      <c r="P175" s="3">
        <v>409880</v>
      </c>
      <c r="Q175" s="3">
        <v>1960</v>
      </c>
      <c r="R175" s="3">
        <v>28269.65</v>
      </c>
      <c r="S175" s="3">
        <v>-9628.6296296296296</v>
      </c>
      <c r="T175" s="3">
        <v>19.4050002092639</v>
      </c>
      <c r="U175" s="3">
        <v>-5632.86137694842</v>
      </c>
      <c r="V175" s="3">
        <v>31.707317073170699</v>
      </c>
      <c r="W175">
        <f>S175/U175</f>
        <v>1.7093674041106797</v>
      </c>
    </row>
    <row r="176" spans="1:23" s="8" customFormat="1" x14ac:dyDescent="0.3">
      <c r="A176" s="3">
        <v>40</v>
      </c>
      <c r="B176" s="3" t="s">
        <v>7</v>
      </c>
      <c r="C176" s="4">
        <v>43341</v>
      </c>
      <c r="D176" s="4">
        <v>43342</v>
      </c>
      <c r="E176" s="3" t="s">
        <v>22</v>
      </c>
      <c r="F176" s="3">
        <v>26000</v>
      </c>
      <c r="G176" s="3">
        <v>1.4</v>
      </c>
      <c r="H176" s="3">
        <v>2.4</v>
      </c>
      <c r="I176" s="3">
        <v>1.35</v>
      </c>
      <c r="J176" s="3">
        <v>2.0499999999999998</v>
      </c>
      <c r="K176" s="3">
        <v>1.5</v>
      </c>
      <c r="L176" s="3">
        <v>2.0499999999999998</v>
      </c>
      <c r="M176" s="3">
        <v>4110</v>
      </c>
      <c r="N176" s="3">
        <v>42746.89</v>
      </c>
      <c r="O176" s="3">
        <v>2.89</v>
      </c>
      <c r="P176" s="3">
        <v>413920</v>
      </c>
      <c r="Q176" s="3">
        <v>4040</v>
      </c>
      <c r="R176" s="3">
        <v>28224.1</v>
      </c>
      <c r="S176" s="3">
        <v>-12681.926829268201</v>
      </c>
      <c r="T176" s="3">
        <v>24.075972371895698</v>
      </c>
      <c r="U176" s="3">
        <v>-7386.1552871050699</v>
      </c>
      <c r="V176" s="3">
        <v>46.428571428571402</v>
      </c>
      <c r="W176">
        <f>S176/U176</f>
        <v>1.7169862176345816</v>
      </c>
    </row>
    <row r="177" spans="1:23" x14ac:dyDescent="0.3">
      <c r="A177" s="3">
        <v>41</v>
      </c>
      <c r="B177" s="3" t="s">
        <v>7</v>
      </c>
      <c r="C177" s="4">
        <v>43342</v>
      </c>
      <c r="D177" s="4">
        <v>43342</v>
      </c>
      <c r="E177" s="3" t="s">
        <v>22</v>
      </c>
      <c r="F177" s="3">
        <v>26000</v>
      </c>
      <c r="G177" s="3">
        <v>0.1</v>
      </c>
      <c r="H177" s="3">
        <v>0.4</v>
      </c>
      <c r="I177" s="3">
        <v>0.05</v>
      </c>
      <c r="J177" s="3">
        <v>0.1</v>
      </c>
      <c r="K177" s="3">
        <v>0.1</v>
      </c>
      <c r="L177" s="3">
        <v>0</v>
      </c>
      <c r="M177" s="3">
        <v>6952</v>
      </c>
      <c r="N177" s="3">
        <v>72301.100000000006</v>
      </c>
      <c r="O177" s="3">
        <v>0.3</v>
      </c>
      <c r="P177" s="3">
        <v>394000</v>
      </c>
      <c r="Q177" s="3">
        <v>-19920</v>
      </c>
      <c r="R177" s="3" t="s">
        <v>5</v>
      </c>
      <c r="S177" s="3">
        <v>-259999</v>
      </c>
      <c r="T177" s="3">
        <v>95.122317074577794</v>
      </c>
      <c r="U177" s="3">
        <v>-10023.583496249499</v>
      </c>
      <c r="V177" s="3">
        <v>0</v>
      </c>
      <c r="W177">
        <f>S177/U177</f>
        <v>25.93872741193638</v>
      </c>
    </row>
    <row r="178" spans="1:23" x14ac:dyDescent="0.3">
      <c r="A178" s="3">
        <v>0</v>
      </c>
      <c r="B178" s="3" t="s">
        <v>7</v>
      </c>
      <c r="C178" s="4">
        <v>43346</v>
      </c>
      <c r="D178" s="4">
        <v>43398</v>
      </c>
      <c r="E178" s="3" t="s">
        <v>22</v>
      </c>
      <c r="F178" s="3">
        <v>27000</v>
      </c>
      <c r="G178" s="3">
        <v>193.1</v>
      </c>
      <c r="H178" s="3">
        <v>234</v>
      </c>
      <c r="I178" s="3">
        <v>182.15</v>
      </c>
      <c r="J178" s="3">
        <v>221.85</v>
      </c>
      <c r="K178" s="3">
        <v>234</v>
      </c>
      <c r="L178" s="3">
        <v>221.85</v>
      </c>
      <c r="M178" s="3">
        <v>29</v>
      </c>
      <c r="N178" s="3">
        <v>315.7</v>
      </c>
      <c r="O178" s="3">
        <v>2.5</v>
      </c>
      <c r="P178" s="3">
        <v>9520</v>
      </c>
      <c r="Q178" s="3">
        <v>1000</v>
      </c>
      <c r="R178" s="3" t="s">
        <v>5</v>
      </c>
      <c r="S178" s="3">
        <v>-120.703853955375</v>
      </c>
      <c r="T178" s="3">
        <v>-215302.401398154</v>
      </c>
      <c r="U178" s="3">
        <v>-94103.185486299204</v>
      </c>
      <c r="V178" s="3">
        <v>14.8886587260486</v>
      </c>
      <c r="W178">
        <f>S178/U178</f>
        <v>1.2826755367696737E-3</v>
      </c>
    </row>
    <row r="179" spans="1:23" x14ac:dyDescent="0.3">
      <c r="A179" s="3">
        <v>1</v>
      </c>
      <c r="B179" s="3" t="s">
        <v>7</v>
      </c>
      <c r="C179" s="4">
        <v>43347</v>
      </c>
      <c r="D179" s="4">
        <v>43398</v>
      </c>
      <c r="E179" s="3" t="s">
        <v>22</v>
      </c>
      <c r="F179" s="3">
        <v>27000</v>
      </c>
      <c r="G179" s="3">
        <v>243</v>
      </c>
      <c r="H179" s="3">
        <v>332.6</v>
      </c>
      <c r="I179" s="3">
        <v>243</v>
      </c>
      <c r="J179" s="3">
        <v>316.35000000000002</v>
      </c>
      <c r="K179" s="3">
        <v>307.2</v>
      </c>
      <c r="L179" s="3">
        <v>316.35000000000002</v>
      </c>
      <c r="M179" s="3">
        <v>159</v>
      </c>
      <c r="N179" s="3">
        <v>1736.41</v>
      </c>
      <c r="O179" s="3">
        <v>19.21</v>
      </c>
      <c r="P179" s="3">
        <v>13240</v>
      </c>
      <c r="Q179" s="3">
        <v>3720</v>
      </c>
      <c r="R179" s="3">
        <v>27430.75</v>
      </c>
      <c r="S179" s="3">
        <v>-84.348506401137897</v>
      </c>
      <c r="T179" s="3">
        <v>-43.101353071198801</v>
      </c>
      <c r="U179" s="3">
        <v>-90933.876894407804</v>
      </c>
      <c r="V179" s="3">
        <v>30.185185185185102</v>
      </c>
      <c r="W179">
        <f>S179/U179</f>
        <v>9.2758066940314414E-4</v>
      </c>
    </row>
    <row r="180" spans="1:23" s="8" customFormat="1" x14ac:dyDescent="0.3">
      <c r="A180" s="3">
        <v>2</v>
      </c>
      <c r="B180" s="3" t="s">
        <v>7</v>
      </c>
      <c r="C180" s="4">
        <v>43348</v>
      </c>
      <c r="D180" s="4">
        <v>43398</v>
      </c>
      <c r="E180" s="3" t="s">
        <v>22</v>
      </c>
      <c r="F180" s="3">
        <v>27000</v>
      </c>
      <c r="G180" s="3">
        <v>318.5</v>
      </c>
      <c r="H180" s="3">
        <v>403.9</v>
      </c>
      <c r="I180" s="3">
        <v>310.64999999999998</v>
      </c>
      <c r="J180" s="3">
        <v>329.15</v>
      </c>
      <c r="K180" s="3">
        <v>365.6</v>
      </c>
      <c r="L180" s="3">
        <v>329.15</v>
      </c>
      <c r="M180" s="3">
        <v>265</v>
      </c>
      <c r="N180" s="3">
        <v>2899.72</v>
      </c>
      <c r="O180" s="3">
        <v>37.72</v>
      </c>
      <c r="P180" s="3">
        <v>17240</v>
      </c>
      <c r="Q180" s="3">
        <v>4000</v>
      </c>
      <c r="R180" s="3">
        <v>27376.05</v>
      </c>
      <c r="S180" s="3">
        <v>-81.0294698465745</v>
      </c>
      <c r="T180" s="3">
        <v>-4.0960857338051202</v>
      </c>
      <c r="U180" s="3">
        <v>-86734.684120118807</v>
      </c>
      <c r="V180" s="3">
        <v>3.3437990580847599</v>
      </c>
      <c r="W180">
        <f>S180/U180</f>
        <v>9.3422222803459843E-4</v>
      </c>
    </row>
    <row r="181" spans="1:23" s="11" customFormat="1" x14ac:dyDescent="0.3">
      <c r="A181" s="3">
        <v>4</v>
      </c>
      <c r="B181" s="3" t="s">
        <v>7</v>
      </c>
      <c r="C181" s="4">
        <v>43350</v>
      </c>
      <c r="D181" s="4">
        <v>43398</v>
      </c>
      <c r="E181" s="3" t="s">
        <v>22</v>
      </c>
      <c r="F181" s="3">
        <v>27000</v>
      </c>
      <c r="G181" s="3">
        <v>377.1</v>
      </c>
      <c r="H181" s="3">
        <v>383.85</v>
      </c>
      <c r="I181" s="3">
        <v>301</v>
      </c>
      <c r="J181" s="3">
        <v>306.55</v>
      </c>
      <c r="K181" s="3">
        <v>312.2</v>
      </c>
      <c r="L181" s="3">
        <v>306.55</v>
      </c>
      <c r="M181" s="3">
        <v>227</v>
      </c>
      <c r="N181" s="3">
        <v>2481.63</v>
      </c>
      <c r="O181" s="3">
        <v>30.03</v>
      </c>
      <c r="P181" s="3">
        <v>24600</v>
      </c>
      <c r="Q181" s="3">
        <v>-3600</v>
      </c>
      <c r="R181" s="3" t="s">
        <v>5</v>
      </c>
      <c r="S181" s="3">
        <v>-87.076985809818893</v>
      </c>
      <c r="T181" s="3">
        <v>2.0051802916488799</v>
      </c>
      <c r="U181" s="3">
        <v>-83.569637166503597</v>
      </c>
      <c r="V181" s="3">
        <v>-18.708565367276499</v>
      </c>
      <c r="W181">
        <f>S181/U181</f>
        <v>1.0419691739994907</v>
      </c>
    </row>
    <row r="182" spans="1:23" s="8" customFormat="1" x14ac:dyDescent="0.3">
      <c r="A182" s="3">
        <v>5</v>
      </c>
      <c r="B182" s="3" t="s">
        <v>7</v>
      </c>
      <c r="C182" s="4">
        <v>43353</v>
      </c>
      <c r="D182" s="4">
        <v>43398</v>
      </c>
      <c r="E182" s="3" t="s">
        <v>22</v>
      </c>
      <c r="F182" s="3">
        <v>27000</v>
      </c>
      <c r="G182" s="3">
        <v>350.25</v>
      </c>
      <c r="H182" s="3">
        <v>418.7</v>
      </c>
      <c r="I182" s="3">
        <v>342.25</v>
      </c>
      <c r="J182" s="3">
        <v>390.15</v>
      </c>
      <c r="K182" s="3">
        <v>383.5</v>
      </c>
      <c r="L182" s="3">
        <v>390.15</v>
      </c>
      <c r="M182" s="3">
        <v>265</v>
      </c>
      <c r="N182" s="3">
        <v>2902.85</v>
      </c>
      <c r="O182" s="3">
        <v>40.85</v>
      </c>
      <c r="P182" s="3">
        <v>25680</v>
      </c>
      <c r="Q182" s="3">
        <v>1080</v>
      </c>
      <c r="R182" s="3">
        <v>27201.75</v>
      </c>
      <c r="S182" s="3">
        <v>-68.204152249134907</v>
      </c>
      <c r="T182" s="3">
        <v>-27.6710917712834</v>
      </c>
      <c r="U182" s="3">
        <v>-84.479130302730596</v>
      </c>
      <c r="V182" s="3">
        <v>11.391862955032099</v>
      </c>
      <c r="W182">
        <f>S182/U182</f>
        <v>0.80734912876974019</v>
      </c>
    </row>
    <row r="183" spans="1:23" x14ac:dyDescent="0.3">
      <c r="A183" s="3">
        <v>6</v>
      </c>
      <c r="B183" s="3" t="s">
        <v>7</v>
      </c>
      <c r="C183" s="4">
        <v>43354</v>
      </c>
      <c r="D183" s="4">
        <v>43398</v>
      </c>
      <c r="E183" s="3" t="s">
        <v>22</v>
      </c>
      <c r="F183" s="3">
        <v>27000</v>
      </c>
      <c r="G183" s="3">
        <v>397.75</v>
      </c>
      <c r="H183" s="3">
        <v>552.6</v>
      </c>
      <c r="I183" s="3">
        <v>349.65</v>
      </c>
      <c r="J183" s="3">
        <v>535.65</v>
      </c>
      <c r="K183" s="3">
        <v>541</v>
      </c>
      <c r="L183" s="3">
        <v>535.65</v>
      </c>
      <c r="M183" s="3">
        <v>706</v>
      </c>
      <c r="N183" s="3">
        <v>7754.51</v>
      </c>
      <c r="O183" s="3">
        <v>129.71</v>
      </c>
      <c r="P183" s="3">
        <v>30720</v>
      </c>
      <c r="Q183" s="3">
        <v>5040</v>
      </c>
      <c r="R183" s="3">
        <v>26807.5</v>
      </c>
      <c r="S183" s="3">
        <v>-49.4060487258471</v>
      </c>
      <c r="T183" s="3">
        <v>-38.048182374587398</v>
      </c>
      <c r="U183" s="3">
        <v>-80.204024436917393</v>
      </c>
      <c r="V183" s="3">
        <v>34.670018856065298</v>
      </c>
      <c r="W183">
        <f>S183/U183</f>
        <v>0.61600460915407407</v>
      </c>
    </row>
    <row r="184" spans="1:23" x14ac:dyDescent="0.3">
      <c r="A184" s="3">
        <v>7</v>
      </c>
      <c r="B184" s="3" t="s">
        <v>7</v>
      </c>
      <c r="C184" s="4">
        <v>43355</v>
      </c>
      <c r="D184" s="4">
        <v>43398</v>
      </c>
      <c r="E184" s="3" t="s">
        <v>22</v>
      </c>
      <c r="F184" s="3">
        <v>27000</v>
      </c>
      <c r="G184" s="3">
        <v>620.6</v>
      </c>
      <c r="H184" s="3">
        <v>633</v>
      </c>
      <c r="I184" s="3">
        <v>442.9</v>
      </c>
      <c r="J184" s="3">
        <v>478.2</v>
      </c>
      <c r="K184" s="3">
        <v>442.9</v>
      </c>
      <c r="L184" s="3">
        <v>478.2</v>
      </c>
      <c r="M184" s="3">
        <v>1821</v>
      </c>
      <c r="N184" s="3">
        <v>20032.47</v>
      </c>
      <c r="O184" s="3">
        <v>365.67</v>
      </c>
      <c r="P184" s="3">
        <v>61520</v>
      </c>
      <c r="Q184" s="3">
        <v>30800</v>
      </c>
      <c r="R184" s="3">
        <v>26819.200000000001</v>
      </c>
      <c r="S184" s="3">
        <v>-55.461731493099101</v>
      </c>
      <c r="T184" s="3">
        <v>10.918668790579501</v>
      </c>
      <c r="U184" s="3">
        <v>-68.229062261600305</v>
      </c>
      <c r="V184" s="3">
        <v>-22.945536577505599</v>
      </c>
      <c r="W184">
        <f>S184/U184</f>
        <v>0.81287547644214464</v>
      </c>
    </row>
    <row r="185" spans="1:23" s="11" customFormat="1" x14ac:dyDescent="0.3">
      <c r="A185" s="3">
        <v>8</v>
      </c>
      <c r="B185" s="3" t="s">
        <v>7</v>
      </c>
      <c r="C185" s="4">
        <v>43357</v>
      </c>
      <c r="D185" s="4">
        <v>43398</v>
      </c>
      <c r="E185" s="3" t="s">
        <v>22</v>
      </c>
      <c r="F185" s="3">
        <v>27000</v>
      </c>
      <c r="G185" s="3">
        <v>370</v>
      </c>
      <c r="H185" s="3">
        <v>412.6</v>
      </c>
      <c r="I185" s="3">
        <v>334.25</v>
      </c>
      <c r="J185" s="3">
        <v>347.35</v>
      </c>
      <c r="K185" s="3">
        <v>359</v>
      </c>
      <c r="L185" s="3">
        <v>347.35</v>
      </c>
      <c r="M185" s="3">
        <v>528</v>
      </c>
      <c r="N185" s="3">
        <v>5778.52</v>
      </c>
      <c r="O185" s="3">
        <v>76.12</v>
      </c>
      <c r="P185" s="3">
        <v>67080</v>
      </c>
      <c r="Q185" s="3">
        <v>5560</v>
      </c>
      <c r="R185" s="3" t="s">
        <v>5</v>
      </c>
      <c r="S185" s="3">
        <v>-76.731394846696404</v>
      </c>
      <c r="T185" s="3">
        <v>27.719636005695499</v>
      </c>
      <c r="U185" s="3">
        <v>-57.690644156026998</v>
      </c>
      <c r="V185" s="3">
        <v>-6.1216216216216104</v>
      </c>
      <c r="W185">
        <f>S185/U185</f>
        <v>1.3300491954843288</v>
      </c>
    </row>
    <row r="186" spans="1:23" x14ac:dyDescent="0.3">
      <c r="A186" s="3">
        <v>9</v>
      </c>
      <c r="B186" s="3" t="s">
        <v>7</v>
      </c>
      <c r="C186" s="4">
        <v>43360</v>
      </c>
      <c r="D186" s="4">
        <v>43398</v>
      </c>
      <c r="E186" s="3" t="s">
        <v>22</v>
      </c>
      <c r="F186" s="3">
        <v>27000</v>
      </c>
      <c r="G186" s="3">
        <v>430</v>
      </c>
      <c r="H186" s="3">
        <v>524.95000000000005</v>
      </c>
      <c r="I186" s="3">
        <v>430</v>
      </c>
      <c r="J186" s="3">
        <v>473.4</v>
      </c>
      <c r="K186" s="3">
        <v>489.9</v>
      </c>
      <c r="L186" s="3">
        <v>473.4</v>
      </c>
      <c r="M186" s="3">
        <v>1563</v>
      </c>
      <c r="N186" s="3">
        <v>17182.62</v>
      </c>
      <c r="O186" s="3">
        <v>302.22000000000003</v>
      </c>
      <c r="P186" s="3">
        <v>71080</v>
      </c>
      <c r="Q186" s="3">
        <v>4000</v>
      </c>
      <c r="R186" s="3">
        <v>26820.3</v>
      </c>
      <c r="S186" s="3">
        <v>-56.034220532319303</v>
      </c>
      <c r="T186" s="3">
        <v>-36.936668553173298</v>
      </c>
      <c r="U186" s="3">
        <v>-60.533058355214202</v>
      </c>
      <c r="V186" s="3">
        <v>10.0930232558139</v>
      </c>
      <c r="W186">
        <f>S186/U186</f>
        <v>0.92567965430566457</v>
      </c>
    </row>
    <row r="187" spans="1:23" s="8" customFormat="1" x14ac:dyDescent="0.3">
      <c r="A187" s="3">
        <v>10</v>
      </c>
      <c r="B187" s="3" t="s">
        <v>7</v>
      </c>
      <c r="C187" s="4">
        <v>43361</v>
      </c>
      <c r="D187" s="4">
        <v>43398</v>
      </c>
      <c r="E187" s="3" t="s">
        <v>22</v>
      </c>
      <c r="F187" s="3">
        <v>27000</v>
      </c>
      <c r="G187" s="3">
        <v>476.25</v>
      </c>
      <c r="H187" s="3">
        <v>667.3</v>
      </c>
      <c r="I187" s="3">
        <v>430.85</v>
      </c>
      <c r="J187" s="3">
        <v>651.85</v>
      </c>
      <c r="K187" s="3">
        <v>645</v>
      </c>
      <c r="L187" s="3">
        <v>651.85</v>
      </c>
      <c r="M187" s="3">
        <v>1856</v>
      </c>
      <c r="N187" s="3">
        <v>20453.689999999999</v>
      </c>
      <c r="O187" s="3">
        <v>408.89</v>
      </c>
      <c r="P187" s="3">
        <v>101800</v>
      </c>
      <c r="Q187" s="3">
        <v>30720</v>
      </c>
      <c r="R187" s="3">
        <v>26441.45</v>
      </c>
      <c r="S187" s="3">
        <v>-40.420572217534698</v>
      </c>
      <c r="T187" s="3">
        <v>-38.627974464971501</v>
      </c>
      <c r="U187" s="3">
        <v>-62.7424489573716</v>
      </c>
      <c r="V187" s="3">
        <v>36.871391076115401</v>
      </c>
      <c r="W187">
        <f>S187/U187</f>
        <v>0.64423006894418788</v>
      </c>
    </row>
    <row r="188" spans="1:23" s="8" customFormat="1" x14ac:dyDescent="0.3">
      <c r="A188" s="3">
        <v>11</v>
      </c>
      <c r="B188" s="3" t="s">
        <v>7</v>
      </c>
      <c r="C188" s="4">
        <v>43362</v>
      </c>
      <c r="D188" s="4">
        <v>43398</v>
      </c>
      <c r="E188" s="3" t="s">
        <v>22</v>
      </c>
      <c r="F188" s="3">
        <v>27000</v>
      </c>
      <c r="G188" s="3">
        <v>610</v>
      </c>
      <c r="H188" s="3">
        <v>730</v>
      </c>
      <c r="I188" s="3">
        <v>555</v>
      </c>
      <c r="J188" s="3">
        <v>710.05</v>
      </c>
      <c r="K188" s="3">
        <v>704</v>
      </c>
      <c r="L188" s="3">
        <v>710.05</v>
      </c>
      <c r="M188" s="3">
        <v>1375</v>
      </c>
      <c r="N188" s="3">
        <v>15218.44</v>
      </c>
      <c r="O188" s="3">
        <v>368.44</v>
      </c>
      <c r="P188" s="3">
        <v>116520</v>
      </c>
      <c r="Q188" s="3">
        <v>14720</v>
      </c>
      <c r="R188" s="3" t="s">
        <v>5</v>
      </c>
      <c r="S188" s="3">
        <v>-37.025491162594101</v>
      </c>
      <c r="T188" s="3">
        <v>-9.1695773596393995</v>
      </c>
      <c r="U188" s="3">
        <v>-57.728729198850097</v>
      </c>
      <c r="V188" s="3">
        <v>16.4016393442622</v>
      </c>
      <c r="W188">
        <f>S188/U188</f>
        <v>0.6413702791734347</v>
      </c>
    </row>
    <row r="189" spans="1:23" x14ac:dyDescent="0.3">
      <c r="A189" s="3">
        <v>12</v>
      </c>
      <c r="B189" s="3" t="s">
        <v>7</v>
      </c>
      <c r="C189" s="4">
        <v>43364</v>
      </c>
      <c r="D189" s="4">
        <v>43398</v>
      </c>
      <c r="E189" s="3" t="s">
        <v>22</v>
      </c>
      <c r="F189" s="3">
        <v>27000</v>
      </c>
      <c r="G189" s="3">
        <v>639.95000000000005</v>
      </c>
      <c r="H189" s="3">
        <v>1649</v>
      </c>
      <c r="I189" s="3">
        <v>573.70000000000005</v>
      </c>
      <c r="J189" s="3">
        <v>1284.3</v>
      </c>
      <c r="K189" s="3">
        <v>1275</v>
      </c>
      <c r="L189" s="3">
        <v>1284.3</v>
      </c>
      <c r="M189" s="3">
        <v>977</v>
      </c>
      <c r="N189" s="3">
        <v>10905.43</v>
      </c>
      <c r="O189" s="3">
        <v>353.83</v>
      </c>
      <c r="P189" s="3">
        <v>115360</v>
      </c>
      <c r="Q189" s="3">
        <v>-1160</v>
      </c>
      <c r="R189" s="3" t="s">
        <v>5</v>
      </c>
      <c r="S189" s="3">
        <v>-20.023125437981701</v>
      </c>
      <c r="T189" s="3">
        <v>-84.913645361081706</v>
      </c>
      <c r="U189" s="3">
        <v>-44.493427970816001</v>
      </c>
      <c r="V189" s="3">
        <v>100.68755371513301</v>
      </c>
      <c r="W189">
        <f>S189/U189</f>
        <v>0.45002433732719382</v>
      </c>
    </row>
    <row r="190" spans="1:23" s="11" customFormat="1" x14ac:dyDescent="0.3">
      <c r="A190" s="3">
        <v>13</v>
      </c>
      <c r="B190" s="3" t="s">
        <v>7</v>
      </c>
      <c r="C190" s="4">
        <v>43367</v>
      </c>
      <c r="D190" s="4">
        <v>43398</v>
      </c>
      <c r="E190" s="3" t="s">
        <v>22</v>
      </c>
      <c r="F190" s="3">
        <v>27000</v>
      </c>
      <c r="G190" s="3">
        <v>1450</v>
      </c>
      <c r="H190" s="3">
        <v>1940</v>
      </c>
      <c r="I190" s="3">
        <v>1408.4</v>
      </c>
      <c r="J190" s="3">
        <v>1868</v>
      </c>
      <c r="K190" s="3">
        <v>1927</v>
      </c>
      <c r="L190" s="3">
        <v>1868</v>
      </c>
      <c r="M190" s="3">
        <v>349</v>
      </c>
      <c r="N190" s="3">
        <v>4001.95</v>
      </c>
      <c r="O190" s="3">
        <v>232.75</v>
      </c>
      <c r="P190" s="3">
        <v>113840</v>
      </c>
      <c r="Q190" s="3">
        <v>-1520</v>
      </c>
      <c r="R190" s="3" t="s">
        <v>5</v>
      </c>
      <c r="S190" s="3">
        <v>-13.4539614561027</v>
      </c>
      <c r="T190" s="3">
        <v>-48.826986782388801</v>
      </c>
      <c r="U190" s="3">
        <v>-32.489729606036803</v>
      </c>
      <c r="V190" s="3">
        <v>28.827586206896498</v>
      </c>
      <c r="W190">
        <f>S190/U190</f>
        <v>0.41409890507684821</v>
      </c>
    </row>
    <row r="191" spans="1:23" x14ac:dyDescent="0.3">
      <c r="A191" s="3">
        <v>16</v>
      </c>
      <c r="B191" s="3" t="s">
        <v>7</v>
      </c>
      <c r="C191" s="4">
        <v>43370</v>
      </c>
      <c r="D191" s="4">
        <v>43398</v>
      </c>
      <c r="E191" s="3" t="s">
        <v>22</v>
      </c>
      <c r="F191" s="3">
        <v>27000</v>
      </c>
      <c r="G191" s="3">
        <v>1551.05</v>
      </c>
      <c r="H191" s="3">
        <v>1850</v>
      </c>
      <c r="I191" s="3">
        <v>1486.55</v>
      </c>
      <c r="J191" s="3">
        <v>1809.95</v>
      </c>
      <c r="K191" s="3">
        <v>1751.3</v>
      </c>
      <c r="L191" s="3">
        <v>1809.95</v>
      </c>
      <c r="M191" s="3">
        <v>654</v>
      </c>
      <c r="N191" s="3">
        <v>7515.67</v>
      </c>
      <c r="O191" s="3">
        <v>452.47</v>
      </c>
      <c r="P191" s="3">
        <v>155320</v>
      </c>
      <c r="Q191" s="3">
        <v>21960</v>
      </c>
      <c r="R191" s="3" t="s">
        <v>5</v>
      </c>
      <c r="S191" s="3">
        <v>-13.917539158540199</v>
      </c>
      <c r="T191" s="3">
        <v>-18.596786531153398</v>
      </c>
      <c r="U191" s="3">
        <v>-15.173525609042301</v>
      </c>
      <c r="V191" s="3">
        <v>16.691918377873002</v>
      </c>
      <c r="W191">
        <f>S191/U191</f>
        <v>0.91722514049380677</v>
      </c>
    </row>
    <row r="192" spans="1:23" s="11" customFormat="1" x14ac:dyDescent="0.3">
      <c r="A192" s="3">
        <v>17</v>
      </c>
      <c r="B192" s="3" t="s">
        <v>7</v>
      </c>
      <c r="C192" s="4">
        <v>43371</v>
      </c>
      <c r="D192" s="4">
        <v>43398</v>
      </c>
      <c r="E192" s="3" t="s">
        <v>22</v>
      </c>
      <c r="F192" s="3">
        <v>27000</v>
      </c>
      <c r="G192" s="3">
        <v>1814.3</v>
      </c>
      <c r="H192" s="3">
        <v>1900</v>
      </c>
      <c r="I192" s="3">
        <v>1507.5</v>
      </c>
      <c r="J192" s="3">
        <v>1782.1</v>
      </c>
      <c r="K192" s="3">
        <v>1768.8</v>
      </c>
      <c r="L192" s="3">
        <v>1782.1</v>
      </c>
      <c r="M192" s="3">
        <v>175</v>
      </c>
      <c r="N192" s="3">
        <v>2008.89</v>
      </c>
      <c r="O192" s="3">
        <v>118.89</v>
      </c>
      <c r="P192" s="3">
        <v>154680</v>
      </c>
      <c r="Q192" s="3">
        <v>-640</v>
      </c>
      <c r="R192" s="3" t="s">
        <v>5</v>
      </c>
      <c r="S192" s="3">
        <v>-14.1506649458504</v>
      </c>
      <c r="T192" s="3">
        <v>1.64745464755333</v>
      </c>
      <c r="U192" s="3">
        <v>-15.3280515098548</v>
      </c>
      <c r="V192" s="3">
        <v>-1.77478917488838</v>
      </c>
      <c r="W192">
        <f>S192/U192</f>
        <v>0.92318746037306643</v>
      </c>
    </row>
    <row r="193" spans="1:23" x14ac:dyDescent="0.3">
      <c r="A193" s="3">
        <v>18</v>
      </c>
      <c r="B193" s="3" t="s">
        <v>7</v>
      </c>
      <c r="C193" s="4">
        <v>43374</v>
      </c>
      <c r="D193" s="4">
        <v>43398</v>
      </c>
      <c r="E193" s="3" t="s">
        <v>22</v>
      </c>
      <c r="F193" s="3">
        <v>27000</v>
      </c>
      <c r="G193" s="3">
        <v>2004.05</v>
      </c>
      <c r="H193" s="3">
        <v>2109</v>
      </c>
      <c r="I193" s="3">
        <v>1475</v>
      </c>
      <c r="J193" s="3">
        <v>1516.55</v>
      </c>
      <c r="K193" s="3">
        <v>1495</v>
      </c>
      <c r="L193" s="3">
        <v>1516.55</v>
      </c>
      <c r="M193" s="3">
        <v>381</v>
      </c>
      <c r="N193" s="3">
        <v>4406.2</v>
      </c>
      <c r="O193" s="3">
        <v>291.39999999999998</v>
      </c>
      <c r="P193" s="3">
        <v>148720</v>
      </c>
      <c r="Q193" s="3">
        <v>-5960</v>
      </c>
      <c r="R193" s="3" t="s">
        <v>5</v>
      </c>
      <c r="S193" s="3">
        <v>-16.8035673073752</v>
      </c>
      <c r="T193" s="3">
        <v>15.787733122362001</v>
      </c>
      <c r="U193" s="3">
        <v>-14.8579861035448</v>
      </c>
      <c r="V193" s="3">
        <v>-24.325740375739102</v>
      </c>
      <c r="W193">
        <f>S193/U193</f>
        <v>1.1309451489772377</v>
      </c>
    </row>
    <row r="194" spans="1:23" x14ac:dyDescent="0.3">
      <c r="A194" s="3">
        <v>22</v>
      </c>
      <c r="B194" s="3" t="s">
        <v>7</v>
      </c>
      <c r="C194" s="4">
        <v>43381</v>
      </c>
      <c r="D194" s="4">
        <v>43398</v>
      </c>
      <c r="E194" s="3" t="s">
        <v>22</v>
      </c>
      <c r="F194" s="3">
        <v>27000</v>
      </c>
      <c r="G194" s="3">
        <v>2480</v>
      </c>
      <c r="H194" s="3">
        <v>2676.5</v>
      </c>
      <c r="I194" s="3">
        <v>2200</v>
      </c>
      <c r="J194" s="3">
        <v>2262</v>
      </c>
      <c r="K194" s="3">
        <v>2258.1999999999998</v>
      </c>
      <c r="L194" s="3">
        <v>2262</v>
      </c>
      <c r="M194" s="3">
        <v>251</v>
      </c>
      <c r="N194" s="3">
        <v>2953.93</v>
      </c>
      <c r="O194" s="3">
        <v>243.13</v>
      </c>
      <c r="P194" s="3">
        <v>137240</v>
      </c>
      <c r="Q194" s="3">
        <v>-6760</v>
      </c>
      <c r="R194" s="3" t="s">
        <v>5</v>
      </c>
      <c r="S194" s="3">
        <v>-10.936339522546399</v>
      </c>
      <c r="T194" s="3">
        <v>10.897443699364</v>
      </c>
      <c r="U194" s="3">
        <v>-11.6325636542868</v>
      </c>
      <c r="V194" s="3">
        <v>-8.7903225806451601</v>
      </c>
      <c r="W194">
        <f>S194/U194</f>
        <v>0.94014869357849329</v>
      </c>
    </row>
    <row r="195" spans="1:23" x14ac:dyDescent="0.3">
      <c r="A195" s="3">
        <v>23</v>
      </c>
      <c r="B195" s="3" t="s">
        <v>7</v>
      </c>
      <c r="C195" s="4">
        <v>43382</v>
      </c>
      <c r="D195" s="4">
        <v>43398</v>
      </c>
      <c r="E195" s="3" t="s">
        <v>22</v>
      </c>
      <c r="F195" s="3">
        <v>27000</v>
      </c>
      <c r="G195" s="3">
        <v>2275</v>
      </c>
      <c r="H195" s="3">
        <v>2440.4499999999998</v>
      </c>
      <c r="I195" s="3">
        <v>2171</v>
      </c>
      <c r="J195" s="3">
        <v>2401.25</v>
      </c>
      <c r="K195" s="3">
        <v>2400</v>
      </c>
      <c r="L195" s="3">
        <v>2401.25</v>
      </c>
      <c r="M195" s="3">
        <v>88</v>
      </c>
      <c r="N195" s="3">
        <v>1031.29</v>
      </c>
      <c r="O195" s="3">
        <v>80.89</v>
      </c>
      <c r="P195" s="3">
        <v>137560</v>
      </c>
      <c r="Q195" s="3">
        <v>320</v>
      </c>
      <c r="R195" s="3" t="s">
        <v>5</v>
      </c>
      <c r="S195" s="3">
        <v>-10.2441436751691</v>
      </c>
      <c r="T195" s="3">
        <v>-6.7569908166658399</v>
      </c>
      <c r="U195" s="3">
        <v>-10.678349990243699</v>
      </c>
      <c r="V195" s="3">
        <v>5.5494505494505404</v>
      </c>
      <c r="W195">
        <f>S195/U195</f>
        <v>0.95933769585457374</v>
      </c>
    </row>
    <row r="196" spans="1:23" x14ac:dyDescent="0.3">
      <c r="A196" s="3">
        <v>25</v>
      </c>
      <c r="B196" s="3" t="s">
        <v>7</v>
      </c>
      <c r="C196" s="4">
        <v>43384</v>
      </c>
      <c r="D196" s="4">
        <v>43398</v>
      </c>
      <c r="E196" s="3" t="s">
        <v>22</v>
      </c>
      <c r="F196" s="3">
        <v>27000</v>
      </c>
      <c r="G196" s="3">
        <v>2250</v>
      </c>
      <c r="H196" s="3">
        <v>2370</v>
      </c>
      <c r="I196" s="3">
        <v>2000</v>
      </c>
      <c r="J196" s="3">
        <v>2148.6</v>
      </c>
      <c r="K196" s="3">
        <v>2108</v>
      </c>
      <c r="L196" s="3">
        <v>2148.6</v>
      </c>
      <c r="M196" s="3">
        <v>87</v>
      </c>
      <c r="N196" s="3">
        <v>1014.55</v>
      </c>
      <c r="O196" s="3">
        <v>74.95</v>
      </c>
      <c r="P196" s="3">
        <v>136840</v>
      </c>
      <c r="Q196" s="3">
        <v>1280</v>
      </c>
      <c r="R196" s="3" t="s">
        <v>5</v>
      </c>
      <c r="S196" s="3">
        <v>-11.566322256352899</v>
      </c>
      <c r="T196" s="3">
        <v>-30.097951256443601</v>
      </c>
      <c r="U196" s="3">
        <v>-12.076010496316201</v>
      </c>
      <c r="V196" s="3">
        <v>-4.5066666666666704</v>
      </c>
      <c r="W196">
        <f>S196/U196</f>
        <v>0.95779332585717925</v>
      </c>
    </row>
    <row r="197" spans="1:23" x14ac:dyDescent="0.3">
      <c r="A197" s="3">
        <v>28</v>
      </c>
      <c r="B197" s="3" t="s">
        <v>7</v>
      </c>
      <c r="C197" s="4">
        <v>43389</v>
      </c>
      <c r="D197" s="4">
        <v>43398</v>
      </c>
      <c r="E197" s="3" t="s">
        <v>22</v>
      </c>
      <c r="F197" s="3">
        <v>27000</v>
      </c>
      <c r="G197" s="3">
        <v>1550</v>
      </c>
      <c r="H197" s="3">
        <v>1550</v>
      </c>
      <c r="I197" s="3">
        <v>1301</v>
      </c>
      <c r="J197" s="3">
        <v>1384.3</v>
      </c>
      <c r="K197" s="3">
        <v>1402.8</v>
      </c>
      <c r="L197" s="3">
        <v>1384.3</v>
      </c>
      <c r="M197" s="3">
        <v>128</v>
      </c>
      <c r="N197" s="3">
        <v>1453.37</v>
      </c>
      <c r="O197" s="3">
        <v>70.97</v>
      </c>
      <c r="P197" s="3">
        <v>133320</v>
      </c>
      <c r="Q197" s="3">
        <v>-2880</v>
      </c>
      <c r="R197" s="3">
        <v>25589.65</v>
      </c>
      <c r="S197" s="3">
        <v>-18.504442678610101</v>
      </c>
      <c r="T197" s="3">
        <v>15.3189645846616</v>
      </c>
      <c r="U197" s="3">
        <v>-14.3982698874393</v>
      </c>
      <c r="V197" s="3">
        <v>-10.6903225806451</v>
      </c>
      <c r="W197">
        <f>S197/U197</f>
        <v>1.2851851523322899</v>
      </c>
    </row>
    <row r="198" spans="1:23" x14ac:dyDescent="0.3">
      <c r="A198" s="3">
        <v>30</v>
      </c>
      <c r="B198" s="3" t="s">
        <v>7</v>
      </c>
      <c r="C198" s="4">
        <v>43392</v>
      </c>
      <c r="D198" s="4">
        <v>43398</v>
      </c>
      <c r="E198" s="3" t="s">
        <v>22</v>
      </c>
      <c r="F198" s="3">
        <v>27000</v>
      </c>
      <c r="G198" s="3">
        <v>2062.9</v>
      </c>
      <c r="H198" s="3">
        <v>2062.9</v>
      </c>
      <c r="I198" s="3">
        <v>1748</v>
      </c>
      <c r="J198" s="3">
        <v>1896.05</v>
      </c>
      <c r="K198" s="3">
        <v>1855.6</v>
      </c>
      <c r="L198" s="3">
        <v>1896.05</v>
      </c>
      <c r="M198" s="3">
        <v>167</v>
      </c>
      <c r="N198" s="3">
        <v>1931.34</v>
      </c>
      <c r="O198" s="3">
        <v>127.74</v>
      </c>
      <c r="P198" s="3">
        <v>126800</v>
      </c>
      <c r="Q198" s="3">
        <v>-2520</v>
      </c>
      <c r="R198" s="3" t="s">
        <v>5</v>
      </c>
      <c r="S198" s="3">
        <v>-13.2401307982384</v>
      </c>
      <c r="T198" s="3">
        <v>-4.9547093444485197</v>
      </c>
      <c r="U198" s="3">
        <v>-16.023445710936901</v>
      </c>
      <c r="V198" s="3">
        <v>-8.0881283629841505</v>
      </c>
      <c r="W198">
        <f>S198/U198</f>
        <v>0.82629735433254958</v>
      </c>
    </row>
    <row r="199" spans="1:23" x14ac:dyDescent="0.3">
      <c r="A199" s="3">
        <v>32</v>
      </c>
      <c r="B199" s="3" t="s">
        <v>7</v>
      </c>
      <c r="C199" s="4">
        <v>43396</v>
      </c>
      <c r="D199" s="4">
        <v>43398</v>
      </c>
      <c r="E199" s="3" t="s">
        <v>22</v>
      </c>
      <c r="F199" s="3">
        <v>27000</v>
      </c>
      <c r="G199" s="3">
        <v>2036.4</v>
      </c>
      <c r="H199" s="3">
        <v>2193.5500000000002</v>
      </c>
      <c r="I199" s="3">
        <v>1931</v>
      </c>
      <c r="J199" s="3">
        <v>2005.05</v>
      </c>
      <c r="K199" s="3">
        <v>1931</v>
      </c>
      <c r="L199" s="3">
        <v>2005.05</v>
      </c>
      <c r="M199" s="3">
        <v>428</v>
      </c>
      <c r="N199" s="3">
        <v>4981.67</v>
      </c>
      <c r="O199" s="3">
        <v>359.27</v>
      </c>
      <c r="P199" s="3">
        <v>112440</v>
      </c>
      <c r="Q199" s="3">
        <v>-12960</v>
      </c>
      <c r="R199" s="3">
        <v>24972.45</v>
      </c>
      <c r="S199" s="3">
        <v>-12.465998354155699</v>
      </c>
      <c r="T199" s="3">
        <v>-3.32934457531384</v>
      </c>
      <c r="U199" s="3">
        <v>-13.3391019961576</v>
      </c>
      <c r="V199" s="3">
        <v>-1.5394814378314701</v>
      </c>
      <c r="W199">
        <f>S199/U199</f>
        <v>0.93454554570064741</v>
      </c>
    </row>
    <row r="200" spans="1:23" x14ac:dyDescent="0.3">
      <c r="A200" s="3">
        <v>33</v>
      </c>
      <c r="B200" s="3" t="s">
        <v>7</v>
      </c>
      <c r="C200" s="4">
        <v>43397</v>
      </c>
      <c r="D200" s="4">
        <v>43398</v>
      </c>
      <c r="E200" s="3" t="s">
        <v>22</v>
      </c>
      <c r="F200" s="3">
        <v>27000</v>
      </c>
      <c r="G200" s="3">
        <v>1750</v>
      </c>
      <c r="H200" s="3">
        <v>2087.25</v>
      </c>
      <c r="I200" s="3">
        <v>1701</v>
      </c>
      <c r="J200" s="3">
        <v>1891.85</v>
      </c>
      <c r="K200" s="3">
        <v>1880.05</v>
      </c>
      <c r="L200" s="3">
        <v>1891.85</v>
      </c>
      <c r="M200" s="3">
        <v>423</v>
      </c>
      <c r="N200" s="3">
        <v>4882.79</v>
      </c>
      <c r="O200" s="3">
        <v>314.39</v>
      </c>
      <c r="P200" s="3">
        <v>98120</v>
      </c>
      <c r="Q200" s="3">
        <v>-14320</v>
      </c>
      <c r="R200" s="3">
        <v>25064.2</v>
      </c>
      <c r="S200" s="3">
        <v>-13.271744588630099</v>
      </c>
      <c r="T200" s="3">
        <v>6.0711403018160599</v>
      </c>
      <c r="U200" s="3">
        <v>-12.8623878488375</v>
      </c>
      <c r="V200" s="3">
        <v>8.1057142857142797</v>
      </c>
      <c r="W200">
        <f>S200/U200</f>
        <v>1.0318258743713438</v>
      </c>
    </row>
    <row r="201" spans="1:23" x14ac:dyDescent="0.3">
      <c r="A201" s="3">
        <v>34</v>
      </c>
      <c r="B201" s="3" t="s">
        <v>7</v>
      </c>
      <c r="C201" s="4">
        <v>43398</v>
      </c>
      <c r="D201" s="4">
        <v>43398</v>
      </c>
      <c r="E201" s="3" t="s">
        <v>22</v>
      </c>
      <c r="F201" s="3">
        <v>27000</v>
      </c>
      <c r="G201" s="3">
        <v>2048.1</v>
      </c>
      <c r="H201" s="3">
        <v>2271</v>
      </c>
      <c r="I201" s="3">
        <v>2030</v>
      </c>
      <c r="J201" s="3">
        <v>2183.0500000000002</v>
      </c>
      <c r="K201" s="3">
        <v>2160</v>
      </c>
      <c r="L201" s="3">
        <v>0</v>
      </c>
      <c r="M201" s="3">
        <v>2561</v>
      </c>
      <c r="N201" s="3">
        <v>29888.5</v>
      </c>
      <c r="O201" s="3">
        <v>2229.6999999999998</v>
      </c>
      <c r="P201" s="3">
        <v>4720</v>
      </c>
      <c r="Q201" s="3">
        <v>-93400</v>
      </c>
      <c r="R201" s="3" t="s">
        <v>5</v>
      </c>
      <c r="S201" s="3">
        <v>-11.368017223609099</v>
      </c>
      <c r="T201" s="3">
        <v>-16.7463448337088</v>
      </c>
      <c r="U201" s="3">
        <v>-12.872925778968099</v>
      </c>
      <c r="V201" s="3">
        <v>6.5890337385869904</v>
      </c>
      <c r="W201">
        <f>S201/U201</f>
        <v>0.88309506469634647</v>
      </c>
    </row>
    <row r="202" spans="1:23" s="11" customFormat="1" x14ac:dyDescent="0.3">
      <c r="A202" s="3">
        <v>0</v>
      </c>
      <c r="B202" s="3" t="s">
        <v>7</v>
      </c>
      <c r="C202" s="4">
        <v>43405</v>
      </c>
      <c r="D202" s="4">
        <v>43461</v>
      </c>
      <c r="E202" s="3" t="s">
        <v>22</v>
      </c>
      <c r="F202" s="3">
        <v>25000</v>
      </c>
      <c r="G202" s="3">
        <v>745</v>
      </c>
      <c r="H202" s="3">
        <v>745</v>
      </c>
      <c r="I202" s="3">
        <v>632.04999999999995</v>
      </c>
      <c r="J202" s="3">
        <v>637.9</v>
      </c>
      <c r="K202" s="3">
        <v>632.04999999999995</v>
      </c>
      <c r="L202" s="3">
        <v>637.9</v>
      </c>
      <c r="M202" s="3">
        <v>63</v>
      </c>
      <c r="N202" s="3">
        <v>323.68</v>
      </c>
      <c r="O202" s="3">
        <v>8.68</v>
      </c>
      <c r="P202" s="3">
        <v>5020</v>
      </c>
      <c r="Q202" s="3">
        <v>600</v>
      </c>
      <c r="R202" s="3" t="s">
        <v>5</v>
      </c>
      <c r="S202" s="3">
        <v>-38.191095783038001</v>
      </c>
      <c r="T202" s="3">
        <v>70.233854277996102</v>
      </c>
      <c r="U202" s="3">
        <v>-12.368586722131701</v>
      </c>
      <c r="V202" s="3">
        <v>-14.375838926174501</v>
      </c>
      <c r="W202">
        <f>S202/U202</f>
        <v>3.0877493638542273</v>
      </c>
    </row>
    <row r="203" spans="1:23" x14ac:dyDescent="0.3">
      <c r="A203" s="3">
        <v>1</v>
      </c>
      <c r="B203" s="3" t="s">
        <v>7</v>
      </c>
      <c r="C203" s="4">
        <v>43406</v>
      </c>
      <c r="D203" s="4">
        <v>43461</v>
      </c>
      <c r="E203" s="3" t="s">
        <v>22</v>
      </c>
      <c r="F203" s="3">
        <v>25000</v>
      </c>
      <c r="G203" s="3">
        <v>565.45000000000005</v>
      </c>
      <c r="H203" s="3">
        <v>565.45000000000005</v>
      </c>
      <c r="I203" s="3">
        <v>424.85</v>
      </c>
      <c r="J203" s="3">
        <v>463.25</v>
      </c>
      <c r="K203" s="3">
        <v>474</v>
      </c>
      <c r="L203" s="3">
        <v>463.25</v>
      </c>
      <c r="M203" s="3">
        <v>268</v>
      </c>
      <c r="N203" s="3">
        <v>1364.59</v>
      </c>
      <c r="O203" s="3">
        <v>24.59</v>
      </c>
      <c r="P203" s="3">
        <v>8640</v>
      </c>
      <c r="Q203" s="3">
        <v>3620</v>
      </c>
      <c r="R203" s="3">
        <v>25701.65</v>
      </c>
      <c r="S203" s="3">
        <v>-52.966540744738197</v>
      </c>
      <c r="T203" s="3">
        <v>27.895808852059002</v>
      </c>
      <c r="U203" s="3">
        <v>-20.9436191984258</v>
      </c>
      <c r="V203" s="3">
        <v>-18.0741002741179</v>
      </c>
      <c r="W203">
        <f>S203/U203</f>
        <v>2.5290061017113681</v>
      </c>
    </row>
    <row r="204" spans="1:23" x14ac:dyDescent="0.3">
      <c r="A204" s="3">
        <v>2</v>
      </c>
      <c r="B204" s="3" t="s">
        <v>7</v>
      </c>
      <c r="C204" s="4">
        <v>43409</v>
      </c>
      <c r="D204" s="4">
        <v>43461</v>
      </c>
      <c r="E204" s="3" t="s">
        <v>22</v>
      </c>
      <c r="F204" s="3">
        <v>25000</v>
      </c>
      <c r="G204" s="3">
        <v>493.45</v>
      </c>
      <c r="H204" s="3">
        <v>500</v>
      </c>
      <c r="I204" s="3">
        <v>425</v>
      </c>
      <c r="J204" s="3">
        <v>430.9</v>
      </c>
      <c r="K204" s="3">
        <v>428</v>
      </c>
      <c r="L204" s="3">
        <v>430.9</v>
      </c>
      <c r="M204" s="3">
        <v>58</v>
      </c>
      <c r="N204" s="3">
        <v>295.14999999999998</v>
      </c>
      <c r="O204" s="3">
        <v>5.15</v>
      </c>
      <c r="P204" s="3">
        <v>9140</v>
      </c>
      <c r="Q204" s="3">
        <v>500</v>
      </c>
      <c r="R204" s="3">
        <v>25732.2</v>
      </c>
      <c r="S204" s="3">
        <v>-57.018101647713998</v>
      </c>
      <c r="T204" s="3">
        <v>7.1057449930696697</v>
      </c>
      <c r="U204" s="3">
        <v>-34.175217917128499</v>
      </c>
      <c r="V204" s="3">
        <v>-12.676056338028101</v>
      </c>
      <c r="W204">
        <f>S204/U204</f>
        <v>1.6684049180308731</v>
      </c>
    </row>
    <row r="205" spans="1:23" x14ac:dyDescent="0.3">
      <c r="A205" s="3">
        <v>3</v>
      </c>
      <c r="B205" s="3" t="s">
        <v>7</v>
      </c>
      <c r="C205" s="4">
        <v>43410</v>
      </c>
      <c r="D205" s="4">
        <v>43461</v>
      </c>
      <c r="E205" s="3" t="s">
        <v>22</v>
      </c>
      <c r="F205" s="3">
        <v>25000</v>
      </c>
      <c r="G205" s="3">
        <v>405.25</v>
      </c>
      <c r="H205" s="3">
        <v>455</v>
      </c>
      <c r="I205" s="3">
        <v>366</v>
      </c>
      <c r="J205" s="3">
        <v>430.05</v>
      </c>
      <c r="K205" s="3">
        <v>427.65</v>
      </c>
      <c r="L205" s="3">
        <v>430.05</v>
      </c>
      <c r="M205" s="3">
        <v>1335</v>
      </c>
      <c r="N205" s="3">
        <v>6783.29</v>
      </c>
      <c r="O205" s="3">
        <v>108.29</v>
      </c>
      <c r="P205" s="3">
        <v>22460</v>
      </c>
      <c r="Q205" s="3">
        <v>13320</v>
      </c>
      <c r="R205" s="3">
        <v>25598</v>
      </c>
      <c r="S205" s="3">
        <v>-57.132775258690799</v>
      </c>
      <c r="T205" s="3">
        <v>0.20071423181796499</v>
      </c>
      <c r="U205" s="3">
        <v>-49.391912725163401</v>
      </c>
      <c r="V205" s="3">
        <v>6.1196792103639703</v>
      </c>
      <c r="W205">
        <f>S205/U205</f>
        <v>1.1567232793068916</v>
      </c>
    </row>
    <row r="206" spans="1:23" x14ac:dyDescent="0.3">
      <c r="A206" s="3">
        <v>4</v>
      </c>
      <c r="B206" s="3" t="s">
        <v>7</v>
      </c>
      <c r="C206" s="4">
        <v>43411</v>
      </c>
      <c r="D206" s="4">
        <v>43461</v>
      </c>
      <c r="E206" s="3" t="s">
        <v>22</v>
      </c>
      <c r="F206" s="3">
        <v>25000</v>
      </c>
      <c r="G206" s="3">
        <v>390</v>
      </c>
      <c r="H206" s="3">
        <v>415.75</v>
      </c>
      <c r="I206" s="3">
        <v>384.3</v>
      </c>
      <c r="J206" s="3">
        <v>401.25</v>
      </c>
      <c r="K206" s="3">
        <v>399</v>
      </c>
      <c r="L206" s="3">
        <v>401.25</v>
      </c>
      <c r="M206" s="3">
        <v>76</v>
      </c>
      <c r="N206" s="3">
        <v>386.13</v>
      </c>
      <c r="O206" s="3">
        <v>6.13</v>
      </c>
      <c r="P206" s="3">
        <v>22560</v>
      </c>
      <c r="Q206" s="3">
        <v>100</v>
      </c>
      <c r="R206" s="3" t="s">
        <v>5</v>
      </c>
      <c r="S206" s="3">
        <v>-61.305295950155703</v>
      </c>
      <c r="T206" s="3">
        <v>6.8061341631192498</v>
      </c>
      <c r="U206" s="3">
        <v>-55.705805883714397</v>
      </c>
      <c r="V206" s="3">
        <v>2.8846153846153801</v>
      </c>
      <c r="W206">
        <f>S206/U206</f>
        <v>1.1005189670557898</v>
      </c>
    </row>
    <row r="207" spans="1:23" x14ac:dyDescent="0.3">
      <c r="A207" s="3">
        <v>5</v>
      </c>
      <c r="B207" s="3" t="s">
        <v>7</v>
      </c>
      <c r="C207" s="4">
        <v>43413</v>
      </c>
      <c r="D207" s="4">
        <v>43461</v>
      </c>
      <c r="E207" s="3" t="s">
        <v>22</v>
      </c>
      <c r="F207" s="3">
        <v>25000</v>
      </c>
      <c r="G207" s="3">
        <v>400.95</v>
      </c>
      <c r="H207" s="3">
        <v>410</v>
      </c>
      <c r="I207" s="3">
        <v>337</v>
      </c>
      <c r="J207" s="3">
        <v>343.8</v>
      </c>
      <c r="K207" s="3">
        <v>355.1</v>
      </c>
      <c r="L207" s="3">
        <v>343.8</v>
      </c>
      <c r="M207" s="3">
        <v>460</v>
      </c>
      <c r="N207" s="3">
        <v>2334.2199999999998</v>
      </c>
      <c r="O207" s="3">
        <v>34.22</v>
      </c>
      <c r="P207" s="3">
        <v>26780</v>
      </c>
      <c r="Q207" s="3">
        <v>4220</v>
      </c>
      <c r="R207" s="3" t="s">
        <v>5</v>
      </c>
      <c r="S207" s="3">
        <v>-71.716695753344894</v>
      </c>
      <c r="T207" s="3">
        <v>14.5174002982472</v>
      </c>
      <c r="U207" s="3">
        <v>-58.485390952186897</v>
      </c>
      <c r="V207" s="3">
        <v>-14.2536475869809</v>
      </c>
      <c r="W207">
        <f>S207/U207</f>
        <v>1.226232646918183</v>
      </c>
    </row>
    <row r="208" spans="1:23" s="11" customFormat="1" x14ac:dyDescent="0.3">
      <c r="A208" s="3">
        <v>7</v>
      </c>
      <c r="B208" s="3" t="s">
        <v>7</v>
      </c>
      <c r="C208" s="4">
        <v>43417</v>
      </c>
      <c r="D208" s="4">
        <v>43461</v>
      </c>
      <c r="E208" s="3" t="s">
        <v>22</v>
      </c>
      <c r="F208" s="3">
        <v>25000</v>
      </c>
      <c r="G208" s="3">
        <v>459.95</v>
      </c>
      <c r="H208" s="3">
        <v>479.5</v>
      </c>
      <c r="I208" s="3">
        <v>340</v>
      </c>
      <c r="J208" s="3">
        <v>348.7</v>
      </c>
      <c r="K208" s="3">
        <v>341.5</v>
      </c>
      <c r="L208" s="3">
        <v>348.7</v>
      </c>
      <c r="M208" s="3">
        <v>602</v>
      </c>
      <c r="N208" s="3">
        <v>3062.2</v>
      </c>
      <c r="O208" s="3">
        <v>52.2</v>
      </c>
      <c r="P208" s="3">
        <v>74620</v>
      </c>
      <c r="Q208" s="3">
        <v>4560</v>
      </c>
      <c r="R208" s="3">
        <v>25768.6</v>
      </c>
      <c r="S208" s="3">
        <v>-70.694866647547997</v>
      </c>
      <c r="T208" s="3">
        <v>20.389792634749298</v>
      </c>
      <c r="U208" s="3">
        <v>-63.1007738794003</v>
      </c>
      <c r="V208" s="3">
        <v>-24.187411675181998</v>
      </c>
      <c r="W208">
        <f>S208/U208</f>
        <v>1.12034864711266</v>
      </c>
    </row>
    <row r="209" spans="1:23" x14ac:dyDescent="0.3">
      <c r="A209" s="3">
        <v>8</v>
      </c>
      <c r="B209" s="3" t="s">
        <v>7</v>
      </c>
      <c r="C209" s="4">
        <v>43418</v>
      </c>
      <c r="D209" s="4">
        <v>43461</v>
      </c>
      <c r="E209" s="3" t="s">
        <v>22</v>
      </c>
      <c r="F209" s="3">
        <v>25000</v>
      </c>
      <c r="G209" s="3">
        <v>300.05</v>
      </c>
      <c r="H209" s="3">
        <v>345</v>
      </c>
      <c r="I209" s="3">
        <v>280</v>
      </c>
      <c r="J209" s="3">
        <v>304.39999999999998</v>
      </c>
      <c r="K209" s="3">
        <v>304.25</v>
      </c>
      <c r="L209" s="3">
        <v>304.39999999999998</v>
      </c>
      <c r="M209" s="3">
        <v>534</v>
      </c>
      <c r="N209" s="3">
        <v>2702.29</v>
      </c>
      <c r="O209" s="3">
        <v>32.29</v>
      </c>
      <c r="P209" s="3">
        <v>77420</v>
      </c>
      <c r="Q209" s="3">
        <v>2800</v>
      </c>
      <c r="R209" s="3">
        <v>25930.15</v>
      </c>
      <c r="S209" s="3">
        <v>-81.128777923784497</v>
      </c>
      <c r="T209" s="3">
        <v>12.860924992656001</v>
      </c>
      <c r="U209" s="3">
        <v>-66.230630778531093</v>
      </c>
      <c r="V209" s="3">
        <v>1.44975837360438</v>
      </c>
      <c r="W209">
        <f>S209/U209</f>
        <v>1.2249434584893413</v>
      </c>
    </row>
    <row r="210" spans="1:23" s="11" customFormat="1" x14ac:dyDescent="0.3">
      <c r="A210" s="3">
        <v>9</v>
      </c>
      <c r="B210" s="3" t="s">
        <v>7</v>
      </c>
      <c r="C210" s="4">
        <v>43419</v>
      </c>
      <c r="D210" s="4">
        <v>43461</v>
      </c>
      <c r="E210" s="3" t="s">
        <v>22</v>
      </c>
      <c r="F210" s="3">
        <v>25000</v>
      </c>
      <c r="G210" s="3">
        <v>289.2</v>
      </c>
      <c r="H210" s="3">
        <v>310.75</v>
      </c>
      <c r="I210" s="3">
        <v>212.5</v>
      </c>
      <c r="J210" s="3">
        <v>227.1</v>
      </c>
      <c r="K210" s="3">
        <v>230</v>
      </c>
      <c r="L210" s="3">
        <v>227.1</v>
      </c>
      <c r="M210" s="3">
        <v>1954</v>
      </c>
      <c r="N210" s="3">
        <v>9866.16</v>
      </c>
      <c r="O210" s="3">
        <v>96.16</v>
      </c>
      <c r="P210" s="3">
        <v>100460</v>
      </c>
      <c r="Q210" s="3">
        <v>23040</v>
      </c>
      <c r="R210" s="3">
        <v>26154.75</v>
      </c>
      <c r="S210" s="3">
        <v>-109.083663584324</v>
      </c>
      <c r="T210" s="3">
        <v>25.627013928561201</v>
      </c>
      <c r="U210" s="3">
        <v>-69.367991502010895</v>
      </c>
      <c r="V210" s="3">
        <v>-21.473029045643099</v>
      </c>
      <c r="W210">
        <f>S210/U210</f>
        <v>1.5725359956711706</v>
      </c>
    </row>
    <row r="211" spans="1:23" x14ac:dyDescent="0.3">
      <c r="A211" s="3">
        <v>10</v>
      </c>
      <c r="B211" s="3" t="s">
        <v>7</v>
      </c>
      <c r="C211" s="4">
        <v>43420</v>
      </c>
      <c r="D211" s="4">
        <v>43461</v>
      </c>
      <c r="E211" s="3" t="s">
        <v>22</v>
      </c>
      <c r="F211" s="3">
        <v>25000</v>
      </c>
      <c r="G211" s="3">
        <v>225</v>
      </c>
      <c r="H211" s="3">
        <v>235.25</v>
      </c>
      <c r="I211" s="3">
        <v>193</v>
      </c>
      <c r="J211" s="3">
        <v>212.05</v>
      </c>
      <c r="K211" s="3">
        <v>220</v>
      </c>
      <c r="L211" s="3">
        <v>212.05</v>
      </c>
      <c r="M211" s="3">
        <v>5162</v>
      </c>
      <c r="N211" s="3">
        <v>26030.240000000002</v>
      </c>
      <c r="O211" s="3">
        <v>220.24</v>
      </c>
      <c r="P211" s="3">
        <v>179600</v>
      </c>
      <c r="Q211" s="3">
        <v>79140</v>
      </c>
      <c r="R211" s="3">
        <v>26245.55</v>
      </c>
      <c r="S211" s="3">
        <v>-116.896722471115</v>
      </c>
      <c r="T211" s="3">
        <v>6.68372792806211</v>
      </c>
      <c r="U211" s="3">
        <v>-86.969102718552193</v>
      </c>
      <c r="V211" s="3">
        <v>-5.7555555555555502</v>
      </c>
      <c r="W211">
        <f>S211/U211</f>
        <v>1.3441178397506757</v>
      </c>
    </row>
    <row r="212" spans="1:23" x14ac:dyDescent="0.3">
      <c r="A212" s="3">
        <v>11</v>
      </c>
      <c r="B212" s="3" t="s">
        <v>7</v>
      </c>
      <c r="C212" s="4">
        <v>43423</v>
      </c>
      <c r="D212" s="4">
        <v>43461</v>
      </c>
      <c r="E212" s="3" t="s">
        <v>22</v>
      </c>
      <c r="F212" s="3">
        <v>25000</v>
      </c>
      <c r="G212" s="3">
        <v>205.15</v>
      </c>
      <c r="H212" s="3">
        <v>275</v>
      </c>
      <c r="I212" s="3">
        <v>193.75</v>
      </c>
      <c r="J212" s="3">
        <v>202.45</v>
      </c>
      <c r="K212" s="3">
        <v>209.65</v>
      </c>
      <c r="L212" s="3">
        <v>202.45</v>
      </c>
      <c r="M212" s="3">
        <v>4393</v>
      </c>
      <c r="N212" s="3">
        <v>22153.34</v>
      </c>
      <c r="O212" s="3">
        <v>188.34</v>
      </c>
      <c r="P212" s="3">
        <v>202640</v>
      </c>
      <c r="Q212" s="3">
        <v>23040</v>
      </c>
      <c r="R212" s="3" t="s">
        <v>5</v>
      </c>
      <c r="S212" s="3">
        <v>-122.487280810076</v>
      </c>
      <c r="T212" s="3">
        <v>4.56419499395186</v>
      </c>
      <c r="U212" s="3">
        <v>-102.369721326407</v>
      </c>
      <c r="V212" s="3">
        <v>-1.31611016329515</v>
      </c>
      <c r="W212">
        <f>S212/U212</f>
        <v>1.1965186504662246</v>
      </c>
    </row>
    <row r="213" spans="1:23" x14ac:dyDescent="0.3">
      <c r="A213" s="3">
        <v>13</v>
      </c>
      <c r="B213" s="3" t="s">
        <v>7</v>
      </c>
      <c r="C213" s="4">
        <v>43425</v>
      </c>
      <c r="D213" s="4">
        <v>43461</v>
      </c>
      <c r="E213" s="3" t="s">
        <v>22</v>
      </c>
      <c r="F213" s="3">
        <v>25000</v>
      </c>
      <c r="G213" s="3">
        <v>212.15</v>
      </c>
      <c r="H213" s="3">
        <v>212.15</v>
      </c>
      <c r="I213" s="3">
        <v>155</v>
      </c>
      <c r="J213" s="3">
        <v>171.15</v>
      </c>
      <c r="K213" s="3">
        <v>173</v>
      </c>
      <c r="L213" s="3">
        <v>171.15</v>
      </c>
      <c r="M213" s="3">
        <v>4501</v>
      </c>
      <c r="N213" s="3">
        <v>22676.2</v>
      </c>
      <c r="O213" s="3">
        <v>171.2</v>
      </c>
      <c r="P213" s="3">
        <v>255040</v>
      </c>
      <c r="Q213" s="3">
        <v>47520</v>
      </c>
      <c r="R213" s="3">
        <v>26262.05</v>
      </c>
      <c r="S213" s="3">
        <v>-145.07069821793701</v>
      </c>
      <c r="T213" s="3">
        <v>18.333395731839602</v>
      </c>
      <c r="U213" s="3">
        <v>-119.28610543463</v>
      </c>
      <c r="V213" s="3">
        <v>-19.325948621258501</v>
      </c>
      <c r="W213">
        <f>S213/U213</f>
        <v>1.2161575540534117</v>
      </c>
    </row>
    <row r="214" spans="1:23" x14ac:dyDescent="0.3">
      <c r="A214" s="3">
        <v>15</v>
      </c>
      <c r="B214" s="3" t="s">
        <v>7</v>
      </c>
      <c r="C214" s="4">
        <v>43430</v>
      </c>
      <c r="D214" s="4">
        <v>43461</v>
      </c>
      <c r="E214" s="3" t="s">
        <v>22</v>
      </c>
      <c r="F214" s="3">
        <v>25000</v>
      </c>
      <c r="G214" s="3">
        <v>176.75</v>
      </c>
      <c r="H214" s="3">
        <v>212.4</v>
      </c>
      <c r="I214" s="3">
        <v>130.15</v>
      </c>
      <c r="J214" s="3">
        <v>140.30000000000001</v>
      </c>
      <c r="K214" s="3">
        <v>131.35</v>
      </c>
      <c r="L214" s="3">
        <v>140.30000000000001</v>
      </c>
      <c r="M214" s="3">
        <v>5649</v>
      </c>
      <c r="N214" s="3">
        <v>28444.799999999999</v>
      </c>
      <c r="O214" s="3">
        <v>199.8</v>
      </c>
      <c r="P214" s="3">
        <v>318660</v>
      </c>
      <c r="Q214" s="3">
        <v>860</v>
      </c>
      <c r="R214" s="3">
        <v>26365.599999999999</v>
      </c>
      <c r="S214" s="3">
        <v>-177.18959372772599</v>
      </c>
      <c r="T214" s="3">
        <v>38.299668543040902</v>
      </c>
      <c r="U214" s="3">
        <v>-124.290525959294</v>
      </c>
      <c r="V214" s="3">
        <v>-20.622347949080599</v>
      </c>
      <c r="W214">
        <f>S214/U214</f>
        <v>1.4256082059364428</v>
      </c>
    </row>
    <row r="215" spans="1:23" x14ac:dyDescent="0.3">
      <c r="A215" s="3">
        <v>16</v>
      </c>
      <c r="B215" s="3" t="s">
        <v>7</v>
      </c>
      <c r="C215" s="4">
        <v>43431</v>
      </c>
      <c r="D215" s="4">
        <v>43461</v>
      </c>
      <c r="E215" s="3" t="s">
        <v>22</v>
      </c>
      <c r="F215" s="3">
        <v>25000</v>
      </c>
      <c r="G215" s="3">
        <v>147.80000000000001</v>
      </c>
      <c r="H215" s="3">
        <v>153</v>
      </c>
      <c r="I215" s="3">
        <v>114.45</v>
      </c>
      <c r="J215" s="3">
        <v>120.25</v>
      </c>
      <c r="K215" s="3">
        <v>124</v>
      </c>
      <c r="L215" s="3">
        <v>120.25</v>
      </c>
      <c r="M215" s="3">
        <v>5407</v>
      </c>
      <c r="N215" s="3">
        <v>27177.33</v>
      </c>
      <c r="O215" s="3">
        <v>142.33000000000001</v>
      </c>
      <c r="P215" s="3">
        <v>318400</v>
      </c>
      <c r="Q215" s="3">
        <v>-260</v>
      </c>
      <c r="R215" s="3">
        <v>26443.1</v>
      </c>
      <c r="S215" s="3">
        <v>-206.90020790020699</v>
      </c>
      <c r="T215" s="3">
        <v>14.3598764225561</v>
      </c>
      <c r="U215" s="3">
        <v>-143.86228619430301</v>
      </c>
      <c r="V215" s="3">
        <v>-18.640054127198901</v>
      </c>
      <c r="W215">
        <f>S215/U215</f>
        <v>1.438182399108852</v>
      </c>
    </row>
    <row r="216" spans="1:23" x14ac:dyDescent="0.3">
      <c r="A216" s="3">
        <v>17</v>
      </c>
      <c r="B216" s="3" t="s">
        <v>7</v>
      </c>
      <c r="C216" s="4">
        <v>43432</v>
      </c>
      <c r="D216" s="4">
        <v>43461</v>
      </c>
      <c r="E216" s="3" t="s">
        <v>22</v>
      </c>
      <c r="F216" s="3">
        <v>25000</v>
      </c>
      <c r="G216" s="3">
        <v>110.7</v>
      </c>
      <c r="H216" s="3">
        <v>132.6</v>
      </c>
      <c r="I216" s="3">
        <v>97</v>
      </c>
      <c r="J216" s="3">
        <v>120.1</v>
      </c>
      <c r="K216" s="3">
        <v>132.6</v>
      </c>
      <c r="L216" s="3">
        <v>120.1</v>
      </c>
      <c r="M216" s="3">
        <v>4305</v>
      </c>
      <c r="N216" s="3">
        <v>21617.93</v>
      </c>
      <c r="O216" s="3">
        <v>92.93</v>
      </c>
      <c r="P216" s="3">
        <v>334680</v>
      </c>
      <c r="Q216" s="3">
        <v>16280</v>
      </c>
      <c r="R216" s="3">
        <v>26457.95</v>
      </c>
      <c r="S216" s="3">
        <v>-207.15986677768501</v>
      </c>
      <c r="T216" s="3">
        <v>0.12534226900041701</v>
      </c>
      <c r="U216" s="3">
        <v>-164.47212275506001</v>
      </c>
      <c r="V216" s="3">
        <v>8.4914182475157993</v>
      </c>
      <c r="W216">
        <f>S216/U216</f>
        <v>1.2595439476767603</v>
      </c>
    </row>
    <row r="217" spans="1:23" s="8" customFormat="1" x14ac:dyDescent="0.3">
      <c r="A217" s="3">
        <v>18</v>
      </c>
      <c r="B217" s="3" t="s">
        <v>7</v>
      </c>
      <c r="C217" s="4">
        <v>43433</v>
      </c>
      <c r="D217" s="4">
        <v>43461</v>
      </c>
      <c r="E217" s="3" t="s">
        <v>22</v>
      </c>
      <c r="F217" s="3">
        <v>25000</v>
      </c>
      <c r="G217" s="3">
        <v>100.05</v>
      </c>
      <c r="H217" s="3">
        <v>104.3</v>
      </c>
      <c r="I217" s="3">
        <v>62</v>
      </c>
      <c r="J217" s="3">
        <v>64.25</v>
      </c>
      <c r="K217" s="3">
        <v>63.75</v>
      </c>
      <c r="L217" s="3">
        <v>64.25</v>
      </c>
      <c r="M217" s="3">
        <v>21213</v>
      </c>
      <c r="N217" s="3">
        <v>106385.15</v>
      </c>
      <c r="O217" s="3">
        <v>320.14999999999998</v>
      </c>
      <c r="P217" s="3">
        <v>579680</v>
      </c>
      <c r="Q217" s="3">
        <v>245000</v>
      </c>
      <c r="R217" s="3" t="s">
        <v>5</v>
      </c>
      <c r="S217" s="3">
        <v>-388.105058365758</v>
      </c>
      <c r="T217" s="3">
        <v>46.622734666226997</v>
      </c>
      <c r="U217" s="3">
        <v>-197.08322280187301</v>
      </c>
      <c r="V217" s="3">
        <v>-35.782108945527199</v>
      </c>
      <c r="W217">
        <f>S217/U217</f>
        <v>1.9692445295352132</v>
      </c>
    </row>
    <row r="218" spans="1:23" s="8" customFormat="1" x14ac:dyDescent="0.3">
      <c r="A218" s="3">
        <v>19</v>
      </c>
      <c r="B218" s="3" t="s">
        <v>7</v>
      </c>
      <c r="C218" s="4">
        <v>43434</v>
      </c>
      <c r="D218" s="4">
        <v>43461</v>
      </c>
      <c r="E218" s="3" t="s">
        <v>22</v>
      </c>
      <c r="F218" s="3">
        <v>25000</v>
      </c>
      <c r="G218" s="3">
        <v>51</v>
      </c>
      <c r="H218" s="3">
        <v>76</v>
      </c>
      <c r="I218" s="3">
        <v>49.55</v>
      </c>
      <c r="J218" s="3">
        <v>69.099999999999994</v>
      </c>
      <c r="K218" s="3">
        <v>70</v>
      </c>
      <c r="L218" s="3">
        <v>69.099999999999994</v>
      </c>
      <c r="M218" s="3">
        <v>21977</v>
      </c>
      <c r="N218" s="3">
        <v>110174.42</v>
      </c>
      <c r="O218" s="3">
        <v>289.42</v>
      </c>
      <c r="P218" s="3">
        <v>746620</v>
      </c>
      <c r="Q218" s="3">
        <v>166940</v>
      </c>
      <c r="R218" s="3">
        <v>26862.95</v>
      </c>
      <c r="S218" s="3">
        <v>-360.79450072358901</v>
      </c>
      <c r="T218" s="3">
        <v>-7.5695603972336398</v>
      </c>
      <c r="U218" s="3">
        <v>-267.38837768121698</v>
      </c>
      <c r="V218" s="3">
        <v>35.490196078431303</v>
      </c>
      <c r="W218">
        <f>S218/U218</f>
        <v>1.3493275356707228</v>
      </c>
    </row>
    <row r="219" spans="1:23" x14ac:dyDescent="0.3">
      <c r="A219" s="3">
        <v>20</v>
      </c>
      <c r="B219" s="3" t="s">
        <v>7</v>
      </c>
      <c r="C219" s="4">
        <v>43437</v>
      </c>
      <c r="D219" s="4">
        <v>43461</v>
      </c>
      <c r="E219" s="3" t="s">
        <v>22</v>
      </c>
      <c r="F219" s="3">
        <v>25000</v>
      </c>
      <c r="G219" s="3">
        <v>56.15</v>
      </c>
      <c r="H219" s="3">
        <v>72.3</v>
      </c>
      <c r="I219" s="3">
        <v>53.7</v>
      </c>
      <c r="J219" s="3">
        <v>63.15</v>
      </c>
      <c r="K219" s="3">
        <v>62.55</v>
      </c>
      <c r="L219" s="3">
        <v>63.15</v>
      </c>
      <c r="M219" s="3">
        <v>8891</v>
      </c>
      <c r="N219" s="3">
        <v>44571.67</v>
      </c>
      <c r="O219" s="3">
        <v>116.67</v>
      </c>
      <c r="P219" s="3">
        <v>696100</v>
      </c>
      <c r="Q219" s="3">
        <v>-50520</v>
      </c>
      <c r="R219" s="3" t="s">
        <v>5</v>
      </c>
      <c r="S219" s="3">
        <v>-394.88281868566901</v>
      </c>
      <c r="T219" s="3">
        <v>8.6325148497318107</v>
      </c>
      <c r="U219" s="3">
        <v>-318.68647528901101</v>
      </c>
      <c r="V219" s="3">
        <v>12.4666073018699</v>
      </c>
      <c r="W219">
        <f>S219/U219</f>
        <v>1.2390950018432909</v>
      </c>
    </row>
    <row r="220" spans="1:23" x14ac:dyDescent="0.3">
      <c r="A220" s="3">
        <v>23</v>
      </c>
      <c r="B220" s="3" t="s">
        <v>7</v>
      </c>
      <c r="C220" s="4">
        <v>43440</v>
      </c>
      <c r="D220" s="4">
        <v>43461</v>
      </c>
      <c r="E220" s="3" t="s">
        <v>22</v>
      </c>
      <c r="F220" s="3">
        <v>25000</v>
      </c>
      <c r="G220" s="3">
        <v>93.95</v>
      </c>
      <c r="H220" s="3">
        <v>126.2</v>
      </c>
      <c r="I220" s="3">
        <v>86</v>
      </c>
      <c r="J220" s="3">
        <v>111.15</v>
      </c>
      <c r="K220" s="3">
        <v>108</v>
      </c>
      <c r="L220" s="3">
        <v>111.15</v>
      </c>
      <c r="M220" s="3">
        <v>38290</v>
      </c>
      <c r="N220" s="3">
        <v>192280.83</v>
      </c>
      <c r="O220" s="3">
        <v>830.83</v>
      </c>
      <c r="P220" s="3">
        <v>387960</v>
      </c>
      <c r="Q220" s="3">
        <v>-66560</v>
      </c>
      <c r="R220" s="3" t="s">
        <v>5</v>
      </c>
      <c r="S220" s="3">
        <v>-223.921277552856</v>
      </c>
      <c r="T220" s="3">
        <v>-61.125599436803697</v>
      </c>
      <c r="U220" s="3">
        <v>-376.59036428420598</v>
      </c>
      <c r="V220" s="3">
        <v>18.307610431080299</v>
      </c>
      <c r="W220">
        <f>S220/U220</f>
        <v>0.59460171791295924</v>
      </c>
    </row>
    <row r="221" spans="1:23" x14ac:dyDescent="0.3">
      <c r="A221" s="3">
        <v>24</v>
      </c>
      <c r="B221" s="3" t="s">
        <v>7</v>
      </c>
      <c r="C221" s="4">
        <v>43441</v>
      </c>
      <c r="D221" s="4">
        <v>43461</v>
      </c>
      <c r="E221" s="3" t="s">
        <v>22</v>
      </c>
      <c r="F221" s="3">
        <v>25000</v>
      </c>
      <c r="G221" s="3">
        <v>92</v>
      </c>
      <c r="H221" s="3">
        <v>102.75</v>
      </c>
      <c r="I221" s="3">
        <v>57</v>
      </c>
      <c r="J221" s="3">
        <v>64.45</v>
      </c>
      <c r="K221" s="3">
        <v>59.4</v>
      </c>
      <c r="L221" s="3">
        <v>64.45</v>
      </c>
      <c r="M221" s="3">
        <v>22769</v>
      </c>
      <c r="N221" s="3">
        <v>114229.44</v>
      </c>
      <c r="O221" s="3">
        <v>384.44</v>
      </c>
      <c r="P221" s="3">
        <v>455460</v>
      </c>
      <c r="Q221" s="3">
        <v>67500</v>
      </c>
      <c r="R221" s="3">
        <v>26594.3</v>
      </c>
      <c r="S221" s="3">
        <v>-386.89759503491001</v>
      </c>
      <c r="T221" s="3">
        <v>42.123890035384797</v>
      </c>
      <c r="U221" s="3">
        <v>-319.603183906602</v>
      </c>
      <c r="V221" s="3">
        <v>-29.945652173913</v>
      </c>
      <c r="W221">
        <f>S221/U221</f>
        <v>1.21055613497259</v>
      </c>
    </row>
    <row r="222" spans="1:23" x14ac:dyDescent="0.3">
      <c r="A222" s="3">
        <v>25</v>
      </c>
      <c r="B222" s="3" t="s">
        <v>7</v>
      </c>
      <c r="C222" s="4">
        <v>43444</v>
      </c>
      <c r="D222" s="4">
        <v>43461</v>
      </c>
      <c r="E222" s="3" t="s">
        <v>22</v>
      </c>
      <c r="F222" s="3">
        <v>25000</v>
      </c>
      <c r="G222" s="3">
        <v>86</v>
      </c>
      <c r="H222" s="3">
        <v>135</v>
      </c>
      <c r="I222" s="3">
        <v>86</v>
      </c>
      <c r="J222" s="3">
        <v>127.6</v>
      </c>
      <c r="K222" s="3">
        <v>131.4</v>
      </c>
      <c r="L222" s="3">
        <v>127.6</v>
      </c>
      <c r="M222" s="3">
        <v>30862</v>
      </c>
      <c r="N222" s="3">
        <v>155010.57999999999</v>
      </c>
      <c r="O222" s="3">
        <v>700.58</v>
      </c>
      <c r="P222" s="3">
        <v>514560</v>
      </c>
      <c r="Q222" s="3">
        <v>59100</v>
      </c>
      <c r="R222" s="3" t="s">
        <v>5</v>
      </c>
      <c r="S222" s="3">
        <v>-194.92476489028201</v>
      </c>
      <c r="T222" s="3">
        <v>-98.485603023651095</v>
      </c>
      <c r="U222" s="3">
        <v>-323.871124437118</v>
      </c>
      <c r="V222" s="3">
        <v>48.3720930232558</v>
      </c>
      <c r="W222">
        <f>S222/U222</f>
        <v>0.60185904263326229</v>
      </c>
    </row>
    <row r="223" spans="1:23" x14ac:dyDescent="0.3">
      <c r="A223" s="3">
        <v>26</v>
      </c>
      <c r="B223" s="3" t="s">
        <v>7</v>
      </c>
      <c r="C223" s="4">
        <v>43445</v>
      </c>
      <c r="D223" s="4">
        <v>43461</v>
      </c>
      <c r="E223" s="3" t="s">
        <v>22</v>
      </c>
      <c r="F223" s="3">
        <v>25000</v>
      </c>
      <c r="G223" s="3">
        <v>244.25</v>
      </c>
      <c r="H223" s="3">
        <v>245.05</v>
      </c>
      <c r="I223" s="3">
        <v>62.6</v>
      </c>
      <c r="J223" s="3">
        <v>76.099999999999994</v>
      </c>
      <c r="K223" s="3">
        <v>71</v>
      </c>
      <c r="L223" s="3">
        <v>76.099999999999994</v>
      </c>
      <c r="M223" s="3">
        <v>75108</v>
      </c>
      <c r="N223" s="3">
        <v>377645.86</v>
      </c>
      <c r="O223" s="3">
        <v>2105.86</v>
      </c>
      <c r="P223" s="3">
        <v>516140</v>
      </c>
      <c r="Q223" s="3">
        <v>1580</v>
      </c>
      <c r="R223" s="3">
        <v>26163.4</v>
      </c>
      <c r="S223" s="3">
        <v>-327.51511169513799</v>
      </c>
      <c r="T223" s="3">
        <v>40.483734053858001</v>
      </c>
      <c r="U223" s="3">
        <v>-268.58121249268299</v>
      </c>
      <c r="V223" s="3">
        <v>-68.843398157625302</v>
      </c>
      <c r="W223">
        <f>S223/U223</f>
        <v>1.2194267374679475</v>
      </c>
    </row>
    <row r="224" spans="1:23" x14ac:dyDescent="0.3">
      <c r="A224" s="3">
        <v>27</v>
      </c>
      <c r="B224" s="3" t="s">
        <v>7</v>
      </c>
      <c r="C224" s="4">
        <v>43446</v>
      </c>
      <c r="D224" s="4">
        <v>43461</v>
      </c>
      <c r="E224" s="3" t="s">
        <v>22</v>
      </c>
      <c r="F224" s="3">
        <v>25000</v>
      </c>
      <c r="G224" s="3">
        <v>59.25</v>
      </c>
      <c r="H224" s="3">
        <v>60</v>
      </c>
      <c r="I224" s="3">
        <v>22</v>
      </c>
      <c r="J224" s="3">
        <v>24.45</v>
      </c>
      <c r="K224" s="3">
        <v>25</v>
      </c>
      <c r="L224" s="3">
        <v>24.45</v>
      </c>
      <c r="M224" s="3">
        <v>31797</v>
      </c>
      <c r="N224" s="3">
        <v>159208.07</v>
      </c>
      <c r="O224" s="3">
        <v>223.07</v>
      </c>
      <c r="P224" s="3">
        <v>390020</v>
      </c>
      <c r="Q224" s="3">
        <v>-126120</v>
      </c>
      <c r="R224" s="3">
        <v>26643.85</v>
      </c>
      <c r="S224" s="3">
        <v>-1021.49488752556</v>
      </c>
      <c r="T224" s="3">
        <v>67.937665112695697</v>
      </c>
      <c r="U224" s="3">
        <v>-303.11249054011</v>
      </c>
      <c r="V224" s="3">
        <v>-58.734177215189803</v>
      </c>
      <c r="W224">
        <f>S224/U224</f>
        <v>3.3700191163530708</v>
      </c>
    </row>
    <row r="225" spans="1:23" x14ac:dyDescent="0.3">
      <c r="A225" s="3">
        <v>28</v>
      </c>
      <c r="B225" s="3" t="s">
        <v>7</v>
      </c>
      <c r="C225" s="4">
        <v>43447</v>
      </c>
      <c r="D225" s="4">
        <v>43461</v>
      </c>
      <c r="E225" s="3" t="s">
        <v>22</v>
      </c>
      <c r="F225" s="3">
        <v>25000</v>
      </c>
      <c r="G225" s="3">
        <v>19.95</v>
      </c>
      <c r="H225" s="3">
        <v>19.95</v>
      </c>
      <c r="I225" s="3">
        <v>12</v>
      </c>
      <c r="J225" s="3">
        <v>15.45</v>
      </c>
      <c r="K225" s="3">
        <v>14.75</v>
      </c>
      <c r="L225" s="3">
        <v>15.45</v>
      </c>
      <c r="M225" s="3">
        <v>15352</v>
      </c>
      <c r="N225" s="3">
        <v>76805.13</v>
      </c>
      <c r="O225" s="3">
        <v>45.13</v>
      </c>
      <c r="P225" s="3">
        <v>279260</v>
      </c>
      <c r="Q225" s="3">
        <v>-110760</v>
      </c>
      <c r="R225" s="3">
        <v>26816.35</v>
      </c>
      <c r="S225" s="3">
        <v>-1617.1229773462701</v>
      </c>
      <c r="T225" s="3">
        <v>36.8325784844236</v>
      </c>
      <c r="U225" s="3">
        <v>-514.64492137032698</v>
      </c>
      <c r="V225" s="3">
        <v>-22.556390977443598</v>
      </c>
      <c r="W225">
        <f>S225/U225</f>
        <v>3.1422110861220847</v>
      </c>
    </row>
    <row r="226" spans="1:23" x14ac:dyDescent="0.3">
      <c r="A226" s="3">
        <v>29</v>
      </c>
      <c r="B226" s="3" t="s">
        <v>7</v>
      </c>
      <c r="C226" s="4">
        <v>43448</v>
      </c>
      <c r="D226" s="4">
        <v>43461</v>
      </c>
      <c r="E226" s="3" t="s">
        <v>22</v>
      </c>
      <c r="F226" s="3">
        <v>25000</v>
      </c>
      <c r="G226" s="3">
        <v>14.95</v>
      </c>
      <c r="H226" s="3">
        <v>20.100000000000001</v>
      </c>
      <c r="I226" s="3">
        <v>12.05</v>
      </c>
      <c r="J226" s="3">
        <v>14.25</v>
      </c>
      <c r="K226" s="3">
        <v>13.9</v>
      </c>
      <c r="L226" s="3">
        <v>14.25</v>
      </c>
      <c r="M226" s="3">
        <v>14920</v>
      </c>
      <c r="N226" s="3">
        <v>74642.78</v>
      </c>
      <c r="O226" s="3">
        <v>42.78</v>
      </c>
      <c r="P226" s="3">
        <v>283820</v>
      </c>
      <c r="Q226" s="3">
        <v>4560</v>
      </c>
      <c r="R226" s="3" t="s">
        <v>5</v>
      </c>
      <c r="S226" s="3">
        <v>-1753.3859649122801</v>
      </c>
      <c r="T226" s="3">
        <v>7.7714200006625198</v>
      </c>
      <c r="U226" s="3">
        <v>-988.71099218899201</v>
      </c>
      <c r="V226" s="3">
        <v>-4.6822742474916303</v>
      </c>
      <c r="W226">
        <f>S226/U226</f>
        <v>1.7734059586313575</v>
      </c>
    </row>
    <row r="227" spans="1:23" x14ac:dyDescent="0.3">
      <c r="A227" s="3">
        <v>30</v>
      </c>
      <c r="B227" s="3" t="s">
        <v>7</v>
      </c>
      <c r="C227" s="4">
        <v>43451</v>
      </c>
      <c r="D227" s="4">
        <v>43461</v>
      </c>
      <c r="E227" s="3" t="s">
        <v>22</v>
      </c>
      <c r="F227" s="3">
        <v>25000</v>
      </c>
      <c r="G227" s="3">
        <v>9.5500000000000007</v>
      </c>
      <c r="H227" s="3">
        <v>10.1</v>
      </c>
      <c r="I227" s="3">
        <v>6.9</v>
      </c>
      <c r="J227" s="3">
        <v>7.5</v>
      </c>
      <c r="K227" s="3">
        <v>7</v>
      </c>
      <c r="L227" s="3">
        <v>7.5</v>
      </c>
      <c r="M227" s="3">
        <v>7068</v>
      </c>
      <c r="N227" s="3">
        <v>35351.57</v>
      </c>
      <c r="O227" s="3">
        <v>11.57</v>
      </c>
      <c r="P227" s="3">
        <v>271440</v>
      </c>
      <c r="Q227" s="3">
        <v>-12380</v>
      </c>
      <c r="R227" s="3">
        <v>27015.8</v>
      </c>
      <c r="S227" s="3">
        <v>-3332.3333333333298</v>
      </c>
      <c r="T227" s="3">
        <v>47.382635843384598</v>
      </c>
      <c r="U227" s="3">
        <v>-1464.0012765946999</v>
      </c>
      <c r="V227" s="3">
        <v>-21.465968586387401</v>
      </c>
      <c r="W227">
        <f>S227/U227</f>
        <v>2.2761819860460863</v>
      </c>
    </row>
    <row r="228" spans="1:23" x14ac:dyDescent="0.3">
      <c r="A228" s="3">
        <v>31</v>
      </c>
      <c r="B228" s="3" t="s">
        <v>7</v>
      </c>
      <c r="C228" s="4">
        <v>43452</v>
      </c>
      <c r="D228" s="4">
        <v>43461</v>
      </c>
      <c r="E228" s="3" t="s">
        <v>22</v>
      </c>
      <c r="F228" s="3">
        <v>25000</v>
      </c>
      <c r="G228" s="3">
        <v>10</v>
      </c>
      <c r="H228" s="3">
        <v>10</v>
      </c>
      <c r="I228" s="3">
        <v>4.5</v>
      </c>
      <c r="J228" s="3">
        <v>5.0999999999999996</v>
      </c>
      <c r="K228" s="3">
        <v>5.35</v>
      </c>
      <c r="L228" s="3">
        <v>5.0999999999999996</v>
      </c>
      <c r="M228" s="3">
        <v>5914</v>
      </c>
      <c r="N228" s="3">
        <v>29577.360000000001</v>
      </c>
      <c r="O228" s="3">
        <v>7.36</v>
      </c>
      <c r="P228" s="3">
        <v>265240</v>
      </c>
      <c r="Q228" s="3">
        <v>-6200</v>
      </c>
      <c r="R228" s="3" t="s">
        <v>5</v>
      </c>
      <c r="S228" s="3">
        <v>-4900.9607843137201</v>
      </c>
      <c r="T228" s="3">
        <v>32.0065293319837</v>
      </c>
      <c r="U228" s="3">
        <v>-2234.28075853063</v>
      </c>
      <c r="V228" s="3">
        <v>-49</v>
      </c>
      <c r="W228">
        <f>S228/U228</f>
        <v>2.1935295130665793</v>
      </c>
    </row>
    <row r="229" spans="1:23" x14ac:dyDescent="0.3">
      <c r="A229" s="3">
        <v>32</v>
      </c>
      <c r="B229" s="3" t="s">
        <v>7</v>
      </c>
      <c r="C229" s="4">
        <v>43453</v>
      </c>
      <c r="D229" s="4">
        <v>43461</v>
      </c>
      <c r="E229" s="3" t="s">
        <v>22</v>
      </c>
      <c r="F229" s="3">
        <v>25000</v>
      </c>
      <c r="G229" s="3">
        <v>4.95</v>
      </c>
      <c r="H229" s="3">
        <v>6.5</v>
      </c>
      <c r="I229" s="3">
        <v>3</v>
      </c>
      <c r="J229" s="3">
        <v>5.4</v>
      </c>
      <c r="K229" s="3">
        <v>6.5</v>
      </c>
      <c r="L229" s="3">
        <v>5.4</v>
      </c>
      <c r="M229" s="3">
        <v>5410</v>
      </c>
      <c r="N229" s="3">
        <v>27054.97</v>
      </c>
      <c r="O229" s="3">
        <v>4.97</v>
      </c>
      <c r="P229" s="3">
        <v>240640</v>
      </c>
      <c r="Q229" s="3">
        <v>-24600</v>
      </c>
      <c r="R229" s="3">
        <v>27298.400000000001</v>
      </c>
      <c r="S229" s="3">
        <v>-4628.6296296296196</v>
      </c>
      <c r="T229" s="3">
        <v>-5.8836238039181596</v>
      </c>
      <c r="U229" s="3">
        <v>-3328.8933608531102</v>
      </c>
      <c r="V229" s="3">
        <v>9.0909090909090899</v>
      </c>
      <c r="W229">
        <f>S229/U229</f>
        <v>1.3904409447479027</v>
      </c>
    </row>
    <row r="230" spans="1:23" s="8" customFormat="1" x14ac:dyDescent="0.3">
      <c r="A230" s="3">
        <v>33</v>
      </c>
      <c r="B230" s="3" t="s">
        <v>7</v>
      </c>
      <c r="C230" s="4">
        <v>43454</v>
      </c>
      <c r="D230" s="4">
        <v>43461</v>
      </c>
      <c r="E230" s="3" t="s">
        <v>22</v>
      </c>
      <c r="F230" s="3">
        <v>25000</v>
      </c>
      <c r="G230" s="3">
        <v>4</v>
      </c>
      <c r="H230" s="3">
        <v>5.2</v>
      </c>
      <c r="I230" s="3">
        <v>3.55</v>
      </c>
      <c r="J230" s="3">
        <v>4</v>
      </c>
      <c r="K230" s="3">
        <v>3.55</v>
      </c>
      <c r="L230" s="3">
        <v>4</v>
      </c>
      <c r="M230" s="3">
        <v>7853</v>
      </c>
      <c r="N230" s="3">
        <v>39271.5</v>
      </c>
      <c r="O230" s="3">
        <v>6.5</v>
      </c>
      <c r="P230" s="3">
        <v>311760</v>
      </c>
      <c r="Q230" s="3">
        <v>71120</v>
      </c>
      <c r="R230" s="3" t="s">
        <v>5</v>
      </c>
      <c r="S230" s="3">
        <v>-6249</v>
      </c>
      <c r="T230" s="3">
        <v>25.930074737883999</v>
      </c>
      <c r="U230" s="3">
        <v>-4287.30791575889</v>
      </c>
      <c r="V230" s="3">
        <v>0</v>
      </c>
      <c r="W230">
        <f>S230/U230</f>
        <v>1.4575580114109612</v>
      </c>
    </row>
    <row r="231" spans="1:23" x14ac:dyDescent="0.3">
      <c r="A231" s="3">
        <v>35</v>
      </c>
      <c r="B231" s="3" t="s">
        <v>7</v>
      </c>
      <c r="C231" s="4">
        <v>43458</v>
      </c>
      <c r="D231" s="4">
        <v>43461</v>
      </c>
      <c r="E231" s="3" t="s">
        <v>22</v>
      </c>
      <c r="F231" s="3">
        <v>25000</v>
      </c>
      <c r="G231" s="3">
        <v>2.5</v>
      </c>
      <c r="H231" s="3">
        <v>3.35</v>
      </c>
      <c r="I231" s="3">
        <v>1.5</v>
      </c>
      <c r="J231" s="3">
        <v>1.95</v>
      </c>
      <c r="K231" s="3">
        <v>2.4</v>
      </c>
      <c r="L231" s="3">
        <v>1.95</v>
      </c>
      <c r="M231" s="3">
        <v>13176</v>
      </c>
      <c r="N231" s="3">
        <v>65885.19</v>
      </c>
      <c r="O231" s="3">
        <v>5.19</v>
      </c>
      <c r="P231" s="3">
        <v>200800</v>
      </c>
      <c r="Q231" s="3">
        <v>-105100</v>
      </c>
      <c r="R231" s="3" t="s">
        <v>5</v>
      </c>
      <c r="S231" s="3">
        <v>-12819.5128205128</v>
      </c>
      <c r="T231" s="3">
        <v>57.613189480953402</v>
      </c>
      <c r="U231" s="3">
        <v>-5437.1374127750896</v>
      </c>
      <c r="V231" s="3">
        <v>-22</v>
      </c>
      <c r="W231">
        <f>S231/U231</f>
        <v>2.3577687756046211</v>
      </c>
    </row>
    <row r="232" spans="1:23" x14ac:dyDescent="0.3">
      <c r="A232" s="3">
        <v>36</v>
      </c>
      <c r="B232" s="3" t="s">
        <v>7</v>
      </c>
      <c r="C232" s="4">
        <v>43460</v>
      </c>
      <c r="D232" s="4">
        <v>43461</v>
      </c>
      <c r="E232" s="3" t="s">
        <v>22</v>
      </c>
      <c r="F232" s="3">
        <v>25000</v>
      </c>
      <c r="G232" s="3">
        <v>1.9</v>
      </c>
      <c r="H232" s="3">
        <v>3</v>
      </c>
      <c r="I232" s="3">
        <v>0.55000000000000004</v>
      </c>
      <c r="J232" s="3">
        <v>1.2</v>
      </c>
      <c r="K232" s="3">
        <v>0.55000000000000004</v>
      </c>
      <c r="L232" s="3">
        <v>1.2</v>
      </c>
      <c r="M232" s="3">
        <v>7380</v>
      </c>
      <c r="N232" s="3">
        <v>36902.32</v>
      </c>
      <c r="O232" s="3">
        <v>2.3199999999999998</v>
      </c>
      <c r="P232" s="3">
        <v>176560</v>
      </c>
      <c r="Q232" s="3">
        <v>-24240</v>
      </c>
      <c r="R232" s="3">
        <v>26986.799999999999</v>
      </c>
      <c r="S232" s="3">
        <v>-20832.333333333299</v>
      </c>
      <c r="T232" s="3">
        <v>38.463384704004199</v>
      </c>
      <c r="U232" s="3">
        <v>-8167.4318097361502</v>
      </c>
      <c r="V232" s="3">
        <v>-36.842105263157798</v>
      </c>
      <c r="W232">
        <f>S232/U232</f>
        <v>2.5506589854230191</v>
      </c>
    </row>
    <row r="233" spans="1:23" x14ac:dyDescent="0.3">
      <c r="A233" s="3">
        <v>37</v>
      </c>
      <c r="B233" s="3" t="s">
        <v>7</v>
      </c>
      <c r="C233" s="4">
        <v>43461</v>
      </c>
      <c r="D233" s="4">
        <v>43461</v>
      </c>
      <c r="E233" s="3" t="s">
        <v>22</v>
      </c>
      <c r="F233" s="3">
        <v>25000</v>
      </c>
      <c r="G233" s="3">
        <v>0.9</v>
      </c>
      <c r="H233" s="3">
        <v>0.9</v>
      </c>
      <c r="I233" s="3">
        <v>0.05</v>
      </c>
      <c r="J233" s="3">
        <v>0.1</v>
      </c>
      <c r="K233" s="3">
        <v>0.1</v>
      </c>
      <c r="L233" s="3">
        <v>0</v>
      </c>
      <c r="M233" s="3">
        <v>2400</v>
      </c>
      <c r="N233" s="3">
        <v>12000.05</v>
      </c>
      <c r="O233" s="3">
        <v>0.05</v>
      </c>
      <c r="P233" s="3">
        <v>165980</v>
      </c>
      <c r="Q233" s="3">
        <v>-10580</v>
      </c>
      <c r="R233" s="3" t="s">
        <v>5</v>
      </c>
      <c r="S233" s="3">
        <v>-249999</v>
      </c>
      <c r="T233" s="3">
        <v>91.667033334799996</v>
      </c>
      <c r="U233" s="3">
        <v>-13028.5429208472</v>
      </c>
      <c r="V233" s="3">
        <v>-88.8888888888889</v>
      </c>
      <c r="W233">
        <f>S233/U233</f>
        <v>19.188561723197168</v>
      </c>
    </row>
  </sheetData>
  <autoFilter ref="A1:W233">
    <sortState xmlns:xlrd2="http://schemas.microsoft.com/office/spreadsheetml/2017/richdata2" ref="A2:W233">
      <sortCondition sortBy="fontColor" ref="W1:W233" dxfId="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3"/>
  <sheetViews>
    <sheetView zoomScale="80" zoomScaleNormal="80" workbookViewId="0">
      <pane ySplit="1" topLeftCell="A118" activePane="bottomLeft" state="frozen"/>
      <selection pane="bottomLeft" activeCell="A132" sqref="A132:XFD133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9.88671875" bestFit="1" customWidth="1"/>
    <col min="4" max="4" width="9.44140625" bestFit="1" customWidth="1"/>
    <col min="5" max="5" width="11.33203125" bestFit="1" customWidth="1"/>
    <col min="6" max="6" width="10.33203125" bestFit="1" customWidth="1"/>
    <col min="7" max="11" width="8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2" width="12.6640625" bestFit="1" customWidth="1"/>
  </cols>
  <sheetData>
    <row r="1" spans="1:22" s="1" customFormat="1" x14ac:dyDescent="0.3">
      <c r="A1" s="2"/>
      <c r="B1" s="2" t="s">
        <v>21</v>
      </c>
      <c r="C1" s="2" t="s">
        <v>0</v>
      </c>
      <c r="D1" s="2" t="s">
        <v>1</v>
      </c>
      <c r="E1" s="2" t="s">
        <v>20</v>
      </c>
      <c r="F1" s="2" t="s">
        <v>2</v>
      </c>
      <c r="G1" s="2" t="s">
        <v>19</v>
      </c>
      <c r="H1" s="2" t="s">
        <v>18</v>
      </c>
      <c r="I1" s="2" t="s">
        <v>17</v>
      </c>
      <c r="J1" s="2" t="s">
        <v>16</v>
      </c>
      <c r="K1" s="2" t="s">
        <v>15</v>
      </c>
      <c r="L1" s="2" t="s">
        <v>14</v>
      </c>
      <c r="M1" s="2" t="s">
        <v>13</v>
      </c>
      <c r="N1" s="2" t="s">
        <v>12</v>
      </c>
      <c r="O1" s="2" t="s">
        <v>11</v>
      </c>
      <c r="P1" s="2" t="s">
        <v>10</v>
      </c>
      <c r="Q1" s="2" t="s">
        <v>9</v>
      </c>
      <c r="R1" s="2" t="s">
        <v>8</v>
      </c>
      <c r="S1" s="2" t="s">
        <v>26</v>
      </c>
      <c r="T1" s="2" t="s">
        <v>25</v>
      </c>
      <c r="U1" s="2" t="s">
        <v>24</v>
      </c>
      <c r="V1" s="2" t="s">
        <v>23</v>
      </c>
    </row>
    <row r="2" spans="1:22" x14ac:dyDescent="0.3">
      <c r="A2" s="12">
        <v>0</v>
      </c>
      <c r="B2" s="12" t="s">
        <v>7</v>
      </c>
      <c r="C2" s="13">
        <v>43101</v>
      </c>
      <c r="D2" s="13">
        <v>43153</v>
      </c>
      <c r="E2" s="12" t="s">
        <v>6</v>
      </c>
      <c r="F2" s="12">
        <v>25000</v>
      </c>
      <c r="G2" s="12">
        <v>950</v>
      </c>
      <c r="H2" s="12">
        <v>950</v>
      </c>
      <c r="I2" s="12">
        <v>940</v>
      </c>
      <c r="J2" s="12">
        <v>940</v>
      </c>
      <c r="K2" s="12">
        <v>940</v>
      </c>
      <c r="L2" s="12">
        <v>940</v>
      </c>
      <c r="M2" s="12">
        <v>2</v>
      </c>
      <c r="N2" s="12">
        <v>20.76</v>
      </c>
      <c r="O2" s="12">
        <v>0.76</v>
      </c>
      <c r="P2" s="12">
        <v>1240</v>
      </c>
      <c r="Q2" s="12">
        <v>80</v>
      </c>
      <c r="R2" s="12">
        <v>25318.1</v>
      </c>
      <c r="S2" s="12">
        <v>-25.595744680850999</v>
      </c>
      <c r="T2" s="12"/>
      <c r="U2" s="12"/>
      <c r="V2" s="12">
        <v>-1.0526315789473599</v>
      </c>
    </row>
    <row r="3" spans="1:22" x14ac:dyDescent="0.3">
      <c r="A3" s="12">
        <v>1</v>
      </c>
      <c r="B3" s="12" t="s">
        <v>7</v>
      </c>
      <c r="C3" s="13">
        <v>43102</v>
      </c>
      <c r="D3" s="13">
        <v>43153</v>
      </c>
      <c r="E3" s="12" t="s">
        <v>6</v>
      </c>
      <c r="F3" s="12">
        <v>25000</v>
      </c>
      <c r="G3" s="12">
        <v>800</v>
      </c>
      <c r="H3" s="12">
        <v>800</v>
      </c>
      <c r="I3" s="12">
        <v>800</v>
      </c>
      <c r="J3" s="12">
        <v>800</v>
      </c>
      <c r="K3" s="12">
        <v>800</v>
      </c>
      <c r="L3" s="12">
        <v>800</v>
      </c>
      <c r="M3" s="12">
        <v>6</v>
      </c>
      <c r="N3" s="12">
        <v>61.92</v>
      </c>
      <c r="O3" s="12">
        <v>1.92</v>
      </c>
      <c r="P3" s="12">
        <v>1440</v>
      </c>
      <c r="Q3" s="12">
        <v>200</v>
      </c>
      <c r="R3" s="12">
        <v>25338.25</v>
      </c>
      <c r="S3" s="12">
        <v>-30.25</v>
      </c>
      <c r="T3" s="12">
        <v>15.3859679971865</v>
      </c>
      <c r="U3" s="12"/>
      <c r="V3" s="12">
        <v>0</v>
      </c>
    </row>
    <row r="4" spans="1:22" x14ac:dyDescent="0.3">
      <c r="A4" s="12">
        <v>2</v>
      </c>
      <c r="B4" s="12" t="s">
        <v>7</v>
      </c>
      <c r="C4" s="13">
        <v>43103</v>
      </c>
      <c r="D4" s="13">
        <v>43153</v>
      </c>
      <c r="E4" s="12" t="s">
        <v>6</v>
      </c>
      <c r="F4" s="12">
        <v>25000</v>
      </c>
      <c r="G4" s="12">
        <v>760</v>
      </c>
      <c r="H4" s="12">
        <v>854</v>
      </c>
      <c r="I4" s="12">
        <v>760</v>
      </c>
      <c r="J4" s="12">
        <v>850</v>
      </c>
      <c r="K4" s="12">
        <v>850</v>
      </c>
      <c r="L4" s="12">
        <v>850</v>
      </c>
      <c r="M4" s="12">
        <v>17</v>
      </c>
      <c r="N4" s="12">
        <v>175.69</v>
      </c>
      <c r="O4" s="12">
        <v>5.69</v>
      </c>
      <c r="P4" s="12">
        <v>2000</v>
      </c>
      <c r="Q4" s="12">
        <v>560</v>
      </c>
      <c r="R4" s="12">
        <v>25318.6</v>
      </c>
      <c r="S4" s="12">
        <v>-28.411764705882302</v>
      </c>
      <c r="T4" s="12">
        <v>-6.4699792960662501</v>
      </c>
      <c r="U4" s="12"/>
      <c r="V4" s="12">
        <v>11.8421052631578</v>
      </c>
    </row>
    <row r="5" spans="1:22" x14ac:dyDescent="0.3">
      <c r="A5" s="12">
        <v>3</v>
      </c>
      <c r="B5" s="12" t="s">
        <v>7</v>
      </c>
      <c r="C5" s="13">
        <v>43104</v>
      </c>
      <c r="D5" s="13">
        <v>43153</v>
      </c>
      <c r="E5" s="12" t="s">
        <v>6</v>
      </c>
      <c r="F5" s="12">
        <v>25000</v>
      </c>
      <c r="G5" s="12">
        <v>840</v>
      </c>
      <c r="H5" s="12">
        <v>870</v>
      </c>
      <c r="I5" s="12">
        <v>840</v>
      </c>
      <c r="J5" s="12">
        <v>865</v>
      </c>
      <c r="K5" s="12">
        <v>870</v>
      </c>
      <c r="L5" s="12">
        <v>865</v>
      </c>
      <c r="M5" s="12">
        <v>18</v>
      </c>
      <c r="N5" s="12">
        <v>186.15</v>
      </c>
      <c r="O5" s="12">
        <v>6.15</v>
      </c>
      <c r="P5" s="12">
        <v>2240</v>
      </c>
      <c r="Q5" s="12">
        <v>240</v>
      </c>
      <c r="R5" s="12">
        <v>25462.6</v>
      </c>
      <c r="S5" s="12">
        <v>-27.901734104046199</v>
      </c>
      <c r="T5" s="12">
        <v>-1.8279530581654599</v>
      </c>
      <c r="U5" s="12">
        <v>-28.085836462244401</v>
      </c>
      <c r="V5" s="12">
        <v>2.9761904761904701</v>
      </c>
    </row>
    <row r="6" spans="1:22" x14ac:dyDescent="0.3">
      <c r="A6" s="12">
        <v>4</v>
      </c>
      <c r="B6" s="12" t="s">
        <v>7</v>
      </c>
      <c r="C6" s="13">
        <v>43105</v>
      </c>
      <c r="D6" s="13">
        <v>43153</v>
      </c>
      <c r="E6" s="12" t="s">
        <v>6</v>
      </c>
      <c r="F6" s="12">
        <v>25000</v>
      </c>
      <c r="G6" s="12">
        <v>900</v>
      </c>
      <c r="H6" s="12">
        <v>940</v>
      </c>
      <c r="I6" s="12">
        <v>900</v>
      </c>
      <c r="J6" s="12">
        <v>940</v>
      </c>
      <c r="K6" s="12">
        <v>940</v>
      </c>
      <c r="L6" s="12">
        <v>940</v>
      </c>
      <c r="M6" s="12">
        <v>38</v>
      </c>
      <c r="N6" s="12">
        <v>393.94</v>
      </c>
      <c r="O6" s="12">
        <v>13.94</v>
      </c>
      <c r="P6" s="12">
        <v>3240</v>
      </c>
      <c r="Q6" s="12">
        <v>1000</v>
      </c>
      <c r="R6" s="12">
        <v>25601.85</v>
      </c>
      <c r="S6" s="12">
        <v>-25.595744680850999</v>
      </c>
      <c r="T6" s="12">
        <v>-9.0092687356752599</v>
      </c>
      <c r="U6" s="12">
        <v>-28.854499603309499</v>
      </c>
      <c r="V6" s="12">
        <v>4.4444444444444402</v>
      </c>
    </row>
    <row r="7" spans="1:22" x14ac:dyDescent="0.3">
      <c r="A7" s="12">
        <v>5</v>
      </c>
      <c r="B7" s="12" t="s">
        <v>7</v>
      </c>
      <c r="C7" s="13">
        <v>43108</v>
      </c>
      <c r="D7" s="13">
        <v>43153</v>
      </c>
      <c r="E7" s="12" t="s">
        <v>6</v>
      </c>
      <c r="F7" s="12">
        <v>25000</v>
      </c>
      <c r="G7" s="12">
        <v>990</v>
      </c>
      <c r="H7" s="12">
        <v>1018</v>
      </c>
      <c r="I7" s="12">
        <v>950</v>
      </c>
      <c r="J7" s="12">
        <v>1000</v>
      </c>
      <c r="K7" s="12">
        <v>1000</v>
      </c>
      <c r="L7" s="12">
        <v>1000</v>
      </c>
      <c r="M7" s="12">
        <v>25</v>
      </c>
      <c r="N7" s="12">
        <v>260.05</v>
      </c>
      <c r="O7" s="12">
        <v>10.050000000000001</v>
      </c>
      <c r="P7" s="12">
        <v>4000</v>
      </c>
      <c r="Q7" s="12">
        <v>760</v>
      </c>
      <c r="R7" s="12">
        <v>25676.1</v>
      </c>
      <c r="S7" s="12">
        <v>-24</v>
      </c>
      <c r="T7" s="12">
        <v>-6.6489361702127603</v>
      </c>
      <c r="U7" s="12">
        <v>-27.303081163593198</v>
      </c>
      <c r="V7" s="12">
        <v>1.0101010101010099</v>
      </c>
    </row>
    <row r="8" spans="1:22" x14ac:dyDescent="0.3">
      <c r="A8" s="12">
        <v>6</v>
      </c>
      <c r="B8" s="12" t="s">
        <v>7</v>
      </c>
      <c r="C8" s="13">
        <v>43109</v>
      </c>
      <c r="D8" s="13">
        <v>43153</v>
      </c>
      <c r="E8" s="12" t="s">
        <v>6</v>
      </c>
      <c r="F8" s="12">
        <v>25000</v>
      </c>
      <c r="G8" s="12">
        <v>960</v>
      </c>
      <c r="H8" s="12">
        <v>1000</v>
      </c>
      <c r="I8" s="12">
        <v>960</v>
      </c>
      <c r="J8" s="12">
        <v>1000</v>
      </c>
      <c r="K8" s="12">
        <v>1000</v>
      </c>
      <c r="L8" s="12">
        <v>1000</v>
      </c>
      <c r="M8" s="12">
        <v>123</v>
      </c>
      <c r="N8" s="12">
        <v>1278.08</v>
      </c>
      <c r="O8" s="12">
        <v>48.08</v>
      </c>
      <c r="P8" s="12">
        <v>8920</v>
      </c>
      <c r="Q8" s="12">
        <v>4920</v>
      </c>
      <c r="R8" s="12">
        <v>25703.8</v>
      </c>
      <c r="S8" s="12">
        <v>-24</v>
      </c>
      <c r="T8" s="12">
        <v>0</v>
      </c>
      <c r="U8" s="12">
        <v>-25.8324929282991</v>
      </c>
      <c r="V8" s="12">
        <v>4.1666666666666599</v>
      </c>
    </row>
    <row r="9" spans="1:22" x14ac:dyDescent="0.3">
      <c r="A9" s="12">
        <v>7</v>
      </c>
      <c r="B9" s="12" t="s">
        <v>7</v>
      </c>
      <c r="C9" s="13">
        <v>43110</v>
      </c>
      <c r="D9" s="13">
        <v>43153</v>
      </c>
      <c r="E9" s="12" t="s">
        <v>6</v>
      </c>
      <c r="F9" s="12">
        <v>25000</v>
      </c>
      <c r="G9" s="12">
        <v>924.2</v>
      </c>
      <c r="H9" s="12">
        <v>937</v>
      </c>
      <c r="I9" s="12">
        <v>924.2</v>
      </c>
      <c r="J9" s="12">
        <v>930</v>
      </c>
      <c r="K9" s="12">
        <v>930</v>
      </c>
      <c r="L9" s="12">
        <v>930</v>
      </c>
      <c r="M9" s="12">
        <v>5</v>
      </c>
      <c r="N9" s="12">
        <v>51.86</v>
      </c>
      <c r="O9" s="12">
        <v>1.86</v>
      </c>
      <c r="P9" s="12">
        <v>9040</v>
      </c>
      <c r="Q9" s="12">
        <v>120</v>
      </c>
      <c r="R9" s="12">
        <v>25617.3</v>
      </c>
      <c r="S9" s="12">
        <v>-25.881720430107499</v>
      </c>
      <c r="T9" s="12">
        <v>7.27046115496469</v>
      </c>
      <c r="U9" s="12">
        <v>-24.531914893617</v>
      </c>
      <c r="V9" s="12">
        <v>0.62756979008872005</v>
      </c>
    </row>
    <row r="10" spans="1:22" x14ac:dyDescent="0.3">
      <c r="A10" s="12">
        <v>8</v>
      </c>
      <c r="B10" s="12" t="s">
        <v>7</v>
      </c>
      <c r="C10" s="13">
        <v>43111</v>
      </c>
      <c r="D10" s="13">
        <v>43153</v>
      </c>
      <c r="E10" s="12" t="s">
        <v>6</v>
      </c>
      <c r="F10" s="12">
        <v>25000</v>
      </c>
      <c r="G10" s="12">
        <v>919.95</v>
      </c>
      <c r="H10" s="12">
        <v>920</v>
      </c>
      <c r="I10" s="12">
        <v>919.95</v>
      </c>
      <c r="J10" s="12">
        <v>920</v>
      </c>
      <c r="K10" s="12">
        <v>920</v>
      </c>
      <c r="L10" s="12">
        <v>920</v>
      </c>
      <c r="M10" s="12">
        <v>2</v>
      </c>
      <c r="N10" s="12">
        <v>20.74</v>
      </c>
      <c r="O10" s="12">
        <v>0.74</v>
      </c>
      <c r="P10" s="12">
        <v>9080</v>
      </c>
      <c r="Q10" s="12">
        <v>40</v>
      </c>
      <c r="R10" s="12">
        <v>25660.9</v>
      </c>
      <c r="S10" s="12">
        <v>-26.173913043478201</v>
      </c>
      <c r="T10" s="12">
        <v>1.1163505162004701</v>
      </c>
      <c r="U10" s="12">
        <v>-24.6272401433691</v>
      </c>
      <c r="V10" s="12">
        <v>5.4350779933642597E-3</v>
      </c>
    </row>
    <row r="11" spans="1:22" x14ac:dyDescent="0.3">
      <c r="A11" s="12">
        <v>9</v>
      </c>
      <c r="B11" s="12" t="s">
        <v>7</v>
      </c>
      <c r="C11" s="13">
        <v>43112</v>
      </c>
      <c r="D11" s="13">
        <v>43153</v>
      </c>
      <c r="E11" s="12" t="s">
        <v>6</v>
      </c>
      <c r="F11" s="12">
        <v>25000</v>
      </c>
      <c r="G11" s="12">
        <v>980</v>
      </c>
      <c r="H11" s="12">
        <v>980</v>
      </c>
      <c r="I11" s="12">
        <v>880</v>
      </c>
      <c r="J11" s="12">
        <v>950</v>
      </c>
      <c r="K11" s="12">
        <v>950</v>
      </c>
      <c r="L11" s="12">
        <v>950</v>
      </c>
      <c r="M11" s="12">
        <v>49</v>
      </c>
      <c r="N11" s="12">
        <v>508.43</v>
      </c>
      <c r="O11" s="12">
        <v>18.43</v>
      </c>
      <c r="P11" s="12">
        <v>9560</v>
      </c>
      <c r="Q11" s="12">
        <v>480</v>
      </c>
      <c r="R11" s="12">
        <v>25749.05</v>
      </c>
      <c r="S11" s="12">
        <v>-25.315789473684202</v>
      </c>
      <c r="T11" s="12">
        <v>-3.38967730272079</v>
      </c>
      <c r="U11" s="12">
        <v>-25.351877824528501</v>
      </c>
      <c r="V11" s="12">
        <v>-3.0612244897959102</v>
      </c>
    </row>
    <row r="12" spans="1:22" x14ac:dyDescent="0.3">
      <c r="A12" s="12">
        <v>10</v>
      </c>
      <c r="B12" s="12" t="s">
        <v>7</v>
      </c>
      <c r="C12" s="13">
        <v>43115</v>
      </c>
      <c r="D12" s="13">
        <v>43153</v>
      </c>
      <c r="E12" s="12" t="s">
        <v>6</v>
      </c>
      <c r="F12" s="12">
        <v>25000</v>
      </c>
      <c r="G12" s="12">
        <v>1024.95</v>
      </c>
      <c r="H12" s="12">
        <v>1210</v>
      </c>
      <c r="I12" s="12">
        <v>1024.95</v>
      </c>
      <c r="J12" s="12">
        <v>1210</v>
      </c>
      <c r="K12" s="12">
        <v>1210</v>
      </c>
      <c r="L12" s="12">
        <v>1210</v>
      </c>
      <c r="M12" s="12">
        <v>15</v>
      </c>
      <c r="N12" s="12">
        <v>157.05000000000001</v>
      </c>
      <c r="O12" s="12">
        <v>7.05</v>
      </c>
      <c r="P12" s="12">
        <v>9400</v>
      </c>
      <c r="Q12" s="12">
        <v>-160</v>
      </c>
      <c r="R12" s="12">
        <v>26069.200000000001</v>
      </c>
      <c r="S12" s="12">
        <v>-19.661157024793301</v>
      </c>
      <c r="T12" s="12">
        <v>-28.760425654299599</v>
      </c>
      <c r="U12" s="12">
        <v>-25.790474315756601</v>
      </c>
      <c r="V12" s="12">
        <v>18.054539245816802</v>
      </c>
    </row>
    <row r="13" spans="1:22" x14ac:dyDescent="0.3">
      <c r="A13" s="12">
        <v>11</v>
      </c>
      <c r="B13" s="12" t="s">
        <v>7</v>
      </c>
      <c r="C13" s="13">
        <v>43116</v>
      </c>
      <c r="D13" s="13">
        <v>43153</v>
      </c>
      <c r="E13" s="12" t="s">
        <v>6</v>
      </c>
      <c r="F13" s="12">
        <v>25000</v>
      </c>
      <c r="G13" s="12">
        <v>1140</v>
      </c>
      <c r="H13" s="12">
        <v>1150</v>
      </c>
      <c r="I13" s="12">
        <v>1140</v>
      </c>
      <c r="J13" s="12">
        <v>1142</v>
      </c>
      <c r="K13" s="12">
        <v>1150</v>
      </c>
      <c r="L13" s="12">
        <v>1142</v>
      </c>
      <c r="M13" s="12">
        <v>5</v>
      </c>
      <c r="N13" s="12">
        <v>52.28</v>
      </c>
      <c r="O13" s="12">
        <v>2.2799999999999998</v>
      </c>
      <c r="P13" s="12">
        <v>9600</v>
      </c>
      <c r="Q13" s="12">
        <v>200</v>
      </c>
      <c r="R13" s="12">
        <v>25974.9</v>
      </c>
      <c r="S13" s="12">
        <v>-20.891418563922901</v>
      </c>
      <c r="T13" s="12">
        <v>5.8888367746078902</v>
      </c>
      <c r="U13" s="12">
        <v>-23.716953180651899</v>
      </c>
      <c r="V13" s="12">
        <v>0.175438596491228</v>
      </c>
    </row>
    <row r="14" spans="1:22" x14ac:dyDescent="0.3">
      <c r="A14" s="12">
        <v>12</v>
      </c>
      <c r="B14" s="12" t="s">
        <v>7</v>
      </c>
      <c r="C14" s="13">
        <v>43117</v>
      </c>
      <c r="D14" s="13">
        <v>43153</v>
      </c>
      <c r="E14" s="12" t="s">
        <v>6</v>
      </c>
      <c r="F14" s="12">
        <v>25000</v>
      </c>
      <c r="G14" s="12">
        <v>1190</v>
      </c>
      <c r="H14" s="12">
        <v>1400</v>
      </c>
      <c r="I14" s="12">
        <v>1180</v>
      </c>
      <c r="J14" s="12">
        <v>1400</v>
      </c>
      <c r="K14" s="12">
        <v>1400</v>
      </c>
      <c r="L14" s="12">
        <v>1400</v>
      </c>
      <c r="M14" s="12">
        <v>131</v>
      </c>
      <c r="N14" s="12">
        <v>1374.18</v>
      </c>
      <c r="O14" s="12">
        <v>64.180000000000007</v>
      </c>
      <c r="P14" s="12">
        <v>14200</v>
      </c>
      <c r="Q14" s="12">
        <v>4600</v>
      </c>
      <c r="R14" s="12">
        <v>26289.1</v>
      </c>
      <c r="S14" s="12">
        <v>-16.857142857142801</v>
      </c>
      <c r="T14" s="12">
        <v>-23.932144023271601</v>
      </c>
      <c r="U14" s="12">
        <v>-21.956121687466801</v>
      </c>
      <c r="V14" s="12">
        <v>17.647058823529399</v>
      </c>
    </row>
    <row r="15" spans="1:22" x14ac:dyDescent="0.3">
      <c r="A15" s="12">
        <v>13</v>
      </c>
      <c r="B15" s="12" t="s">
        <v>7</v>
      </c>
      <c r="C15" s="13">
        <v>43118</v>
      </c>
      <c r="D15" s="13">
        <v>43153</v>
      </c>
      <c r="E15" s="12" t="s">
        <v>6</v>
      </c>
      <c r="F15" s="12">
        <v>25000</v>
      </c>
      <c r="G15" s="12">
        <v>1618</v>
      </c>
      <c r="H15" s="12">
        <v>1825</v>
      </c>
      <c r="I15" s="12">
        <v>1618</v>
      </c>
      <c r="J15" s="12">
        <v>1745.05</v>
      </c>
      <c r="K15" s="12">
        <v>1745.05</v>
      </c>
      <c r="L15" s="12">
        <v>1745.05</v>
      </c>
      <c r="M15" s="12">
        <v>102</v>
      </c>
      <c r="N15" s="12">
        <v>1092.05</v>
      </c>
      <c r="O15" s="12">
        <v>72.05</v>
      </c>
      <c r="P15" s="12">
        <v>15400</v>
      </c>
      <c r="Q15" s="12">
        <v>1200</v>
      </c>
      <c r="R15" s="12">
        <v>26537.4</v>
      </c>
      <c r="S15" s="12">
        <v>-13.326237070571</v>
      </c>
      <c r="T15" s="12">
        <v>-26.495895036786301</v>
      </c>
      <c r="U15" s="12">
        <v>-19.1365728152863</v>
      </c>
      <c r="V15" s="12">
        <v>7.8522867737948001</v>
      </c>
    </row>
    <row r="16" spans="1:22" x14ac:dyDescent="0.3">
      <c r="A16" s="12">
        <v>14</v>
      </c>
      <c r="B16" s="12" t="s">
        <v>7</v>
      </c>
      <c r="C16" s="13">
        <v>43119</v>
      </c>
      <c r="D16" s="13">
        <v>43153</v>
      </c>
      <c r="E16" s="12" t="s">
        <v>6</v>
      </c>
      <c r="F16" s="12">
        <v>25000</v>
      </c>
      <c r="G16" s="12">
        <v>1693</v>
      </c>
      <c r="H16" s="12">
        <v>1813.85</v>
      </c>
      <c r="I16" s="12">
        <v>1693</v>
      </c>
      <c r="J16" s="12">
        <v>1813.85</v>
      </c>
      <c r="K16" s="12">
        <v>1813.85</v>
      </c>
      <c r="L16" s="12">
        <v>1813.85</v>
      </c>
      <c r="M16" s="12">
        <v>35</v>
      </c>
      <c r="N16" s="12">
        <v>374.38</v>
      </c>
      <c r="O16" s="12">
        <v>24.38</v>
      </c>
      <c r="P16" s="12">
        <v>14960</v>
      </c>
      <c r="Q16" s="12">
        <v>-440</v>
      </c>
      <c r="R16" s="12">
        <v>26909.5</v>
      </c>
      <c r="S16" s="12">
        <v>-12.782837610607199</v>
      </c>
      <c r="T16" s="12">
        <v>-4.2510080822184104</v>
      </c>
      <c r="U16" s="12">
        <v>-17.024932830545598</v>
      </c>
      <c r="V16" s="12">
        <v>7.1382161842882397</v>
      </c>
    </row>
    <row r="17" spans="1:22" x14ac:dyDescent="0.3">
      <c r="A17" s="12">
        <v>15</v>
      </c>
      <c r="B17" s="12" t="s">
        <v>7</v>
      </c>
      <c r="C17" s="13">
        <v>43122</v>
      </c>
      <c r="D17" s="13">
        <v>43153</v>
      </c>
      <c r="E17" s="12" t="s">
        <v>6</v>
      </c>
      <c r="F17" s="12">
        <v>25000</v>
      </c>
      <c r="G17" s="12">
        <v>2000</v>
      </c>
      <c r="H17" s="12">
        <v>2117.9499999999998</v>
      </c>
      <c r="I17" s="12">
        <v>1910</v>
      </c>
      <c r="J17" s="12">
        <v>2055.4499999999998</v>
      </c>
      <c r="K17" s="12">
        <v>2065</v>
      </c>
      <c r="L17" s="12">
        <v>2055.4499999999998</v>
      </c>
      <c r="M17" s="12">
        <v>301</v>
      </c>
      <c r="N17" s="12">
        <v>3251.1</v>
      </c>
      <c r="O17" s="12">
        <v>241.1</v>
      </c>
      <c r="P17" s="12">
        <v>24240</v>
      </c>
      <c r="Q17" s="12">
        <v>9280</v>
      </c>
      <c r="R17" s="12">
        <v>27041.200000000001</v>
      </c>
      <c r="S17" s="12">
        <v>-11.162786737697299</v>
      </c>
      <c r="T17" s="12">
        <v>-14.5129608849278</v>
      </c>
      <c r="U17" s="12">
        <v>-14.322072512773699</v>
      </c>
      <c r="V17" s="12">
        <v>2.7724999999999902</v>
      </c>
    </row>
    <row r="18" spans="1:22" x14ac:dyDescent="0.3">
      <c r="A18" s="12">
        <v>16</v>
      </c>
      <c r="B18" s="12" t="s">
        <v>7</v>
      </c>
      <c r="C18" s="13">
        <v>43123</v>
      </c>
      <c r="D18" s="13">
        <v>43153</v>
      </c>
      <c r="E18" s="12" t="s">
        <v>6</v>
      </c>
      <c r="F18" s="12">
        <v>25000</v>
      </c>
      <c r="G18" s="12">
        <v>2139.15</v>
      </c>
      <c r="H18" s="12">
        <v>2415.8000000000002</v>
      </c>
      <c r="I18" s="12">
        <v>2125</v>
      </c>
      <c r="J18" s="12">
        <v>2390</v>
      </c>
      <c r="K18" s="12">
        <v>2390</v>
      </c>
      <c r="L18" s="12">
        <v>2390</v>
      </c>
      <c r="M18" s="12">
        <v>71</v>
      </c>
      <c r="N18" s="12">
        <v>773.93</v>
      </c>
      <c r="O18" s="12">
        <v>63.93</v>
      </c>
      <c r="P18" s="12">
        <v>23920</v>
      </c>
      <c r="Q18" s="12">
        <v>-320</v>
      </c>
      <c r="R18" s="12">
        <v>27390.6</v>
      </c>
      <c r="S18" s="12">
        <v>-9.4602510460250997</v>
      </c>
      <c r="T18" s="12">
        <v>-17.9967284524398</v>
      </c>
      <c r="U18" s="12">
        <v>-12.4239538062918</v>
      </c>
      <c r="V18" s="12">
        <v>11.7266203866021</v>
      </c>
    </row>
    <row r="19" spans="1:22" x14ac:dyDescent="0.3">
      <c r="A19" s="12">
        <v>17</v>
      </c>
      <c r="B19" s="12" t="s">
        <v>7</v>
      </c>
      <c r="C19" s="13">
        <v>43124</v>
      </c>
      <c r="D19" s="13">
        <v>43153</v>
      </c>
      <c r="E19" s="12" t="s">
        <v>6</v>
      </c>
      <c r="F19" s="12">
        <v>25000</v>
      </c>
      <c r="G19" s="12">
        <v>2475</v>
      </c>
      <c r="H19" s="12">
        <v>2501.35</v>
      </c>
      <c r="I19" s="12">
        <v>2293.85</v>
      </c>
      <c r="J19" s="12">
        <v>2491.85</v>
      </c>
      <c r="K19" s="12">
        <v>2501.35</v>
      </c>
      <c r="L19" s="12">
        <v>2491.85</v>
      </c>
      <c r="M19" s="12">
        <v>2693</v>
      </c>
      <c r="N19" s="12">
        <v>29469.3</v>
      </c>
      <c r="O19" s="12">
        <v>2539.3000000000002</v>
      </c>
      <c r="P19" s="12">
        <v>129360</v>
      </c>
      <c r="Q19" s="12">
        <v>105440</v>
      </c>
      <c r="R19" s="12">
        <v>27398.55</v>
      </c>
      <c r="S19" s="12">
        <v>-9.0327066235929099</v>
      </c>
      <c r="T19" s="12">
        <v>-4.7332924697838603</v>
      </c>
      <c r="U19" s="12">
        <v>-11.1352917981099</v>
      </c>
      <c r="V19" s="12">
        <v>0.68080808080807698</v>
      </c>
    </row>
    <row r="20" spans="1:22" x14ac:dyDescent="0.3">
      <c r="A20" s="12">
        <v>18</v>
      </c>
      <c r="B20" s="12" t="s">
        <v>7</v>
      </c>
      <c r="C20" s="13">
        <v>43125</v>
      </c>
      <c r="D20" s="13">
        <v>43153</v>
      </c>
      <c r="E20" s="12" t="s">
        <v>6</v>
      </c>
      <c r="F20" s="12">
        <v>25000</v>
      </c>
      <c r="G20" s="12">
        <v>2410</v>
      </c>
      <c r="H20" s="12">
        <v>2452</v>
      </c>
      <c r="I20" s="12">
        <v>2169</v>
      </c>
      <c r="J20" s="12">
        <v>2341.35</v>
      </c>
      <c r="K20" s="12">
        <v>2318.9</v>
      </c>
      <c r="L20" s="12">
        <v>2341.35</v>
      </c>
      <c r="M20" s="12">
        <v>901</v>
      </c>
      <c r="N20" s="12">
        <v>9853.7199999999993</v>
      </c>
      <c r="O20" s="12">
        <v>843.72</v>
      </c>
      <c r="P20" s="12">
        <v>143920</v>
      </c>
      <c r="Q20" s="12">
        <v>14560</v>
      </c>
      <c r="R20" s="12">
        <v>27445.65</v>
      </c>
      <c r="S20" s="12">
        <v>-9.6776005296089807</v>
      </c>
      <c r="T20" s="12">
        <v>6.6637789402754999</v>
      </c>
      <c r="U20" s="12">
        <v>-9.8852481357717803</v>
      </c>
      <c r="V20" s="12">
        <v>-2.8485477178423202</v>
      </c>
    </row>
    <row r="21" spans="1:22" x14ac:dyDescent="0.3">
      <c r="A21" s="12">
        <v>19</v>
      </c>
      <c r="B21" s="12" t="s">
        <v>7</v>
      </c>
      <c r="C21" s="13">
        <v>43129</v>
      </c>
      <c r="D21" s="13">
        <v>43153</v>
      </c>
      <c r="E21" s="12" t="s">
        <v>6</v>
      </c>
      <c r="F21" s="12">
        <v>25000</v>
      </c>
      <c r="G21" s="12">
        <v>2379.8000000000002</v>
      </c>
      <c r="H21" s="12">
        <v>2600.9499999999998</v>
      </c>
      <c r="I21" s="12">
        <v>2379.8000000000002</v>
      </c>
      <c r="J21" s="12">
        <v>2497.4499999999998</v>
      </c>
      <c r="K21" s="12">
        <v>2500</v>
      </c>
      <c r="L21" s="12">
        <v>2497.4499999999998</v>
      </c>
      <c r="M21" s="12">
        <v>160</v>
      </c>
      <c r="N21" s="12">
        <v>1761.04</v>
      </c>
      <c r="O21" s="12">
        <v>161.04</v>
      </c>
      <c r="P21" s="12">
        <v>143400</v>
      </c>
      <c r="Q21" s="12">
        <v>-520</v>
      </c>
      <c r="R21" s="12">
        <v>27498.45</v>
      </c>
      <c r="S21" s="12">
        <v>-9.0102104146229092</v>
      </c>
      <c r="T21" s="12">
        <v>-7.4070425026139803</v>
      </c>
      <c r="U21" s="12">
        <v>-9.3901860664090009</v>
      </c>
      <c r="V21" s="12">
        <v>4.9436927472896697</v>
      </c>
    </row>
    <row r="22" spans="1:22" x14ac:dyDescent="0.3">
      <c r="A22" s="12">
        <v>20</v>
      </c>
      <c r="B22" s="12" t="s">
        <v>7</v>
      </c>
      <c r="C22" s="13">
        <v>43130</v>
      </c>
      <c r="D22" s="13">
        <v>43153</v>
      </c>
      <c r="E22" s="12" t="s">
        <v>6</v>
      </c>
      <c r="F22" s="12">
        <v>25000</v>
      </c>
      <c r="G22" s="12">
        <v>2400</v>
      </c>
      <c r="H22" s="12">
        <v>2448</v>
      </c>
      <c r="I22" s="12">
        <v>2325.3000000000002</v>
      </c>
      <c r="J22" s="12">
        <v>2354.65</v>
      </c>
      <c r="K22" s="12">
        <v>2342.1999999999998</v>
      </c>
      <c r="L22" s="12">
        <v>2354.65</v>
      </c>
      <c r="M22" s="12">
        <v>73</v>
      </c>
      <c r="N22" s="12">
        <v>799.49</v>
      </c>
      <c r="O22" s="12">
        <v>69.489999999999995</v>
      </c>
      <c r="P22" s="12">
        <v>142560</v>
      </c>
      <c r="Q22" s="12">
        <v>-840</v>
      </c>
      <c r="R22" s="12">
        <v>27269.05</v>
      </c>
      <c r="S22" s="12">
        <v>-9.6172891937230496</v>
      </c>
      <c r="T22" s="12">
        <v>6.31236897291563</v>
      </c>
      <c r="U22" s="12">
        <v>-9.2401725226082707</v>
      </c>
      <c r="V22" s="12">
        <v>-1.8895833333333201</v>
      </c>
    </row>
    <row r="23" spans="1:22" x14ac:dyDescent="0.3">
      <c r="A23" s="12">
        <v>21</v>
      </c>
      <c r="B23" s="12" t="s">
        <v>7</v>
      </c>
      <c r="C23" s="13">
        <v>43131</v>
      </c>
      <c r="D23" s="13">
        <v>43153</v>
      </c>
      <c r="E23" s="12" t="s">
        <v>6</v>
      </c>
      <c r="F23" s="12">
        <v>25000</v>
      </c>
      <c r="G23" s="12">
        <v>2334</v>
      </c>
      <c r="H23" s="12">
        <v>2533.1999999999998</v>
      </c>
      <c r="I23" s="12">
        <v>2216.1999999999998</v>
      </c>
      <c r="J23" s="12">
        <v>2450.0500000000002</v>
      </c>
      <c r="K23" s="12">
        <v>2428.75</v>
      </c>
      <c r="L23" s="12">
        <v>2450.0500000000002</v>
      </c>
      <c r="M23" s="12">
        <v>140</v>
      </c>
      <c r="N23" s="12">
        <v>1534.66</v>
      </c>
      <c r="O23" s="12">
        <v>134.66</v>
      </c>
      <c r="P23" s="12">
        <v>142600</v>
      </c>
      <c r="Q23" s="12">
        <v>40</v>
      </c>
      <c r="R23" s="12">
        <v>27379.45</v>
      </c>
      <c r="S23" s="12">
        <v>-9.2038733903389698</v>
      </c>
      <c r="T23" s="12">
        <v>-4.4917589133509397</v>
      </c>
      <c r="U23" s="12">
        <v>-9.4350333793183196</v>
      </c>
      <c r="V23" s="12">
        <v>4.9721508140531299</v>
      </c>
    </row>
    <row r="24" spans="1:22" x14ac:dyDescent="0.3">
      <c r="A24" s="12">
        <v>22</v>
      </c>
      <c r="B24" s="12" t="s">
        <v>7</v>
      </c>
      <c r="C24" s="13">
        <v>43132</v>
      </c>
      <c r="D24" s="13">
        <v>43153</v>
      </c>
      <c r="E24" s="12" t="s">
        <v>6</v>
      </c>
      <c r="F24" s="12">
        <v>25000</v>
      </c>
      <c r="G24" s="12">
        <v>2528.15</v>
      </c>
      <c r="H24" s="12">
        <v>2629.7</v>
      </c>
      <c r="I24" s="12">
        <v>2120</v>
      </c>
      <c r="J24" s="12">
        <v>2211.8000000000002</v>
      </c>
      <c r="K24" s="12">
        <v>2181.8000000000002</v>
      </c>
      <c r="L24" s="12">
        <v>2211.8000000000002</v>
      </c>
      <c r="M24" s="12">
        <v>1377</v>
      </c>
      <c r="N24" s="12">
        <v>15166.09</v>
      </c>
      <c r="O24" s="12">
        <v>1396.09</v>
      </c>
      <c r="P24" s="12">
        <v>100920</v>
      </c>
      <c r="Q24" s="12">
        <v>-41680</v>
      </c>
      <c r="R24" s="12">
        <v>27220.7</v>
      </c>
      <c r="S24" s="12">
        <v>-10.3030111221629</v>
      </c>
      <c r="T24" s="12">
        <v>10.668121375309401</v>
      </c>
      <c r="U24" s="12">
        <v>-9.2771243328949797</v>
      </c>
      <c r="V24" s="12">
        <v>-12.513102466230199</v>
      </c>
    </row>
    <row r="25" spans="1:22" x14ac:dyDescent="0.3">
      <c r="A25" s="12">
        <v>23</v>
      </c>
      <c r="B25" s="12" t="s">
        <v>7</v>
      </c>
      <c r="C25" s="13">
        <v>43133</v>
      </c>
      <c r="D25" s="13">
        <v>43153</v>
      </c>
      <c r="E25" s="12" t="s">
        <v>6</v>
      </c>
      <c r="F25" s="12">
        <v>25000</v>
      </c>
      <c r="G25" s="12">
        <v>1891.65</v>
      </c>
      <c r="H25" s="12">
        <v>1891.65</v>
      </c>
      <c r="I25" s="12">
        <v>1520</v>
      </c>
      <c r="J25" s="12">
        <v>1541.2</v>
      </c>
      <c r="K25" s="12">
        <v>1520</v>
      </c>
      <c r="L25" s="12">
        <v>1541.2</v>
      </c>
      <c r="M25" s="12">
        <v>227</v>
      </c>
      <c r="N25" s="12">
        <v>2429.31</v>
      </c>
      <c r="O25" s="12">
        <v>159.31</v>
      </c>
      <c r="P25" s="12">
        <v>97680</v>
      </c>
      <c r="Q25" s="12">
        <v>-3240</v>
      </c>
      <c r="R25" s="12">
        <v>26451.15</v>
      </c>
      <c r="S25" s="12">
        <v>-15.2211263950168</v>
      </c>
      <c r="T25" s="12">
        <v>32.311112497324899</v>
      </c>
      <c r="U25" s="12">
        <v>-9.7080579020749909</v>
      </c>
      <c r="V25" s="12">
        <v>-18.526154415457398</v>
      </c>
    </row>
    <row r="26" spans="1:22" x14ac:dyDescent="0.3">
      <c r="A26" s="12">
        <v>24</v>
      </c>
      <c r="B26" s="12" t="s">
        <v>7</v>
      </c>
      <c r="C26" s="13">
        <v>43136</v>
      </c>
      <c r="D26" s="13">
        <v>43153</v>
      </c>
      <c r="E26" s="12" t="s">
        <v>6</v>
      </c>
      <c r="F26" s="12">
        <v>25000</v>
      </c>
      <c r="G26" s="12">
        <v>1190</v>
      </c>
      <c r="H26" s="12">
        <v>1400</v>
      </c>
      <c r="I26" s="12">
        <v>1190</v>
      </c>
      <c r="J26" s="12">
        <v>1314.55</v>
      </c>
      <c r="K26" s="12">
        <v>1320</v>
      </c>
      <c r="L26" s="12">
        <v>1314.55</v>
      </c>
      <c r="M26" s="12">
        <v>1917</v>
      </c>
      <c r="N26" s="12">
        <v>20167.02</v>
      </c>
      <c r="O26" s="12">
        <v>997.02</v>
      </c>
      <c r="P26" s="12">
        <v>59080</v>
      </c>
      <c r="Q26" s="12">
        <v>-38600</v>
      </c>
      <c r="R26" s="12">
        <v>26098.75</v>
      </c>
      <c r="S26" s="12">
        <v>-18.017914875812998</v>
      </c>
      <c r="T26" s="12">
        <v>15.5222649239536</v>
      </c>
      <c r="U26" s="12">
        <v>-11.5760036358395</v>
      </c>
      <c r="V26" s="12">
        <v>10.466386554621799</v>
      </c>
    </row>
    <row r="27" spans="1:22" x14ac:dyDescent="0.3">
      <c r="A27" s="12">
        <v>25</v>
      </c>
      <c r="B27" s="12" t="s">
        <v>7</v>
      </c>
      <c r="C27" s="13">
        <v>43137</v>
      </c>
      <c r="D27" s="13">
        <v>43153</v>
      </c>
      <c r="E27" s="12" t="s">
        <v>6</v>
      </c>
      <c r="F27" s="12">
        <v>25000</v>
      </c>
      <c r="G27" s="12">
        <v>619</v>
      </c>
      <c r="H27" s="12">
        <v>1375</v>
      </c>
      <c r="I27" s="12">
        <v>540</v>
      </c>
      <c r="J27" s="12">
        <v>1106.8</v>
      </c>
      <c r="K27" s="12">
        <v>1172.25</v>
      </c>
      <c r="L27" s="12">
        <v>1106.8</v>
      </c>
      <c r="M27" s="12">
        <v>5950</v>
      </c>
      <c r="N27" s="12">
        <v>61367.71</v>
      </c>
      <c r="O27" s="12">
        <v>1867.71</v>
      </c>
      <c r="P27" s="12">
        <v>100040</v>
      </c>
      <c r="Q27" s="12">
        <v>40960</v>
      </c>
      <c r="R27" s="12">
        <v>25811.3</v>
      </c>
      <c r="S27" s="12">
        <v>-21.5876400433682</v>
      </c>
      <c r="T27" s="12">
        <v>16.535967620285899</v>
      </c>
      <c r="U27" s="12">
        <v>-14.5140174643309</v>
      </c>
      <c r="V27" s="12">
        <v>78.804523424878795</v>
      </c>
    </row>
    <row r="28" spans="1:22" x14ac:dyDescent="0.3">
      <c r="A28" s="12">
        <v>26</v>
      </c>
      <c r="B28" s="12" t="s">
        <v>7</v>
      </c>
      <c r="C28" s="13">
        <v>43138</v>
      </c>
      <c r="D28" s="13">
        <v>43153</v>
      </c>
      <c r="E28" s="12" t="s">
        <v>6</v>
      </c>
      <c r="F28" s="12">
        <v>25000</v>
      </c>
      <c r="G28" s="12">
        <v>1200.05</v>
      </c>
      <c r="H28" s="12">
        <v>1216</v>
      </c>
      <c r="I28" s="12">
        <v>875</v>
      </c>
      <c r="J28" s="12">
        <v>910.6</v>
      </c>
      <c r="K28" s="12">
        <v>907.9</v>
      </c>
      <c r="L28" s="12">
        <v>910.6</v>
      </c>
      <c r="M28" s="12">
        <v>722</v>
      </c>
      <c r="N28" s="12">
        <v>7516.52</v>
      </c>
      <c r="O28" s="12">
        <v>296.52</v>
      </c>
      <c r="P28" s="12">
        <v>94280</v>
      </c>
      <c r="Q28" s="12">
        <v>-5760</v>
      </c>
      <c r="R28" s="12">
        <v>25670</v>
      </c>
      <c r="S28" s="12">
        <v>-26.454425653415299</v>
      </c>
      <c r="T28" s="12">
        <v>18.396867404372198</v>
      </c>
      <c r="U28" s="12">
        <v>-18.275560438066002</v>
      </c>
      <c r="V28" s="12">
        <v>-24.1198283404858</v>
      </c>
    </row>
    <row r="29" spans="1:22" x14ac:dyDescent="0.3">
      <c r="A29" s="12">
        <v>27</v>
      </c>
      <c r="B29" s="12" t="s">
        <v>7</v>
      </c>
      <c r="C29" s="13">
        <v>43139</v>
      </c>
      <c r="D29" s="13">
        <v>43153</v>
      </c>
      <c r="E29" s="12" t="s">
        <v>6</v>
      </c>
      <c r="F29" s="12">
        <v>25000</v>
      </c>
      <c r="G29" s="12">
        <v>900.05</v>
      </c>
      <c r="H29" s="12">
        <v>1248.8</v>
      </c>
      <c r="I29" s="12">
        <v>895</v>
      </c>
      <c r="J29" s="12">
        <v>1075.45</v>
      </c>
      <c r="K29" s="12">
        <v>1082.25</v>
      </c>
      <c r="L29" s="12">
        <v>1075.45</v>
      </c>
      <c r="M29" s="12">
        <v>595</v>
      </c>
      <c r="N29" s="12">
        <v>6207.75</v>
      </c>
      <c r="O29" s="12">
        <v>257.75</v>
      </c>
      <c r="P29" s="12">
        <v>102040</v>
      </c>
      <c r="Q29" s="12">
        <v>7760</v>
      </c>
      <c r="R29" s="12">
        <v>25920.65</v>
      </c>
      <c r="S29" s="12">
        <v>-22.246083035008599</v>
      </c>
      <c r="T29" s="12">
        <v>-18.917229661437801</v>
      </c>
      <c r="U29" s="12">
        <v>-22.019993524198799</v>
      </c>
      <c r="V29" s="12">
        <v>19.487806232987001</v>
      </c>
    </row>
    <row r="30" spans="1:22" x14ac:dyDescent="0.3">
      <c r="A30" s="12">
        <v>28</v>
      </c>
      <c r="B30" s="12" t="s">
        <v>7</v>
      </c>
      <c r="C30" s="13">
        <v>43140</v>
      </c>
      <c r="D30" s="13">
        <v>43153</v>
      </c>
      <c r="E30" s="12" t="s">
        <v>6</v>
      </c>
      <c r="F30" s="12">
        <v>25000</v>
      </c>
      <c r="G30" s="12">
        <v>799.9</v>
      </c>
      <c r="H30" s="12">
        <v>878</v>
      </c>
      <c r="I30" s="12">
        <v>718.95</v>
      </c>
      <c r="J30" s="12">
        <v>790.2</v>
      </c>
      <c r="K30" s="12">
        <v>795</v>
      </c>
      <c r="L30" s="12">
        <v>790.2</v>
      </c>
      <c r="M30" s="12">
        <v>2174</v>
      </c>
      <c r="N30" s="12">
        <v>22415.96</v>
      </c>
      <c r="O30" s="12">
        <v>675.96</v>
      </c>
      <c r="P30" s="12">
        <v>116880</v>
      </c>
      <c r="Q30" s="12">
        <v>14840</v>
      </c>
      <c r="R30" s="12">
        <v>25463.65</v>
      </c>
      <c r="S30" s="12">
        <v>-30.637560111364198</v>
      </c>
      <c r="T30" s="12">
        <v>27.389508321986099</v>
      </c>
      <c r="U30" s="12">
        <v>-23.429382910597401</v>
      </c>
      <c r="V30" s="12">
        <v>-1.2126515814476699</v>
      </c>
    </row>
    <row r="31" spans="1:22" x14ac:dyDescent="0.3">
      <c r="A31" s="12">
        <v>29</v>
      </c>
      <c r="B31" s="12" t="s">
        <v>7</v>
      </c>
      <c r="C31" s="13">
        <v>43143</v>
      </c>
      <c r="D31" s="13">
        <v>43153</v>
      </c>
      <c r="E31" s="12" t="s">
        <v>6</v>
      </c>
      <c r="F31" s="12">
        <v>25000</v>
      </c>
      <c r="G31" s="12">
        <v>821.6</v>
      </c>
      <c r="H31" s="12">
        <v>890.95</v>
      </c>
      <c r="I31" s="12">
        <v>761</v>
      </c>
      <c r="J31" s="12">
        <v>848.3</v>
      </c>
      <c r="K31" s="12">
        <v>860</v>
      </c>
      <c r="L31" s="12">
        <v>848.3</v>
      </c>
      <c r="M31" s="12">
        <v>901</v>
      </c>
      <c r="N31" s="12">
        <v>9311.27</v>
      </c>
      <c r="O31" s="12">
        <v>301.27</v>
      </c>
      <c r="P31" s="12">
        <v>108680</v>
      </c>
      <c r="Q31" s="12">
        <v>-8200</v>
      </c>
      <c r="R31" s="12" t="s">
        <v>5</v>
      </c>
      <c r="S31" s="12">
        <v>-28.4707061181185</v>
      </c>
      <c r="T31" s="12">
        <v>-7.6108192900303298</v>
      </c>
      <c r="U31" s="12">
        <v>-26.4460229332627</v>
      </c>
      <c r="V31" s="12">
        <v>3.24975657254137</v>
      </c>
    </row>
    <row r="32" spans="1:22" x14ac:dyDescent="0.3">
      <c r="A32" s="12">
        <v>30</v>
      </c>
      <c r="B32" s="12" t="s">
        <v>7</v>
      </c>
      <c r="C32" s="13">
        <v>43145</v>
      </c>
      <c r="D32" s="13">
        <v>43153</v>
      </c>
      <c r="E32" s="12" t="s">
        <v>6</v>
      </c>
      <c r="F32" s="12">
        <v>25000</v>
      </c>
      <c r="G32" s="12">
        <v>830</v>
      </c>
      <c r="H32" s="12">
        <v>868.65</v>
      </c>
      <c r="I32" s="12">
        <v>465.8</v>
      </c>
      <c r="J32" s="12">
        <v>508.75</v>
      </c>
      <c r="K32" s="12">
        <v>496.05</v>
      </c>
      <c r="L32" s="12">
        <v>508.75</v>
      </c>
      <c r="M32" s="12">
        <v>2626</v>
      </c>
      <c r="N32" s="12">
        <v>26859.72</v>
      </c>
      <c r="O32" s="12">
        <v>599.72</v>
      </c>
      <c r="P32" s="12">
        <v>137800</v>
      </c>
      <c r="Q32" s="12">
        <v>29120</v>
      </c>
      <c r="R32" s="12">
        <v>25341.25</v>
      </c>
      <c r="S32" s="12">
        <v>-48.140049140049101</v>
      </c>
      <c r="T32" s="12">
        <v>40.858585259662803</v>
      </c>
      <c r="U32" s="12">
        <v>-27.118116421497099</v>
      </c>
      <c r="V32" s="12">
        <v>-38.704819277108399</v>
      </c>
    </row>
    <row r="33" spans="1:22" x14ac:dyDescent="0.3">
      <c r="A33" s="12">
        <v>31</v>
      </c>
      <c r="B33" s="12" t="s">
        <v>7</v>
      </c>
      <c r="C33" s="13">
        <v>43146</v>
      </c>
      <c r="D33" s="13">
        <v>43153</v>
      </c>
      <c r="E33" s="12" t="s">
        <v>6</v>
      </c>
      <c r="F33" s="12">
        <v>25000</v>
      </c>
      <c r="G33" s="12">
        <v>520</v>
      </c>
      <c r="H33" s="12">
        <v>683</v>
      </c>
      <c r="I33" s="12">
        <v>452.75</v>
      </c>
      <c r="J33" s="12">
        <v>535.45000000000005</v>
      </c>
      <c r="K33" s="12">
        <v>560.25</v>
      </c>
      <c r="L33" s="12">
        <v>535.45000000000005</v>
      </c>
      <c r="M33" s="12">
        <v>4118</v>
      </c>
      <c r="N33" s="12">
        <v>42125.15</v>
      </c>
      <c r="O33" s="12">
        <v>945.15</v>
      </c>
      <c r="P33" s="12">
        <v>143720</v>
      </c>
      <c r="Q33" s="12">
        <v>5920</v>
      </c>
      <c r="R33" s="12" t="s">
        <v>5</v>
      </c>
      <c r="S33" s="12">
        <v>-45.689700252124297</v>
      </c>
      <c r="T33" s="12">
        <v>-5.3630224632757004</v>
      </c>
      <c r="U33" s="12">
        <v>-35.749438456510603</v>
      </c>
      <c r="V33" s="12">
        <v>2.9711538461538498</v>
      </c>
    </row>
    <row r="34" spans="1:22" x14ac:dyDescent="0.3">
      <c r="A34" s="12">
        <v>32</v>
      </c>
      <c r="B34" s="12" t="s">
        <v>7</v>
      </c>
      <c r="C34" s="13">
        <v>43147</v>
      </c>
      <c r="D34" s="13">
        <v>43153</v>
      </c>
      <c r="E34" s="12" t="s">
        <v>6</v>
      </c>
      <c r="F34" s="12">
        <v>25000</v>
      </c>
      <c r="G34" s="12">
        <v>605</v>
      </c>
      <c r="H34" s="12">
        <v>637.75</v>
      </c>
      <c r="I34" s="12">
        <v>317.95</v>
      </c>
      <c r="J34" s="12">
        <v>344.8</v>
      </c>
      <c r="K34" s="12">
        <v>342.5</v>
      </c>
      <c r="L34" s="12">
        <v>344.8</v>
      </c>
      <c r="M34" s="12">
        <v>5980</v>
      </c>
      <c r="N34" s="12">
        <v>60777.32</v>
      </c>
      <c r="O34" s="12">
        <v>977.32</v>
      </c>
      <c r="P34" s="12">
        <v>196680</v>
      </c>
      <c r="Q34" s="12">
        <v>52960</v>
      </c>
      <c r="R34" s="12" t="s">
        <v>5</v>
      </c>
      <c r="S34" s="12">
        <v>-71.505800464037094</v>
      </c>
      <c r="T34" s="12">
        <v>36.103504952575904</v>
      </c>
      <c r="U34" s="12">
        <v>-40.766818503430699</v>
      </c>
      <c r="V34" s="12">
        <v>-43.008264462809898</v>
      </c>
    </row>
    <row r="35" spans="1:22" x14ac:dyDescent="0.3">
      <c r="A35" s="12">
        <v>33</v>
      </c>
      <c r="B35" s="12" t="s">
        <v>7</v>
      </c>
      <c r="C35" s="13">
        <v>43150</v>
      </c>
      <c r="D35" s="13">
        <v>43153</v>
      </c>
      <c r="E35" s="12" t="s">
        <v>6</v>
      </c>
      <c r="F35" s="12">
        <v>25000</v>
      </c>
      <c r="G35" s="12">
        <v>417.1</v>
      </c>
      <c r="H35" s="12">
        <v>433.1</v>
      </c>
      <c r="I35" s="12">
        <v>112</v>
      </c>
      <c r="J35" s="12">
        <v>196.65</v>
      </c>
      <c r="K35" s="12">
        <v>210.3</v>
      </c>
      <c r="L35" s="12">
        <v>196.65</v>
      </c>
      <c r="M35" s="12">
        <v>142769</v>
      </c>
      <c r="N35" s="12">
        <v>1437957.13</v>
      </c>
      <c r="O35" s="12">
        <v>10267.129999999999</v>
      </c>
      <c r="P35" s="12">
        <v>752880</v>
      </c>
      <c r="Q35" s="12">
        <v>556200</v>
      </c>
      <c r="R35" s="12" t="s">
        <v>5</v>
      </c>
      <c r="S35" s="12">
        <v>-126.129417747266</v>
      </c>
      <c r="T35" s="12">
        <v>43.307594896443803</v>
      </c>
      <c r="U35" s="12">
        <v>-55.111849952070202</v>
      </c>
      <c r="V35" s="12">
        <v>-52.853032845840303</v>
      </c>
    </row>
    <row r="36" spans="1:22" x14ac:dyDescent="0.3">
      <c r="A36" s="12">
        <v>34</v>
      </c>
      <c r="B36" s="12" t="s">
        <v>7</v>
      </c>
      <c r="C36" s="13">
        <v>43151</v>
      </c>
      <c r="D36" s="13">
        <v>43153</v>
      </c>
      <c r="E36" s="12" t="s">
        <v>6</v>
      </c>
      <c r="F36" s="12">
        <v>25000</v>
      </c>
      <c r="G36" s="12">
        <v>172.65</v>
      </c>
      <c r="H36" s="12">
        <v>244.7</v>
      </c>
      <c r="I36" s="12">
        <v>76</v>
      </c>
      <c r="J36" s="12">
        <v>90.75</v>
      </c>
      <c r="K36" s="12">
        <v>80</v>
      </c>
      <c r="L36" s="12">
        <v>90.75</v>
      </c>
      <c r="M36" s="12">
        <v>165643</v>
      </c>
      <c r="N36" s="12">
        <v>1667489.9</v>
      </c>
      <c r="O36" s="12">
        <v>11059.9</v>
      </c>
      <c r="P36" s="12">
        <v>604760</v>
      </c>
      <c r="Q36" s="12">
        <v>-148120</v>
      </c>
      <c r="R36" s="12" t="s">
        <v>5</v>
      </c>
      <c r="S36" s="12">
        <v>-274.48209366391097</v>
      </c>
      <c r="T36" s="12">
        <v>54.048216383213202</v>
      </c>
      <c r="U36" s="12">
        <v>-81.108306154475997</v>
      </c>
      <c r="V36" s="12">
        <v>-47.437011294526499</v>
      </c>
    </row>
    <row r="37" spans="1:22" x14ac:dyDescent="0.3">
      <c r="A37" s="12">
        <v>35</v>
      </c>
      <c r="B37" s="12" t="s">
        <v>7</v>
      </c>
      <c r="C37" s="13">
        <v>43152</v>
      </c>
      <c r="D37" s="13">
        <v>43153</v>
      </c>
      <c r="E37" s="12" t="s">
        <v>6</v>
      </c>
      <c r="F37" s="12">
        <v>25000</v>
      </c>
      <c r="G37" s="12">
        <v>110</v>
      </c>
      <c r="H37" s="12">
        <v>122.75</v>
      </c>
      <c r="I37" s="12">
        <v>42.3</v>
      </c>
      <c r="J37" s="12">
        <v>74</v>
      </c>
      <c r="K37" s="12">
        <v>62.2</v>
      </c>
      <c r="L37" s="12">
        <v>74</v>
      </c>
      <c r="M37" s="12">
        <v>323141</v>
      </c>
      <c r="N37" s="12">
        <v>3241296.64</v>
      </c>
      <c r="O37" s="12">
        <v>9886.64</v>
      </c>
      <c r="P37" s="12">
        <v>769640</v>
      </c>
      <c r="Q37" s="12">
        <v>164880</v>
      </c>
      <c r="R37" s="12">
        <v>24936.7</v>
      </c>
      <c r="S37" s="12">
        <v>-336.83783783783701</v>
      </c>
      <c r="T37" s="12">
        <v>18.5120960798785</v>
      </c>
      <c r="U37" s="12">
        <v>-157.37243729173801</v>
      </c>
      <c r="V37" s="12">
        <v>-32.727272727272698</v>
      </c>
    </row>
    <row r="38" spans="1:22" x14ac:dyDescent="0.3">
      <c r="A38" s="12">
        <v>36</v>
      </c>
      <c r="B38" s="12" t="s">
        <v>7</v>
      </c>
      <c r="C38" s="13">
        <v>43153</v>
      </c>
      <c r="D38" s="13">
        <v>43153</v>
      </c>
      <c r="E38" s="12" t="s">
        <v>6</v>
      </c>
      <c r="F38" s="12">
        <v>25000</v>
      </c>
      <c r="G38" s="12">
        <v>15</v>
      </c>
      <c r="H38" s="12">
        <v>38.85</v>
      </c>
      <c r="I38" s="12">
        <v>0.05</v>
      </c>
      <c r="J38" s="12">
        <v>3.5</v>
      </c>
      <c r="K38" s="12">
        <v>0.05</v>
      </c>
      <c r="L38" s="12">
        <v>0</v>
      </c>
      <c r="M38" s="12">
        <v>856912</v>
      </c>
      <c r="N38" s="12">
        <v>8573671.9900000002</v>
      </c>
      <c r="O38" s="12">
        <v>4551.99</v>
      </c>
      <c r="P38" s="12">
        <v>1313640</v>
      </c>
      <c r="Q38" s="12">
        <v>544000</v>
      </c>
      <c r="R38" s="12" t="s">
        <v>5</v>
      </c>
      <c r="S38" s="12">
        <v>-7141.8571428571404</v>
      </c>
      <c r="T38" s="12">
        <v>95.283609975666806</v>
      </c>
      <c r="U38" s="12">
        <v>-245.81644974967199</v>
      </c>
      <c r="V38" s="12">
        <v>-76.6666666666666</v>
      </c>
    </row>
    <row r="39" spans="1:22" x14ac:dyDescent="0.3">
      <c r="A39" s="12">
        <v>0</v>
      </c>
      <c r="B39" s="12" t="s">
        <v>7</v>
      </c>
      <c r="C39" s="13">
        <v>43160</v>
      </c>
      <c r="D39" s="13">
        <v>43216</v>
      </c>
      <c r="E39" s="12" t="s">
        <v>6</v>
      </c>
      <c r="F39" s="12">
        <v>24000</v>
      </c>
      <c r="G39" s="12">
        <v>0</v>
      </c>
      <c r="H39" s="12">
        <v>0</v>
      </c>
      <c r="I39" s="12">
        <v>0</v>
      </c>
      <c r="J39" s="12">
        <v>1740</v>
      </c>
      <c r="K39" s="12">
        <v>1740</v>
      </c>
      <c r="L39" s="12">
        <v>1465.05</v>
      </c>
      <c r="M39" s="12">
        <v>0</v>
      </c>
      <c r="N39" s="12">
        <v>0</v>
      </c>
      <c r="O39" s="12">
        <v>0</v>
      </c>
      <c r="P39" s="12">
        <v>1200</v>
      </c>
      <c r="Q39" s="12">
        <v>0</v>
      </c>
      <c r="R39" s="12" t="s">
        <v>5</v>
      </c>
      <c r="S39" s="12">
        <v>-12.793103448275801</v>
      </c>
      <c r="T39" s="12">
        <v>-55725.8375048132</v>
      </c>
      <c r="U39" s="12">
        <v>-2584.39235811963</v>
      </c>
      <c r="V39" s="12" t="s">
        <v>4</v>
      </c>
    </row>
    <row r="40" spans="1:22" x14ac:dyDescent="0.3">
      <c r="A40" s="12">
        <v>1</v>
      </c>
      <c r="B40" s="12" t="s">
        <v>7</v>
      </c>
      <c r="C40" s="13">
        <v>43164</v>
      </c>
      <c r="D40" s="13">
        <v>43216</v>
      </c>
      <c r="E40" s="12" t="s">
        <v>6</v>
      </c>
      <c r="F40" s="12">
        <v>24000</v>
      </c>
      <c r="G40" s="12">
        <v>0</v>
      </c>
      <c r="H40" s="12">
        <v>0</v>
      </c>
      <c r="I40" s="12">
        <v>0</v>
      </c>
      <c r="J40" s="12">
        <v>1740</v>
      </c>
      <c r="K40" s="12">
        <v>1740</v>
      </c>
      <c r="L40" s="12">
        <v>1350.35</v>
      </c>
      <c r="M40" s="12">
        <v>0</v>
      </c>
      <c r="N40" s="12">
        <v>0</v>
      </c>
      <c r="O40" s="12">
        <v>0</v>
      </c>
      <c r="P40" s="12">
        <v>1200</v>
      </c>
      <c r="Q40" s="12">
        <v>0</v>
      </c>
      <c r="R40" s="12" t="s">
        <v>5</v>
      </c>
      <c r="S40" s="12">
        <v>-12.793103448275801</v>
      </c>
      <c r="T40" s="12">
        <v>0</v>
      </c>
      <c r="U40" s="12">
        <v>-2497.16269471441</v>
      </c>
      <c r="V40" s="12" t="s">
        <v>4</v>
      </c>
    </row>
    <row r="41" spans="1:22" x14ac:dyDescent="0.3">
      <c r="A41" s="12">
        <v>2</v>
      </c>
      <c r="B41" s="12" t="s">
        <v>7</v>
      </c>
      <c r="C41" s="13">
        <v>43165</v>
      </c>
      <c r="D41" s="13">
        <v>43216</v>
      </c>
      <c r="E41" s="12" t="s">
        <v>6</v>
      </c>
      <c r="F41" s="12">
        <v>24000</v>
      </c>
      <c r="G41" s="12">
        <v>0</v>
      </c>
      <c r="H41" s="12">
        <v>0</v>
      </c>
      <c r="I41" s="12">
        <v>0</v>
      </c>
      <c r="J41" s="12">
        <v>1740</v>
      </c>
      <c r="K41" s="12">
        <v>1740</v>
      </c>
      <c r="L41" s="12">
        <v>1103.45</v>
      </c>
      <c r="M41" s="12">
        <v>0</v>
      </c>
      <c r="N41" s="12">
        <v>0</v>
      </c>
      <c r="O41" s="12">
        <v>0</v>
      </c>
      <c r="P41" s="12">
        <v>1200</v>
      </c>
      <c r="Q41" s="12">
        <v>0</v>
      </c>
      <c r="R41" s="12" t="s">
        <v>5</v>
      </c>
      <c r="S41" s="12">
        <v>-12.793103448275801</v>
      </c>
      <c r="T41" s="12">
        <v>0</v>
      </c>
      <c r="U41" s="12">
        <v>-2389.1477832512301</v>
      </c>
      <c r="V41" s="12" t="s">
        <v>4</v>
      </c>
    </row>
    <row r="42" spans="1:22" x14ac:dyDescent="0.3">
      <c r="A42" s="12">
        <v>3</v>
      </c>
      <c r="B42" s="12" t="s">
        <v>7</v>
      </c>
      <c r="C42" s="13">
        <v>43166</v>
      </c>
      <c r="D42" s="13">
        <v>43216</v>
      </c>
      <c r="E42" s="12" t="s">
        <v>6</v>
      </c>
      <c r="F42" s="12">
        <v>24000</v>
      </c>
      <c r="G42" s="12">
        <v>851</v>
      </c>
      <c r="H42" s="12">
        <v>900</v>
      </c>
      <c r="I42" s="12">
        <v>765</v>
      </c>
      <c r="J42" s="12">
        <v>770.85</v>
      </c>
      <c r="K42" s="12">
        <v>800</v>
      </c>
      <c r="L42" s="12">
        <v>770.85</v>
      </c>
      <c r="M42" s="12">
        <v>20</v>
      </c>
      <c r="N42" s="12">
        <v>198.71</v>
      </c>
      <c r="O42" s="12">
        <v>6.71</v>
      </c>
      <c r="P42" s="12">
        <v>1680</v>
      </c>
      <c r="Q42" s="12">
        <v>480</v>
      </c>
      <c r="R42" s="12">
        <v>24134.1</v>
      </c>
      <c r="S42" s="12">
        <v>-30.134461957579202</v>
      </c>
      <c r="T42" s="12">
        <v>57.546600744739003</v>
      </c>
      <c r="U42" s="12">
        <v>-12.793103448275801</v>
      </c>
      <c r="V42" s="12">
        <v>-9.4183313748531106</v>
      </c>
    </row>
    <row r="43" spans="1:22" x14ac:dyDescent="0.3">
      <c r="A43" s="12">
        <v>4</v>
      </c>
      <c r="B43" s="12" t="s">
        <v>7</v>
      </c>
      <c r="C43" s="13">
        <v>43167</v>
      </c>
      <c r="D43" s="13">
        <v>43216</v>
      </c>
      <c r="E43" s="12" t="s">
        <v>6</v>
      </c>
      <c r="F43" s="12">
        <v>24000</v>
      </c>
      <c r="G43" s="12">
        <v>790.45</v>
      </c>
      <c r="H43" s="12">
        <v>934.7</v>
      </c>
      <c r="I43" s="12">
        <v>735</v>
      </c>
      <c r="J43" s="12">
        <v>934.7</v>
      </c>
      <c r="K43" s="12">
        <v>934.7</v>
      </c>
      <c r="L43" s="12">
        <v>934.7</v>
      </c>
      <c r="M43" s="12">
        <v>22</v>
      </c>
      <c r="N43" s="12">
        <v>218.63</v>
      </c>
      <c r="O43" s="12">
        <v>7.43</v>
      </c>
      <c r="P43" s="12">
        <v>2280</v>
      </c>
      <c r="Q43" s="12">
        <v>600</v>
      </c>
      <c r="R43" s="12" t="s">
        <v>5</v>
      </c>
      <c r="S43" s="12">
        <v>-24.676687707285701</v>
      </c>
      <c r="T43" s="12">
        <v>-22.117126556989799</v>
      </c>
      <c r="U43" s="12">
        <v>-18.5735562847103</v>
      </c>
      <c r="V43" s="12">
        <v>18.249098614713098</v>
      </c>
    </row>
    <row r="44" spans="1:22" x14ac:dyDescent="0.3">
      <c r="A44" s="12">
        <v>5</v>
      </c>
      <c r="B44" s="12" t="s">
        <v>7</v>
      </c>
      <c r="C44" s="13">
        <v>43168</v>
      </c>
      <c r="D44" s="13">
        <v>43216</v>
      </c>
      <c r="E44" s="12" t="s">
        <v>6</v>
      </c>
      <c r="F44" s="12">
        <v>24000</v>
      </c>
      <c r="G44" s="12">
        <v>0</v>
      </c>
      <c r="H44" s="12">
        <v>0</v>
      </c>
      <c r="I44" s="12">
        <v>0</v>
      </c>
      <c r="J44" s="12">
        <v>934.7</v>
      </c>
      <c r="K44" s="12">
        <v>934.7</v>
      </c>
      <c r="L44" s="12">
        <v>994</v>
      </c>
      <c r="M44" s="12">
        <v>0</v>
      </c>
      <c r="N44" s="12">
        <v>0</v>
      </c>
      <c r="O44" s="12">
        <v>0</v>
      </c>
      <c r="P44" s="12">
        <v>2280</v>
      </c>
      <c r="Q44" s="12">
        <v>0</v>
      </c>
      <c r="R44" s="12" t="s">
        <v>5</v>
      </c>
      <c r="S44" s="12">
        <v>-24.676687707285701</v>
      </c>
      <c r="T44" s="12">
        <v>0</v>
      </c>
      <c r="U44" s="12">
        <v>-22.534751037713601</v>
      </c>
      <c r="V44" s="12" t="s">
        <v>4</v>
      </c>
    </row>
    <row r="45" spans="1:22" x14ac:dyDescent="0.3">
      <c r="A45" s="12">
        <v>6</v>
      </c>
      <c r="B45" s="12" t="s">
        <v>7</v>
      </c>
      <c r="C45" s="13">
        <v>43171</v>
      </c>
      <c r="D45" s="13">
        <v>43216</v>
      </c>
      <c r="E45" s="12" t="s">
        <v>6</v>
      </c>
      <c r="F45" s="12">
        <v>24000</v>
      </c>
      <c r="G45" s="12">
        <v>940</v>
      </c>
      <c r="H45" s="12">
        <v>1067</v>
      </c>
      <c r="I45" s="12">
        <v>940</v>
      </c>
      <c r="J45" s="12">
        <v>1067</v>
      </c>
      <c r="K45" s="12">
        <v>1067</v>
      </c>
      <c r="L45" s="12">
        <v>1067</v>
      </c>
      <c r="M45" s="12">
        <v>2</v>
      </c>
      <c r="N45" s="12">
        <v>20</v>
      </c>
      <c r="O45" s="12">
        <v>0.8</v>
      </c>
      <c r="P45" s="12">
        <v>2360</v>
      </c>
      <c r="Q45" s="12">
        <v>80</v>
      </c>
      <c r="R45" s="12" t="s">
        <v>5</v>
      </c>
      <c r="S45" s="12">
        <v>-21.492970946579099</v>
      </c>
      <c r="T45" s="12">
        <v>-14.812827731539199</v>
      </c>
      <c r="U45" s="12">
        <v>-26.495945790716899</v>
      </c>
      <c r="V45" s="12">
        <v>13.510638297872299</v>
      </c>
    </row>
    <row r="46" spans="1:22" x14ac:dyDescent="0.3">
      <c r="A46" s="12">
        <v>7</v>
      </c>
      <c r="B46" s="12" t="s">
        <v>7</v>
      </c>
      <c r="C46" s="13">
        <v>43172</v>
      </c>
      <c r="D46" s="13">
        <v>43216</v>
      </c>
      <c r="E46" s="12" t="s">
        <v>6</v>
      </c>
      <c r="F46" s="12">
        <v>24000</v>
      </c>
      <c r="G46" s="12">
        <v>1150</v>
      </c>
      <c r="H46" s="12">
        <v>1320</v>
      </c>
      <c r="I46" s="12">
        <v>1150</v>
      </c>
      <c r="J46" s="12">
        <v>1310</v>
      </c>
      <c r="K46" s="12">
        <v>1310</v>
      </c>
      <c r="L46" s="12">
        <v>1310</v>
      </c>
      <c r="M46" s="12">
        <v>63</v>
      </c>
      <c r="N46" s="12">
        <v>637.45000000000005</v>
      </c>
      <c r="O46" s="12">
        <v>32.65</v>
      </c>
      <c r="P46" s="12">
        <v>4800</v>
      </c>
      <c r="Q46" s="12">
        <v>2440</v>
      </c>
      <c r="R46" s="12">
        <v>24738.65</v>
      </c>
      <c r="S46" s="12">
        <v>-17.320610687022899</v>
      </c>
      <c r="T46" s="12">
        <v>-24.0889904804704</v>
      </c>
      <c r="U46" s="12">
        <v>-23.615448787050202</v>
      </c>
      <c r="V46" s="12">
        <v>13.9130434782608</v>
      </c>
    </row>
    <row r="47" spans="1:22" x14ac:dyDescent="0.3">
      <c r="A47" s="12">
        <v>8</v>
      </c>
      <c r="B47" s="12" t="s">
        <v>7</v>
      </c>
      <c r="C47" s="13">
        <v>43173</v>
      </c>
      <c r="D47" s="13">
        <v>43216</v>
      </c>
      <c r="E47" s="12" t="s">
        <v>6</v>
      </c>
      <c r="F47" s="12">
        <v>24000</v>
      </c>
      <c r="G47" s="12">
        <v>1028.4000000000001</v>
      </c>
      <c r="H47" s="12">
        <v>1240</v>
      </c>
      <c r="I47" s="12">
        <v>980</v>
      </c>
      <c r="J47" s="12">
        <v>1240</v>
      </c>
      <c r="K47" s="12">
        <v>1240</v>
      </c>
      <c r="L47" s="12">
        <v>1240</v>
      </c>
      <c r="M47" s="12">
        <v>13</v>
      </c>
      <c r="N47" s="12">
        <v>130.37</v>
      </c>
      <c r="O47" s="12">
        <v>5.57</v>
      </c>
      <c r="P47" s="12">
        <v>4840</v>
      </c>
      <c r="Q47" s="12">
        <v>40</v>
      </c>
      <c r="R47" s="12">
        <v>24851.65</v>
      </c>
      <c r="S47" s="12">
        <v>-18.354838709677399</v>
      </c>
      <c r="T47" s="12">
        <v>5.63463421832867</v>
      </c>
      <c r="U47" s="12">
        <v>-21.1634231136292</v>
      </c>
      <c r="V47" s="12">
        <v>20.5756514974717</v>
      </c>
    </row>
    <row r="48" spans="1:22" x14ac:dyDescent="0.3">
      <c r="A48" s="12">
        <v>9</v>
      </c>
      <c r="B48" s="12" t="s">
        <v>7</v>
      </c>
      <c r="C48" s="13">
        <v>43174</v>
      </c>
      <c r="D48" s="13">
        <v>43216</v>
      </c>
      <c r="E48" s="12" t="s">
        <v>6</v>
      </c>
      <c r="F48" s="12">
        <v>24000</v>
      </c>
      <c r="G48" s="12">
        <v>1175</v>
      </c>
      <c r="H48" s="12">
        <v>1180</v>
      </c>
      <c r="I48" s="12">
        <v>1140.0999999999999</v>
      </c>
      <c r="J48" s="12">
        <v>1180</v>
      </c>
      <c r="K48" s="12">
        <v>1180</v>
      </c>
      <c r="L48" s="12">
        <v>1180</v>
      </c>
      <c r="M48" s="12">
        <v>5</v>
      </c>
      <c r="N48" s="12">
        <v>50.32</v>
      </c>
      <c r="O48" s="12">
        <v>2.3199999999999998</v>
      </c>
      <c r="P48" s="12">
        <v>4800</v>
      </c>
      <c r="Q48" s="12">
        <v>-40</v>
      </c>
      <c r="R48" s="12" t="s">
        <v>5</v>
      </c>
      <c r="S48" s="12">
        <v>-19.3389830508474</v>
      </c>
      <c r="T48" s="12">
        <v>5.0889146475926497</v>
      </c>
      <c r="U48" s="12">
        <v>-19.056140114426501</v>
      </c>
      <c r="V48" s="12">
        <v>0.42553191489361702</v>
      </c>
    </row>
    <row r="49" spans="1:22" x14ac:dyDescent="0.3">
      <c r="A49" s="12">
        <v>10</v>
      </c>
      <c r="B49" s="12" t="s">
        <v>7</v>
      </c>
      <c r="C49" s="13">
        <v>43175</v>
      </c>
      <c r="D49" s="13">
        <v>43216</v>
      </c>
      <c r="E49" s="12" t="s">
        <v>6</v>
      </c>
      <c r="F49" s="12">
        <v>24000</v>
      </c>
      <c r="G49" s="12">
        <v>1050</v>
      </c>
      <c r="H49" s="12">
        <v>1133</v>
      </c>
      <c r="I49" s="12">
        <v>970</v>
      </c>
      <c r="J49" s="12">
        <v>981.2</v>
      </c>
      <c r="K49" s="12">
        <v>991.15</v>
      </c>
      <c r="L49" s="12">
        <v>981.2</v>
      </c>
      <c r="M49" s="12">
        <v>109</v>
      </c>
      <c r="N49" s="12">
        <v>1092.48</v>
      </c>
      <c r="O49" s="12">
        <v>46.08</v>
      </c>
      <c r="P49" s="12">
        <v>6080</v>
      </c>
      <c r="Q49" s="12">
        <v>1280</v>
      </c>
      <c r="R49" s="12" t="s">
        <v>5</v>
      </c>
      <c r="S49" s="12">
        <v>-23.4598450876477</v>
      </c>
      <c r="T49" s="12">
        <v>17.565597817907399</v>
      </c>
      <c r="U49" s="12">
        <v>-18.338144149182501</v>
      </c>
      <c r="V49" s="12">
        <v>-6.5523809523809398</v>
      </c>
    </row>
    <row r="50" spans="1:22" x14ac:dyDescent="0.3">
      <c r="A50" s="12">
        <v>11</v>
      </c>
      <c r="B50" s="12" t="s">
        <v>7</v>
      </c>
      <c r="C50" s="13">
        <v>43178</v>
      </c>
      <c r="D50" s="13">
        <v>43216</v>
      </c>
      <c r="E50" s="12" t="s">
        <v>6</v>
      </c>
      <c r="F50" s="12">
        <v>24000</v>
      </c>
      <c r="G50" s="12">
        <v>955.05</v>
      </c>
      <c r="H50" s="12">
        <v>956.95</v>
      </c>
      <c r="I50" s="12">
        <v>760</v>
      </c>
      <c r="J50" s="12">
        <v>794.15</v>
      </c>
      <c r="K50" s="12">
        <v>800</v>
      </c>
      <c r="L50" s="12">
        <v>794.15</v>
      </c>
      <c r="M50" s="12">
        <v>270</v>
      </c>
      <c r="N50" s="12">
        <v>2679.67</v>
      </c>
      <c r="O50" s="12">
        <v>87.67</v>
      </c>
      <c r="P50" s="12">
        <v>9800</v>
      </c>
      <c r="Q50" s="12">
        <v>3720</v>
      </c>
      <c r="R50" s="12" t="s">
        <v>5</v>
      </c>
      <c r="S50" s="12">
        <v>-29.220990996663001</v>
      </c>
      <c r="T50" s="12">
        <v>19.715778666347099</v>
      </c>
      <c r="U50" s="12">
        <v>-20.384555616057501</v>
      </c>
      <c r="V50" s="12">
        <v>-16.847285482435399</v>
      </c>
    </row>
    <row r="51" spans="1:22" x14ac:dyDescent="0.3">
      <c r="A51" s="12">
        <v>12</v>
      </c>
      <c r="B51" s="12" t="s">
        <v>7</v>
      </c>
      <c r="C51" s="13">
        <v>43179</v>
      </c>
      <c r="D51" s="13">
        <v>43216</v>
      </c>
      <c r="E51" s="12" t="s">
        <v>6</v>
      </c>
      <c r="F51" s="12">
        <v>24000</v>
      </c>
      <c r="G51" s="12">
        <v>740</v>
      </c>
      <c r="H51" s="12">
        <v>835</v>
      </c>
      <c r="I51" s="12">
        <v>660</v>
      </c>
      <c r="J51" s="12">
        <v>714.2</v>
      </c>
      <c r="K51" s="12">
        <v>718.55</v>
      </c>
      <c r="L51" s="12">
        <v>714.2</v>
      </c>
      <c r="M51" s="12">
        <v>239</v>
      </c>
      <c r="N51" s="12">
        <v>2365.98</v>
      </c>
      <c r="O51" s="12">
        <v>71.58</v>
      </c>
      <c r="P51" s="12">
        <v>13720</v>
      </c>
      <c r="Q51" s="12">
        <v>3920</v>
      </c>
      <c r="R51" s="12" t="s">
        <v>5</v>
      </c>
      <c r="S51" s="12">
        <v>-32.604032483898003</v>
      </c>
      <c r="T51" s="12">
        <v>10.3761443892123</v>
      </c>
      <c r="U51" s="12">
        <v>-24.006606378386099</v>
      </c>
      <c r="V51" s="12">
        <v>-3.4864864864864802</v>
      </c>
    </row>
    <row r="52" spans="1:22" x14ac:dyDescent="0.3">
      <c r="A52" s="12">
        <v>13</v>
      </c>
      <c r="B52" s="12" t="s">
        <v>7</v>
      </c>
      <c r="C52" s="13">
        <v>43180</v>
      </c>
      <c r="D52" s="13">
        <v>43216</v>
      </c>
      <c r="E52" s="12" t="s">
        <v>6</v>
      </c>
      <c r="F52" s="12">
        <v>24000</v>
      </c>
      <c r="G52" s="12">
        <v>804.95</v>
      </c>
      <c r="H52" s="12">
        <v>885.05</v>
      </c>
      <c r="I52" s="12">
        <v>741</v>
      </c>
      <c r="J52" s="12">
        <v>773.4</v>
      </c>
      <c r="K52" s="12">
        <v>751.8</v>
      </c>
      <c r="L52" s="12">
        <v>773.4</v>
      </c>
      <c r="M52" s="12">
        <v>592</v>
      </c>
      <c r="N52" s="12">
        <v>5886.25</v>
      </c>
      <c r="O52" s="12">
        <v>203.05</v>
      </c>
      <c r="P52" s="12">
        <v>17840</v>
      </c>
      <c r="Q52" s="12">
        <v>4120</v>
      </c>
      <c r="R52" s="12">
        <v>24255.599999999999</v>
      </c>
      <c r="S52" s="12">
        <v>-30.031807602792799</v>
      </c>
      <c r="T52" s="12">
        <v>-8.5650018644432002</v>
      </c>
      <c r="U52" s="12">
        <v>-28.4282895227363</v>
      </c>
      <c r="V52" s="12">
        <v>-3.9194981054723899</v>
      </c>
    </row>
    <row r="53" spans="1:22" x14ac:dyDescent="0.3">
      <c r="A53" s="12">
        <v>14</v>
      </c>
      <c r="B53" s="12" t="s">
        <v>7</v>
      </c>
      <c r="C53" s="13">
        <v>43181</v>
      </c>
      <c r="D53" s="13">
        <v>43216</v>
      </c>
      <c r="E53" s="12" t="s">
        <v>6</v>
      </c>
      <c r="F53" s="12">
        <v>24000</v>
      </c>
      <c r="G53" s="12">
        <v>710.15</v>
      </c>
      <c r="H53" s="12">
        <v>761</v>
      </c>
      <c r="I53" s="12">
        <v>610</v>
      </c>
      <c r="J53" s="12">
        <v>636.75</v>
      </c>
      <c r="K53" s="12">
        <v>647.1</v>
      </c>
      <c r="L53" s="12">
        <v>636.75</v>
      </c>
      <c r="M53" s="12">
        <v>510</v>
      </c>
      <c r="N53" s="12">
        <v>5035.9799999999996</v>
      </c>
      <c r="O53" s="12">
        <v>139.97999999999999</v>
      </c>
      <c r="P53" s="12">
        <v>26000</v>
      </c>
      <c r="Q53" s="12">
        <v>8160</v>
      </c>
      <c r="R53" s="12" t="s">
        <v>5</v>
      </c>
      <c r="S53" s="12">
        <v>-36.691401648998799</v>
      </c>
      <c r="T53" s="12">
        <v>18.150285208272098</v>
      </c>
      <c r="U53" s="12">
        <v>-30.6189436944513</v>
      </c>
      <c r="V53" s="12">
        <v>-10.335844539885899</v>
      </c>
    </row>
    <row r="54" spans="1:22" x14ac:dyDescent="0.3">
      <c r="A54" s="12">
        <v>15</v>
      </c>
      <c r="B54" s="12" t="s">
        <v>7</v>
      </c>
      <c r="C54" s="13">
        <v>43182</v>
      </c>
      <c r="D54" s="13">
        <v>43216</v>
      </c>
      <c r="E54" s="12" t="s">
        <v>6</v>
      </c>
      <c r="F54" s="12">
        <v>24000</v>
      </c>
      <c r="G54" s="12">
        <v>522.20000000000005</v>
      </c>
      <c r="H54" s="12">
        <v>522.20000000000005</v>
      </c>
      <c r="I54" s="12">
        <v>381.8</v>
      </c>
      <c r="J54" s="12">
        <v>396.7</v>
      </c>
      <c r="K54" s="12">
        <v>393</v>
      </c>
      <c r="L54" s="12">
        <v>396.7</v>
      </c>
      <c r="M54" s="12">
        <v>4991</v>
      </c>
      <c r="N54" s="12">
        <v>48731.16</v>
      </c>
      <c r="O54" s="12">
        <v>817.56</v>
      </c>
      <c r="P54" s="12">
        <v>76720</v>
      </c>
      <c r="Q54" s="12">
        <v>50720</v>
      </c>
      <c r="R54" s="12">
        <v>23670.400000000001</v>
      </c>
      <c r="S54" s="12">
        <v>-59.499117721199902</v>
      </c>
      <c r="T54" s="12">
        <v>38.3328643276243</v>
      </c>
      <c r="U54" s="12">
        <v>-33.109080578563201</v>
      </c>
      <c r="V54" s="12">
        <v>-24.032937571811502</v>
      </c>
    </row>
    <row r="55" spans="1:22" x14ac:dyDescent="0.3">
      <c r="A55" s="12">
        <v>16</v>
      </c>
      <c r="B55" s="12" t="s">
        <v>7</v>
      </c>
      <c r="C55" s="13">
        <v>43185</v>
      </c>
      <c r="D55" s="13">
        <v>43216</v>
      </c>
      <c r="E55" s="12" t="s">
        <v>6</v>
      </c>
      <c r="F55" s="12">
        <v>24000</v>
      </c>
      <c r="G55" s="12">
        <v>399</v>
      </c>
      <c r="H55" s="12">
        <v>708.25</v>
      </c>
      <c r="I55" s="12">
        <v>383.45</v>
      </c>
      <c r="J55" s="12">
        <v>685.7</v>
      </c>
      <c r="K55" s="12">
        <v>708.25</v>
      </c>
      <c r="L55" s="12">
        <v>685.7</v>
      </c>
      <c r="M55" s="12">
        <v>5134</v>
      </c>
      <c r="N55" s="12">
        <v>50336.27</v>
      </c>
      <c r="O55" s="12">
        <v>1049.8699999999999</v>
      </c>
      <c r="P55" s="12">
        <v>104680</v>
      </c>
      <c r="Q55" s="12">
        <v>27960</v>
      </c>
      <c r="R55" s="12" t="s">
        <v>5</v>
      </c>
      <c r="S55" s="12">
        <v>-34.000729181857899</v>
      </c>
      <c r="T55" s="12">
        <v>-74.993652056578</v>
      </c>
      <c r="U55" s="12">
        <v>-42.074108990997097</v>
      </c>
      <c r="V55" s="12">
        <v>71.854636591478695</v>
      </c>
    </row>
    <row r="56" spans="1:22" x14ac:dyDescent="0.3">
      <c r="A56" s="12">
        <v>17</v>
      </c>
      <c r="B56" s="12" t="s">
        <v>7</v>
      </c>
      <c r="C56" s="13">
        <v>43186</v>
      </c>
      <c r="D56" s="13">
        <v>43216</v>
      </c>
      <c r="E56" s="12" t="s">
        <v>6</v>
      </c>
      <c r="F56" s="12">
        <v>24000</v>
      </c>
      <c r="G56" s="12">
        <v>838.05</v>
      </c>
      <c r="H56" s="12">
        <v>838.05</v>
      </c>
      <c r="I56" s="12">
        <v>658.55</v>
      </c>
      <c r="J56" s="12">
        <v>767.45</v>
      </c>
      <c r="K56" s="12">
        <v>770</v>
      </c>
      <c r="L56" s="12">
        <v>767.45</v>
      </c>
      <c r="M56" s="12">
        <v>2950</v>
      </c>
      <c r="N56" s="12">
        <v>29225.13</v>
      </c>
      <c r="O56" s="12">
        <v>905.13</v>
      </c>
      <c r="P56" s="12">
        <v>111640</v>
      </c>
      <c r="Q56" s="12">
        <v>6960</v>
      </c>
      <c r="R56" s="12">
        <v>24434.15</v>
      </c>
      <c r="S56" s="12">
        <v>-30.272395595804198</v>
      </c>
      <c r="T56" s="12">
        <v>-12.315951587823401</v>
      </c>
      <c r="U56" s="12">
        <v>-43.3970828506855</v>
      </c>
      <c r="V56" s="12">
        <v>-8.4243183580931795</v>
      </c>
    </row>
    <row r="57" spans="1:22" x14ac:dyDescent="0.3">
      <c r="A57" s="12">
        <v>18</v>
      </c>
      <c r="B57" s="12" t="s">
        <v>7</v>
      </c>
      <c r="C57" s="13">
        <v>43187</v>
      </c>
      <c r="D57" s="13">
        <v>43216</v>
      </c>
      <c r="E57" s="12" t="s">
        <v>6</v>
      </c>
      <c r="F57" s="12">
        <v>24000</v>
      </c>
      <c r="G57" s="12">
        <v>707.75</v>
      </c>
      <c r="H57" s="12">
        <v>725</v>
      </c>
      <c r="I57" s="12">
        <v>636.79999999999995</v>
      </c>
      <c r="J57" s="12">
        <v>675.05</v>
      </c>
      <c r="K57" s="12">
        <v>690</v>
      </c>
      <c r="L57" s="12">
        <v>675.05</v>
      </c>
      <c r="M57" s="12">
        <v>2877</v>
      </c>
      <c r="N57" s="12">
        <v>28391.53</v>
      </c>
      <c r="O57" s="12">
        <v>772.33</v>
      </c>
      <c r="P57" s="12">
        <v>129360</v>
      </c>
      <c r="Q57" s="12">
        <v>17720</v>
      </c>
      <c r="R57" s="12" t="s">
        <v>5</v>
      </c>
      <c r="S57" s="12">
        <v>-34.552922005777297</v>
      </c>
      <c r="T57" s="12">
        <v>12.3883196021955</v>
      </c>
      <c r="U57" s="12">
        <v>-41.257414166287298</v>
      </c>
      <c r="V57" s="12">
        <v>-4.6202755210173097</v>
      </c>
    </row>
    <row r="58" spans="1:22" x14ac:dyDescent="0.3">
      <c r="A58" s="12">
        <v>19</v>
      </c>
      <c r="B58" s="12" t="s">
        <v>7</v>
      </c>
      <c r="C58" s="13">
        <v>43192</v>
      </c>
      <c r="D58" s="13">
        <v>43216</v>
      </c>
      <c r="E58" s="12" t="s">
        <v>6</v>
      </c>
      <c r="F58" s="12">
        <v>24000</v>
      </c>
      <c r="G58" s="12">
        <v>675</v>
      </c>
      <c r="H58" s="12">
        <v>752.1</v>
      </c>
      <c r="I58" s="12">
        <v>582.45000000000005</v>
      </c>
      <c r="J58" s="12">
        <v>735.5</v>
      </c>
      <c r="K58" s="12">
        <v>751.25</v>
      </c>
      <c r="L58" s="12">
        <v>735.5</v>
      </c>
      <c r="M58" s="12">
        <v>1899</v>
      </c>
      <c r="N58" s="12">
        <v>18726.86</v>
      </c>
      <c r="O58" s="12">
        <v>496.46</v>
      </c>
      <c r="P58" s="12">
        <v>130160</v>
      </c>
      <c r="Q58" s="12">
        <v>800</v>
      </c>
      <c r="R58" s="12" t="s">
        <v>5</v>
      </c>
      <c r="S58" s="12">
        <v>-31.630863358259599</v>
      </c>
      <c r="T58" s="12">
        <v>-9.2379983891733897</v>
      </c>
      <c r="U58" s="12">
        <v>-32.942015594479798</v>
      </c>
      <c r="V58" s="12">
        <v>8.9629629629629601</v>
      </c>
    </row>
    <row r="59" spans="1:22" x14ac:dyDescent="0.3">
      <c r="A59" s="12">
        <v>20</v>
      </c>
      <c r="B59" s="12" t="s">
        <v>7</v>
      </c>
      <c r="C59" s="13">
        <v>43193</v>
      </c>
      <c r="D59" s="13">
        <v>43216</v>
      </c>
      <c r="E59" s="12" t="s">
        <v>6</v>
      </c>
      <c r="F59" s="12">
        <v>24000</v>
      </c>
      <c r="G59" s="12">
        <v>718.05</v>
      </c>
      <c r="H59" s="12">
        <v>848.8</v>
      </c>
      <c r="I59" s="12">
        <v>707.2</v>
      </c>
      <c r="J59" s="12">
        <v>827.4</v>
      </c>
      <c r="K59" s="12">
        <v>825</v>
      </c>
      <c r="L59" s="12">
        <v>827.4</v>
      </c>
      <c r="M59" s="12">
        <v>1329</v>
      </c>
      <c r="N59" s="12">
        <v>13167.43</v>
      </c>
      <c r="O59" s="12">
        <v>409.03</v>
      </c>
      <c r="P59" s="12">
        <v>122720</v>
      </c>
      <c r="Q59" s="12">
        <v>-7440</v>
      </c>
      <c r="R59" s="12">
        <v>24510.6</v>
      </c>
      <c r="S59" s="12">
        <v>-28.006526468455402</v>
      </c>
      <c r="T59" s="12">
        <v>-12.941043916625899</v>
      </c>
      <c r="U59" s="12">
        <v>-32.152060319947097</v>
      </c>
      <c r="V59" s="12">
        <v>15.2287445163985</v>
      </c>
    </row>
    <row r="60" spans="1:22" x14ac:dyDescent="0.3">
      <c r="A60" s="12">
        <v>21</v>
      </c>
      <c r="B60" s="12" t="s">
        <v>7</v>
      </c>
      <c r="C60" s="13">
        <v>43194</v>
      </c>
      <c r="D60" s="13">
        <v>43216</v>
      </c>
      <c r="E60" s="12" t="s">
        <v>6</v>
      </c>
      <c r="F60" s="12">
        <v>24000</v>
      </c>
      <c r="G60" s="12">
        <v>784.9</v>
      </c>
      <c r="H60" s="12">
        <v>888.8</v>
      </c>
      <c r="I60" s="12">
        <v>532.29999999999995</v>
      </c>
      <c r="J60" s="12">
        <v>552.4</v>
      </c>
      <c r="K60" s="12">
        <v>541</v>
      </c>
      <c r="L60" s="12">
        <v>552.4</v>
      </c>
      <c r="M60" s="12">
        <v>4934</v>
      </c>
      <c r="N60" s="12">
        <v>48630.66</v>
      </c>
      <c r="O60" s="12">
        <v>1264.26</v>
      </c>
      <c r="P60" s="12">
        <v>161400</v>
      </c>
      <c r="Q60" s="12">
        <v>38680</v>
      </c>
      <c r="R60" s="12">
        <v>24129.5</v>
      </c>
      <c r="S60" s="12">
        <v>-42.446777697320698</v>
      </c>
      <c r="T60" s="12">
        <v>34.019664182369297</v>
      </c>
      <c r="U60" s="12">
        <v>-31.396770610830799</v>
      </c>
      <c r="V60" s="12">
        <v>-29.6216078481335</v>
      </c>
    </row>
    <row r="61" spans="1:22" x14ac:dyDescent="0.3">
      <c r="A61" s="12">
        <v>22</v>
      </c>
      <c r="B61" s="12" t="s">
        <v>7</v>
      </c>
      <c r="C61" s="13">
        <v>43195</v>
      </c>
      <c r="D61" s="13">
        <v>43216</v>
      </c>
      <c r="E61" s="12" t="s">
        <v>6</v>
      </c>
      <c r="F61" s="12">
        <v>24000</v>
      </c>
      <c r="G61" s="12">
        <v>725.6</v>
      </c>
      <c r="H61" s="12">
        <v>1004.15</v>
      </c>
      <c r="I61" s="12">
        <v>704.05</v>
      </c>
      <c r="J61" s="12">
        <v>945.15</v>
      </c>
      <c r="K61" s="12">
        <v>981.6</v>
      </c>
      <c r="L61" s="12">
        <v>945.15</v>
      </c>
      <c r="M61" s="12">
        <v>2737</v>
      </c>
      <c r="N61" s="12">
        <v>27141.94</v>
      </c>
      <c r="O61" s="12">
        <v>866.74</v>
      </c>
      <c r="P61" s="12">
        <v>133400</v>
      </c>
      <c r="Q61" s="12">
        <v>-28000</v>
      </c>
      <c r="R61" s="12" t="s">
        <v>5</v>
      </c>
      <c r="S61" s="12">
        <v>-24.392794794476998</v>
      </c>
      <c r="T61" s="12">
        <v>-74.013589073981095</v>
      </c>
      <c r="U61" s="12">
        <v>-34.0280558413452</v>
      </c>
      <c r="V61" s="12">
        <v>30.257717750826799</v>
      </c>
    </row>
    <row r="62" spans="1:22" x14ac:dyDescent="0.3">
      <c r="A62" s="12">
        <v>23</v>
      </c>
      <c r="B62" s="12" t="s">
        <v>7</v>
      </c>
      <c r="C62" s="13">
        <v>43196</v>
      </c>
      <c r="D62" s="13">
        <v>43216</v>
      </c>
      <c r="E62" s="12" t="s">
        <v>6</v>
      </c>
      <c r="F62" s="12">
        <v>24000</v>
      </c>
      <c r="G62" s="12">
        <v>915.05</v>
      </c>
      <c r="H62" s="12">
        <v>1084.45</v>
      </c>
      <c r="I62" s="12">
        <v>850</v>
      </c>
      <c r="J62" s="12">
        <v>1033.5999999999999</v>
      </c>
      <c r="K62" s="12">
        <v>999.9</v>
      </c>
      <c r="L62" s="12">
        <v>1033.5999999999999</v>
      </c>
      <c r="M62" s="12">
        <v>1064</v>
      </c>
      <c r="N62" s="12">
        <v>10611.55</v>
      </c>
      <c r="O62" s="12">
        <v>397.15</v>
      </c>
      <c r="P62" s="12">
        <v>130520</v>
      </c>
      <c r="Q62" s="12">
        <v>-2880</v>
      </c>
      <c r="R62" s="12" t="s">
        <v>5</v>
      </c>
      <c r="S62" s="12">
        <v>-22.219814241485999</v>
      </c>
      <c r="T62" s="12">
        <v>-9.7794721835877301</v>
      </c>
      <c r="U62" s="12">
        <v>-31.615366320084402</v>
      </c>
      <c r="V62" s="12">
        <v>12.9555761980219</v>
      </c>
    </row>
    <row r="63" spans="1:22" x14ac:dyDescent="0.3">
      <c r="A63" s="12">
        <v>24</v>
      </c>
      <c r="B63" s="12" t="s">
        <v>7</v>
      </c>
      <c r="C63" s="13">
        <v>43199</v>
      </c>
      <c r="D63" s="13">
        <v>43216</v>
      </c>
      <c r="E63" s="12" t="s">
        <v>6</v>
      </c>
      <c r="F63" s="12">
        <v>24000</v>
      </c>
      <c r="G63" s="12">
        <v>1055.3</v>
      </c>
      <c r="H63" s="12">
        <v>1231.55</v>
      </c>
      <c r="I63" s="12">
        <v>1055.3</v>
      </c>
      <c r="J63" s="12">
        <v>1169.5999999999999</v>
      </c>
      <c r="K63" s="12">
        <v>1154.0999999999999</v>
      </c>
      <c r="L63" s="12">
        <v>1169.5999999999999</v>
      </c>
      <c r="M63" s="12">
        <v>446</v>
      </c>
      <c r="N63" s="12">
        <v>4487.22</v>
      </c>
      <c r="O63" s="12">
        <v>205.62</v>
      </c>
      <c r="P63" s="12">
        <v>121480</v>
      </c>
      <c r="Q63" s="12">
        <v>-9040</v>
      </c>
      <c r="R63" s="12" t="s">
        <v>5</v>
      </c>
      <c r="S63" s="12">
        <v>-19.519835841313199</v>
      </c>
      <c r="T63" s="12">
        <v>-13.831972881956</v>
      </c>
      <c r="U63" s="12">
        <v>-29.686462244427901</v>
      </c>
      <c r="V63" s="12">
        <v>10.831043305221201</v>
      </c>
    </row>
    <row r="64" spans="1:22" x14ac:dyDescent="0.3">
      <c r="A64" s="12">
        <v>25</v>
      </c>
      <c r="B64" s="12" t="s">
        <v>7</v>
      </c>
      <c r="C64" s="13">
        <v>43200</v>
      </c>
      <c r="D64" s="13">
        <v>43216</v>
      </c>
      <c r="E64" s="12" t="s">
        <v>6</v>
      </c>
      <c r="F64" s="12">
        <v>24000</v>
      </c>
      <c r="G64" s="12">
        <v>1271.3499999999999</v>
      </c>
      <c r="H64" s="12">
        <v>1300.4000000000001</v>
      </c>
      <c r="I64" s="12">
        <v>1179.3</v>
      </c>
      <c r="J64" s="12">
        <v>1243.8</v>
      </c>
      <c r="K64" s="12">
        <v>1251.3499999999999</v>
      </c>
      <c r="L64" s="12">
        <v>1243.8</v>
      </c>
      <c r="M64" s="12">
        <v>2514</v>
      </c>
      <c r="N64" s="12">
        <v>25387.49</v>
      </c>
      <c r="O64" s="12">
        <v>1253.0899999999999</v>
      </c>
      <c r="P64" s="12">
        <v>197560</v>
      </c>
      <c r="Q64" s="12">
        <v>76080</v>
      </c>
      <c r="R64" s="12" t="s">
        <v>5</v>
      </c>
      <c r="S64" s="12">
        <v>-18.295706705257999</v>
      </c>
      <c r="T64" s="12">
        <v>-6.6907999552888802</v>
      </c>
      <c r="U64" s="12">
        <v>-22.044148292425401</v>
      </c>
      <c r="V64" s="12">
        <v>-2.1669878475636102</v>
      </c>
    </row>
    <row r="65" spans="1:22" x14ac:dyDescent="0.3">
      <c r="A65" s="12">
        <v>26</v>
      </c>
      <c r="B65" s="12" t="s">
        <v>7</v>
      </c>
      <c r="C65" s="13">
        <v>43201</v>
      </c>
      <c r="D65" s="13">
        <v>43216</v>
      </c>
      <c r="E65" s="12" t="s">
        <v>6</v>
      </c>
      <c r="F65" s="12">
        <v>24000</v>
      </c>
      <c r="G65" s="12">
        <v>1237.95</v>
      </c>
      <c r="H65" s="12">
        <v>1237.95</v>
      </c>
      <c r="I65" s="12">
        <v>1020.5</v>
      </c>
      <c r="J65" s="12">
        <v>1151.0999999999999</v>
      </c>
      <c r="K65" s="12">
        <v>1150</v>
      </c>
      <c r="L65" s="12">
        <v>1151.0999999999999</v>
      </c>
      <c r="M65" s="12">
        <v>2291</v>
      </c>
      <c r="N65" s="12">
        <v>22987.1</v>
      </c>
      <c r="O65" s="12">
        <v>993.5</v>
      </c>
      <c r="P65" s="12">
        <v>143880</v>
      </c>
      <c r="Q65" s="12">
        <v>-53680</v>
      </c>
      <c r="R65" s="12">
        <v>25098.25</v>
      </c>
      <c r="S65" s="12">
        <v>-19.849622100599401</v>
      </c>
      <c r="T65" s="12">
        <v>7.8284381811703199</v>
      </c>
      <c r="U65" s="12">
        <v>-20.011785596019099</v>
      </c>
      <c r="V65" s="12">
        <v>-7.0156306797528201</v>
      </c>
    </row>
    <row r="66" spans="1:22" x14ac:dyDescent="0.3">
      <c r="A66" s="12">
        <v>27</v>
      </c>
      <c r="B66" s="12" t="s">
        <v>7</v>
      </c>
      <c r="C66" s="13">
        <v>43202</v>
      </c>
      <c r="D66" s="13">
        <v>43216</v>
      </c>
      <c r="E66" s="12" t="s">
        <v>6</v>
      </c>
      <c r="F66" s="12">
        <v>24000</v>
      </c>
      <c r="G66" s="12">
        <v>1075</v>
      </c>
      <c r="H66" s="12">
        <v>1251.75</v>
      </c>
      <c r="I66" s="12">
        <v>1039.7</v>
      </c>
      <c r="J66" s="12">
        <v>1212.05</v>
      </c>
      <c r="K66" s="12">
        <v>1210</v>
      </c>
      <c r="L66" s="12">
        <v>1212.05</v>
      </c>
      <c r="M66" s="12">
        <v>705</v>
      </c>
      <c r="N66" s="12">
        <v>7082.04</v>
      </c>
      <c r="O66" s="12">
        <v>314.04000000000002</v>
      </c>
      <c r="P66" s="12">
        <v>134960</v>
      </c>
      <c r="Q66" s="12">
        <v>-8920</v>
      </c>
      <c r="R66" s="12">
        <v>25195.1</v>
      </c>
      <c r="S66" s="12">
        <v>-18.801163318344901</v>
      </c>
      <c r="T66" s="12">
        <v>-5.5765633461172897</v>
      </c>
      <c r="U66" s="12">
        <v>-19.221721549056898</v>
      </c>
      <c r="V66" s="12">
        <v>12.7488372093023</v>
      </c>
    </row>
    <row r="67" spans="1:22" x14ac:dyDescent="0.3">
      <c r="A67" s="12">
        <v>28</v>
      </c>
      <c r="B67" s="12" t="s">
        <v>7</v>
      </c>
      <c r="C67" s="13">
        <v>43203</v>
      </c>
      <c r="D67" s="13">
        <v>43216</v>
      </c>
      <c r="E67" s="12" t="s">
        <v>6</v>
      </c>
      <c r="F67" s="12">
        <v>24000</v>
      </c>
      <c r="G67" s="12">
        <v>1258.7</v>
      </c>
      <c r="H67" s="12">
        <v>1400</v>
      </c>
      <c r="I67" s="12">
        <v>1120</v>
      </c>
      <c r="J67" s="12">
        <v>1250.3499999999999</v>
      </c>
      <c r="K67" s="12">
        <v>1251.25</v>
      </c>
      <c r="L67" s="12">
        <v>1250.3499999999999</v>
      </c>
      <c r="M67" s="12">
        <v>459</v>
      </c>
      <c r="N67" s="12">
        <v>4640.9799999999996</v>
      </c>
      <c r="O67" s="12">
        <v>234.58</v>
      </c>
      <c r="P67" s="12">
        <v>133480</v>
      </c>
      <c r="Q67" s="12">
        <v>-1480</v>
      </c>
      <c r="R67" s="12">
        <v>25200.6</v>
      </c>
      <c r="S67" s="12">
        <v>-18.1946255048586</v>
      </c>
      <c r="T67" s="12">
        <v>-3.3336097702277199</v>
      </c>
      <c r="U67" s="12">
        <v>-18.9821640414008</v>
      </c>
      <c r="V67" s="12">
        <v>-0.66338285532693497</v>
      </c>
    </row>
    <row r="68" spans="1:22" x14ac:dyDescent="0.3">
      <c r="A68" s="12">
        <v>29</v>
      </c>
      <c r="B68" s="12" t="s">
        <v>7</v>
      </c>
      <c r="C68" s="13">
        <v>43206</v>
      </c>
      <c r="D68" s="13">
        <v>43216</v>
      </c>
      <c r="E68" s="12" t="s">
        <v>6</v>
      </c>
      <c r="F68" s="12">
        <v>24000</v>
      </c>
      <c r="G68" s="12">
        <v>1199</v>
      </c>
      <c r="H68" s="12">
        <v>1360</v>
      </c>
      <c r="I68" s="12">
        <v>1160.1500000000001</v>
      </c>
      <c r="J68" s="12">
        <v>1350.1</v>
      </c>
      <c r="K68" s="12">
        <v>1350</v>
      </c>
      <c r="L68" s="12">
        <v>1350.1</v>
      </c>
      <c r="M68" s="12">
        <v>136</v>
      </c>
      <c r="N68" s="12">
        <v>1374.47</v>
      </c>
      <c r="O68" s="12">
        <v>68.87</v>
      </c>
      <c r="P68" s="12">
        <v>131640</v>
      </c>
      <c r="Q68" s="12">
        <v>-1840</v>
      </c>
      <c r="R68" s="12">
        <v>25320.85</v>
      </c>
      <c r="S68" s="12">
        <v>-16.776461002888599</v>
      </c>
      <c r="T68" s="12">
        <v>-8.4532995470604693</v>
      </c>
      <c r="U68" s="12">
        <v>-18.948470307934301</v>
      </c>
      <c r="V68" s="12">
        <v>12.602168473728</v>
      </c>
    </row>
    <row r="69" spans="1:22" x14ac:dyDescent="0.3">
      <c r="A69" s="12">
        <v>30</v>
      </c>
      <c r="B69" s="12" t="s">
        <v>7</v>
      </c>
      <c r="C69" s="13">
        <v>43207</v>
      </c>
      <c r="D69" s="13">
        <v>43216</v>
      </c>
      <c r="E69" s="12" t="s">
        <v>6</v>
      </c>
      <c r="F69" s="12">
        <v>24000</v>
      </c>
      <c r="G69" s="12">
        <v>1350</v>
      </c>
      <c r="H69" s="12">
        <v>1380</v>
      </c>
      <c r="I69" s="12">
        <v>1231.0999999999999</v>
      </c>
      <c r="J69" s="12">
        <v>1338.8</v>
      </c>
      <c r="K69" s="12">
        <v>1338</v>
      </c>
      <c r="L69" s="12">
        <v>1338.8</v>
      </c>
      <c r="M69" s="12">
        <v>307</v>
      </c>
      <c r="N69" s="12">
        <v>3104.4</v>
      </c>
      <c r="O69" s="12">
        <v>157.19999999999999</v>
      </c>
      <c r="P69" s="12">
        <v>124440</v>
      </c>
      <c r="Q69" s="12">
        <v>-7200</v>
      </c>
      <c r="R69" s="12">
        <v>25334.45</v>
      </c>
      <c r="S69" s="12">
        <v>-16.926501344487601</v>
      </c>
      <c r="T69" s="12">
        <v>0.886422648988753</v>
      </c>
      <c r="U69" s="12">
        <v>-17.924083275364001</v>
      </c>
      <c r="V69" s="12">
        <v>-0.82962962962963205</v>
      </c>
    </row>
    <row r="70" spans="1:22" x14ac:dyDescent="0.3">
      <c r="A70" s="12">
        <v>31</v>
      </c>
      <c r="B70" s="12" t="s">
        <v>7</v>
      </c>
      <c r="C70" s="13">
        <v>43208</v>
      </c>
      <c r="D70" s="13">
        <v>43216</v>
      </c>
      <c r="E70" s="12" t="s">
        <v>6</v>
      </c>
      <c r="F70" s="12">
        <v>24000</v>
      </c>
      <c r="G70" s="12">
        <v>1350</v>
      </c>
      <c r="H70" s="12">
        <v>1362.65</v>
      </c>
      <c r="I70" s="12">
        <v>1096.1500000000001</v>
      </c>
      <c r="J70" s="12">
        <v>1128.6500000000001</v>
      </c>
      <c r="K70" s="12">
        <v>1152</v>
      </c>
      <c r="L70" s="12">
        <v>1128.6500000000001</v>
      </c>
      <c r="M70" s="12">
        <v>232</v>
      </c>
      <c r="N70" s="12">
        <v>2343.2600000000002</v>
      </c>
      <c r="O70" s="12">
        <v>116.06</v>
      </c>
      <c r="P70" s="12">
        <v>119480</v>
      </c>
      <c r="Q70" s="12">
        <v>-4960</v>
      </c>
      <c r="R70" s="12">
        <v>25102.3</v>
      </c>
      <c r="S70" s="12">
        <v>-20.2643423559119</v>
      </c>
      <c r="T70" s="12">
        <v>16.471499310465099</v>
      </c>
      <c r="U70" s="12">
        <v>-17.299195950744899</v>
      </c>
      <c r="V70" s="12">
        <v>-16.3962962962962</v>
      </c>
    </row>
    <row r="71" spans="1:22" x14ac:dyDescent="0.3">
      <c r="A71" s="12">
        <v>32</v>
      </c>
      <c r="B71" s="12" t="s">
        <v>7</v>
      </c>
      <c r="C71" s="13">
        <v>43209</v>
      </c>
      <c r="D71" s="13">
        <v>43216</v>
      </c>
      <c r="E71" s="12" t="s">
        <v>6</v>
      </c>
      <c r="F71" s="12">
        <v>24000</v>
      </c>
      <c r="G71" s="12">
        <v>1128.55</v>
      </c>
      <c r="H71" s="12">
        <v>1167.4000000000001</v>
      </c>
      <c r="I71" s="12">
        <v>1070.8</v>
      </c>
      <c r="J71" s="12">
        <v>1147.4000000000001</v>
      </c>
      <c r="K71" s="12">
        <v>1155</v>
      </c>
      <c r="L71" s="12">
        <v>1147.4000000000001</v>
      </c>
      <c r="M71" s="12">
        <v>299</v>
      </c>
      <c r="N71" s="12">
        <v>3006.15</v>
      </c>
      <c r="O71" s="12">
        <v>135.75</v>
      </c>
      <c r="P71" s="12">
        <v>115720</v>
      </c>
      <c r="Q71" s="12">
        <v>-3760</v>
      </c>
      <c r="R71" s="12">
        <v>25126.15</v>
      </c>
      <c r="S71" s="12">
        <v>-19.9168554993899</v>
      </c>
      <c r="T71" s="12">
        <v>-1.74468734049233</v>
      </c>
      <c r="U71" s="12">
        <v>-17.989101567762699</v>
      </c>
      <c r="V71" s="12">
        <v>1.6702848788268201</v>
      </c>
    </row>
    <row r="72" spans="1:22" x14ac:dyDescent="0.3">
      <c r="A72" s="12">
        <v>33</v>
      </c>
      <c r="B72" s="12" t="s">
        <v>7</v>
      </c>
      <c r="C72" s="13">
        <v>43210</v>
      </c>
      <c r="D72" s="13">
        <v>43216</v>
      </c>
      <c r="E72" s="12" t="s">
        <v>6</v>
      </c>
      <c r="F72" s="12">
        <v>24000</v>
      </c>
      <c r="G72" s="12">
        <v>1000.15</v>
      </c>
      <c r="H72" s="12">
        <v>1060</v>
      </c>
      <c r="I72" s="12">
        <v>881</v>
      </c>
      <c r="J72" s="12">
        <v>996.1</v>
      </c>
      <c r="K72" s="12">
        <v>1058.5999999999999</v>
      </c>
      <c r="L72" s="12">
        <v>996.1</v>
      </c>
      <c r="M72" s="12">
        <v>705</v>
      </c>
      <c r="N72" s="12">
        <v>7040.71</v>
      </c>
      <c r="O72" s="12">
        <v>272.70999999999998</v>
      </c>
      <c r="P72" s="12">
        <v>118280</v>
      </c>
      <c r="Q72" s="12">
        <v>2560</v>
      </c>
      <c r="R72" s="12">
        <v>24943.85</v>
      </c>
      <c r="S72" s="12">
        <v>-23.093966469229901</v>
      </c>
      <c r="T72" s="12">
        <v>13.757320441567201</v>
      </c>
      <c r="U72" s="12">
        <v>-19.035899733263101</v>
      </c>
      <c r="V72" s="12">
        <v>-0.40493925911112799</v>
      </c>
    </row>
    <row r="73" spans="1:22" x14ac:dyDescent="0.3">
      <c r="A73" s="12">
        <v>34</v>
      </c>
      <c r="B73" s="12" t="s">
        <v>7</v>
      </c>
      <c r="C73" s="13">
        <v>43213</v>
      </c>
      <c r="D73" s="13">
        <v>43216</v>
      </c>
      <c r="E73" s="12" t="s">
        <v>6</v>
      </c>
      <c r="F73" s="12">
        <v>24000</v>
      </c>
      <c r="G73" s="12">
        <v>948.95</v>
      </c>
      <c r="H73" s="12">
        <v>1040</v>
      </c>
      <c r="I73" s="12">
        <v>828</v>
      </c>
      <c r="J73" s="12">
        <v>941.4</v>
      </c>
      <c r="K73" s="12">
        <v>963.6</v>
      </c>
      <c r="L73" s="12">
        <v>941.4</v>
      </c>
      <c r="M73" s="12">
        <v>879</v>
      </c>
      <c r="N73" s="12">
        <v>8780.6</v>
      </c>
      <c r="O73" s="12">
        <v>342.2</v>
      </c>
      <c r="P73" s="12">
        <v>93320</v>
      </c>
      <c r="Q73" s="12">
        <v>-24960</v>
      </c>
      <c r="R73" s="12">
        <v>24960.65</v>
      </c>
      <c r="S73" s="12">
        <v>-24.493945188017801</v>
      </c>
      <c r="T73" s="12">
        <v>5.7156113808595403</v>
      </c>
      <c r="U73" s="12">
        <v>-21.0917214415106</v>
      </c>
      <c r="V73" s="12">
        <v>-0.79561620738711902</v>
      </c>
    </row>
    <row r="74" spans="1:22" x14ac:dyDescent="0.3">
      <c r="A74" s="12">
        <v>35</v>
      </c>
      <c r="B74" s="12" t="s">
        <v>7</v>
      </c>
      <c r="C74" s="13">
        <v>43214</v>
      </c>
      <c r="D74" s="13">
        <v>43216</v>
      </c>
      <c r="E74" s="12" t="s">
        <v>6</v>
      </c>
      <c r="F74" s="12">
        <v>24000</v>
      </c>
      <c r="G74" s="12">
        <v>961.8</v>
      </c>
      <c r="H74" s="12">
        <v>1060</v>
      </c>
      <c r="I74" s="12">
        <v>904.9</v>
      </c>
      <c r="J74" s="12">
        <v>1004.35</v>
      </c>
      <c r="K74" s="12">
        <v>1010</v>
      </c>
      <c r="L74" s="12">
        <v>1004.35</v>
      </c>
      <c r="M74" s="12">
        <v>316</v>
      </c>
      <c r="N74" s="12">
        <v>3159.8</v>
      </c>
      <c r="O74" s="12">
        <v>126.2</v>
      </c>
      <c r="P74" s="12">
        <v>83440</v>
      </c>
      <c r="Q74" s="12">
        <v>-9880</v>
      </c>
      <c r="R74" s="12">
        <v>25042.1</v>
      </c>
      <c r="S74" s="12">
        <v>-22.896052173047199</v>
      </c>
      <c r="T74" s="12">
        <v>-6.9789018774669103</v>
      </c>
      <c r="U74" s="12">
        <v>-22.501589052212498</v>
      </c>
      <c r="V74" s="12">
        <v>4.4239966729049698</v>
      </c>
    </row>
    <row r="75" spans="1:22" x14ac:dyDescent="0.3">
      <c r="A75" s="12">
        <v>36</v>
      </c>
      <c r="B75" s="12" t="s">
        <v>7</v>
      </c>
      <c r="C75" s="13">
        <v>43215</v>
      </c>
      <c r="D75" s="13">
        <v>43216</v>
      </c>
      <c r="E75" s="12" t="s">
        <v>6</v>
      </c>
      <c r="F75" s="12">
        <v>24000</v>
      </c>
      <c r="G75" s="12">
        <v>904.8</v>
      </c>
      <c r="H75" s="12">
        <v>942.05</v>
      </c>
      <c r="I75" s="12">
        <v>700</v>
      </c>
      <c r="J75" s="12">
        <v>763.3</v>
      </c>
      <c r="K75" s="12">
        <v>757.7</v>
      </c>
      <c r="L75" s="12">
        <v>763.3</v>
      </c>
      <c r="M75" s="12">
        <v>899</v>
      </c>
      <c r="N75" s="12">
        <v>8942.32</v>
      </c>
      <c r="O75" s="12">
        <v>311.92</v>
      </c>
      <c r="P75" s="12">
        <v>65760</v>
      </c>
      <c r="Q75" s="12">
        <v>-17680</v>
      </c>
      <c r="R75" s="12">
        <v>24814.400000000001</v>
      </c>
      <c r="S75" s="12">
        <v>-30.442421066422099</v>
      </c>
      <c r="T75" s="12">
        <v>24.788990589511499</v>
      </c>
      <c r="U75" s="12">
        <v>-23.494654610098301</v>
      </c>
      <c r="V75" s="12">
        <v>-15.6388152077807</v>
      </c>
    </row>
    <row r="76" spans="1:22" x14ac:dyDescent="0.3">
      <c r="A76" s="12">
        <v>37</v>
      </c>
      <c r="B76" s="12" t="s">
        <v>7</v>
      </c>
      <c r="C76" s="13">
        <v>43216</v>
      </c>
      <c r="D76" s="13">
        <v>43216</v>
      </c>
      <c r="E76" s="12" t="s">
        <v>6</v>
      </c>
      <c r="F76" s="12">
        <v>24000</v>
      </c>
      <c r="G76" s="12">
        <v>777</v>
      </c>
      <c r="H76" s="12">
        <v>1000</v>
      </c>
      <c r="I76" s="12">
        <v>761.1</v>
      </c>
      <c r="J76" s="12">
        <v>982.05</v>
      </c>
      <c r="K76" s="12">
        <v>992</v>
      </c>
      <c r="L76" s="12">
        <v>0</v>
      </c>
      <c r="M76" s="12">
        <v>1806</v>
      </c>
      <c r="N76" s="12">
        <v>17963.46</v>
      </c>
      <c r="O76" s="12">
        <v>625.86</v>
      </c>
      <c r="P76" s="12">
        <v>4480</v>
      </c>
      <c r="Q76" s="12">
        <v>-61280</v>
      </c>
      <c r="R76" s="12">
        <v>25010.9</v>
      </c>
      <c r="S76" s="12">
        <v>-23.438674201924499</v>
      </c>
      <c r="T76" s="12">
        <v>-29.881156264045298</v>
      </c>
      <c r="U76" s="12">
        <v>-25.944139475829001</v>
      </c>
      <c r="V76" s="12">
        <v>26.3899613899613</v>
      </c>
    </row>
    <row r="77" spans="1:22" x14ac:dyDescent="0.3">
      <c r="A77" s="12">
        <v>0</v>
      </c>
      <c r="B77" s="12" t="s">
        <v>7</v>
      </c>
      <c r="C77" s="13">
        <v>43222</v>
      </c>
      <c r="D77" s="13">
        <v>43279</v>
      </c>
      <c r="E77" s="12" t="s">
        <v>6</v>
      </c>
      <c r="F77" s="12">
        <v>25000</v>
      </c>
      <c r="G77" s="12">
        <v>930</v>
      </c>
      <c r="H77" s="12">
        <v>1020</v>
      </c>
      <c r="I77" s="12">
        <v>901.15</v>
      </c>
      <c r="J77" s="12">
        <v>1001.55</v>
      </c>
      <c r="K77" s="12">
        <v>1001.55</v>
      </c>
      <c r="L77" s="12">
        <v>1001.55</v>
      </c>
      <c r="M77" s="12">
        <v>21</v>
      </c>
      <c r="N77" s="12">
        <v>218.27</v>
      </c>
      <c r="O77" s="12">
        <v>8.27</v>
      </c>
      <c r="P77" s="12">
        <v>3760</v>
      </c>
      <c r="Q77" s="12">
        <v>160</v>
      </c>
      <c r="R77" s="12">
        <v>25568.3</v>
      </c>
      <c r="S77" s="12">
        <v>-23.961309969547202</v>
      </c>
      <c r="T77" s="12">
        <v>2.1811652546829898</v>
      </c>
      <c r="U77" s="12">
        <v>-25.5923824804646</v>
      </c>
      <c r="V77" s="12">
        <v>7.6935483870967696</v>
      </c>
    </row>
    <row r="78" spans="1:22" x14ac:dyDescent="0.3">
      <c r="A78" s="12">
        <v>1</v>
      </c>
      <c r="B78" s="12" t="s">
        <v>7</v>
      </c>
      <c r="C78" s="13">
        <v>43223</v>
      </c>
      <c r="D78" s="13">
        <v>43279</v>
      </c>
      <c r="E78" s="12" t="s">
        <v>6</v>
      </c>
      <c r="F78" s="12">
        <v>25000</v>
      </c>
      <c r="G78" s="12">
        <v>900</v>
      </c>
      <c r="H78" s="12">
        <v>1000</v>
      </c>
      <c r="I78" s="12">
        <v>900</v>
      </c>
      <c r="J78" s="12">
        <v>960.9</v>
      </c>
      <c r="K78" s="12">
        <v>960.9</v>
      </c>
      <c r="L78" s="12">
        <v>960.9</v>
      </c>
      <c r="M78" s="12">
        <v>10</v>
      </c>
      <c r="N78" s="12">
        <v>103.76</v>
      </c>
      <c r="O78" s="12">
        <v>3.76</v>
      </c>
      <c r="P78" s="12">
        <v>3960</v>
      </c>
      <c r="Q78" s="12">
        <v>200</v>
      </c>
      <c r="R78" s="12">
        <v>25605.25</v>
      </c>
      <c r="S78" s="12">
        <v>-25.017275470912601</v>
      </c>
      <c r="T78" s="12">
        <v>4.2209452527843796</v>
      </c>
      <c r="U78" s="12">
        <v>-25.947468412631199</v>
      </c>
      <c r="V78" s="12">
        <v>6.7666666666666604</v>
      </c>
    </row>
    <row r="79" spans="1:22" x14ac:dyDescent="0.3">
      <c r="A79" s="12">
        <v>2</v>
      </c>
      <c r="B79" s="12" t="s">
        <v>7</v>
      </c>
      <c r="C79" s="13">
        <v>43224</v>
      </c>
      <c r="D79" s="13">
        <v>43279</v>
      </c>
      <c r="E79" s="12" t="s">
        <v>6</v>
      </c>
      <c r="F79" s="12">
        <v>25000</v>
      </c>
      <c r="G79" s="12">
        <v>953.7</v>
      </c>
      <c r="H79" s="12">
        <v>962.45</v>
      </c>
      <c r="I79" s="12">
        <v>953.7</v>
      </c>
      <c r="J79" s="12">
        <v>962.45</v>
      </c>
      <c r="K79" s="12">
        <v>962.45</v>
      </c>
      <c r="L79" s="12">
        <v>962.45</v>
      </c>
      <c r="M79" s="12">
        <v>5</v>
      </c>
      <c r="N79" s="12">
        <v>51.91</v>
      </c>
      <c r="O79" s="12">
        <v>1.91</v>
      </c>
      <c r="P79" s="12">
        <v>3880</v>
      </c>
      <c r="Q79" s="12">
        <v>-80</v>
      </c>
      <c r="R79" s="12">
        <v>25645.4</v>
      </c>
      <c r="S79" s="12">
        <v>-24.975375344173699</v>
      </c>
      <c r="T79" s="12">
        <v>-0.16776575391384599</v>
      </c>
      <c r="U79" s="12">
        <v>-24.1390865474614</v>
      </c>
      <c r="V79" s="12">
        <v>0.91747929118171301</v>
      </c>
    </row>
    <row r="80" spans="1:22" x14ac:dyDescent="0.3">
      <c r="A80" s="12">
        <v>3</v>
      </c>
      <c r="B80" s="12" t="s">
        <v>7</v>
      </c>
      <c r="C80" s="13">
        <v>43227</v>
      </c>
      <c r="D80" s="13">
        <v>43279</v>
      </c>
      <c r="E80" s="12" t="s">
        <v>6</v>
      </c>
      <c r="F80" s="12">
        <v>25000</v>
      </c>
      <c r="G80" s="12">
        <v>1051</v>
      </c>
      <c r="H80" s="12">
        <v>1100</v>
      </c>
      <c r="I80" s="12">
        <v>1051</v>
      </c>
      <c r="J80" s="12">
        <v>1100</v>
      </c>
      <c r="K80" s="12">
        <v>1100</v>
      </c>
      <c r="L80" s="12">
        <v>1100</v>
      </c>
      <c r="M80" s="12">
        <v>9</v>
      </c>
      <c r="N80" s="12">
        <v>93.85</v>
      </c>
      <c r="O80" s="12">
        <v>3.85</v>
      </c>
      <c r="P80" s="12">
        <v>4120</v>
      </c>
      <c r="Q80" s="12">
        <v>240</v>
      </c>
      <c r="R80" s="12">
        <v>25852.05</v>
      </c>
      <c r="S80" s="12">
        <v>-21.727272727272702</v>
      </c>
      <c r="T80" s="12">
        <v>-14.9494262702556</v>
      </c>
      <c r="U80" s="12">
        <v>-24.651320261544502</v>
      </c>
      <c r="V80" s="12">
        <v>4.6622264509990403</v>
      </c>
    </row>
    <row r="81" spans="1:22" x14ac:dyDescent="0.3">
      <c r="A81" s="12">
        <v>4</v>
      </c>
      <c r="B81" s="12" t="s">
        <v>7</v>
      </c>
      <c r="C81" s="13">
        <v>43228</v>
      </c>
      <c r="D81" s="13">
        <v>43279</v>
      </c>
      <c r="E81" s="12" t="s">
        <v>6</v>
      </c>
      <c r="F81" s="12">
        <v>25000</v>
      </c>
      <c r="G81" s="12">
        <v>1240.75</v>
      </c>
      <c r="H81" s="12">
        <v>1254.8499999999999</v>
      </c>
      <c r="I81" s="12">
        <v>1205</v>
      </c>
      <c r="J81" s="12">
        <v>1230</v>
      </c>
      <c r="K81" s="12">
        <v>1230</v>
      </c>
      <c r="L81" s="12">
        <v>1230</v>
      </c>
      <c r="M81" s="12">
        <v>40</v>
      </c>
      <c r="N81" s="12">
        <v>419.62</v>
      </c>
      <c r="O81" s="12">
        <v>19.62</v>
      </c>
      <c r="P81" s="12">
        <v>4240</v>
      </c>
      <c r="Q81" s="12">
        <v>120</v>
      </c>
      <c r="R81" s="12">
        <v>26090.5</v>
      </c>
      <c r="S81" s="12">
        <v>-19.325203252032502</v>
      </c>
      <c r="T81" s="12">
        <v>-12.4297242513481</v>
      </c>
      <c r="U81" s="12">
        <v>-23.906641180786298</v>
      </c>
      <c r="V81" s="12">
        <v>-0.86641144469071096</v>
      </c>
    </row>
    <row r="82" spans="1:22" x14ac:dyDescent="0.3">
      <c r="A82" s="12">
        <v>5</v>
      </c>
      <c r="B82" s="12" t="s">
        <v>7</v>
      </c>
      <c r="C82" s="13">
        <v>43229</v>
      </c>
      <c r="D82" s="13">
        <v>43279</v>
      </c>
      <c r="E82" s="12" t="s">
        <v>6</v>
      </c>
      <c r="F82" s="12">
        <v>25000</v>
      </c>
      <c r="G82" s="12">
        <v>1300</v>
      </c>
      <c r="H82" s="12">
        <v>1348.05</v>
      </c>
      <c r="I82" s="12">
        <v>1230</v>
      </c>
      <c r="J82" s="12">
        <v>1348</v>
      </c>
      <c r="K82" s="12">
        <v>1348</v>
      </c>
      <c r="L82" s="12">
        <v>1348</v>
      </c>
      <c r="M82" s="12">
        <v>9</v>
      </c>
      <c r="N82" s="12">
        <v>94.69</v>
      </c>
      <c r="O82" s="12">
        <v>4.6900000000000004</v>
      </c>
      <c r="P82" s="12">
        <v>4360</v>
      </c>
      <c r="Q82" s="12">
        <v>120</v>
      </c>
      <c r="R82" s="12">
        <v>26154.45</v>
      </c>
      <c r="S82" s="12">
        <v>-17.545994065281899</v>
      </c>
      <c r="T82" s="12">
        <v>-10.140258683155</v>
      </c>
      <c r="U82" s="12">
        <v>-22.0092837744929</v>
      </c>
      <c r="V82" s="12">
        <v>3.6923076923076898</v>
      </c>
    </row>
    <row r="83" spans="1:22" x14ac:dyDescent="0.3">
      <c r="A83" s="12">
        <v>6</v>
      </c>
      <c r="B83" s="12" t="s">
        <v>7</v>
      </c>
      <c r="C83" s="13">
        <v>43230</v>
      </c>
      <c r="D83" s="13">
        <v>43279</v>
      </c>
      <c r="E83" s="12" t="s">
        <v>6</v>
      </c>
      <c r="F83" s="12">
        <v>25000</v>
      </c>
      <c r="G83" s="12">
        <v>1400</v>
      </c>
      <c r="H83" s="12">
        <v>1410</v>
      </c>
      <c r="I83" s="12">
        <v>1310</v>
      </c>
      <c r="J83" s="12">
        <v>1310</v>
      </c>
      <c r="K83" s="12">
        <v>1310</v>
      </c>
      <c r="L83" s="12">
        <v>1310</v>
      </c>
      <c r="M83" s="12">
        <v>28</v>
      </c>
      <c r="N83" s="12">
        <v>295.35000000000002</v>
      </c>
      <c r="O83" s="12">
        <v>15.35</v>
      </c>
      <c r="P83" s="12">
        <v>4320</v>
      </c>
      <c r="Q83" s="12">
        <v>-40</v>
      </c>
      <c r="R83" s="12" t="s">
        <v>5</v>
      </c>
      <c r="S83" s="12">
        <v>-18.083969465648799</v>
      </c>
      <c r="T83" s="12">
        <v>2.9748745229240701</v>
      </c>
      <c r="U83" s="12">
        <v>-19.532823348195699</v>
      </c>
      <c r="V83" s="12">
        <v>-6.4285714285714199</v>
      </c>
    </row>
    <row r="84" spans="1:22" x14ac:dyDescent="0.3">
      <c r="A84" s="12">
        <v>7</v>
      </c>
      <c r="B84" s="12" t="s">
        <v>7</v>
      </c>
      <c r="C84" s="13">
        <v>43231</v>
      </c>
      <c r="D84" s="13">
        <v>43279</v>
      </c>
      <c r="E84" s="12" t="s">
        <v>6</v>
      </c>
      <c r="F84" s="12">
        <v>25000</v>
      </c>
      <c r="G84" s="12">
        <v>1300</v>
      </c>
      <c r="H84" s="12">
        <v>1476.75</v>
      </c>
      <c r="I84" s="12">
        <v>1300</v>
      </c>
      <c r="J84" s="12">
        <v>1476.65</v>
      </c>
      <c r="K84" s="12">
        <v>1476.65</v>
      </c>
      <c r="L84" s="12">
        <v>1476.65</v>
      </c>
      <c r="M84" s="12">
        <v>10</v>
      </c>
      <c r="N84" s="12">
        <v>105.53</v>
      </c>
      <c r="O84" s="12">
        <v>5.53</v>
      </c>
      <c r="P84" s="12">
        <v>4640</v>
      </c>
      <c r="Q84" s="12">
        <v>320</v>
      </c>
      <c r="R84" s="12">
        <v>26413.15</v>
      </c>
      <c r="S84" s="12">
        <v>-15.9302136592963</v>
      </c>
      <c r="T84" s="12">
        <v>-13.5199429989792</v>
      </c>
      <c r="U84" s="12">
        <v>-18.3183889276544</v>
      </c>
      <c r="V84" s="12">
        <v>13.5884615384615</v>
      </c>
    </row>
    <row r="85" spans="1:22" x14ac:dyDescent="0.3">
      <c r="A85" s="12">
        <v>8</v>
      </c>
      <c r="B85" s="12" t="s">
        <v>7</v>
      </c>
      <c r="C85" s="13">
        <v>43234</v>
      </c>
      <c r="D85" s="13">
        <v>43279</v>
      </c>
      <c r="E85" s="12" t="s">
        <v>6</v>
      </c>
      <c r="F85" s="12">
        <v>25000</v>
      </c>
      <c r="G85" s="12">
        <v>1600</v>
      </c>
      <c r="H85" s="12">
        <v>1645</v>
      </c>
      <c r="I85" s="12">
        <v>1600</v>
      </c>
      <c r="J85" s="12">
        <v>1600</v>
      </c>
      <c r="K85" s="12">
        <v>1600</v>
      </c>
      <c r="L85" s="12">
        <v>1600</v>
      </c>
      <c r="M85" s="12">
        <v>9</v>
      </c>
      <c r="N85" s="12">
        <v>95.8</v>
      </c>
      <c r="O85" s="12">
        <v>5.8</v>
      </c>
      <c r="P85" s="12">
        <v>4680</v>
      </c>
      <c r="Q85" s="12">
        <v>40</v>
      </c>
      <c r="R85" s="12">
        <v>26475.15</v>
      </c>
      <c r="S85" s="12">
        <v>-14.625</v>
      </c>
      <c r="T85" s="12">
        <v>-8.9245378413427492</v>
      </c>
      <c r="U85" s="12">
        <v>-17.1867257300757</v>
      </c>
      <c r="V85" s="12">
        <v>0</v>
      </c>
    </row>
    <row r="86" spans="1:22" x14ac:dyDescent="0.3">
      <c r="A86" s="12">
        <v>9</v>
      </c>
      <c r="B86" s="12" t="s">
        <v>7</v>
      </c>
      <c r="C86" s="13">
        <v>43235</v>
      </c>
      <c r="D86" s="13">
        <v>43279</v>
      </c>
      <c r="E86" s="12" t="s">
        <v>6</v>
      </c>
      <c r="F86" s="12">
        <v>25000</v>
      </c>
      <c r="G86" s="12">
        <v>2004.35</v>
      </c>
      <c r="H86" s="12">
        <v>2004.35</v>
      </c>
      <c r="I86" s="12">
        <v>1618.05</v>
      </c>
      <c r="J86" s="12">
        <v>1618.05</v>
      </c>
      <c r="K86" s="12">
        <v>1618.05</v>
      </c>
      <c r="L86" s="12">
        <v>1618.05</v>
      </c>
      <c r="M86" s="12">
        <v>4</v>
      </c>
      <c r="N86" s="12">
        <v>42.97</v>
      </c>
      <c r="O86" s="12">
        <v>2.97</v>
      </c>
      <c r="P86" s="12">
        <v>4680</v>
      </c>
      <c r="Q86" s="12">
        <v>0</v>
      </c>
      <c r="R86" s="12">
        <v>26474</v>
      </c>
      <c r="S86" s="12">
        <v>-14.4506968264268</v>
      </c>
      <c r="T86" s="12">
        <v>-1.2061921696008999</v>
      </c>
      <c r="U86" s="12">
        <v>-16.213061041648398</v>
      </c>
      <c r="V86" s="12">
        <v>-19.273081048719</v>
      </c>
    </row>
    <row r="87" spans="1:22" x14ac:dyDescent="0.3">
      <c r="A87" s="12">
        <v>10</v>
      </c>
      <c r="B87" s="12" t="s">
        <v>7</v>
      </c>
      <c r="C87" s="13">
        <v>43236</v>
      </c>
      <c r="D87" s="13">
        <v>43279</v>
      </c>
      <c r="E87" s="12" t="s">
        <v>6</v>
      </c>
      <c r="F87" s="12">
        <v>25000</v>
      </c>
      <c r="G87" s="12">
        <v>1385</v>
      </c>
      <c r="H87" s="12">
        <v>1550</v>
      </c>
      <c r="I87" s="12">
        <v>1300</v>
      </c>
      <c r="J87" s="12">
        <v>1333.85</v>
      </c>
      <c r="K87" s="12">
        <v>1367.15</v>
      </c>
      <c r="L87" s="12">
        <v>1333.85</v>
      </c>
      <c r="M87" s="12">
        <v>18</v>
      </c>
      <c r="N87" s="12">
        <v>189.89</v>
      </c>
      <c r="O87" s="12">
        <v>9.89</v>
      </c>
      <c r="P87" s="12">
        <v>4760</v>
      </c>
      <c r="Q87" s="12">
        <v>80</v>
      </c>
      <c r="R87" s="12">
        <v>26182.15</v>
      </c>
      <c r="S87" s="12">
        <v>-17.742737189339099</v>
      </c>
      <c r="T87" s="12">
        <v>18.554298177229999</v>
      </c>
      <c r="U87" s="12">
        <v>-15.0019701619077</v>
      </c>
      <c r="V87" s="12">
        <v>-3.6931407942238299</v>
      </c>
    </row>
    <row r="88" spans="1:22" x14ac:dyDescent="0.3">
      <c r="A88" s="12">
        <v>11</v>
      </c>
      <c r="B88" s="12" t="s">
        <v>7</v>
      </c>
      <c r="C88" s="13">
        <v>43237</v>
      </c>
      <c r="D88" s="13">
        <v>43279</v>
      </c>
      <c r="E88" s="12" t="s">
        <v>6</v>
      </c>
      <c r="F88" s="12">
        <v>25000</v>
      </c>
      <c r="G88" s="12">
        <v>1315</v>
      </c>
      <c r="H88" s="12">
        <v>1355</v>
      </c>
      <c r="I88" s="12">
        <v>1225</v>
      </c>
      <c r="J88" s="12">
        <v>1237.5</v>
      </c>
      <c r="K88" s="12">
        <v>1225</v>
      </c>
      <c r="L88" s="12">
        <v>1237.5</v>
      </c>
      <c r="M88" s="12">
        <v>36</v>
      </c>
      <c r="N88" s="12">
        <v>378.6</v>
      </c>
      <c r="O88" s="12">
        <v>18.600000000000001</v>
      </c>
      <c r="P88" s="12">
        <v>5440</v>
      </c>
      <c r="Q88" s="12">
        <v>680</v>
      </c>
      <c r="R88" s="12">
        <v>26073.8</v>
      </c>
      <c r="S88" s="12">
        <v>-19.202020202020201</v>
      </c>
      <c r="T88" s="12">
        <v>7.5996327330576303</v>
      </c>
      <c r="U88" s="12">
        <v>-15.606144671921999</v>
      </c>
      <c r="V88" s="12">
        <v>-5.8935361216729998</v>
      </c>
    </row>
    <row r="89" spans="1:22" x14ac:dyDescent="0.3">
      <c r="A89" s="12">
        <v>12</v>
      </c>
      <c r="B89" s="12" t="s">
        <v>7</v>
      </c>
      <c r="C89" s="13">
        <v>43238</v>
      </c>
      <c r="D89" s="13">
        <v>43279</v>
      </c>
      <c r="E89" s="12" t="s">
        <v>6</v>
      </c>
      <c r="F89" s="12">
        <v>25000</v>
      </c>
      <c r="G89" s="12">
        <v>1160</v>
      </c>
      <c r="H89" s="12">
        <v>1160</v>
      </c>
      <c r="I89" s="12">
        <v>1068.95</v>
      </c>
      <c r="J89" s="12">
        <v>1104.5</v>
      </c>
      <c r="K89" s="12">
        <v>1135</v>
      </c>
      <c r="L89" s="12">
        <v>1104.5</v>
      </c>
      <c r="M89" s="12">
        <v>78</v>
      </c>
      <c r="N89" s="12">
        <v>814.3</v>
      </c>
      <c r="O89" s="12">
        <v>34.299999999999997</v>
      </c>
      <c r="P89" s="12">
        <v>8200</v>
      </c>
      <c r="Q89" s="12">
        <v>2760</v>
      </c>
      <c r="R89" s="12">
        <v>25875.599999999999</v>
      </c>
      <c r="S89" s="12">
        <v>-21.634676324128499</v>
      </c>
      <c r="T89" s="12">
        <v>11.244245514296299</v>
      </c>
      <c r="U89" s="12">
        <v>-17.131818072595401</v>
      </c>
      <c r="V89" s="12">
        <v>-4.7844827586206797</v>
      </c>
    </row>
    <row r="90" spans="1:22" x14ac:dyDescent="0.3">
      <c r="A90" s="12">
        <v>13</v>
      </c>
      <c r="B90" s="12" t="s">
        <v>7</v>
      </c>
      <c r="C90" s="13">
        <v>43241</v>
      </c>
      <c r="D90" s="13">
        <v>43279</v>
      </c>
      <c r="E90" s="12" t="s">
        <v>6</v>
      </c>
      <c r="F90" s="12">
        <v>25000</v>
      </c>
      <c r="G90" s="12">
        <v>1200</v>
      </c>
      <c r="H90" s="12">
        <v>1225</v>
      </c>
      <c r="I90" s="12">
        <v>990</v>
      </c>
      <c r="J90" s="12">
        <v>1030</v>
      </c>
      <c r="K90" s="12">
        <v>1030</v>
      </c>
      <c r="L90" s="12">
        <v>1030</v>
      </c>
      <c r="M90" s="12">
        <v>52</v>
      </c>
      <c r="N90" s="12">
        <v>541.33000000000004</v>
      </c>
      <c r="O90" s="12">
        <v>21.33</v>
      </c>
      <c r="P90" s="12">
        <v>9480</v>
      </c>
      <c r="Q90" s="12">
        <v>1280</v>
      </c>
      <c r="R90" s="12">
        <v>25750.799999999999</v>
      </c>
      <c r="S90" s="12">
        <v>-23.271844660194098</v>
      </c>
      <c r="T90" s="12">
        <v>7.0349744937320704</v>
      </c>
      <c r="U90" s="12">
        <v>-19.526477905162601</v>
      </c>
      <c r="V90" s="12">
        <v>-14.1666666666666</v>
      </c>
    </row>
    <row r="91" spans="1:22" x14ac:dyDescent="0.3">
      <c r="A91" s="12">
        <v>14</v>
      </c>
      <c r="B91" s="12" t="s">
        <v>7</v>
      </c>
      <c r="C91" s="13">
        <v>43242</v>
      </c>
      <c r="D91" s="13">
        <v>43279</v>
      </c>
      <c r="E91" s="12" t="s">
        <v>6</v>
      </c>
      <c r="F91" s="12">
        <v>25000</v>
      </c>
      <c r="G91" s="12">
        <v>1015.2</v>
      </c>
      <c r="H91" s="12">
        <v>1080</v>
      </c>
      <c r="I91" s="12">
        <v>990</v>
      </c>
      <c r="J91" s="12">
        <v>1036.5</v>
      </c>
      <c r="K91" s="12">
        <v>1036.5</v>
      </c>
      <c r="L91" s="12">
        <v>1036.5</v>
      </c>
      <c r="M91" s="12">
        <v>32</v>
      </c>
      <c r="N91" s="12">
        <v>333.17</v>
      </c>
      <c r="O91" s="12">
        <v>13.17</v>
      </c>
      <c r="P91" s="12">
        <v>9760</v>
      </c>
      <c r="Q91" s="12">
        <v>280</v>
      </c>
      <c r="R91" s="12">
        <v>25777.7</v>
      </c>
      <c r="S91" s="12">
        <v>-23.119633381572601</v>
      </c>
      <c r="T91" s="12">
        <v>-0.65836372103934104</v>
      </c>
      <c r="U91" s="12">
        <v>-21.369513728780898</v>
      </c>
      <c r="V91" s="12">
        <v>2.0981087470449098</v>
      </c>
    </row>
    <row r="92" spans="1:22" x14ac:dyDescent="0.3">
      <c r="A92" s="12">
        <v>15</v>
      </c>
      <c r="B92" s="12" t="s">
        <v>7</v>
      </c>
      <c r="C92" s="13">
        <v>43243</v>
      </c>
      <c r="D92" s="13">
        <v>43279</v>
      </c>
      <c r="E92" s="12" t="s">
        <v>6</v>
      </c>
      <c r="F92" s="12">
        <v>25000</v>
      </c>
      <c r="G92" s="12">
        <v>1014.25</v>
      </c>
      <c r="H92" s="12">
        <v>1050</v>
      </c>
      <c r="I92" s="12">
        <v>845</v>
      </c>
      <c r="J92" s="12">
        <v>853</v>
      </c>
      <c r="K92" s="12">
        <v>852</v>
      </c>
      <c r="L92" s="12">
        <v>853</v>
      </c>
      <c r="M92" s="12">
        <v>117</v>
      </c>
      <c r="N92" s="12">
        <v>1216.21</v>
      </c>
      <c r="O92" s="12">
        <v>46.21</v>
      </c>
      <c r="P92" s="12">
        <v>10880</v>
      </c>
      <c r="Q92" s="12">
        <v>1120</v>
      </c>
      <c r="R92" s="12">
        <v>25684.95</v>
      </c>
      <c r="S92" s="12">
        <v>-28.308323563892099</v>
      </c>
      <c r="T92" s="12">
        <v>18.3292033193298</v>
      </c>
      <c r="U92" s="12">
        <v>-22.6753847886317</v>
      </c>
      <c r="V92" s="12">
        <v>-15.898447128420001</v>
      </c>
    </row>
    <row r="93" spans="1:22" x14ac:dyDescent="0.3">
      <c r="A93" s="12">
        <v>16</v>
      </c>
      <c r="B93" s="12" t="s">
        <v>7</v>
      </c>
      <c r="C93" s="13">
        <v>43244</v>
      </c>
      <c r="D93" s="13">
        <v>43279</v>
      </c>
      <c r="E93" s="12" t="s">
        <v>6</v>
      </c>
      <c r="F93" s="12">
        <v>25000</v>
      </c>
      <c r="G93" s="12">
        <v>888</v>
      </c>
      <c r="H93" s="12">
        <v>1130</v>
      </c>
      <c r="I93" s="12">
        <v>875</v>
      </c>
      <c r="J93" s="12">
        <v>1105.45</v>
      </c>
      <c r="K93" s="12">
        <v>1129.95</v>
      </c>
      <c r="L93" s="12">
        <v>1105.45</v>
      </c>
      <c r="M93" s="12">
        <v>121</v>
      </c>
      <c r="N93" s="12">
        <v>1257.0999999999999</v>
      </c>
      <c r="O93" s="12">
        <v>47.1</v>
      </c>
      <c r="P93" s="12">
        <v>13560</v>
      </c>
      <c r="Q93" s="12">
        <v>2680</v>
      </c>
      <c r="R93" s="12">
        <v>26016.799999999999</v>
      </c>
      <c r="S93" s="12">
        <v>-21.615224569179901</v>
      </c>
      <c r="T93" s="12">
        <v>-30.964744193569501</v>
      </c>
      <c r="U93" s="12">
        <v>-24.8999338685529</v>
      </c>
      <c r="V93" s="12">
        <v>24.487612612612601</v>
      </c>
    </row>
    <row r="94" spans="1:22" x14ac:dyDescent="0.3">
      <c r="A94" s="12">
        <v>17</v>
      </c>
      <c r="B94" s="12" t="s">
        <v>7</v>
      </c>
      <c r="C94" s="13">
        <v>43245</v>
      </c>
      <c r="D94" s="13">
        <v>43279</v>
      </c>
      <c r="E94" s="12" t="s">
        <v>6</v>
      </c>
      <c r="F94" s="12">
        <v>25000</v>
      </c>
      <c r="G94" s="12">
        <v>1140</v>
      </c>
      <c r="H94" s="12">
        <v>1380</v>
      </c>
      <c r="I94" s="12">
        <v>1140</v>
      </c>
      <c r="J94" s="12">
        <v>1361.3</v>
      </c>
      <c r="K94" s="12">
        <v>1375</v>
      </c>
      <c r="L94" s="12">
        <v>1361.3</v>
      </c>
      <c r="M94" s="12">
        <v>3281</v>
      </c>
      <c r="N94" s="12">
        <v>34401.870000000003</v>
      </c>
      <c r="O94" s="12">
        <v>1591.87</v>
      </c>
      <c r="P94" s="12">
        <v>130400</v>
      </c>
      <c r="Q94" s="12">
        <v>116840</v>
      </c>
      <c r="R94" s="12">
        <v>26273.55</v>
      </c>
      <c r="S94" s="12">
        <v>-17.364798354514001</v>
      </c>
      <c r="T94" s="12">
        <v>-24.4772563889921</v>
      </c>
      <c r="U94" s="12">
        <v>-24.3477271715482</v>
      </c>
      <c r="V94" s="12">
        <v>19.412280701754302</v>
      </c>
    </row>
    <row r="95" spans="1:22" x14ac:dyDescent="0.3">
      <c r="A95" s="12">
        <v>18</v>
      </c>
      <c r="B95" s="12" t="s">
        <v>7</v>
      </c>
      <c r="C95" s="13">
        <v>43248</v>
      </c>
      <c r="D95" s="13">
        <v>43279</v>
      </c>
      <c r="E95" s="12" t="s">
        <v>6</v>
      </c>
      <c r="F95" s="12">
        <v>25000</v>
      </c>
      <c r="G95" s="12">
        <v>1480</v>
      </c>
      <c r="H95" s="12">
        <v>1705</v>
      </c>
      <c r="I95" s="12">
        <v>1480</v>
      </c>
      <c r="J95" s="12">
        <v>1656.4</v>
      </c>
      <c r="K95" s="12">
        <v>1590</v>
      </c>
      <c r="L95" s="12">
        <v>1656.4</v>
      </c>
      <c r="M95" s="12">
        <v>267</v>
      </c>
      <c r="N95" s="12">
        <v>2838.06</v>
      </c>
      <c r="O95" s="12">
        <v>168.06</v>
      </c>
      <c r="P95" s="12">
        <v>136440</v>
      </c>
      <c r="Q95" s="12">
        <v>6040</v>
      </c>
      <c r="R95" s="12">
        <v>26614.25</v>
      </c>
      <c r="S95" s="12">
        <v>-14.092972711905301</v>
      </c>
      <c r="T95" s="12">
        <v>-23.216007789788598</v>
      </c>
      <c r="U95" s="12">
        <v>-22.429448829195302</v>
      </c>
      <c r="V95" s="12">
        <v>11.9189189189189</v>
      </c>
    </row>
    <row r="96" spans="1:22" x14ac:dyDescent="0.3">
      <c r="A96" s="12">
        <v>19</v>
      </c>
      <c r="B96" s="12" t="s">
        <v>7</v>
      </c>
      <c r="C96" s="13">
        <v>43249</v>
      </c>
      <c r="D96" s="13">
        <v>43279</v>
      </c>
      <c r="E96" s="12" t="s">
        <v>6</v>
      </c>
      <c r="F96" s="12">
        <v>25000</v>
      </c>
      <c r="G96" s="12">
        <v>1540</v>
      </c>
      <c r="H96" s="12">
        <v>1576.95</v>
      </c>
      <c r="I96" s="12">
        <v>1275</v>
      </c>
      <c r="J96" s="12">
        <v>1288.55</v>
      </c>
      <c r="K96" s="12">
        <v>1280</v>
      </c>
      <c r="L96" s="12">
        <v>1288.55</v>
      </c>
      <c r="M96" s="12">
        <v>187</v>
      </c>
      <c r="N96" s="12">
        <v>1978.13</v>
      </c>
      <c r="O96" s="12">
        <v>108.13</v>
      </c>
      <c r="P96" s="12">
        <v>141000</v>
      </c>
      <c r="Q96" s="12">
        <v>4560</v>
      </c>
      <c r="R96" s="12">
        <v>26254.799999999999</v>
      </c>
      <c r="S96" s="12">
        <v>-18.401653020837301</v>
      </c>
      <c r="T96" s="12">
        <v>23.414637283145399</v>
      </c>
      <c r="U96" s="12">
        <v>-17.690998545199701</v>
      </c>
      <c r="V96" s="12">
        <v>-16.327922077922</v>
      </c>
    </row>
    <row r="97" spans="1:22" x14ac:dyDescent="0.3">
      <c r="A97" s="12">
        <v>20</v>
      </c>
      <c r="B97" s="12" t="s">
        <v>7</v>
      </c>
      <c r="C97" s="13">
        <v>43250</v>
      </c>
      <c r="D97" s="13">
        <v>43279</v>
      </c>
      <c r="E97" s="12" t="s">
        <v>6</v>
      </c>
      <c r="F97" s="12">
        <v>25000</v>
      </c>
      <c r="G97" s="12">
        <v>1125</v>
      </c>
      <c r="H97" s="12">
        <v>1400</v>
      </c>
      <c r="I97" s="12">
        <v>1100</v>
      </c>
      <c r="J97" s="12">
        <v>1302.95</v>
      </c>
      <c r="K97" s="12">
        <v>1346.45</v>
      </c>
      <c r="L97" s="12">
        <v>1302.95</v>
      </c>
      <c r="M97" s="12">
        <v>284</v>
      </c>
      <c r="N97" s="12">
        <v>2981.9</v>
      </c>
      <c r="O97" s="12">
        <v>141.9</v>
      </c>
      <c r="P97" s="12">
        <v>141080</v>
      </c>
      <c r="Q97" s="12">
        <v>80</v>
      </c>
      <c r="R97" s="12">
        <v>26327.8</v>
      </c>
      <c r="S97" s="12">
        <v>-18.1872289803906</v>
      </c>
      <c r="T97" s="12">
        <v>-1.1789813647692899</v>
      </c>
      <c r="U97" s="12">
        <v>-16.619808029085501</v>
      </c>
      <c r="V97" s="12">
        <v>15.8177777777777</v>
      </c>
    </row>
    <row r="98" spans="1:22" x14ac:dyDescent="0.3">
      <c r="A98" s="12">
        <v>21</v>
      </c>
      <c r="B98" s="12" t="s">
        <v>7</v>
      </c>
      <c r="C98" s="13">
        <v>43251</v>
      </c>
      <c r="D98" s="13">
        <v>43279</v>
      </c>
      <c r="E98" s="12" t="s">
        <v>6</v>
      </c>
      <c r="F98" s="12">
        <v>25000</v>
      </c>
      <c r="G98" s="12">
        <v>1512.85</v>
      </c>
      <c r="H98" s="12">
        <v>1796.1</v>
      </c>
      <c r="I98" s="12">
        <v>1420</v>
      </c>
      <c r="J98" s="12">
        <v>1754.25</v>
      </c>
      <c r="K98" s="12">
        <v>1768.95</v>
      </c>
      <c r="L98" s="12">
        <v>1754.25</v>
      </c>
      <c r="M98" s="12">
        <v>537</v>
      </c>
      <c r="N98" s="12">
        <v>5702.88</v>
      </c>
      <c r="O98" s="12">
        <v>332.88</v>
      </c>
      <c r="P98" s="12">
        <v>157600</v>
      </c>
      <c r="Q98" s="12">
        <v>16520</v>
      </c>
      <c r="R98" s="12">
        <v>26956.2</v>
      </c>
      <c r="S98" s="12">
        <v>-13.251104460595601</v>
      </c>
      <c r="T98" s="12">
        <v>-37.250664912296997</v>
      </c>
      <c r="U98" s="12">
        <v>-16.893951571044401</v>
      </c>
      <c r="V98" s="12">
        <v>15.9566381333245</v>
      </c>
    </row>
    <row r="99" spans="1:22" x14ac:dyDescent="0.3">
      <c r="A99" s="12">
        <v>22</v>
      </c>
      <c r="B99" s="12" t="s">
        <v>7</v>
      </c>
      <c r="C99" s="13">
        <v>43252</v>
      </c>
      <c r="D99" s="13">
        <v>43279</v>
      </c>
      <c r="E99" s="12" t="s">
        <v>6</v>
      </c>
      <c r="F99" s="12">
        <v>25000</v>
      </c>
      <c r="G99" s="12">
        <v>1717.15</v>
      </c>
      <c r="H99" s="12">
        <v>1899.95</v>
      </c>
      <c r="I99" s="12">
        <v>1675.95</v>
      </c>
      <c r="J99" s="12">
        <v>1693.55</v>
      </c>
      <c r="K99" s="12">
        <v>1684.75</v>
      </c>
      <c r="L99" s="12">
        <v>1693.55</v>
      </c>
      <c r="M99" s="12">
        <v>139</v>
      </c>
      <c r="N99" s="12">
        <v>1489.29</v>
      </c>
      <c r="O99" s="12">
        <v>99.29</v>
      </c>
      <c r="P99" s="12">
        <v>157520</v>
      </c>
      <c r="Q99" s="12">
        <v>-80</v>
      </c>
      <c r="R99" s="12">
        <v>26692.799999999999</v>
      </c>
      <c r="S99" s="12">
        <v>-13.7618907029612</v>
      </c>
      <c r="T99" s="12">
        <v>3.7115993244709502</v>
      </c>
      <c r="U99" s="12">
        <v>-16.613328820607901</v>
      </c>
      <c r="V99" s="12">
        <v>-1.37437032291879</v>
      </c>
    </row>
    <row r="100" spans="1:22" x14ac:dyDescent="0.3">
      <c r="A100" s="12">
        <v>23</v>
      </c>
      <c r="B100" s="12" t="s">
        <v>7</v>
      </c>
      <c r="C100" s="13">
        <v>43255</v>
      </c>
      <c r="D100" s="13">
        <v>43279</v>
      </c>
      <c r="E100" s="12" t="s">
        <v>6</v>
      </c>
      <c r="F100" s="12">
        <v>25000</v>
      </c>
      <c r="G100" s="12">
        <v>1800</v>
      </c>
      <c r="H100" s="12">
        <v>1800</v>
      </c>
      <c r="I100" s="12">
        <v>1240</v>
      </c>
      <c r="J100" s="12">
        <v>1262.1500000000001</v>
      </c>
      <c r="K100" s="12">
        <v>1290</v>
      </c>
      <c r="L100" s="12">
        <v>1262.1500000000001</v>
      </c>
      <c r="M100" s="12">
        <v>170</v>
      </c>
      <c r="N100" s="12">
        <v>1794.42</v>
      </c>
      <c r="O100" s="12">
        <v>94.42</v>
      </c>
      <c r="P100" s="12">
        <v>153800</v>
      </c>
      <c r="Q100" s="12">
        <v>-3720</v>
      </c>
      <c r="R100" s="12" t="s">
        <v>5</v>
      </c>
      <c r="S100" s="12">
        <v>-18.8074713782038</v>
      </c>
      <c r="T100" s="12">
        <v>26.827533450828401</v>
      </c>
      <c r="U100" s="12">
        <v>-15.066741381315801</v>
      </c>
      <c r="V100" s="12">
        <v>-29.8805555555555</v>
      </c>
    </row>
    <row r="101" spans="1:22" x14ac:dyDescent="0.3">
      <c r="A101" s="12">
        <v>24</v>
      </c>
      <c r="B101" s="12" t="s">
        <v>7</v>
      </c>
      <c r="C101" s="13">
        <v>43256</v>
      </c>
      <c r="D101" s="13">
        <v>43279</v>
      </c>
      <c r="E101" s="12" t="s">
        <v>6</v>
      </c>
      <c r="F101" s="12">
        <v>25000</v>
      </c>
      <c r="G101" s="12">
        <v>1300</v>
      </c>
      <c r="H101" s="12">
        <v>1370</v>
      </c>
      <c r="I101" s="12">
        <v>1178</v>
      </c>
      <c r="J101" s="12">
        <v>1309.8499999999999</v>
      </c>
      <c r="K101" s="12">
        <v>1320</v>
      </c>
      <c r="L101" s="12">
        <v>1309.8499999999999</v>
      </c>
      <c r="M101" s="12">
        <v>144</v>
      </c>
      <c r="N101" s="12">
        <v>1512.05</v>
      </c>
      <c r="O101" s="12">
        <v>72.05</v>
      </c>
      <c r="P101" s="12">
        <v>152160</v>
      </c>
      <c r="Q101" s="12">
        <v>-1640</v>
      </c>
      <c r="R101" s="12" t="s">
        <v>5</v>
      </c>
      <c r="S101" s="12">
        <v>-18.086154903233101</v>
      </c>
      <c r="T101" s="12">
        <v>-3.9882245774734102</v>
      </c>
      <c r="U101" s="12">
        <v>-15.2734888472535</v>
      </c>
      <c r="V101" s="12">
        <v>0.7576923076923</v>
      </c>
    </row>
    <row r="102" spans="1:22" x14ac:dyDescent="0.3">
      <c r="A102" s="12">
        <v>25</v>
      </c>
      <c r="B102" s="12" t="s">
        <v>7</v>
      </c>
      <c r="C102" s="13">
        <v>43257</v>
      </c>
      <c r="D102" s="13">
        <v>43279</v>
      </c>
      <c r="E102" s="12" t="s">
        <v>6</v>
      </c>
      <c r="F102" s="12">
        <v>25000</v>
      </c>
      <c r="G102" s="12">
        <v>1270.75</v>
      </c>
      <c r="H102" s="12">
        <v>1452.75</v>
      </c>
      <c r="I102" s="12">
        <v>1216.55</v>
      </c>
      <c r="J102" s="12">
        <v>1411.35</v>
      </c>
      <c r="K102" s="12">
        <v>1395.85</v>
      </c>
      <c r="L102" s="12">
        <v>1411.35</v>
      </c>
      <c r="M102" s="12">
        <v>111</v>
      </c>
      <c r="N102" s="12">
        <v>1168.92</v>
      </c>
      <c r="O102" s="12">
        <v>58.92</v>
      </c>
      <c r="P102" s="12">
        <v>152520</v>
      </c>
      <c r="Q102" s="12">
        <v>360</v>
      </c>
      <c r="R102" s="12">
        <v>26367.599999999999</v>
      </c>
      <c r="S102" s="12">
        <v>-16.7135366847344</v>
      </c>
      <c r="T102" s="12">
        <v>-8.2126137895902094</v>
      </c>
      <c r="U102" s="12">
        <v>-16.8851723281327</v>
      </c>
      <c r="V102" s="12">
        <v>11.0643320873499</v>
      </c>
    </row>
    <row r="103" spans="1:22" x14ac:dyDescent="0.3">
      <c r="A103" s="12">
        <v>26</v>
      </c>
      <c r="B103" s="12" t="s">
        <v>7</v>
      </c>
      <c r="C103" s="13">
        <v>43258</v>
      </c>
      <c r="D103" s="13">
        <v>43279</v>
      </c>
      <c r="E103" s="12" t="s">
        <v>6</v>
      </c>
      <c r="F103" s="12">
        <v>25000</v>
      </c>
      <c r="G103" s="12">
        <v>1571.95</v>
      </c>
      <c r="H103" s="12">
        <v>1785</v>
      </c>
      <c r="I103" s="12">
        <v>1536.15</v>
      </c>
      <c r="J103" s="12">
        <v>1577.5</v>
      </c>
      <c r="K103" s="12">
        <v>1575.2</v>
      </c>
      <c r="L103" s="12">
        <v>1577.5</v>
      </c>
      <c r="M103" s="12">
        <v>140</v>
      </c>
      <c r="N103" s="12">
        <v>1493.31</v>
      </c>
      <c r="O103" s="12">
        <v>93.31</v>
      </c>
      <c r="P103" s="12">
        <v>151080</v>
      </c>
      <c r="Q103" s="12">
        <v>-1440</v>
      </c>
      <c r="R103" s="12" t="s">
        <v>5</v>
      </c>
      <c r="S103" s="12">
        <v>-14.8478605388272</v>
      </c>
      <c r="T103" s="12">
        <v>-12.5652860291114</v>
      </c>
      <c r="U103" s="12">
        <v>-17.869054322057099</v>
      </c>
      <c r="V103" s="12">
        <v>0.35306466490664101</v>
      </c>
    </row>
    <row r="104" spans="1:22" x14ac:dyDescent="0.3">
      <c r="A104" s="12">
        <v>27</v>
      </c>
      <c r="B104" s="12" t="s">
        <v>7</v>
      </c>
      <c r="C104" s="13">
        <v>43259</v>
      </c>
      <c r="D104" s="13">
        <v>43279</v>
      </c>
      <c r="E104" s="12" t="s">
        <v>6</v>
      </c>
      <c r="F104" s="12">
        <v>25000</v>
      </c>
      <c r="G104" s="12">
        <v>1400.05</v>
      </c>
      <c r="H104" s="12">
        <v>1480</v>
      </c>
      <c r="I104" s="12">
        <v>1343</v>
      </c>
      <c r="J104" s="12">
        <v>1465</v>
      </c>
      <c r="K104" s="12">
        <v>1450</v>
      </c>
      <c r="L104" s="12">
        <v>1465</v>
      </c>
      <c r="M104" s="12">
        <v>128</v>
      </c>
      <c r="N104" s="12">
        <v>1351.13</v>
      </c>
      <c r="O104" s="12">
        <v>71.13</v>
      </c>
      <c r="P104" s="12">
        <v>150760</v>
      </c>
      <c r="Q104" s="12">
        <v>-320</v>
      </c>
      <c r="R104" s="12">
        <v>26451.35</v>
      </c>
      <c r="S104" s="12">
        <v>-16.064846416382199</v>
      </c>
      <c r="T104" s="12">
        <v>7.5754591485789797</v>
      </c>
      <c r="U104" s="12">
        <v>-16.549184042264901</v>
      </c>
      <c r="V104" s="12">
        <v>4.6391200314274501</v>
      </c>
    </row>
    <row r="105" spans="1:22" x14ac:dyDescent="0.3">
      <c r="A105" s="12">
        <v>28</v>
      </c>
      <c r="B105" s="12" t="s">
        <v>7</v>
      </c>
      <c r="C105" s="13">
        <v>43262</v>
      </c>
      <c r="D105" s="13">
        <v>43279</v>
      </c>
      <c r="E105" s="12" t="s">
        <v>6</v>
      </c>
      <c r="F105" s="12">
        <v>25000</v>
      </c>
      <c r="G105" s="12">
        <v>1500</v>
      </c>
      <c r="H105" s="12">
        <v>1650</v>
      </c>
      <c r="I105" s="12">
        <v>1480</v>
      </c>
      <c r="J105" s="12">
        <v>1500.4</v>
      </c>
      <c r="K105" s="12">
        <v>1497.2</v>
      </c>
      <c r="L105" s="12">
        <v>1500.4</v>
      </c>
      <c r="M105" s="12">
        <v>71</v>
      </c>
      <c r="N105" s="12">
        <v>755.14</v>
      </c>
      <c r="O105" s="12">
        <v>45.14</v>
      </c>
      <c r="P105" s="12">
        <v>152240</v>
      </c>
      <c r="Q105" s="12">
        <v>1480</v>
      </c>
      <c r="R105" s="12" t="s">
        <v>5</v>
      </c>
      <c r="S105" s="12">
        <v>-15.6622234070914</v>
      </c>
      <c r="T105" s="12">
        <v>-2.57066317358565</v>
      </c>
      <c r="U105" s="12">
        <v>-15.8754145466479</v>
      </c>
      <c r="V105" s="12">
        <v>2.6666666666672698E-2</v>
      </c>
    </row>
    <row r="106" spans="1:22" x14ac:dyDescent="0.3">
      <c r="A106" s="12">
        <v>29</v>
      </c>
      <c r="B106" s="12" t="s">
        <v>7</v>
      </c>
      <c r="C106" s="13">
        <v>43263</v>
      </c>
      <c r="D106" s="13">
        <v>43279</v>
      </c>
      <c r="E106" s="12" t="s">
        <v>6</v>
      </c>
      <c r="F106" s="12">
        <v>25000</v>
      </c>
      <c r="G106" s="12">
        <v>1575.5</v>
      </c>
      <c r="H106" s="12">
        <v>1633.15</v>
      </c>
      <c r="I106" s="12">
        <v>1495.2</v>
      </c>
      <c r="J106" s="12">
        <v>1579.35</v>
      </c>
      <c r="K106" s="12">
        <v>1589.35</v>
      </c>
      <c r="L106" s="12">
        <v>1579.35</v>
      </c>
      <c r="M106" s="12">
        <v>51</v>
      </c>
      <c r="N106" s="12">
        <v>541.72</v>
      </c>
      <c r="O106" s="12">
        <v>31.72</v>
      </c>
      <c r="P106" s="12">
        <v>153200</v>
      </c>
      <c r="Q106" s="12">
        <v>960</v>
      </c>
      <c r="R106" s="12">
        <v>26607.1</v>
      </c>
      <c r="S106" s="12">
        <v>-14.829296862633299</v>
      </c>
      <c r="T106" s="12">
        <v>-5.6167635739822002</v>
      </c>
      <c r="U106" s="12">
        <v>-15.5249767874336</v>
      </c>
      <c r="V106" s="12">
        <v>0.244366867661054</v>
      </c>
    </row>
    <row r="107" spans="1:22" x14ac:dyDescent="0.3">
      <c r="A107" s="12">
        <v>30</v>
      </c>
      <c r="B107" s="12" t="s">
        <v>7</v>
      </c>
      <c r="C107" s="13">
        <v>43264</v>
      </c>
      <c r="D107" s="13">
        <v>43279</v>
      </c>
      <c r="E107" s="12" t="s">
        <v>6</v>
      </c>
      <c r="F107" s="12">
        <v>25000</v>
      </c>
      <c r="G107" s="12">
        <v>1670</v>
      </c>
      <c r="H107" s="12">
        <v>1713</v>
      </c>
      <c r="I107" s="12">
        <v>1573</v>
      </c>
      <c r="J107" s="12">
        <v>1628.85</v>
      </c>
      <c r="K107" s="12">
        <v>1635</v>
      </c>
      <c r="L107" s="12">
        <v>1628.85</v>
      </c>
      <c r="M107" s="12">
        <v>245</v>
      </c>
      <c r="N107" s="12">
        <v>2608.56</v>
      </c>
      <c r="O107" s="12">
        <v>158.56</v>
      </c>
      <c r="P107" s="12">
        <v>159280</v>
      </c>
      <c r="Q107" s="12">
        <v>6080</v>
      </c>
      <c r="R107" s="12">
        <v>26642.799999999999</v>
      </c>
      <c r="S107" s="12">
        <v>-14.348251834116001</v>
      </c>
      <c r="T107" s="12">
        <v>-3.3526385937377898</v>
      </c>
      <c r="U107" s="12">
        <v>-15.518788895368999</v>
      </c>
      <c r="V107" s="12">
        <v>-2.46407185628743</v>
      </c>
    </row>
    <row r="108" spans="1:22" x14ac:dyDescent="0.3">
      <c r="A108" s="12">
        <v>31</v>
      </c>
      <c r="B108" s="12" t="s">
        <v>7</v>
      </c>
      <c r="C108" s="13">
        <v>43265</v>
      </c>
      <c r="D108" s="13">
        <v>43279</v>
      </c>
      <c r="E108" s="12" t="s">
        <v>6</v>
      </c>
      <c r="F108" s="12">
        <v>25000</v>
      </c>
      <c r="G108" s="12">
        <v>1551.35</v>
      </c>
      <c r="H108" s="12">
        <v>1621</v>
      </c>
      <c r="I108" s="12">
        <v>1485.9</v>
      </c>
      <c r="J108" s="12">
        <v>1572.95</v>
      </c>
      <c r="K108" s="12">
        <v>1568.8</v>
      </c>
      <c r="L108" s="12">
        <v>1572.95</v>
      </c>
      <c r="M108" s="12">
        <v>207</v>
      </c>
      <c r="N108" s="12">
        <v>2197.6</v>
      </c>
      <c r="O108" s="12">
        <v>127.6</v>
      </c>
      <c r="P108" s="12">
        <v>153680</v>
      </c>
      <c r="Q108" s="12">
        <v>-5600</v>
      </c>
      <c r="R108" s="12" t="s">
        <v>5</v>
      </c>
      <c r="S108" s="12">
        <v>-14.8937029149051</v>
      </c>
      <c r="T108" s="12">
        <v>3.6622932786120499</v>
      </c>
      <c r="U108" s="12">
        <v>-14.9465907012803</v>
      </c>
      <c r="V108" s="12">
        <v>1.39233570760951</v>
      </c>
    </row>
    <row r="109" spans="1:22" x14ac:dyDescent="0.3">
      <c r="A109" s="12">
        <v>32</v>
      </c>
      <c r="B109" s="12" t="s">
        <v>7</v>
      </c>
      <c r="C109" s="13">
        <v>43266</v>
      </c>
      <c r="D109" s="13">
        <v>43279</v>
      </c>
      <c r="E109" s="12" t="s">
        <v>6</v>
      </c>
      <c r="F109" s="12">
        <v>25000</v>
      </c>
      <c r="G109" s="12">
        <v>1500</v>
      </c>
      <c r="H109" s="12">
        <v>1539.5</v>
      </c>
      <c r="I109" s="12">
        <v>1322.35</v>
      </c>
      <c r="J109" s="12">
        <v>1410.05</v>
      </c>
      <c r="K109" s="12">
        <v>1418.7</v>
      </c>
      <c r="L109" s="12">
        <v>1410.05</v>
      </c>
      <c r="M109" s="12">
        <v>74</v>
      </c>
      <c r="N109" s="12">
        <v>781.87</v>
      </c>
      <c r="O109" s="12">
        <v>41.87</v>
      </c>
      <c r="P109" s="12">
        <v>152520</v>
      </c>
      <c r="Q109" s="12">
        <v>-1160</v>
      </c>
      <c r="R109" s="12" t="s">
        <v>5</v>
      </c>
      <c r="S109" s="12">
        <v>-16.729867735186598</v>
      </c>
      <c r="T109" s="12">
        <v>10.9753696164597</v>
      </c>
      <c r="U109" s="12">
        <v>-14.690417203884801</v>
      </c>
      <c r="V109" s="12">
        <v>-5.9966666666666697</v>
      </c>
    </row>
    <row r="110" spans="1:22" x14ac:dyDescent="0.3">
      <c r="A110" s="12">
        <v>33</v>
      </c>
      <c r="B110" s="12" t="s">
        <v>7</v>
      </c>
      <c r="C110" s="13">
        <v>43269</v>
      </c>
      <c r="D110" s="13">
        <v>43279</v>
      </c>
      <c r="E110" s="12" t="s">
        <v>6</v>
      </c>
      <c r="F110" s="12">
        <v>25000</v>
      </c>
      <c r="G110" s="12">
        <v>1350</v>
      </c>
      <c r="H110" s="12">
        <v>1401.45</v>
      </c>
      <c r="I110" s="12">
        <v>1319.45</v>
      </c>
      <c r="J110" s="12">
        <v>1390</v>
      </c>
      <c r="K110" s="12">
        <v>1390</v>
      </c>
      <c r="L110" s="12">
        <v>1390</v>
      </c>
      <c r="M110" s="12">
        <v>44</v>
      </c>
      <c r="N110" s="12">
        <v>463.9</v>
      </c>
      <c r="O110" s="12">
        <v>23.9</v>
      </c>
      <c r="P110" s="12">
        <v>152680</v>
      </c>
      <c r="Q110" s="12">
        <v>160</v>
      </c>
      <c r="R110" s="12" t="s">
        <v>5</v>
      </c>
      <c r="S110" s="12">
        <v>-16.985611510791301</v>
      </c>
      <c r="T110" s="12">
        <v>1.5056495048305201</v>
      </c>
      <c r="U110" s="12">
        <v>-15.323940828069301</v>
      </c>
      <c r="V110" s="12">
        <v>2.9629629629629601</v>
      </c>
    </row>
    <row r="111" spans="1:22" x14ac:dyDescent="0.3">
      <c r="A111" s="12">
        <v>34</v>
      </c>
      <c r="B111" s="12" t="s">
        <v>7</v>
      </c>
      <c r="C111" s="13">
        <v>43270</v>
      </c>
      <c r="D111" s="13">
        <v>43279</v>
      </c>
      <c r="E111" s="12" t="s">
        <v>6</v>
      </c>
      <c r="F111" s="12">
        <v>25000</v>
      </c>
      <c r="G111" s="12">
        <v>1320</v>
      </c>
      <c r="H111" s="12">
        <v>1338</v>
      </c>
      <c r="I111" s="12">
        <v>1230.75</v>
      </c>
      <c r="J111" s="12">
        <v>1260</v>
      </c>
      <c r="K111" s="12">
        <v>1280</v>
      </c>
      <c r="L111" s="12">
        <v>1260</v>
      </c>
      <c r="M111" s="12">
        <v>3695</v>
      </c>
      <c r="N111" s="12">
        <v>38874.9</v>
      </c>
      <c r="O111" s="12">
        <v>1924.9</v>
      </c>
      <c r="P111" s="12">
        <v>70640</v>
      </c>
      <c r="Q111" s="12">
        <v>-82040</v>
      </c>
      <c r="R111" s="12">
        <v>26265.75</v>
      </c>
      <c r="S111" s="12">
        <v>-18.841269841269799</v>
      </c>
      <c r="T111" s="12">
        <v>9.8489026807197995</v>
      </c>
      <c r="U111" s="12">
        <v>-16.2030607202943</v>
      </c>
      <c r="V111" s="12">
        <v>-4.5454545454545396</v>
      </c>
    </row>
    <row r="112" spans="1:22" x14ac:dyDescent="0.3">
      <c r="A112" s="12">
        <v>35</v>
      </c>
      <c r="B112" s="12" t="s">
        <v>7</v>
      </c>
      <c r="C112" s="13">
        <v>43271</v>
      </c>
      <c r="D112" s="13">
        <v>43279</v>
      </c>
      <c r="E112" s="12" t="s">
        <v>6</v>
      </c>
      <c r="F112" s="12">
        <v>25000</v>
      </c>
      <c r="G112" s="12">
        <v>1316.5</v>
      </c>
      <c r="H112" s="12">
        <v>1605</v>
      </c>
      <c r="I112" s="12">
        <v>1316.5</v>
      </c>
      <c r="J112" s="12">
        <v>1592.4</v>
      </c>
      <c r="K112" s="12">
        <v>1605</v>
      </c>
      <c r="L112" s="12">
        <v>1592.4</v>
      </c>
      <c r="M112" s="12">
        <v>231</v>
      </c>
      <c r="N112" s="12">
        <v>2445.67</v>
      </c>
      <c r="O112" s="12">
        <v>135.66999999999999</v>
      </c>
      <c r="P112" s="12">
        <v>68160</v>
      </c>
      <c r="Q112" s="12">
        <v>-2480</v>
      </c>
      <c r="R112" s="12">
        <v>26557.7</v>
      </c>
      <c r="S112" s="12">
        <v>-14.699572971615099</v>
      </c>
      <c r="T112" s="12">
        <v>-28.175627126395199</v>
      </c>
      <c r="U112" s="12">
        <v>-17.518916362415901</v>
      </c>
      <c r="V112" s="12">
        <v>20.957083175085401</v>
      </c>
    </row>
    <row r="113" spans="1:22" x14ac:dyDescent="0.3">
      <c r="A113" s="12">
        <v>36</v>
      </c>
      <c r="B113" s="12" t="s">
        <v>7</v>
      </c>
      <c r="C113" s="13">
        <v>43272</v>
      </c>
      <c r="D113" s="13">
        <v>43279</v>
      </c>
      <c r="E113" s="12" t="s">
        <v>6</v>
      </c>
      <c r="F113" s="12">
        <v>25000</v>
      </c>
      <c r="G113" s="12">
        <v>1645.35</v>
      </c>
      <c r="H113" s="12">
        <v>1645.35</v>
      </c>
      <c r="I113" s="12">
        <v>1456.35</v>
      </c>
      <c r="J113" s="12">
        <v>1477.35</v>
      </c>
      <c r="K113" s="12">
        <v>1484</v>
      </c>
      <c r="L113" s="12">
        <v>1477.35</v>
      </c>
      <c r="M113" s="12">
        <v>56</v>
      </c>
      <c r="N113" s="12">
        <v>594.78</v>
      </c>
      <c r="O113" s="12">
        <v>34.78</v>
      </c>
      <c r="P113" s="12">
        <v>66840</v>
      </c>
      <c r="Q113" s="12">
        <v>-1320</v>
      </c>
      <c r="R113" s="12">
        <v>26496.95</v>
      </c>
      <c r="S113" s="12">
        <v>-15.922191762277</v>
      </c>
      <c r="T113" s="12">
        <v>7.6787091181662301</v>
      </c>
      <c r="U113" s="12">
        <v>-16.842151441225401</v>
      </c>
      <c r="V113" s="12">
        <v>-10.2105934907466</v>
      </c>
    </row>
    <row r="114" spans="1:22" x14ac:dyDescent="0.3">
      <c r="A114" s="12">
        <v>37</v>
      </c>
      <c r="B114" s="12" t="s">
        <v>7</v>
      </c>
      <c r="C114" s="13">
        <v>43273</v>
      </c>
      <c r="D114" s="13">
        <v>43279</v>
      </c>
      <c r="E114" s="12" t="s">
        <v>6</v>
      </c>
      <c r="F114" s="12">
        <v>25000</v>
      </c>
      <c r="G114" s="12">
        <v>1376</v>
      </c>
      <c r="H114" s="12">
        <v>1815</v>
      </c>
      <c r="I114" s="12">
        <v>1364</v>
      </c>
      <c r="J114" s="12">
        <v>1794.3</v>
      </c>
      <c r="K114" s="12">
        <v>1785</v>
      </c>
      <c r="L114" s="12">
        <v>1794.3</v>
      </c>
      <c r="M114" s="12">
        <v>101</v>
      </c>
      <c r="N114" s="12">
        <v>1073.6099999999999</v>
      </c>
      <c r="O114" s="12">
        <v>63.61</v>
      </c>
      <c r="P114" s="12">
        <v>65880</v>
      </c>
      <c r="Q114" s="12">
        <v>-960</v>
      </c>
      <c r="R114" s="12">
        <v>26766.85</v>
      </c>
      <c r="S114" s="12">
        <v>-12.9330100874993</v>
      </c>
      <c r="T114" s="12">
        <v>-23.1128071079679</v>
      </c>
      <c r="U114" s="12">
        <v>-16.487678191720601</v>
      </c>
      <c r="V114" s="12">
        <v>30.399709302325501</v>
      </c>
    </row>
    <row r="115" spans="1:22" x14ac:dyDescent="0.3">
      <c r="A115" s="12">
        <v>38</v>
      </c>
      <c r="B115" s="12" t="s">
        <v>7</v>
      </c>
      <c r="C115" s="13">
        <v>43276</v>
      </c>
      <c r="D115" s="13">
        <v>43279</v>
      </c>
      <c r="E115" s="12" t="s">
        <v>6</v>
      </c>
      <c r="F115" s="12">
        <v>25000</v>
      </c>
      <c r="G115" s="12">
        <v>1665.95</v>
      </c>
      <c r="H115" s="12">
        <v>1759.2</v>
      </c>
      <c r="I115" s="12">
        <v>1566.55</v>
      </c>
      <c r="J115" s="12">
        <v>1615.65</v>
      </c>
      <c r="K115" s="12">
        <v>1590.1</v>
      </c>
      <c r="L115" s="12">
        <v>1615.65</v>
      </c>
      <c r="M115" s="12">
        <v>252</v>
      </c>
      <c r="N115" s="12">
        <v>2684.7</v>
      </c>
      <c r="O115" s="12">
        <v>164.7</v>
      </c>
      <c r="P115" s="12">
        <v>57800</v>
      </c>
      <c r="Q115" s="12">
        <v>-8080</v>
      </c>
      <c r="R115" s="12" t="s">
        <v>5</v>
      </c>
      <c r="S115" s="12">
        <v>-14.4736483768142</v>
      </c>
      <c r="T115" s="12">
        <v>10.644436352225901</v>
      </c>
      <c r="U115" s="12">
        <v>-14.5182582737971</v>
      </c>
      <c r="V115" s="12">
        <v>-3.0192982982682501</v>
      </c>
    </row>
    <row r="116" spans="1:22" x14ac:dyDescent="0.3">
      <c r="A116" s="12">
        <v>39</v>
      </c>
      <c r="B116" s="12" t="s">
        <v>7</v>
      </c>
      <c r="C116" s="13">
        <v>43277</v>
      </c>
      <c r="D116" s="13">
        <v>43279</v>
      </c>
      <c r="E116" s="12" t="s">
        <v>6</v>
      </c>
      <c r="F116" s="12">
        <v>25000</v>
      </c>
      <c r="G116" s="12">
        <v>1518.95</v>
      </c>
      <c r="H116" s="12">
        <v>1695.65</v>
      </c>
      <c r="I116" s="12">
        <v>1489</v>
      </c>
      <c r="J116" s="12">
        <v>1596.4</v>
      </c>
      <c r="K116" s="12">
        <v>1590</v>
      </c>
      <c r="L116" s="12">
        <v>1596.4</v>
      </c>
      <c r="M116" s="12">
        <v>301</v>
      </c>
      <c r="N116" s="12">
        <v>3198.63</v>
      </c>
      <c r="O116" s="12">
        <v>188.63</v>
      </c>
      <c r="P116" s="12">
        <v>48160</v>
      </c>
      <c r="Q116" s="12">
        <v>-9640</v>
      </c>
      <c r="R116" s="12">
        <v>26601.7</v>
      </c>
      <c r="S116" s="12">
        <v>-14.6602355299423</v>
      </c>
      <c r="T116" s="12">
        <v>1.2727432158030201</v>
      </c>
      <c r="U116" s="12">
        <v>-14.4429500755302</v>
      </c>
      <c r="V116" s="12">
        <v>5.0989170150432797</v>
      </c>
    </row>
    <row r="117" spans="1:22" x14ac:dyDescent="0.3">
      <c r="A117" s="12">
        <v>40</v>
      </c>
      <c r="B117" s="12" t="s">
        <v>7</v>
      </c>
      <c r="C117" s="13">
        <v>43278</v>
      </c>
      <c r="D117" s="13">
        <v>43279</v>
      </c>
      <c r="E117" s="12" t="s">
        <v>6</v>
      </c>
      <c r="F117" s="12">
        <v>25000</v>
      </c>
      <c r="G117" s="12">
        <v>1545</v>
      </c>
      <c r="H117" s="12">
        <v>1580</v>
      </c>
      <c r="I117" s="12">
        <v>1321.1</v>
      </c>
      <c r="J117" s="12">
        <v>1422.25</v>
      </c>
      <c r="K117" s="12">
        <v>1422</v>
      </c>
      <c r="L117" s="12">
        <v>1422.25</v>
      </c>
      <c r="M117" s="12">
        <v>503</v>
      </c>
      <c r="N117" s="12">
        <v>5324.31</v>
      </c>
      <c r="O117" s="12">
        <v>294.31</v>
      </c>
      <c r="P117" s="12">
        <v>29960</v>
      </c>
      <c r="Q117" s="12">
        <v>-18200</v>
      </c>
      <c r="R117" s="12">
        <v>26423.4</v>
      </c>
      <c r="S117" s="12">
        <v>-16.5777816839514</v>
      </c>
      <c r="T117" s="12">
        <v>11.5669646914547</v>
      </c>
      <c r="U117" s="12">
        <v>-14.0222979980853</v>
      </c>
      <c r="V117" s="12">
        <v>-7.9449838187702202</v>
      </c>
    </row>
    <row r="118" spans="1:22" x14ac:dyDescent="0.3">
      <c r="A118" s="12">
        <v>41</v>
      </c>
      <c r="B118" s="12" t="s">
        <v>7</v>
      </c>
      <c r="C118" s="13">
        <v>43279</v>
      </c>
      <c r="D118" s="13">
        <v>43279</v>
      </c>
      <c r="E118" s="12" t="s">
        <v>6</v>
      </c>
      <c r="F118" s="12">
        <v>25000</v>
      </c>
      <c r="G118" s="12">
        <v>1400.25</v>
      </c>
      <c r="H118" s="12">
        <v>1444</v>
      </c>
      <c r="I118" s="12">
        <v>1140</v>
      </c>
      <c r="J118" s="12">
        <v>1310</v>
      </c>
      <c r="K118" s="12">
        <v>1326.5</v>
      </c>
      <c r="L118" s="12">
        <v>0</v>
      </c>
      <c r="M118" s="12">
        <v>710</v>
      </c>
      <c r="N118" s="12">
        <v>7487.62</v>
      </c>
      <c r="O118" s="12">
        <v>387.62</v>
      </c>
      <c r="P118" s="12">
        <v>3680</v>
      </c>
      <c r="Q118" s="12">
        <v>-26280</v>
      </c>
      <c r="R118" s="12">
        <v>26324.6</v>
      </c>
      <c r="S118" s="12">
        <v>-18.083969465648799</v>
      </c>
      <c r="T118" s="12">
        <v>8.3288560321804699</v>
      </c>
      <c r="U118" s="12">
        <v>-15.2372218635693</v>
      </c>
      <c r="V118" s="12">
        <v>-6.4452776289948197</v>
      </c>
    </row>
    <row r="119" spans="1:22" x14ac:dyDescent="0.3">
      <c r="A119" s="12">
        <v>0</v>
      </c>
      <c r="B119" s="12" t="s">
        <v>7</v>
      </c>
      <c r="C119" s="13">
        <v>43283</v>
      </c>
      <c r="D119" s="13">
        <v>43342</v>
      </c>
      <c r="E119" s="12" t="s">
        <v>6</v>
      </c>
      <c r="F119" s="12">
        <v>26000</v>
      </c>
      <c r="G119" s="12">
        <v>723.55</v>
      </c>
      <c r="H119" s="12">
        <v>723.65</v>
      </c>
      <c r="I119" s="12">
        <v>700</v>
      </c>
      <c r="J119" s="12">
        <v>700</v>
      </c>
      <c r="K119" s="12">
        <v>700</v>
      </c>
      <c r="L119" s="12">
        <v>700</v>
      </c>
      <c r="M119" s="12">
        <v>3</v>
      </c>
      <c r="N119" s="12">
        <v>32.06</v>
      </c>
      <c r="O119" s="12">
        <v>0.86</v>
      </c>
      <c r="P119" s="12">
        <v>2640</v>
      </c>
      <c r="Q119" s="12">
        <v>-40</v>
      </c>
      <c r="R119" s="12">
        <v>26230.3</v>
      </c>
      <c r="S119" s="12">
        <v>-36.142857142857103</v>
      </c>
      <c r="T119" s="12">
        <v>49.965301873698799</v>
      </c>
      <c r="U119" s="12">
        <v>-16.440662226514199</v>
      </c>
      <c r="V119" s="12">
        <v>-3.25478543293482</v>
      </c>
    </row>
    <row r="120" spans="1:22" x14ac:dyDescent="0.3">
      <c r="A120" s="12">
        <v>1</v>
      </c>
      <c r="B120" s="12" t="s">
        <v>7</v>
      </c>
      <c r="C120" s="13">
        <v>43284</v>
      </c>
      <c r="D120" s="13">
        <v>43342</v>
      </c>
      <c r="E120" s="12" t="s">
        <v>6</v>
      </c>
      <c r="F120" s="12">
        <v>26000</v>
      </c>
      <c r="G120" s="12">
        <v>754</v>
      </c>
      <c r="H120" s="12">
        <v>802.1</v>
      </c>
      <c r="I120" s="12">
        <v>754</v>
      </c>
      <c r="J120" s="12">
        <v>760</v>
      </c>
      <c r="K120" s="12">
        <v>760</v>
      </c>
      <c r="L120" s="12">
        <v>760</v>
      </c>
      <c r="M120" s="12">
        <v>16</v>
      </c>
      <c r="N120" s="12">
        <v>171.34</v>
      </c>
      <c r="O120" s="12">
        <v>4.9400000000000004</v>
      </c>
      <c r="P120" s="12">
        <v>2920</v>
      </c>
      <c r="Q120" s="12">
        <v>280</v>
      </c>
      <c r="R120" s="12">
        <v>26204.1</v>
      </c>
      <c r="S120" s="12">
        <v>-33.210526315789402</v>
      </c>
      <c r="T120" s="12">
        <v>-8.8295223002037702</v>
      </c>
      <c r="U120" s="12">
        <v>-23.601536097485798</v>
      </c>
      <c r="V120" s="12">
        <v>0.79575596816976102</v>
      </c>
    </row>
    <row r="121" spans="1:22" x14ac:dyDescent="0.3">
      <c r="A121" s="12">
        <v>2</v>
      </c>
      <c r="B121" s="12" t="s">
        <v>7</v>
      </c>
      <c r="C121" s="13">
        <v>43285</v>
      </c>
      <c r="D121" s="13">
        <v>43342</v>
      </c>
      <c r="E121" s="12" t="s">
        <v>6</v>
      </c>
      <c r="F121" s="12">
        <v>26000</v>
      </c>
      <c r="G121" s="12">
        <v>700</v>
      </c>
      <c r="H121" s="12">
        <v>851</v>
      </c>
      <c r="I121" s="12">
        <v>675</v>
      </c>
      <c r="J121" s="12">
        <v>851</v>
      </c>
      <c r="K121" s="12">
        <v>851</v>
      </c>
      <c r="L121" s="12">
        <v>851</v>
      </c>
      <c r="M121" s="12">
        <v>19</v>
      </c>
      <c r="N121" s="12">
        <v>203.11</v>
      </c>
      <c r="O121" s="12">
        <v>5.51</v>
      </c>
      <c r="P121" s="12">
        <v>3080</v>
      </c>
      <c r="Q121" s="12">
        <v>160</v>
      </c>
      <c r="R121" s="12">
        <v>26433.95</v>
      </c>
      <c r="S121" s="12">
        <v>-29.552291421856602</v>
      </c>
      <c r="T121" s="12">
        <v>-12.3788536114232</v>
      </c>
      <c r="U121" s="12">
        <v>-29.145784308098399</v>
      </c>
      <c r="V121" s="12">
        <v>21.571428571428498</v>
      </c>
    </row>
    <row r="122" spans="1:22" x14ac:dyDescent="0.3">
      <c r="A122" s="12">
        <v>3</v>
      </c>
      <c r="B122" s="12" t="s">
        <v>7</v>
      </c>
      <c r="C122" s="13">
        <v>43286</v>
      </c>
      <c r="D122" s="13">
        <v>43342</v>
      </c>
      <c r="E122" s="12" t="s">
        <v>6</v>
      </c>
      <c r="F122" s="12">
        <v>26000</v>
      </c>
      <c r="G122" s="12">
        <v>865.15</v>
      </c>
      <c r="H122" s="12">
        <v>918.65</v>
      </c>
      <c r="I122" s="12">
        <v>850</v>
      </c>
      <c r="J122" s="12">
        <v>863.15</v>
      </c>
      <c r="K122" s="12">
        <v>858.8</v>
      </c>
      <c r="L122" s="12">
        <v>863.15</v>
      </c>
      <c r="M122" s="12">
        <v>34</v>
      </c>
      <c r="N122" s="12">
        <v>365.5</v>
      </c>
      <c r="O122" s="12">
        <v>11.9</v>
      </c>
      <c r="P122" s="12">
        <v>3000</v>
      </c>
      <c r="Q122" s="12">
        <v>-80</v>
      </c>
      <c r="R122" s="12" t="s">
        <v>5</v>
      </c>
      <c r="S122" s="12">
        <v>-29.122226727683401</v>
      </c>
      <c r="T122" s="12">
        <v>-1.47675759204339</v>
      </c>
      <c r="U122" s="12">
        <v>-32.968558293500998</v>
      </c>
      <c r="V122" s="12">
        <v>-0.231173784892793</v>
      </c>
    </row>
    <row r="123" spans="1:22" x14ac:dyDescent="0.3">
      <c r="A123" s="12">
        <v>4</v>
      </c>
      <c r="B123" s="12" t="s">
        <v>7</v>
      </c>
      <c r="C123" s="13">
        <v>43287</v>
      </c>
      <c r="D123" s="13">
        <v>43342</v>
      </c>
      <c r="E123" s="12" t="s">
        <v>6</v>
      </c>
      <c r="F123" s="12">
        <v>26000</v>
      </c>
      <c r="G123" s="12">
        <v>870</v>
      </c>
      <c r="H123" s="12">
        <v>900</v>
      </c>
      <c r="I123" s="12">
        <v>856.85</v>
      </c>
      <c r="J123" s="12">
        <v>859.35</v>
      </c>
      <c r="K123" s="12">
        <v>856.85</v>
      </c>
      <c r="L123" s="12">
        <v>859.35</v>
      </c>
      <c r="M123" s="12">
        <v>29</v>
      </c>
      <c r="N123" s="12">
        <v>311.81</v>
      </c>
      <c r="O123" s="12">
        <v>10.210000000000001</v>
      </c>
      <c r="P123" s="12">
        <v>3480</v>
      </c>
      <c r="Q123" s="12">
        <v>480</v>
      </c>
      <c r="R123" s="12">
        <v>26493.85</v>
      </c>
      <c r="S123" s="12">
        <v>-29.255425612381401</v>
      </c>
      <c r="T123" s="12">
        <v>0.45529634900131499</v>
      </c>
      <c r="U123" s="12">
        <v>-30.628348155109801</v>
      </c>
      <c r="V123" s="12">
        <v>-1.22413793103448</v>
      </c>
    </row>
    <row r="124" spans="1:22" x14ac:dyDescent="0.3">
      <c r="A124" s="12">
        <v>5</v>
      </c>
      <c r="B124" s="12" t="s">
        <v>7</v>
      </c>
      <c r="C124" s="13">
        <v>43290</v>
      </c>
      <c r="D124" s="13">
        <v>43342</v>
      </c>
      <c r="E124" s="12" t="s">
        <v>6</v>
      </c>
      <c r="F124" s="12">
        <v>26000</v>
      </c>
      <c r="G124" s="12">
        <v>960</v>
      </c>
      <c r="H124" s="12">
        <v>1015</v>
      </c>
      <c r="I124" s="12">
        <v>959.85</v>
      </c>
      <c r="J124" s="12">
        <v>1010</v>
      </c>
      <c r="K124" s="12">
        <v>1010</v>
      </c>
      <c r="L124" s="12">
        <v>1010</v>
      </c>
      <c r="M124" s="12">
        <v>38</v>
      </c>
      <c r="N124" s="12">
        <v>410.27</v>
      </c>
      <c r="O124" s="12">
        <v>15.07</v>
      </c>
      <c r="P124" s="12">
        <v>4360</v>
      </c>
      <c r="Q124" s="12">
        <v>880</v>
      </c>
      <c r="R124" s="12">
        <v>26753.3</v>
      </c>
      <c r="S124" s="12">
        <v>-24.742574257425701</v>
      </c>
      <c r="T124" s="12">
        <v>-18.239215160084999</v>
      </c>
      <c r="U124" s="12">
        <v>-29.309981253973799</v>
      </c>
      <c r="V124" s="12">
        <v>5.2083333333333304</v>
      </c>
    </row>
    <row r="125" spans="1:22" x14ac:dyDescent="0.3">
      <c r="A125" s="12">
        <v>6</v>
      </c>
      <c r="B125" s="12" t="s">
        <v>7</v>
      </c>
      <c r="C125" s="13">
        <v>43291</v>
      </c>
      <c r="D125" s="13">
        <v>43342</v>
      </c>
      <c r="E125" s="12" t="s">
        <v>6</v>
      </c>
      <c r="F125" s="12">
        <v>26000</v>
      </c>
      <c r="G125" s="12">
        <v>1120</v>
      </c>
      <c r="H125" s="12">
        <v>1120</v>
      </c>
      <c r="I125" s="12">
        <v>1096.05</v>
      </c>
      <c r="J125" s="12">
        <v>1096.05</v>
      </c>
      <c r="K125" s="12">
        <v>1096.05</v>
      </c>
      <c r="L125" s="12">
        <v>1096.05</v>
      </c>
      <c r="M125" s="12">
        <v>7</v>
      </c>
      <c r="N125" s="12">
        <v>75.91</v>
      </c>
      <c r="O125" s="12">
        <v>3.11</v>
      </c>
      <c r="P125" s="12">
        <v>4280</v>
      </c>
      <c r="Q125" s="12">
        <v>-80</v>
      </c>
      <c r="R125" s="12" t="s">
        <v>5</v>
      </c>
      <c r="S125" s="12">
        <v>-22.7215455499292</v>
      </c>
      <c r="T125" s="12">
        <v>-8.8947677571288306</v>
      </c>
      <c r="U125" s="12">
        <v>-27.7067421991635</v>
      </c>
      <c r="V125" s="12">
        <v>-2.1383928571428599</v>
      </c>
    </row>
    <row r="126" spans="1:22" x14ac:dyDescent="0.3">
      <c r="A126" s="12">
        <v>7</v>
      </c>
      <c r="B126" s="12" t="s">
        <v>7</v>
      </c>
      <c r="C126" s="13">
        <v>43292</v>
      </c>
      <c r="D126" s="13">
        <v>43342</v>
      </c>
      <c r="E126" s="12" t="s">
        <v>6</v>
      </c>
      <c r="F126" s="12">
        <v>26000</v>
      </c>
      <c r="G126" s="12">
        <v>1010</v>
      </c>
      <c r="H126" s="12">
        <v>1064</v>
      </c>
      <c r="I126" s="12">
        <v>1010</v>
      </c>
      <c r="J126" s="12">
        <v>1040</v>
      </c>
      <c r="K126" s="12">
        <v>1040</v>
      </c>
      <c r="L126" s="12">
        <v>1040</v>
      </c>
      <c r="M126" s="12">
        <v>10</v>
      </c>
      <c r="N126" s="12">
        <v>108.13</v>
      </c>
      <c r="O126" s="12">
        <v>4.13</v>
      </c>
      <c r="P126" s="12">
        <v>4640</v>
      </c>
      <c r="Q126" s="12">
        <v>360</v>
      </c>
      <c r="R126" s="12">
        <v>26816.2</v>
      </c>
      <c r="S126" s="12">
        <v>-24</v>
      </c>
      <c r="T126" s="12">
        <v>5.3268935419612804</v>
      </c>
      <c r="U126" s="12">
        <v>-25.573181806578798</v>
      </c>
      <c r="V126" s="12">
        <v>2.9702970297029698</v>
      </c>
    </row>
    <row r="127" spans="1:22" x14ac:dyDescent="0.3">
      <c r="A127" s="12">
        <v>8</v>
      </c>
      <c r="B127" s="12" t="s">
        <v>7</v>
      </c>
      <c r="C127" s="13">
        <v>43293</v>
      </c>
      <c r="D127" s="13">
        <v>43342</v>
      </c>
      <c r="E127" s="12" t="s">
        <v>6</v>
      </c>
      <c r="F127" s="12">
        <v>26000</v>
      </c>
      <c r="G127" s="12">
        <v>1235</v>
      </c>
      <c r="H127" s="12">
        <v>1325</v>
      </c>
      <c r="I127" s="12">
        <v>1225</v>
      </c>
      <c r="J127" s="12">
        <v>1235</v>
      </c>
      <c r="K127" s="12">
        <v>1225</v>
      </c>
      <c r="L127" s="12">
        <v>1235</v>
      </c>
      <c r="M127" s="12">
        <v>89</v>
      </c>
      <c r="N127" s="12">
        <v>971.31</v>
      </c>
      <c r="O127" s="12">
        <v>45.71</v>
      </c>
      <c r="P127" s="12">
        <v>6640</v>
      </c>
      <c r="Q127" s="12">
        <v>2000</v>
      </c>
      <c r="R127" s="12" t="s">
        <v>5</v>
      </c>
      <c r="S127" s="12">
        <v>-20.052631578947299</v>
      </c>
      <c r="T127" s="12">
        <v>-19.685039370078702</v>
      </c>
      <c r="U127" s="12">
        <v>-23.8213732691183</v>
      </c>
      <c r="V127" s="12">
        <v>0</v>
      </c>
    </row>
    <row r="128" spans="1:22" x14ac:dyDescent="0.3">
      <c r="A128" s="12">
        <v>9</v>
      </c>
      <c r="B128" s="12" t="s">
        <v>7</v>
      </c>
      <c r="C128" s="13">
        <v>43294</v>
      </c>
      <c r="D128" s="13">
        <v>43342</v>
      </c>
      <c r="E128" s="12" t="s">
        <v>6</v>
      </c>
      <c r="F128" s="12">
        <v>26000</v>
      </c>
      <c r="G128" s="12">
        <v>1150</v>
      </c>
      <c r="H128" s="12">
        <v>1199</v>
      </c>
      <c r="I128" s="12">
        <v>1150</v>
      </c>
      <c r="J128" s="12">
        <v>1160</v>
      </c>
      <c r="K128" s="12">
        <v>1160</v>
      </c>
      <c r="L128" s="12">
        <v>1160</v>
      </c>
      <c r="M128" s="12">
        <v>24</v>
      </c>
      <c r="N128" s="12">
        <v>260.8</v>
      </c>
      <c r="O128" s="12">
        <v>11.2</v>
      </c>
      <c r="P128" s="12">
        <v>7160</v>
      </c>
      <c r="Q128" s="12">
        <v>520</v>
      </c>
      <c r="R128" s="12" t="s">
        <v>5</v>
      </c>
      <c r="S128" s="12">
        <v>-21.413793103448199</v>
      </c>
      <c r="T128" s="12">
        <v>6.3564708873633302</v>
      </c>
      <c r="U128" s="12">
        <v>-22.258059042958799</v>
      </c>
      <c r="V128" s="12">
        <v>0.86956521739130399</v>
      </c>
    </row>
    <row r="129" spans="1:22" x14ac:dyDescent="0.3">
      <c r="A129" s="12">
        <v>10</v>
      </c>
      <c r="B129" s="12" t="s">
        <v>7</v>
      </c>
      <c r="C129" s="13">
        <v>43297</v>
      </c>
      <c r="D129" s="13">
        <v>43342</v>
      </c>
      <c r="E129" s="12" t="s">
        <v>6</v>
      </c>
      <c r="F129" s="12">
        <v>26000</v>
      </c>
      <c r="G129" s="12">
        <v>1120</v>
      </c>
      <c r="H129" s="12">
        <v>1120</v>
      </c>
      <c r="I129" s="12">
        <v>960</v>
      </c>
      <c r="J129" s="12">
        <v>970</v>
      </c>
      <c r="K129" s="12">
        <v>960</v>
      </c>
      <c r="L129" s="12">
        <v>970</v>
      </c>
      <c r="M129" s="12">
        <v>22</v>
      </c>
      <c r="N129" s="12">
        <v>237.8</v>
      </c>
      <c r="O129" s="12">
        <v>9</v>
      </c>
      <c r="P129" s="12">
        <v>7080</v>
      </c>
      <c r="Q129" s="12">
        <v>-80</v>
      </c>
      <c r="R129" s="12">
        <v>26679.8</v>
      </c>
      <c r="S129" s="12">
        <v>-25.8041237113402</v>
      </c>
      <c r="T129" s="12">
        <v>17.014065879565202</v>
      </c>
      <c r="U129" s="12">
        <v>-21.822141560798499</v>
      </c>
      <c r="V129" s="12">
        <v>-13.3928571428571</v>
      </c>
    </row>
    <row r="130" spans="1:22" x14ac:dyDescent="0.3">
      <c r="A130" s="12">
        <v>11</v>
      </c>
      <c r="B130" s="12" t="s">
        <v>7</v>
      </c>
      <c r="C130" s="13">
        <v>43298</v>
      </c>
      <c r="D130" s="13">
        <v>43342</v>
      </c>
      <c r="E130" s="12" t="s">
        <v>6</v>
      </c>
      <c r="F130" s="12">
        <v>26000</v>
      </c>
      <c r="G130" s="12">
        <v>1045.45</v>
      </c>
      <c r="H130" s="12">
        <v>1258</v>
      </c>
      <c r="I130" s="12">
        <v>1030</v>
      </c>
      <c r="J130" s="12">
        <v>1242.3</v>
      </c>
      <c r="K130" s="12">
        <v>1240</v>
      </c>
      <c r="L130" s="12">
        <v>1242.3</v>
      </c>
      <c r="M130" s="12">
        <v>29</v>
      </c>
      <c r="N130" s="12">
        <v>315.12</v>
      </c>
      <c r="O130" s="12">
        <v>13.52</v>
      </c>
      <c r="P130" s="12">
        <v>8080</v>
      </c>
      <c r="Q130" s="12">
        <v>1000</v>
      </c>
      <c r="R130" s="12" t="s">
        <v>5</v>
      </c>
      <c r="S130" s="12">
        <v>-19.928922160508701</v>
      </c>
      <c r="T130" s="12">
        <v>-29.480779258969601</v>
      </c>
      <c r="U130" s="12">
        <v>-22.423516131245201</v>
      </c>
      <c r="V130" s="12">
        <v>18.829212300923</v>
      </c>
    </row>
    <row r="131" spans="1:22" x14ac:dyDescent="0.3">
      <c r="A131" s="12">
        <v>12</v>
      </c>
      <c r="B131" s="12" t="s">
        <v>7</v>
      </c>
      <c r="C131" s="13">
        <v>43299</v>
      </c>
      <c r="D131" s="13">
        <v>43342</v>
      </c>
      <c r="E131" s="12" t="s">
        <v>6</v>
      </c>
      <c r="F131" s="12">
        <v>26000</v>
      </c>
      <c r="G131" s="12">
        <v>1413.45</v>
      </c>
      <c r="H131" s="12">
        <v>1413.45</v>
      </c>
      <c r="I131" s="12">
        <v>1120</v>
      </c>
      <c r="J131" s="12">
        <v>1131.3</v>
      </c>
      <c r="K131" s="12">
        <v>1140</v>
      </c>
      <c r="L131" s="12">
        <v>1131.3</v>
      </c>
      <c r="M131" s="12">
        <v>68</v>
      </c>
      <c r="N131" s="12">
        <v>739.91</v>
      </c>
      <c r="O131" s="12">
        <v>32.71</v>
      </c>
      <c r="P131" s="12">
        <v>7160</v>
      </c>
      <c r="Q131" s="12">
        <v>-920</v>
      </c>
      <c r="R131" s="12">
        <v>26880.9</v>
      </c>
      <c r="S131" s="12">
        <v>-21.982409617254401</v>
      </c>
      <c r="T131" s="12">
        <v>9.3415030130906302</v>
      </c>
      <c r="U131" s="12">
        <v>-22.382279658432399</v>
      </c>
      <c r="V131" s="12">
        <v>-19.9617956064947</v>
      </c>
    </row>
    <row r="132" spans="1:22" x14ac:dyDescent="0.3">
      <c r="A132" s="12">
        <v>13</v>
      </c>
      <c r="B132" s="12" t="s">
        <v>7</v>
      </c>
      <c r="C132" s="13">
        <v>43300</v>
      </c>
      <c r="D132" s="13">
        <v>43342</v>
      </c>
      <c r="E132" s="12" t="s">
        <v>6</v>
      </c>
      <c r="F132" s="12">
        <v>26000</v>
      </c>
      <c r="G132" s="12">
        <v>1150</v>
      </c>
      <c r="H132" s="12">
        <v>1205</v>
      </c>
      <c r="I132" s="12">
        <v>1040</v>
      </c>
      <c r="J132" s="12">
        <v>1066</v>
      </c>
      <c r="K132" s="12">
        <v>1080</v>
      </c>
      <c r="L132" s="12">
        <v>1066</v>
      </c>
      <c r="M132" s="12">
        <v>106</v>
      </c>
      <c r="N132" s="12">
        <v>1148</v>
      </c>
      <c r="O132" s="12">
        <v>45.6</v>
      </c>
      <c r="P132" s="12">
        <v>10040</v>
      </c>
      <c r="Q132" s="12">
        <v>2880</v>
      </c>
      <c r="R132" s="12">
        <v>26789.65</v>
      </c>
      <c r="S132" s="12">
        <v>-23.390243902439</v>
      </c>
      <c r="T132" s="12">
        <v>6.0188952755543301</v>
      </c>
      <c r="U132" s="12">
        <v>-22.571818496367801</v>
      </c>
      <c r="V132" s="12">
        <v>-7.3043478260869499</v>
      </c>
    </row>
    <row r="133" spans="1:22" x14ac:dyDescent="0.3">
      <c r="A133" s="12">
        <v>14</v>
      </c>
      <c r="B133" s="12" t="s">
        <v>7</v>
      </c>
      <c r="C133" s="13">
        <v>43301</v>
      </c>
      <c r="D133" s="13">
        <v>43342</v>
      </c>
      <c r="E133" s="12" t="s">
        <v>6</v>
      </c>
      <c r="F133" s="12">
        <v>26000</v>
      </c>
      <c r="G133" s="12">
        <v>1083</v>
      </c>
      <c r="H133" s="12">
        <v>1160</v>
      </c>
      <c r="I133" s="12">
        <v>1063.05</v>
      </c>
      <c r="J133" s="12">
        <v>1120.5</v>
      </c>
      <c r="K133" s="12">
        <v>1120</v>
      </c>
      <c r="L133" s="12">
        <v>1120.5</v>
      </c>
      <c r="M133" s="12">
        <v>25</v>
      </c>
      <c r="N133" s="12">
        <v>271.06</v>
      </c>
      <c r="O133" s="12">
        <v>11.06</v>
      </c>
      <c r="P133" s="12">
        <v>10520</v>
      </c>
      <c r="Q133" s="12">
        <v>480</v>
      </c>
      <c r="R133" s="12" t="s">
        <v>5</v>
      </c>
      <c r="S133" s="12">
        <v>-22.203926818384598</v>
      </c>
      <c r="T133" s="12">
        <v>-5.3428255900758801</v>
      </c>
      <c r="U133" s="12">
        <v>-21.7671918934007</v>
      </c>
      <c r="V133" s="12">
        <v>3.4626038781163402</v>
      </c>
    </row>
    <row r="134" spans="1:22" x14ac:dyDescent="0.3">
      <c r="A134" s="12">
        <v>15</v>
      </c>
      <c r="B134" s="12" t="s">
        <v>7</v>
      </c>
      <c r="C134" s="13">
        <v>43304</v>
      </c>
      <c r="D134" s="13">
        <v>43342</v>
      </c>
      <c r="E134" s="12" t="s">
        <v>6</v>
      </c>
      <c r="F134" s="12">
        <v>26000</v>
      </c>
      <c r="G134" s="12">
        <v>1175</v>
      </c>
      <c r="H134" s="12">
        <v>1205</v>
      </c>
      <c r="I134" s="12">
        <v>1065</v>
      </c>
      <c r="J134" s="12">
        <v>1200</v>
      </c>
      <c r="K134" s="12">
        <v>1200</v>
      </c>
      <c r="L134" s="12">
        <v>1200</v>
      </c>
      <c r="M134" s="12">
        <v>54</v>
      </c>
      <c r="N134" s="12">
        <v>585.85</v>
      </c>
      <c r="O134" s="12">
        <v>24.25</v>
      </c>
      <c r="P134" s="12">
        <v>11720</v>
      </c>
      <c r="Q134" s="12">
        <v>1200</v>
      </c>
      <c r="R134" s="12" t="s">
        <v>5</v>
      </c>
      <c r="S134" s="12">
        <v>-20.6666666666666</v>
      </c>
      <c r="T134" s="12">
        <v>-7.4383555728289297</v>
      </c>
      <c r="U134" s="12">
        <v>-22.5255267793593</v>
      </c>
      <c r="V134" s="12">
        <v>2.1276595744680802</v>
      </c>
    </row>
    <row r="135" spans="1:22" x14ac:dyDescent="0.3">
      <c r="A135" s="12">
        <v>16</v>
      </c>
      <c r="B135" s="12" t="s">
        <v>7</v>
      </c>
      <c r="C135" s="13">
        <v>43305</v>
      </c>
      <c r="D135" s="13">
        <v>43342</v>
      </c>
      <c r="E135" s="12" t="s">
        <v>6</v>
      </c>
      <c r="F135" s="12">
        <v>26000</v>
      </c>
      <c r="G135" s="12">
        <v>1250.95</v>
      </c>
      <c r="H135" s="12">
        <v>1270</v>
      </c>
      <c r="I135" s="12">
        <v>1135</v>
      </c>
      <c r="J135" s="12">
        <v>1200</v>
      </c>
      <c r="K135" s="12">
        <v>1200</v>
      </c>
      <c r="L135" s="12">
        <v>1200</v>
      </c>
      <c r="M135" s="12">
        <v>77</v>
      </c>
      <c r="N135" s="12">
        <v>838.7</v>
      </c>
      <c r="O135" s="12">
        <v>37.9</v>
      </c>
      <c r="P135" s="12">
        <v>13280</v>
      </c>
      <c r="Q135" s="12">
        <v>1560</v>
      </c>
      <c r="R135" s="12" t="s">
        <v>5</v>
      </c>
      <c r="S135" s="12">
        <v>-20.6666666666666</v>
      </c>
      <c r="T135" s="12">
        <v>0</v>
      </c>
      <c r="U135" s="12">
        <v>-22.086945795830101</v>
      </c>
      <c r="V135" s="12">
        <v>-4.0729045925096896</v>
      </c>
    </row>
    <row r="136" spans="1:22" x14ac:dyDescent="0.3">
      <c r="A136" s="12">
        <v>17</v>
      </c>
      <c r="B136" s="12" t="s">
        <v>7</v>
      </c>
      <c r="C136" s="13">
        <v>43306</v>
      </c>
      <c r="D136" s="13">
        <v>43342</v>
      </c>
      <c r="E136" s="12" t="s">
        <v>6</v>
      </c>
      <c r="F136" s="12">
        <v>26000</v>
      </c>
      <c r="G136" s="12">
        <v>1170</v>
      </c>
      <c r="H136" s="12">
        <v>1264.95</v>
      </c>
      <c r="I136" s="12">
        <v>1150</v>
      </c>
      <c r="J136" s="12">
        <v>1226.8</v>
      </c>
      <c r="K136" s="12">
        <v>1195</v>
      </c>
      <c r="L136" s="12">
        <v>1226.8</v>
      </c>
      <c r="M136" s="12">
        <v>262</v>
      </c>
      <c r="N136" s="12">
        <v>2851.53</v>
      </c>
      <c r="O136" s="12">
        <v>126.73</v>
      </c>
      <c r="P136" s="12">
        <v>20400</v>
      </c>
      <c r="Q136" s="12">
        <v>7120</v>
      </c>
      <c r="R136" s="12">
        <v>27031.3</v>
      </c>
      <c r="S136" s="12">
        <v>-20.193348549070699</v>
      </c>
      <c r="T136" s="12">
        <v>-2.34393080694728</v>
      </c>
      <c r="U136" s="12">
        <v>-21.179086717239301</v>
      </c>
      <c r="V136" s="12">
        <v>4.8547008547008499</v>
      </c>
    </row>
    <row r="137" spans="1:22" x14ac:dyDescent="0.3">
      <c r="A137" s="12">
        <v>18</v>
      </c>
      <c r="B137" s="12" t="s">
        <v>7</v>
      </c>
      <c r="C137" s="13">
        <v>43307</v>
      </c>
      <c r="D137" s="13">
        <v>43342</v>
      </c>
      <c r="E137" s="12" t="s">
        <v>6</v>
      </c>
      <c r="F137" s="12">
        <v>26000</v>
      </c>
      <c r="G137" s="12">
        <v>1258.5</v>
      </c>
      <c r="H137" s="12">
        <v>1527.75</v>
      </c>
      <c r="I137" s="12">
        <v>1258.5</v>
      </c>
      <c r="J137" s="12">
        <v>1492.15</v>
      </c>
      <c r="K137" s="12">
        <v>1520</v>
      </c>
      <c r="L137" s="12">
        <v>1492.15</v>
      </c>
      <c r="M137" s="12">
        <v>500</v>
      </c>
      <c r="N137" s="12">
        <v>5478.85</v>
      </c>
      <c r="O137" s="12">
        <v>278.85000000000002</v>
      </c>
      <c r="P137" s="12">
        <v>33200</v>
      </c>
      <c r="Q137" s="12">
        <v>12800</v>
      </c>
      <c r="R137" s="12" t="s">
        <v>5</v>
      </c>
      <c r="S137" s="12">
        <v>-16.4245216633716</v>
      </c>
      <c r="T137" s="12">
        <v>-22.946341835354499</v>
      </c>
      <c r="U137" s="12">
        <v>-20.508893960801299</v>
      </c>
      <c r="V137" s="12">
        <v>18.5657528804131</v>
      </c>
    </row>
    <row r="138" spans="1:22" x14ac:dyDescent="0.3">
      <c r="A138" s="12">
        <v>19</v>
      </c>
      <c r="B138" s="12" t="s">
        <v>7</v>
      </c>
      <c r="C138" s="13">
        <v>43308</v>
      </c>
      <c r="D138" s="13">
        <v>43342</v>
      </c>
      <c r="E138" s="12" t="s">
        <v>6</v>
      </c>
      <c r="F138" s="12">
        <v>26000</v>
      </c>
      <c r="G138" s="12">
        <v>1550</v>
      </c>
      <c r="H138" s="12">
        <v>1690</v>
      </c>
      <c r="I138" s="12">
        <v>1550</v>
      </c>
      <c r="J138" s="12">
        <v>1666.65</v>
      </c>
      <c r="K138" s="12">
        <v>1669.95</v>
      </c>
      <c r="L138" s="12">
        <v>1666.65</v>
      </c>
      <c r="M138" s="12">
        <v>266</v>
      </c>
      <c r="N138" s="12">
        <v>2940.81</v>
      </c>
      <c r="O138" s="12">
        <v>174.41</v>
      </c>
      <c r="P138" s="12">
        <v>39640</v>
      </c>
      <c r="Q138" s="12">
        <v>6440</v>
      </c>
      <c r="R138" s="12">
        <v>27634.400000000001</v>
      </c>
      <c r="S138" s="12">
        <v>-14.60015600156</v>
      </c>
      <c r="T138" s="12">
        <v>-12.495521702759101</v>
      </c>
      <c r="U138" s="12">
        <v>-19.094845626369601</v>
      </c>
      <c r="V138" s="12">
        <v>7.52580645161291</v>
      </c>
    </row>
    <row r="139" spans="1:22" x14ac:dyDescent="0.3">
      <c r="A139" s="12">
        <v>20</v>
      </c>
      <c r="B139" s="12" t="s">
        <v>7</v>
      </c>
      <c r="C139" s="13">
        <v>43311</v>
      </c>
      <c r="D139" s="13">
        <v>43342</v>
      </c>
      <c r="E139" s="12" t="s">
        <v>6</v>
      </c>
      <c r="F139" s="12">
        <v>26000</v>
      </c>
      <c r="G139" s="12">
        <v>1744.15</v>
      </c>
      <c r="H139" s="12">
        <v>1868</v>
      </c>
      <c r="I139" s="12">
        <v>1650</v>
      </c>
      <c r="J139" s="12">
        <v>1868</v>
      </c>
      <c r="K139" s="12">
        <v>1868</v>
      </c>
      <c r="L139" s="12">
        <v>1868</v>
      </c>
      <c r="M139" s="12">
        <v>46</v>
      </c>
      <c r="N139" s="12">
        <v>510.25</v>
      </c>
      <c r="O139" s="12">
        <v>31.85</v>
      </c>
      <c r="P139" s="12">
        <v>40320</v>
      </c>
      <c r="Q139" s="12">
        <v>680</v>
      </c>
      <c r="R139" s="12" t="s">
        <v>5</v>
      </c>
      <c r="S139" s="12">
        <v>-12.918629550321199</v>
      </c>
      <c r="T139" s="12">
        <v>-13.016291276786401</v>
      </c>
      <c r="U139" s="12">
        <v>-17.0726754046674</v>
      </c>
      <c r="V139" s="12">
        <v>7.1008800848550804</v>
      </c>
    </row>
    <row r="140" spans="1:22" x14ac:dyDescent="0.3">
      <c r="A140" s="12">
        <v>21</v>
      </c>
      <c r="B140" s="12" t="s">
        <v>7</v>
      </c>
      <c r="C140" s="13">
        <v>43312</v>
      </c>
      <c r="D140" s="13">
        <v>43342</v>
      </c>
      <c r="E140" s="12" t="s">
        <v>6</v>
      </c>
      <c r="F140" s="12">
        <v>26000</v>
      </c>
      <c r="G140" s="12">
        <v>1770</v>
      </c>
      <c r="H140" s="12">
        <v>1830</v>
      </c>
      <c r="I140" s="12">
        <v>1755</v>
      </c>
      <c r="J140" s="12">
        <v>1830</v>
      </c>
      <c r="K140" s="12">
        <v>1830</v>
      </c>
      <c r="L140" s="12">
        <v>1830</v>
      </c>
      <c r="M140" s="12">
        <v>19</v>
      </c>
      <c r="N140" s="12">
        <v>211.23</v>
      </c>
      <c r="O140" s="12">
        <v>13.63</v>
      </c>
      <c r="P140" s="12">
        <v>40600</v>
      </c>
      <c r="Q140" s="12">
        <v>280</v>
      </c>
      <c r="R140" s="12" t="s">
        <v>5</v>
      </c>
      <c r="S140" s="12">
        <v>-13.207650273224001</v>
      </c>
      <c r="T140" s="12">
        <v>2.1882826765089098</v>
      </c>
      <c r="U140" s="12">
        <v>-14.647769071750901</v>
      </c>
      <c r="V140" s="12">
        <v>3.3898305084745699</v>
      </c>
    </row>
    <row r="141" spans="1:22" x14ac:dyDescent="0.3">
      <c r="A141" s="12">
        <v>22</v>
      </c>
      <c r="B141" s="12" t="s">
        <v>7</v>
      </c>
      <c r="C141" s="13">
        <v>43313</v>
      </c>
      <c r="D141" s="13">
        <v>43342</v>
      </c>
      <c r="E141" s="12" t="s">
        <v>6</v>
      </c>
      <c r="F141" s="12">
        <v>26000</v>
      </c>
      <c r="G141" s="12">
        <v>1838.2</v>
      </c>
      <c r="H141" s="12">
        <v>1838.2</v>
      </c>
      <c r="I141" s="12">
        <v>1650</v>
      </c>
      <c r="J141" s="12">
        <v>1720</v>
      </c>
      <c r="K141" s="12">
        <v>1650</v>
      </c>
      <c r="L141" s="12">
        <v>1720</v>
      </c>
      <c r="M141" s="12">
        <v>55</v>
      </c>
      <c r="N141" s="12">
        <v>609.74</v>
      </c>
      <c r="O141" s="12">
        <v>37.74</v>
      </c>
      <c r="P141" s="12">
        <v>39880</v>
      </c>
      <c r="Q141" s="12">
        <v>-720</v>
      </c>
      <c r="R141" s="12">
        <v>27596.6</v>
      </c>
      <c r="S141" s="12">
        <v>-14.116279069767399</v>
      </c>
      <c r="T141" s="12">
        <v>6.43674435772094</v>
      </c>
      <c r="U141" s="12">
        <v>-13.5754786083684</v>
      </c>
      <c r="V141" s="12">
        <v>-6.4302034599064299</v>
      </c>
    </row>
    <row r="142" spans="1:22" x14ac:dyDescent="0.3">
      <c r="A142" s="12">
        <v>23</v>
      </c>
      <c r="B142" s="12" t="s">
        <v>7</v>
      </c>
      <c r="C142" s="13">
        <v>43314</v>
      </c>
      <c r="D142" s="13">
        <v>43342</v>
      </c>
      <c r="E142" s="12" t="s">
        <v>6</v>
      </c>
      <c r="F142" s="12">
        <v>26000</v>
      </c>
      <c r="G142" s="12">
        <v>1560</v>
      </c>
      <c r="H142" s="12">
        <v>1560</v>
      </c>
      <c r="I142" s="12">
        <v>1474</v>
      </c>
      <c r="J142" s="12">
        <v>1493.7</v>
      </c>
      <c r="K142" s="12">
        <v>1495</v>
      </c>
      <c r="L142" s="12">
        <v>1493.7</v>
      </c>
      <c r="M142" s="12">
        <v>70</v>
      </c>
      <c r="N142" s="12">
        <v>770.4</v>
      </c>
      <c r="O142" s="12">
        <v>42.4</v>
      </c>
      <c r="P142" s="12">
        <v>40400</v>
      </c>
      <c r="Q142" s="12">
        <v>520</v>
      </c>
      <c r="R142" s="12" t="s">
        <v>5</v>
      </c>
      <c r="S142" s="12">
        <v>-16.4064403829416</v>
      </c>
      <c r="T142" s="12">
        <v>13.958916496934901</v>
      </c>
      <c r="U142" s="12">
        <v>-13.414186297770801</v>
      </c>
      <c r="V142" s="12">
        <v>-4.2499999999999902</v>
      </c>
    </row>
    <row r="143" spans="1:22" x14ac:dyDescent="0.3">
      <c r="A143" s="12">
        <v>24</v>
      </c>
      <c r="B143" s="12" t="s">
        <v>7</v>
      </c>
      <c r="C143" s="13">
        <v>43315</v>
      </c>
      <c r="D143" s="13">
        <v>43342</v>
      </c>
      <c r="E143" s="12" t="s">
        <v>6</v>
      </c>
      <c r="F143" s="12">
        <v>26000</v>
      </c>
      <c r="G143" s="12">
        <v>1558.95</v>
      </c>
      <c r="H143" s="12">
        <v>1815.65</v>
      </c>
      <c r="I143" s="12">
        <v>1558.95</v>
      </c>
      <c r="J143" s="12">
        <v>1776.75</v>
      </c>
      <c r="K143" s="12">
        <v>1815.65</v>
      </c>
      <c r="L143" s="12">
        <v>1776.75</v>
      </c>
      <c r="M143" s="12">
        <v>20</v>
      </c>
      <c r="N143" s="12">
        <v>221.47</v>
      </c>
      <c r="O143" s="12">
        <v>13.47</v>
      </c>
      <c r="P143" s="12">
        <v>40320</v>
      </c>
      <c r="Q143" s="12">
        <v>-80</v>
      </c>
      <c r="R143" s="12" t="s">
        <v>5</v>
      </c>
      <c r="S143" s="12">
        <v>-13.633459969044599</v>
      </c>
      <c r="T143" s="12">
        <v>-20.339520710027099</v>
      </c>
      <c r="U143" s="12">
        <v>-14.576789908644299</v>
      </c>
      <c r="V143" s="12">
        <v>13.9709419801789</v>
      </c>
    </row>
    <row r="144" spans="1:22" x14ac:dyDescent="0.3">
      <c r="A144" s="12">
        <v>25</v>
      </c>
      <c r="B144" s="12" t="s">
        <v>7</v>
      </c>
      <c r="C144" s="13">
        <v>43318</v>
      </c>
      <c r="D144" s="13">
        <v>43342</v>
      </c>
      <c r="E144" s="12" t="s">
        <v>6</v>
      </c>
      <c r="F144" s="12">
        <v>26000</v>
      </c>
      <c r="G144" s="12">
        <v>1911</v>
      </c>
      <c r="H144" s="12">
        <v>2006.6</v>
      </c>
      <c r="I144" s="12">
        <v>1911</v>
      </c>
      <c r="J144" s="12">
        <v>1965</v>
      </c>
      <c r="K144" s="12">
        <v>1965</v>
      </c>
      <c r="L144" s="12">
        <v>1965</v>
      </c>
      <c r="M144" s="12">
        <v>93</v>
      </c>
      <c r="N144" s="12">
        <v>1041.02</v>
      </c>
      <c r="O144" s="12">
        <v>73.819999999999993</v>
      </c>
      <c r="P144" s="12">
        <v>37440</v>
      </c>
      <c r="Q144" s="12">
        <v>-2880</v>
      </c>
      <c r="R144" s="12" t="s">
        <v>5</v>
      </c>
      <c r="S144" s="12">
        <v>-12.2315521628498</v>
      </c>
      <c r="T144" s="12">
        <v>-11.4614056133665</v>
      </c>
      <c r="U144" s="12">
        <v>-14.718726473917901</v>
      </c>
      <c r="V144" s="12">
        <v>2.8257456828885399</v>
      </c>
    </row>
    <row r="145" spans="1:22" x14ac:dyDescent="0.3">
      <c r="A145" s="12">
        <v>26</v>
      </c>
      <c r="B145" s="12" t="s">
        <v>7</v>
      </c>
      <c r="C145" s="13">
        <v>43319</v>
      </c>
      <c r="D145" s="13">
        <v>43342</v>
      </c>
      <c r="E145" s="12" t="s">
        <v>6</v>
      </c>
      <c r="F145" s="12">
        <v>26000</v>
      </c>
      <c r="G145" s="12">
        <v>1901.05</v>
      </c>
      <c r="H145" s="12">
        <v>1965</v>
      </c>
      <c r="I145" s="12">
        <v>1888</v>
      </c>
      <c r="J145" s="12">
        <v>1947.15</v>
      </c>
      <c r="K145" s="12">
        <v>1945</v>
      </c>
      <c r="L145" s="12">
        <v>1947.15</v>
      </c>
      <c r="M145" s="12">
        <v>19</v>
      </c>
      <c r="N145" s="12">
        <v>212.35</v>
      </c>
      <c r="O145" s="12">
        <v>14.75</v>
      </c>
      <c r="P145" s="12">
        <v>36920</v>
      </c>
      <c r="Q145" s="12">
        <v>-520</v>
      </c>
      <c r="R145" s="12" t="s">
        <v>5</v>
      </c>
      <c r="S145" s="12">
        <v>-12.3528490357702</v>
      </c>
      <c r="T145" s="12">
        <v>0.98193439075563604</v>
      </c>
      <c r="U145" s="12">
        <v>-14.090484171611999</v>
      </c>
      <c r="V145" s="12">
        <v>2.4249756713395301</v>
      </c>
    </row>
    <row r="146" spans="1:22" x14ac:dyDescent="0.3">
      <c r="A146" s="12">
        <v>27</v>
      </c>
      <c r="B146" s="12" t="s">
        <v>7</v>
      </c>
      <c r="C146" s="13">
        <v>43320</v>
      </c>
      <c r="D146" s="13">
        <v>43342</v>
      </c>
      <c r="E146" s="12" t="s">
        <v>6</v>
      </c>
      <c r="F146" s="12">
        <v>26000</v>
      </c>
      <c r="G146" s="12">
        <v>1950</v>
      </c>
      <c r="H146" s="12">
        <v>2150</v>
      </c>
      <c r="I146" s="12">
        <v>1950</v>
      </c>
      <c r="J146" s="12">
        <v>2112.5</v>
      </c>
      <c r="K146" s="12">
        <v>2150</v>
      </c>
      <c r="L146" s="12">
        <v>2112.5</v>
      </c>
      <c r="M146" s="12">
        <v>54</v>
      </c>
      <c r="N146" s="12">
        <v>606.32000000000005</v>
      </c>
      <c r="O146" s="12">
        <v>44.72</v>
      </c>
      <c r="P146" s="12">
        <v>35480</v>
      </c>
      <c r="Q146" s="12">
        <v>-1440</v>
      </c>
      <c r="R146" s="12">
        <v>28062.45</v>
      </c>
      <c r="S146" s="12">
        <v>-11.307692307692299</v>
      </c>
      <c r="T146" s="12">
        <v>-9.2428826292604995</v>
      </c>
      <c r="U146" s="12">
        <v>-12.7392870558882</v>
      </c>
      <c r="V146" s="12">
        <v>8.3333333333333304</v>
      </c>
    </row>
    <row r="147" spans="1:22" x14ac:dyDescent="0.3">
      <c r="A147" s="12">
        <v>28</v>
      </c>
      <c r="B147" s="12" t="s">
        <v>7</v>
      </c>
      <c r="C147" s="13">
        <v>43321</v>
      </c>
      <c r="D147" s="13">
        <v>43342</v>
      </c>
      <c r="E147" s="12" t="s">
        <v>6</v>
      </c>
      <c r="F147" s="12">
        <v>26000</v>
      </c>
      <c r="G147" s="12">
        <v>2220</v>
      </c>
      <c r="H147" s="12">
        <v>2360</v>
      </c>
      <c r="I147" s="12">
        <v>2220</v>
      </c>
      <c r="J147" s="12">
        <v>2348.5500000000002</v>
      </c>
      <c r="K147" s="12">
        <v>2345</v>
      </c>
      <c r="L147" s="12">
        <v>2348.5500000000002</v>
      </c>
      <c r="M147" s="12">
        <v>40</v>
      </c>
      <c r="N147" s="12">
        <v>452.9</v>
      </c>
      <c r="O147" s="12">
        <v>36.9</v>
      </c>
      <c r="P147" s="12">
        <v>34520</v>
      </c>
      <c r="Q147" s="12">
        <v>-960</v>
      </c>
      <c r="R147" s="12" t="s">
        <v>5</v>
      </c>
      <c r="S147" s="12">
        <v>-10.0706606203827</v>
      </c>
      <c r="T147" s="12">
        <v>-12.283520753403099</v>
      </c>
      <c r="U147" s="12">
        <v>-11.9640311687708</v>
      </c>
      <c r="V147" s="12">
        <v>5.7905405405405403</v>
      </c>
    </row>
    <row r="148" spans="1:22" x14ac:dyDescent="0.3">
      <c r="A148" s="12">
        <v>29</v>
      </c>
      <c r="B148" s="12" t="s">
        <v>7</v>
      </c>
      <c r="C148" s="13">
        <v>43322</v>
      </c>
      <c r="D148" s="13">
        <v>43342</v>
      </c>
      <c r="E148" s="12" t="s">
        <v>6</v>
      </c>
      <c r="F148" s="12">
        <v>26000</v>
      </c>
      <c r="G148" s="12">
        <v>2290</v>
      </c>
      <c r="H148" s="12">
        <v>2290</v>
      </c>
      <c r="I148" s="12">
        <v>2148.25</v>
      </c>
      <c r="J148" s="12">
        <v>2154.9499999999998</v>
      </c>
      <c r="K148" s="12">
        <v>2150</v>
      </c>
      <c r="L148" s="12">
        <v>2154.9499999999998</v>
      </c>
      <c r="M148" s="12">
        <v>44</v>
      </c>
      <c r="N148" s="12">
        <v>496.82</v>
      </c>
      <c r="O148" s="12">
        <v>39.22</v>
      </c>
      <c r="P148" s="12">
        <v>33880</v>
      </c>
      <c r="Q148" s="12">
        <v>-640</v>
      </c>
      <c r="R148" s="12">
        <v>28124.25</v>
      </c>
      <c r="S148" s="12">
        <v>-11.065245133297701</v>
      </c>
      <c r="T148" s="12">
        <v>8.9883640256829391</v>
      </c>
      <c r="U148" s="12">
        <v>-11.243733987948399</v>
      </c>
      <c r="V148" s="12">
        <v>-5.8973799126637596</v>
      </c>
    </row>
    <row r="149" spans="1:22" x14ac:dyDescent="0.3">
      <c r="A149" s="12">
        <v>30</v>
      </c>
      <c r="B149" s="12" t="s">
        <v>7</v>
      </c>
      <c r="C149" s="13">
        <v>43325</v>
      </c>
      <c r="D149" s="13">
        <v>43342</v>
      </c>
      <c r="E149" s="12" t="s">
        <v>6</v>
      </c>
      <c r="F149" s="12">
        <v>26000</v>
      </c>
      <c r="G149" s="12">
        <v>1927.65</v>
      </c>
      <c r="H149" s="12">
        <v>1940</v>
      </c>
      <c r="I149" s="12">
        <v>1846.45</v>
      </c>
      <c r="J149" s="12">
        <v>1846.45</v>
      </c>
      <c r="K149" s="12">
        <v>1846.45</v>
      </c>
      <c r="L149" s="12">
        <v>1846.45</v>
      </c>
      <c r="M149" s="12">
        <v>20</v>
      </c>
      <c r="N149" s="12">
        <v>223.16</v>
      </c>
      <c r="O149" s="12">
        <v>15.16</v>
      </c>
      <c r="P149" s="12">
        <v>33480</v>
      </c>
      <c r="Q149" s="12">
        <v>-400</v>
      </c>
      <c r="R149" s="12" t="s">
        <v>5</v>
      </c>
      <c r="S149" s="12">
        <v>-13.0810744942998</v>
      </c>
      <c r="T149" s="12">
        <v>15.4102735358667</v>
      </c>
      <c r="U149" s="12">
        <v>-10.814532687124199</v>
      </c>
      <c r="V149" s="12">
        <v>-4.2123829533369603</v>
      </c>
    </row>
    <row r="150" spans="1:22" x14ac:dyDescent="0.3">
      <c r="A150" s="12">
        <v>31</v>
      </c>
      <c r="B150" s="12" t="s">
        <v>7</v>
      </c>
      <c r="C150" s="13">
        <v>43326</v>
      </c>
      <c r="D150" s="13">
        <v>43342</v>
      </c>
      <c r="E150" s="12" t="s">
        <v>6</v>
      </c>
      <c r="F150" s="12">
        <v>26000</v>
      </c>
      <c r="G150" s="12">
        <v>2015</v>
      </c>
      <c r="H150" s="12">
        <v>2065</v>
      </c>
      <c r="I150" s="12">
        <v>2015</v>
      </c>
      <c r="J150" s="12">
        <v>2065</v>
      </c>
      <c r="K150" s="12">
        <v>2065</v>
      </c>
      <c r="L150" s="12">
        <v>2065</v>
      </c>
      <c r="M150" s="12">
        <v>11</v>
      </c>
      <c r="N150" s="12">
        <v>123.38</v>
      </c>
      <c r="O150" s="12">
        <v>8.98</v>
      </c>
      <c r="P150" s="12">
        <v>33480</v>
      </c>
      <c r="Q150" s="12">
        <v>0</v>
      </c>
      <c r="R150" s="12">
        <v>28021.7</v>
      </c>
      <c r="S150" s="12">
        <v>-11.5907990314769</v>
      </c>
      <c r="T150" s="12">
        <v>-12.8574005879642</v>
      </c>
      <c r="U150" s="12">
        <v>-11.4056600826601</v>
      </c>
      <c r="V150" s="12">
        <v>2.4813895781637698</v>
      </c>
    </row>
    <row r="151" spans="1:22" x14ac:dyDescent="0.3">
      <c r="A151" s="12">
        <v>32</v>
      </c>
      <c r="B151" s="12" t="s">
        <v>7</v>
      </c>
      <c r="C151" s="13">
        <v>43328</v>
      </c>
      <c r="D151" s="13">
        <v>43342</v>
      </c>
      <c r="E151" s="12" t="s">
        <v>6</v>
      </c>
      <c r="F151" s="12">
        <v>26000</v>
      </c>
      <c r="G151" s="12">
        <v>1911</v>
      </c>
      <c r="H151" s="12">
        <v>2025</v>
      </c>
      <c r="I151" s="12">
        <v>1855</v>
      </c>
      <c r="J151" s="12">
        <v>1895</v>
      </c>
      <c r="K151" s="12">
        <v>1920.05</v>
      </c>
      <c r="L151" s="12">
        <v>1895</v>
      </c>
      <c r="M151" s="12">
        <v>33</v>
      </c>
      <c r="N151" s="12">
        <v>368.61</v>
      </c>
      <c r="O151" s="12">
        <v>25.41</v>
      </c>
      <c r="P151" s="12">
        <v>33040</v>
      </c>
      <c r="Q151" s="12">
        <v>-440</v>
      </c>
      <c r="R151" s="12">
        <v>27826.55</v>
      </c>
      <c r="S151" s="12">
        <v>-12.7203166226912</v>
      </c>
      <c r="T151" s="12">
        <v>8.8796342474635495</v>
      </c>
      <c r="U151" s="12">
        <v>-11.912372886358201</v>
      </c>
      <c r="V151" s="12">
        <v>-0.83725798011512298</v>
      </c>
    </row>
    <row r="152" spans="1:22" x14ac:dyDescent="0.3">
      <c r="A152" s="12">
        <v>33</v>
      </c>
      <c r="B152" s="12" t="s">
        <v>7</v>
      </c>
      <c r="C152" s="13">
        <v>43329</v>
      </c>
      <c r="D152" s="13">
        <v>43342</v>
      </c>
      <c r="E152" s="12" t="s">
        <v>6</v>
      </c>
      <c r="F152" s="12">
        <v>26000</v>
      </c>
      <c r="G152" s="12">
        <v>2050</v>
      </c>
      <c r="H152" s="12">
        <v>2150</v>
      </c>
      <c r="I152" s="12">
        <v>2024.4</v>
      </c>
      <c r="J152" s="12">
        <v>2150</v>
      </c>
      <c r="K152" s="12">
        <v>2150</v>
      </c>
      <c r="L152" s="12">
        <v>2150</v>
      </c>
      <c r="M152" s="12">
        <v>22</v>
      </c>
      <c r="N152" s="12">
        <v>247.31</v>
      </c>
      <c r="O152" s="12">
        <v>18.510000000000002</v>
      </c>
      <c r="P152" s="12">
        <v>32960</v>
      </c>
      <c r="Q152" s="12">
        <v>-80</v>
      </c>
      <c r="R152" s="12">
        <v>28128.55</v>
      </c>
      <c r="S152" s="12">
        <v>-11.0930232558139</v>
      </c>
      <c r="T152" s="12">
        <v>-14.669520917342799</v>
      </c>
      <c r="U152" s="12">
        <v>-12.464063382822699</v>
      </c>
      <c r="V152" s="12">
        <v>4.8780487804878003</v>
      </c>
    </row>
    <row r="153" spans="1:22" x14ac:dyDescent="0.3">
      <c r="A153" s="12">
        <v>34</v>
      </c>
      <c r="B153" s="12" t="s">
        <v>7</v>
      </c>
      <c r="C153" s="13">
        <v>43332</v>
      </c>
      <c r="D153" s="13">
        <v>43342</v>
      </c>
      <c r="E153" s="12" t="s">
        <v>6</v>
      </c>
      <c r="F153" s="12">
        <v>26000</v>
      </c>
      <c r="G153" s="12">
        <v>2334.5500000000002</v>
      </c>
      <c r="H153" s="12">
        <v>2371.25</v>
      </c>
      <c r="I153" s="12">
        <v>2302</v>
      </c>
      <c r="J153" s="12">
        <v>2339.4</v>
      </c>
      <c r="K153" s="12">
        <v>2312.75</v>
      </c>
      <c r="L153" s="12">
        <v>2339.4</v>
      </c>
      <c r="M153" s="12">
        <v>47</v>
      </c>
      <c r="N153" s="12">
        <v>532.74</v>
      </c>
      <c r="O153" s="12">
        <v>43.94</v>
      </c>
      <c r="P153" s="12">
        <v>32040</v>
      </c>
      <c r="Q153" s="12">
        <v>-920</v>
      </c>
      <c r="R153" s="12" t="s">
        <v>5</v>
      </c>
      <c r="S153" s="12">
        <v>-10.113960844660999</v>
      </c>
      <c r="T153" s="12">
        <v>-9.6803065207609595</v>
      </c>
      <c r="U153" s="12">
        <v>-11.8013796366607</v>
      </c>
      <c r="V153" s="12">
        <v>0.207748816688437</v>
      </c>
    </row>
    <row r="154" spans="1:22" x14ac:dyDescent="0.3">
      <c r="A154" s="12">
        <v>35</v>
      </c>
      <c r="B154" s="12" t="s">
        <v>7</v>
      </c>
      <c r="C154" s="13">
        <v>43333</v>
      </c>
      <c r="D154" s="13">
        <v>43342</v>
      </c>
      <c r="E154" s="12" t="s">
        <v>6</v>
      </c>
      <c r="F154" s="12">
        <v>26000</v>
      </c>
      <c r="G154" s="12">
        <v>2280</v>
      </c>
      <c r="H154" s="12">
        <v>2282.85</v>
      </c>
      <c r="I154" s="12">
        <v>2200</v>
      </c>
      <c r="J154" s="12">
        <v>2261.6999999999998</v>
      </c>
      <c r="K154" s="12">
        <v>2270</v>
      </c>
      <c r="L154" s="12">
        <v>2261.6999999999998</v>
      </c>
      <c r="M154" s="12">
        <v>31</v>
      </c>
      <c r="N154" s="12">
        <v>350.13</v>
      </c>
      <c r="O154" s="12">
        <v>27.73</v>
      </c>
      <c r="P154" s="12">
        <v>31320</v>
      </c>
      <c r="Q154" s="12">
        <v>-720</v>
      </c>
      <c r="R154" s="12">
        <v>28257.9</v>
      </c>
      <c r="S154" s="12">
        <v>-10.4957775124906</v>
      </c>
      <c r="T154" s="12">
        <v>3.6378121332621398</v>
      </c>
      <c r="U154" s="12">
        <v>-11.3091002410554</v>
      </c>
      <c r="V154" s="12">
        <v>-0.80263157894737602</v>
      </c>
    </row>
    <row r="155" spans="1:22" x14ac:dyDescent="0.3">
      <c r="A155" s="12">
        <v>36</v>
      </c>
      <c r="B155" s="12" t="s">
        <v>7</v>
      </c>
      <c r="C155" s="13">
        <v>43335</v>
      </c>
      <c r="D155" s="13">
        <v>43342</v>
      </c>
      <c r="E155" s="12" t="s">
        <v>6</v>
      </c>
      <c r="F155" s="12">
        <v>26000</v>
      </c>
      <c r="G155" s="12">
        <v>2250</v>
      </c>
      <c r="H155" s="12">
        <v>2250</v>
      </c>
      <c r="I155" s="12">
        <v>2013</v>
      </c>
      <c r="J155" s="12">
        <v>2089.5</v>
      </c>
      <c r="K155" s="12">
        <v>2099</v>
      </c>
      <c r="L155" s="12">
        <v>2089.5</v>
      </c>
      <c r="M155" s="12">
        <v>98</v>
      </c>
      <c r="N155" s="12">
        <v>1100.92</v>
      </c>
      <c r="O155" s="12">
        <v>81.72</v>
      </c>
      <c r="P155" s="12">
        <v>29800</v>
      </c>
      <c r="Q155" s="12">
        <v>-1520</v>
      </c>
      <c r="R155" s="12" t="s">
        <v>5</v>
      </c>
      <c r="S155" s="12">
        <v>-11.443168222062599</v>
      </c>
      <c r="T155" s="12">
        <v>8.2790944884083508</v>
      </c>
      <c r="U155" s="12">
        <v>-10.5675872043218</v>
      </c>
      <c r="V155" s="12">
        <v>-7.1333333333333302</v>
      </c>
    </row>
    <row r="156" spans="1:22" x14ac:dyDescent="0.3">
      <c r="A156" s="12">
        <v>37</v>
      </c>
      <c r="B156" s="12" t="s">
        <v>7</v>
      </c>
      <c r="C156" s="13">
        <v>43336</v>
      </c>
      <c r="D156" s="13">
        <v>43342</v>
      </c>
      <c r="E156" s="12" t="s">
        <v>6</v>
      </c>
      <c r="F156" s="12">
        <v>26000</v>
      </c>
      <c r="G156" s="12">
        <v>2110</v>
      </c>
      <c r="H156" s="12">
        <v>2160</v>
      </c>
      <c r="I156" s="12">
        <v>1878.4</v>
      </c>
      <c r="J156" s="12">
        <v>1893.5</v>
      </c>
      <c r="K156" s="12">
        <v>1895</v>
      </c>
      <c r="L156" s="12">
        <v>1893.5</v>
      </c>
      <c r="M156" s="12">
        <v>287</v>
      </c>
      <c r="N156" s="12">
        <v>3204.66</v>
      </c>
      <c r="O156" s="12">
        <v>219.86</v>
      </c>
      <c r="P156" s="12">
        <v>38200</v>
      </c>
      <c r="Q156" s="12">
        <v>8400</v>
      </c>
      <c r="R156" s="12" t="s">
        <v>5</v>
      </c>
      <c r="S156" s="12">
        <v>-12.7311856350673</v>
      </c>
      <c r="T156" s="12">
        <v>10.117026409990199</v>
      </c>
      <c r="U156" s="12">
        <v>-10.6843021930714</v>
      </c>
      <c r="V156" s="12">
        <v>-10.260663507108999</v>
      </c>
    </row>
    <row r="157" spans="1:22" x14ac:dyDescent="0.3">
      <c r="A157" s="12">
        <v>38</v>
      </c>
      <c r="B157" s="12" t="s">
        <v>7</v>
      </c>
      <c r="C157" s="13">
        <v>43339</v>
      </c>
      <c r="D157" s="13">
        <v>43342</v>
      </c>
      <c r="E157" s="12" t="s">
        <v>6</v>
      </c>
      <c r="F157" s="12">
        <v>26000</v>
      </c>
      <c r="G157" s="12">
        <v>2217.8000000000002</v>
      </c>
      <c r="H157" s="12">
        <v>2270</v>
      </c>
      <c r="I157" s="12">
        <v>2193.8000000000002</v>
      </c>
      <c r="J157" s="12">
        <v>2242.65</v>
      </c>
      <c r="K157" s="12">
        <v>2270</v>
      </c>
      <c r="L157" s="12">
        <v>2242.65</v>
      </c>
      <c r="M157" s="12">
        <v>281</v>
      </c>
      <c r="N157" s="12">
        <v>3174.61</v>
      </c>
      <c r="O157" s="12">
        <v>252.21</v>
      </c>
      <c r="P157" s="12">
        <v>29520</v>
      </c>
      <c r="Q157" s="12">
        <v>-8680</v>
      </c>
      <c r="R157" s="12" t="s">
        <v>5</v>
      </c>
      <c r="S157" s="12">
        <v>-10.5934274184558</v>
      </c>
      <c r="T157" s="12">
        <v>-20.1800430792313</v>
      </c>
      <c r="U157" s="12">
        <v>-11.5567104565402</v>
      </c>
      <c r="V157" s="12">
        <v>1.1204797547118699</v>
      </c>
    </row>
    <row r="158" spans="1:22" x14ac:dyDescent="0.3">
      <c r="A158" s="12">
        <v>39</v>
      </c>
      <c r="B158" s="12" t="s">
        <v>7</v>
      </c>
      <c r="C158" s="13">
        <v>43340</v>
      </c>
      <c r="D158" s="13">
        <v>43342</v>
      </c>
      <c r="E158" s="12" t="s">
        <v>6</v>
      </c>
      <c r="F158" s="12">
        <v>26000</v>
      </c>
      <c r="G158" s="12">
        <v>2367.9499999999998</v>
      </c>
      <c r="H158" s="12">
        <v>2367.9499999999998</v>
      </c>
      <c r="I158" s="12">
        <v>2167.6</v>
      </c>
      <c r="J158" s="12">
        <v>2293.15</v>
      </c>
      <c r="K158" s="12">
        <v>2290</v>
      </c>
      <c r="L158" s="12">
        <v>2293.15</v>
      </c>
      <c r="M158" s="12">
        <v>84</v>
      </c>
      <c r="N158" s="12">
        <v>948.7</v>
      </c>
      <c r="O158" s="12">
        <v>75.099999999999994</v>
      </c>
      <c r="P158" s="12">
        <v>28800</v>
      </c>
      <c r="Q158" s="12">
        <v>-720</v>
      </c>
      <c r="R158" s="12">
        <v>28269.65</v>
      </c>
      <c r="S158" s="12">
        <v>-10.338115692388101</v>
      </c>
      <c r="T158" s="12">
        <v>-2.46961567914768</v>
      </c>
      <c r="U158" s="12">
        <v>-11.589260425195199</v>
      </c>
      <c r="V158" s="12">
        <v>-3.15885048248483</v>
      </c>
    </row>
    <row r="159" spans="1:22" x14ac:dyDescent="0.3">
      <c r="A159" s="12">
        <v>40</v>
      </c>
      <c r="B159" s="12" t="s">
        <v>7</v>
      </c>
      <c r="C159" s="13">
        <v>43341</v>
      </c>
      <c r="D159" s="13">
        <v>43342</v>
      </c>
      <c r="E159" s="12" t="s">
        <v>6</v>
      </c>
      <c r="F159" s="12">
        <v>26000</v>
      </c>
      <c r="G159" s="12">
        <v>2220</v>
      </c>
      <c r="H159" s="12">
        <v>2370</v>
      </c>
      <c r="I159" s="12">
        <v>2200</v>
      </c>
      <c r="J159" s="12">
        <v>2252.9499999999998</v>
      </c>
      <c r="K159" s="12">
        <v>2215</v>
      </c>
      <c r="L159" s="12">
        <v>2252.9499999999998</v>
      </c>
      <c r="M159" s="12">
        <v>152</v>
      </c>
      <c r="N159" s="12">
        <v>1720.22</v>
      </c>
      <c r="O159" s="12">
        <v>139.41999999999999</v>
      </c>
      <c r="P159" s="12">
        <v>23560</v>
      </c>
      <c r="Q159" s="12">
        <v>-5240</v>
      </c>
      <c r="R159" s="12">
        <v>28224.1</v>
      </c>
      <c r="S159" s="12">
        <v>-10.540424776404199</v>
      </c>
      <c r="T159" s="12">
        <v>1.91936367184138</v>
      </c>
      <c r="U159" s="12">
        <v>-11.2209095819704</v>
      </c>
      <c r="V159" s="12">
        <v>1.4842342342342201</v>
      </c>
    </row>
    <row r="160" spans="1:22" x14ac:dyDescent="0.3">
      <c r="A160" s="12">
        <v>41</v>
      </c>
      <c r="B160" s="12" t="s">
        <v>7</v>
      </c>
      <c r="C160" s="13">
        <v>43342</v>
      </c>
      <c r="D160" s="13">
        <v>43342</v>
      </c>
      <c r="E160" s="12" t="s">
        <v>6</v>
      </c>
      <c r="F160" s="12">
        <v>26000</v>
      </c>
      <c r="G160" s="12">
        <v>2085</v>
      </c>
      <c r="H160" s="12">
        <v>2109.15</v>
      </c>
      <c r="I160" s="12">
        <v>1955</v>
      </c>
      <c r="J160" s="12">
        <v>2081.4499999999998</v>
      </c>
      <c r="K160" s="12">
        <v>2095</v>
      </c>
      <c r="L160" s="12">
        <v>0</v>
      </c>
      <c r="M160" s="12">
        <v>571</v>
      </c>
      <c r="N160" s="12">
        <v>6402.86</v>
      </c>
      <c r="O160" s="12">
        <v>464.46</v>
      </c>
      <c r="P160" s="12">
        <v>2080</v>
      </c>
      <c r="Q160" s="12">
        <v>-21480</v>
      </c>
      <c r="R160" s="12" t="s">
        <v>5</v>
      </c>
      <c r="S160" s="12">
        <v>-11.4912921280837</v>
      </c>
      <c r="T160" s="12">
        <v>8.2746773912019407</v>
      </c>
      <c r="U160" s="12">
        <v>-10.490655962416101</v>
      </c>
      <c r="V160" s="12">
        <v>-0.17026378896883301</v>
      </c>
    </row>
    <row r="161" spans="1:22" x14ac:dyDescent="0.3">
      <c r="A161" s="12">
        <v>0</v>
      </c>
      <c r="B161" s="12" t="s">
        <v>7</v>
      </c>
      <c r="C161" s="13">
        <v>43346</v>
      </c>
      <c r="D161" s="13">
        <v>43398</v>
      </c>
      <c r="E161" s="12" t="s">
        <v>6</v>
      </c>
      <c r="F161" s="12">
        <v>27000</v>
      </c>
      <c r="G161" s="12">
        <v>0</v>
      </c>
      <c r="H161" s="12">
        <v>0</v>
      </c>
      <c r="I161" s="12">
        <v>0</v>
      </c>
      <c r="J161" s="12">
        <v>1249.8</v>
      </c>
      <c r="K161" s="12">
        <v>0</v>
      </c>
      <c r="L161" s="12">
        <v>1291.25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 t="s">
        <v>5</v>
      </c>
      <c r="S161" s="12">
        <v>-20.6034565530484</v>
      </c>
      <c r="T161" s="12">
        <v>44.226386972997801</v>
      </c>
      <c r="U161" s="12">
        <v>-10.7899441989587</v>
      </c>
      <c r="V161" s="12" t="s">
        <v>4</v>
      </c>
    </row>
    <row r="162" spans="1:22" x14ac:dyDescent="0.3">
      <c r="A162" s="12">
        <v>1</v>
      </c>
      <c r="B162" s="12" t="s">
        <v>7</v>
      </c>
      <c r="C162" s="13">
        <v>43347</v>
      </c>
      <c r="D162" s="13">
        <v>43398</v>
      </c>
      <c r="E162" s="12" t="s">
        <v>6</v>
      </c>
      <c r="F162" s="12">
        <v>27000</v>
      </c>
      <c r="G162" s="12">
        <v>0</v>
      </c>
      <c r="H162" s="12">
        <v>0</v>
      </c>
      <c r="I162" s="12">
        <v>0</v>
      </c>
      <c r="J162" s="12">
        <v>1249.8</v>
      </c>
      <c r="K162" s="12">
        <v>0</v>
      </c>
      <c r="L162" s="12">
        <v>1031.9000000000001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27430.75</v>
      </c>
      <c r="S162" s="12">
        <v>-20.6034565530484</v>
      </c>
      <c r="T162" s="12">
        <v>0</v>
      </c>
      <c r="U162" s="12">
        <v>-14.211724485845499</v>
      </c>
      <c r="V162" s="12" t="s">
        <v>4</v>
      </c>
    </row>
    <row r="163" spans="1:22" x14ac:dyDescent="0.3">
      <c r="A163" s="12">
        <v>2</v>
      </c>
      <c r="B163" s="12" t="s">
        <v>7</v>
      </c>
      <c r="C163" s="13">
        <v>43348</v>
      </c>
      <c r="D163" s="13">
        <v>43398</v>
      </c>
      <c r="E163" s="12" t="s">
        <v>6</v>
      </c>
      <c r="F163" s="12">
        <v>27000</v>
      </c>
      <c r="G163" s="12">
        <v>887.1</v>
      </c>
      <c r="H163" s="12">
        <v>887.1</v>
      </c>
      <c r="I163" s="12">
        <v>887.1</v>
      </c>
      <c r="J163" s="12">
        <v>887.1</v>
      </c>
      <c r="K163" s="12">
        <v>887.1</v>
      </c>
      <c r="L163" s="12">
        <v>887.1</v>
      </c>
      <c r="M163" s="12">
        <v>1</v>
      </c>
      <c r="N163" s="12">
        <v>11.15</v>
      </c>
      <c r="O163" s="12">
        <v>0.35</v>
      </c>
      <c r="P163" s="12">
        <v>40</v>
      </c>
      <c r="Q163" s="12">
        <v>40</v>
      </c>
      <c r="R163" s="12">
        <v>27376.05</v>
      </c>
      <c r="S163" s="12">
        <v>-29.4362529590801</v>
      </c>
      <c r="T163" s="12">
        <v>30.006524330084599</v>
      </c>
      <c r="U163" s="12">
        <v>-17.566068411393498</v>
      </c>
      <c r="V163" s="12">
        <v>0</v>
      </c>
    </row>
    <row r="164" spans="1:22" x14ac:dyDescent="0.3">
      <c r="A164" s="12">
        <v>3</v>
      </c>
      <c r="B164" s="12" t="s">
        <v>7</v>
      </c>
      <c r="C164" s="13">
        <v>43349</v>
      </c>
      <c r="D164" s="13">
        <v>43398</v>
      </c>
      <c r="E164" s="12" t="s">
        <v>6</v>
      </c>
      <c r="F164" s="12">
        <v>27000</v>
      </c>
      <c r="G164" s="12">
        <v>0</v>
      </c>
      <c r="H164" s="12">
        <v>0</v>
      </c>
      <c r="I164" s="12">
        <v>0</v>
      </c>
      <c r="J164" s="12">
        <v>887.1</v>
      </c>
      <c r="K164" s="12">
        <v>887.1</v>
      </c>
      <c r="L164" s="12">
        <v>1011.85</v>
      </c>
      <c r="M164" s="12">
        <v>0</v>
      </c>
      <c r="N164" s="12">
        <v>0</v>
      </c>
      <c r="O164" s="12">
        <v>0</v>
      </c>
      <c r="P164" s="12">
        <v>40</v>
      </c>
      <c r="Q164" s="12">
        <v>0</v>
      </c>
      <c r="R164" s="12">
        <v>27468.7</v>
      </c>
      <c r="S164" s="12">
        <v>-29.4362529590801</v>
      </c>
      <c r="T164" s="12">
        <v>0</v>
      </c>
      <c r="U164" s="12">
        <v>-23.547722021725701</v>
      </c>
      <c r="V164" s="12" t="s">
        <v>4</v>
      </c>
    </row>
    <row r="165" spans="1:22" x14ac:dyDescent="0.3">
      <c r="A165" s="12">
        <v>4</v>
      </c>
      <c r="B165" s="12" t="s">
        <v>7</v>
      </c>
      <c r="C165" s="13">
        <v>43350</v>
      </c>
      <c r="D165" s="13">
        <v>43398</v>
      </c>
      <c r="E165" s="12" t="s">
        <v>6</v>
      </c>
      <c r="F165" s="12">
        <v>27000</v>
      </c>
      <c r="G165" s="12">
        <v>887</v>
      </c>
      <c r="H165" s="12">
        <v>920</v>
      </c>
      <c r="I165" s="12">
        <v>887</v>
      </c>
      <c r="J165" s="12">
        <v>905</v>
      </c>
      <c r="K165" s="12">
        <v>905</v>
      </c>
      <c r="L165" s="12">
        <v>905</v>
      </c>
      <c r="M165" s="12">
        <v>4</v>
      </c>
      <c r="N165" s="12">
        <v>44.65</v>
      </c>
      <c r="O165" s="12">
        <v>1.45</v>
      </c>
      <c r="P165" s="12">
        <v>200</v>
      </c>
      <c r="Q165" s="12">
        <v>160</v>
      </c>
      <c r="R165" s="12" t="s">
        <v>5</v>
      </c>
      <c r="S165" s="12">
        <v>-28.834254143646401</v>
      </c>
      <c r="T165" s="12">
        <v>-2.0877904884749401</v>
      </c>
      <c r="U165" s="12">
        <v>-26.491987490402899</v>
      </c>
      <c r="V165" s="12">
        <v>2.0293122886132999</v>
      </c>
    </row>
    <row r="166" spans="1:22" x14ac:dyDescent="0.3">
      <c r="A166" s="12">
        <v>5</v>
      </c>
      <c r="B166" s="12" t="s">
        <v>7</v>
      </c>
      <c r="C166" s="13">
        <v>43353</v>
      </c>
      <c r="D166" s="13">
        <v>43398</v>
      </c>
      <c r="E166" s="12" t="s">
        <v>6</v>
      </c>
      <c r="F166" s="12">
        <v>27000</v>
      </c>
      <c r="G166" s="12">
        <v>822</v>
      </c>
      <c r="H166" s="12">
        <v>822</v>
      </c>
      <c r="I166" s="12">
        <v>780</v>
      </c>
      <c r="J166" s="12">
        <v>795.25</v>
      </c>
      <c r="K166" s="12">
        <v>791</v>
      </c>
      <c r="L166" s="12">
        <v>795.25</v>
      </c>
      <c r="M166" s="12">
        <v>22</v>
      </c>
      <c r="N166" s="12">
        <v>244.64</v>
      </c>
      <c r="O166" s="12">
        <v>7.04</v>
      </c>
      <c r="P166" s="12">
        <v>600</v>
      </c>
      <c r="Q166" s="12">
        <v>400</v>
      </c>
      <c r="R166" s="12">
        <v>27201.75</v>
      </c>
      <c r="S166" s="12">
        <v>-32.951587551084501</v>
      </c>
      <c r="T166" s="12">
        <v>12.495098759824799</v>
      </c>
      <c r="U166" s="12">
        <v>-29.235586687268899</v>
      </c>
      <c r="V166" s="12">
        <v>-3.2542579075425699</v>
      </c>
    </row>
    <row r="167" spans="1:22" x14ac:dyDescent="0.3">
      <c r="A167" s="12">
        <v>6</v>
      </c>
      <c r="B167" s="12" t="s">
        <v>7</v>
      </c>
      <c r="C167" s="13">
        <v>43354</v>
      </c>
      <c r="D167" s="13">
        <v>43398</v>
      </c>
      <c r="E167" s="12" t="s">
        <v>6</v>
      </c>
      <c r="F167" s="12">
        <v>27000</v>
      </c>
      <c r="G167" s="12">
        <v>801.45</v>
      </c>
      <c r="H167" s="12">
        <v>845.65</v>
      </c>
      <c r="I167" s="12">
        <v>533.79999999999995</v>
      </c>
      <c r="J167" s="12">
        <v>573.29999999999995</v>
      </c>
      <c r="K167" s="12">
        <v>554</v>
      </c>
      <c r="L167" s="12">
        <v>573.29999999999995</v>
      </c>
      <c r="M167" s="12">
        <v>68</v>
      </c>
      <c r="N167" s="12">
        <v>751.57</v>
      </c>
      <c r="O167" s="12">
        <v>17.170000000000002</v>
      </c>
      <c r="P167" s="12">
        <v>2360</v>
      </c>
      <c r="Q167" s="12">
        <v>1760</v>
      </c>
      <c r="R167" s="12">
        <v>26807.5</v>
      </c>
      <c r="S167" s="12">
        <v>-46.095761381475597</v>
      </c>
      <c r="T167" s="12">
        <v>28.514929434864001</v>
      </c>
      <c r="U167" s="12">
        <v>-30.407364884603702</v>
      </c>
      <c r="V167" s="12">
        <v>-28.4671532846715</v>
      </c>
    </row>
    <row r="168" spans="1:22" x14ac:dyDescent="0.3">
      <c r="A168" s="12">
        <v>7</v>
      </c>
      <c r="B168" s="12" t="s">
        <v>7</v>
      </c>
      <c r="C168" s="13">
        <v>43355</v>
      </c>
      <c r="D168" s="13">
        <v>43398</v>
      </c>
      <c r="E168" s="12" t="s">
        <v>6</v>
      </c>
      <c r="F168" s="12">
        <v>27000</v>
      </c>
      <c r="G168" s="12">
        <v>535</v>
      </c>
      <c r="H168" s="12">
        <v>597.04999999999995</v>
      </c>
      <c r="I168" s="12">
        <v>441.95</v>
      </c>
      <c r="J168" s="12">
        <v>531.20000000000005</v>
      </c>
      <c r="K168" s="12">
        <v>565</v>
      </c>
      <c r="L168" s="12">
        <v>531.20000000000005</v>
      </c>
      <c r="M168" s="12">
        <v>616</v>
      </c>
      <c r="N168" s="12">
        <v>6779.19</v>
      </c>
      <c r="O168" s="12">
        <v>126.39</v>
      </c>
      <c r="P168" s="12">
        <v>15440</v>
      </c>
      <c r="Q168" s="12">
        <v>13080</v>
      </c>
      <c r="R168" s="12">
        <v>26819.200000000001</v>
      </c>
      <c r="S168" s="12">
        <v>-49.828313253011999</v>
      </c>
      <c r="T168" s="12">
        <v>7.4908252514663198</v>
      </c>
      <c r="U168" s="12">
        <v>-35.960534358735501</v>
      </c>
      <c r="V168" s="12">
        <v>-0.71028037383176701</v>
      </c>
    </row>
    <row r="169" spans="1:22" x14ac:dyDescent="0.3">
      <c r="A169" s="12">
        <v>8</v>
      </c>
      <c r="B169" s="12" t="s">
        <v>7</v>
      </c>
      <c r="C169" s="13">
        <v>43357</v>
      </c>
      <c r="D169" s="13">
        <v>43398</v>
      </c>
      <c r="E169" s="12" t="s">
        <v>6</v>
      </c>
      <c r="F169" s="12">
        <v>27000</v>
      </c>
      <c r="G169" s="12">
        <v>696.2</v>
      </c>
      <c r="H169" s="12">
        <v>708.25</v>
      </c>
      <c r="I169" s="12">
        <v>596.75</v>
      </c>
      <c r="J169" s="12">
        <v>685.45</v>
      </c>
      <c r="K169" s="12">
        <v>660</v>
      </c>
      <c r="L169" s="12">
        <v>685.45</v>
      </c>
      <c r="M169" s="12">
        <v>175</v>
      </c>
      <c r="N169" s="12">
        <v>1935.87</v>
      </c>
      <c r="O169" s="12">
        <v>45.87</v>
      </c>
      <c r="P169" s="12">
        <v>17320</v>
      </c>
      <c r="Q169" s="12">
        <v>1880</v>
      </c>
      <c r="R169" s="12" t="s">
        <v>5</v>
      </c>
      <c r="S169" s="12">
        <v>-38.390181632504103</v>
      </c>
      <c r="T169" s="12">
        <v>-29.794419130394001</v>
      </c>
      <c r="U169" s="12">
        <v>-42.958554061857399</v>
      </c>
      <c r="V169" s="12">
        <v>-1.5440965239873501</v>
      </c>
    </row>
    <row r="170" spans="1:22" x14ac:dyDescent="0.3">
      <c r="A170" s="12">
        <v>9</v>
      </c>
      <c r="B170" s="12" t="s">
        <v>7</v>
      </c>
      <c r="C170" s="13">
        <v>43360</v>
      </c>
      <c r="D170" s="13">
        <v>43398</v>
      </c>
      <c r="E170" s="12" t="s">
        <v>6</v>
      </c>
      <c r="F170" s="12">
        <v>27000</v>
      </c>
      <c r="G170" s="12">
        <v>525</v>
      </c>
      <c r="H170" s="12">
        <v>531.1</v>
      </c>
      <c r="I170" s="12">
        <v>455</v>
      </c>
      <c r="J170" s="12">
        <v>498.95</v>
      </c>
      <c r="K170" s="12">
        <v>485.05</v>
      </c>
      <c r="L170" s="12">
        <v>498.95</v>
      </c>
      <c r="M170" s="12">
        <v>1302</v>
      </c>
      <c r="N170" s="12">
        <v>14318.37</v>
      </c>
      <c r="O170" s="12">
        <v>256.77</v>
      </c>
      <c r="P170" s="12">
        <v>36360</v>
      </c>
      <c r="Q170" s="12">
        <v>19040</v>
      </c>
      <c r="R170" s="12">
        <v>26820.3</v>
      </c>
      <c r="S170" s="12">
        <v>-53.113638641146402</v>
      </c>
      <c r="T170" s="12">
        <v>27.720670971384202</v>
      </c>
      <c r="U170" s="12">
        <v>-44.771418755663902</v>
      </c>
      <c r="V170" s="12">
        <v>-4.9619047619047603</v>
      </c>
    </row>
    <row r="171" spans="1:22" x14ac:dyDescent="0.3">
      <c r="A171" s="12">
        <v>10</v>
      </c>
      <c r="B171" s="12" t="s">
        <v>7</v>
      </c>
      <c r="C171" s="13">
        <v>43361</v>
      </c>
      <c r="D171" s="13">
        <v>43398</v>
      </c>
      <c r="E171" s="12" t="s">
        <v>6</v>
      </c>
      <c r="F171" s="12">
        <v>27000</v>
      </c>
      <c r="G171" s="12">
        <v>495</v>
      </c>
      <c r="H171" s="12">
        <v>530.4</v>
      </c>
      <c r="I171" s="12">
        <v>300.10000000000002</v>
      </c>
      <c r="J171" s="12">
        <v>310.05</v>
      </c>
      <c r="K171" s="12">
        <v>312</v>
      </c>
      <c r="L171" s="12">
        <v>310.05</v>
      </c>
      <c r="M171" s="12">
        <v>4633</v>
      </c>
      <c r="N171" s="12">
        <v>50712.71</v>
      </c>
      <c r="O171" s="12">
        <v>676.31</v>
      </c>
      <c r="P171" s="12">
        <v>125880</v>
      </c>
      <c r="Q171" s="12">
        <v>89520</v>
      </c>
      <c r="R171" s="12">
        <v>26441.45</v>
      </c>
      <c r="S171" s="12">
        <v>-86.082728592162496</v>
      </c>
      <c r="T171" s="12">
        <v>38.299308688523404</v>
      </c>
      <c r="U171" s="12">
        <v>-47.110711175554201</v>
      </c>
      <c r="V171" s="12">
        <v>-37.363636363636303</v>
      </c>
    </row>
    <row r="172" spans="1:22" x14ac:dyDescent="0.3">
      <c r="A172" s="12">
        <v>11</v>
      </c>
      <c r="B172" s="12" t="s">
        <v>7</v>
      </c>
      <c r="C172" s="13">
        <v>43362</v>
      </c>
      <c r="D172" s="13">
        <v>43398</v>
      </c>
      <c r="E172" s="12" t="s">
        <v>6</v>
      </c>
      <c r="F172" s="12">
        <v>27000</v>
      </c>
      <c r="G172" s="12">
        <v>339.95</v>
      </c>
      <c r="H172" s="12">
        <v>339.95</v>
      </c>
      <c r="I172" s="12">
        <v>207.05</v>
      </c>
      <c r="J172" s="12">
        <v>220.3</v>
      </c>
      <c r="K172" s="12">
        <v>223</v>
      </c>
      <c r="L172" s="12">
        <v>220.3</v>
      </c>
      <c r="M172" s="12">
        <v>5117</v>
      </c>
      <c r="N172" s="12">
        <v>55804.87</v>
      </c>
      <c r="O172" s="12">
        <v>541.27</v>
      </c>
      <c r="P172" s="12">
        <v>187240</v>
      </c>
      <c r="Q172" s="12">
        <v>61360</v>
      </c>
      <c r="R172" s="12" t="s">
        <v>5</v>
      </c>
      <c r="S172" s="12">
        <v>-121.560145256468</v>
      </c>
      <c r="T172" s="12">
        <v>29.185072615251801</v>
      </c>
      <c r="U172" s="12">
        <v>-59.195516288604303</v>
      </c>
      <c r="V172" s="12">
        <v>-35.196352404765399</v>
      </c>
    </row>
    <row r="173" spans="1:22" x14ac:dyDescent="0.3">
      <c r="A173" s="12">
        <v>12</v>
      </c>
      <c r="B173" s="12" t="s">
        <v>7</v>
      </c>
      <c r="C173" s="13">
        <v>43364</v>
      </c>
      <c r="D173" s="13">
        <v>43398</v>
      </c>
      <c r="E173" s="12" t="s">
        <v>6</v>
      </c>
      <c r="F173" s="12">
        <v>27000</v>
      </c>
      <c r="G173" s="12">
        <v>251.9</v>
      </c>
      <c r="H173" s="12">
        <v>290</v>
      </c>
      <c r="I173" s="12">
        <v>81</v>
      </c>
      <c r="J173" s="12">
        <v>110.9</v>
      </c>
      <c r="K173" s="12">
        <v>100.2</v>
      </c>
      <c r="L173" s="12">
        <v>110.9</v>
      </c>
      <c r="M173" s="12">
        <v>12223</v>
      </c>
      <c r="N173" s="12">
        <v>132911.07</v>
      </c>
      <c r="O173" s="12">
        <v>902.67</v>
      </c>
      <c r="P173" s="12">
        <v>194400</v>
      </c>
      <c r="Q173" s="12">
        <v>7160</v>
      </c>
      <c r="R173" s="12" t="s">
        <v>5</v>
      </c>
      <c r="S173" s="12">
        <v>-242.462578899909</v>
      </c>
      <c r="T173" s="12">
        <v>49.864368428313497</v>
      </c>
      <c r="U173" s="12">
        <v>-86.918837496592403</v>
      </c>
      <c r="V173" s="12">
        <v>-55.974593092497003</v>
      </c>
    </row>
    <row r="174" spans="1:22" x14ac:dyDescent="0.3">
      <c r="A174" s="12">
        <v>13</v>
      </c>
      <c r="B174" s="12" t="s">
        <v>7</v>
      </c>
      <c r="C174" s="13">
        <v>43367</v>
      </c>
      <c r="D174" s="13">
        <v>43398</v>
      </c>
      <c r="E174" s="12" t="s">
        <v>6</v>
      </c>
      <c r="F174" s="12">
        <v>27000</v>
      </c>
      <c r="G174" s="12">
        <v>90</v>
      </c>
      <c r="H174" s="12">
        <v>95.9</v>
      </c>
      <c r="I174" s="12">
        <v>45.5</v>
      </c>
      <c r="J174" s="12">
        <v>50.85</v>
      </c>
      <c r="K174" s="12">
        <v>54</v>
      </c>
      <c r="L174" s="12">
        <v>50.85</v>
      </c>
      <c r="M174" s="12">
        <v>8156</v>
      </c>
      <c r="N174" s="12">
        <v>88304.53</v>
      </c>
      <c r="O174" s="12">
        <v>219.73</v>
      </c>
      <c r="P174" s="12">
        <v>209200</v>
      </c>
      <c r="Q174" s="12">
        <v>14800</v>
      </c>
      <c r="R174" s="12" t="s">
        <v>5</v>
      </c>
      <c r="S174" s="12">
        <v>-529.97345132743305</v>
      </c>
      <c r="T174" s="12">
        <v>54.250051904937898</v>
      </c>
      <c r="U174" s="12">
        <v>-150.03515091617999</v>
      </c>
      <c r="V174" s="12">
        <v>-43.5</v>
      </c>
    </row>
    <row r="175" spans="1:22" x14ac:dyDescent="0.3">
      <c r="A175" s="12">
        <v>14</v>
      </c>
      <c r="B175" s="12" t="s">
        <v>7</v>
      </c>
      <c r="C175" s="13">
        <v>43368</v>
      </c>
      <c r="D175" s="13">
        <v>43398</v>
      </c>
      <c r="E175" s="12" t="s">
        <v>6</v>
      </c>
      <c r="F175" s="12">
        <v>27000</v>
      </c>
      <c r="G175" s="12">
        <v>54</v>
      </c>
      <c r="H175" s="12">
        <v>87</v>
      </c>
      <c r="I175" s="12">
        <v>38.950000000000003</v>
      </c>
      <c r="J175" s="12">
        <v>77.8</v>
      </c>
      <c r="K175" s="12">
        <v>85</v>
      </c>
      <c r="L175" s="12">
        <v>77.8</v>
      </c>
      <c r="M175" s="12">
        <v>7291</v>
      </c>
      <c r="N175" s="12">
        <v>78912.61</v>
      </c>
      <c r="O175" s="12">
        <v>169.81</v>
      </c>
      <c r="P175" s="12">
        <v>187240</v>
      </c>
      <c r="Q175" s="12">
        <v>-21960</v>
      </c>
      <c r="R175" s="12" t="s">
        <v>5</v>
      </c>
      <c r="S175" s="12">
        <v>-346.04370179948501</v>
      </c>
      <c r="T175" s="12">
        <v>-53.1521737201058</v>
      </c>
      <c r="U175" s="12">
        <v>-297.99872516126999</v>
      </c>
      <c r="V175" s="12">
        <v>44.074074074073998</v>
      </c>
    </row>
    <row r="176" spans="1:22" x14ac:dyDescent="0.3">
      <c r="A176" s="12">
        <v>15</v>
      </c>
      <c r="B176" s="12" t="s">
        <v>7</v>
      </c>
      <c r="C176" s="13">
        <v>43369</v>
      </c>
      <c r="D176" s="13">
        <v>43398</v>
      </c>
      <c r="E176" s="12" t="s">
        <v>6</v>
      </c>
      <c r="F176" s="12">
        <v>27000</v>
      </c>
      <c r="G176" s="12">
        <v>83.4</v>
      </c>
      <c r="H176" s="12">
        <v>97.1</v>
      </c>
      <c r="I176" s="12">
        <v>56.95</v>
      </c>
      <c r="J176" s="12">
        <v>61.5</v>
      </c>
      <c r="K176" s="12">
        <v>60.9</v>
      </c>
      <c r="L176" s="12">
        <v>61.5</v>
      </c>
      <c r="M176" s="12">
        <v>7381</v>
      </c>
      <c r="N176" s="12">
        <v>79925.850000000006</v>
      </c>
      <c r="O176" s="12">
        <v>211.05</v>
      </c>
      <c r="P176" s="12">
        <v>213880</v>
      </c>
      <c r="Q176" s="12">
        <v>26640</v>
      </c>
      <c r="R176" s="12">
        <v>25376.3</v>
      </c>
      <c r="S176" s="12">
        <v>-438.02439024390202</v>
      </c>
      <c r="T176" s="12">
        <v>20.998987840197501</v>
      </c>
      <c r="U176" s="12">
        <v>-372.82657734227598</v>
      </c>
      <c r="V176" s="12">
        <v>-26.258992805755302</v>
      </c>
    </row>
    <row r="177" spans="1:22" x14ac:dyDescent="0.3">
      <c r="A177" s="12">
        <v>16</v>
      </c>
      <c r="B177" s="12" t="s">
        <v>7</v>
      </c>
      <c r="C177" s="13">
        <v>43370</v>
      </c>
      <c r="D177" s="13">
        <v>43398</v>
      </c>
      <c r="E177" s="12" t="s">
        <v>6</v>
      </c>
      <c r="F177" s="12">
        <v>27000</v>
      </c>
      <c r="G177" s="12">
        <v>64.099999999999994</v>
      </c>
      <c r="H177" s="12">
        <v>64.150000000000006</v>
      </c>
      <c r="I177" s="12">
        <v>25.2</v>
      </c>
      <c r="J177" s="12">
        <v>30.15</v>
      </c>
      <c r="K177" s="12">
        <v>32</v>
      </c>
      <c r="L177" s="12">
        <v>30.15</v>
      </c>
      <c r="M177" s="12">
        <v>6310</v>
      </c>
      <c r="N177" s="12">
        <v>68239.67</v>
      </c>
      <c r="O177" s="12">
        <v>91.67</v>
      </c>
      <c r="P177" s="12">
        <v>223800</v>
      </c>
      <c r="Q177" s="12">
        <v>9920</v>
      </c>
      <c r="R177" s="12" t="s">
        <v>5</v>
      </c>
      <c r="S177" s="12">
        <v>-894.52238805970103</v>
      </c>
      <c r="T177" s="12">
        <v>51.032596155137398</v>
      </c>
      <c r="U177" s="12">
        <v>-438.01384779027399</v>
      </c>
      <c r="V177" s="12">
        <v>-52.964118564742499</v>
      </c>
    </row>
    <row r="178" spans="1:22" x14ac:dyDescent="0.3">
      <c r="A178" s="12">
        <v>17</v>
      </c>
      <c r="B178" s="12" t="s">
        <v>7</v>
      </c>
      <c r="C178" s="13">
        <v>43371</v>
      </c>
      <c r="D178" s="13">
        <v>43398</v>
      </c>
      <c r="E178" s="12" t="s">
        <v>6</v>
      </c>
      <c r="F178" s="12">
        <v>27000</v>
      </c>
      <c r="G178" s="12">
        <v>38</v>
      </c>
      <c r="H178" s="12">
        <v>44.7</v>
      </c>
      <c r="I178" s="12">
        <v>26</v>
      </c>
      <c r="J178" s="12">
        <v>33.299999999999997</v>
      </c>
      <c r="K178" s="12">
        <v>34</v>
      </c>
      <c r="L178" s="12">
        <v>33.299999999999997</v>
      </c>
      <c r="M178" s="12">
        <v>7552</v>
      </c>
      <c r="N178" s="12">
        <v>81666.289999999994</v>
      </c>
      <c r="O178" s="12">
        <v>104.69</v>
      </c>
      <c r="P178" s="12">
        <v>254080</v>
      </c>
      <c r="Q178" s="12">
        <v>30280</v>
      </c>
      <c r="R178" s="12" t="s">
        <v>5</v>
      </c>
      <c r="S178" s="12">
        <v>-809.81081081081095</v>
      </c>
      <c r="T178" s="12">
        <v>-10.4606626779993</v>
      </c>
      <c r="U178" s="12">
        <v>-559.53016003436301</v>
      </c>
      <c r="V178" s="12">
        <v>-12.368421052631501</v>
      </c>
    </row>
    <row r="179" spans="1:22" x14ac:dyDescent="0.3">
      <c r="A179" s="12">
        <v>18</v>
      </c>
      <c r="B179" s="12" t="s">
        <v>7</v>
      </c>
      <c r="C179" s="13">
        <v>43374</v>
      </c>
      <c r="D179" s="13">
        <v>43398</v>
      </c>
      <c r="E179" s="12" t="s">
        <v>6</v>
      </c>
      <c r="F179" s="12">
        <v>27000</v>
      </c>
      <c r="G179" s="12">
        <v>28.05</v>
      </c>
      <c r="H179" s="12">
        <v>52.35</v>
      </c>
      <c r="I179" s="12">
        <v>22.45</v>
      </c>
      <c r="J179" s="12">
        <v>49.3</v>
      </c>
      <c r="K179" s="12">
        <v>52</v>
      </c>
      <c r="L179" s="12">
        <v>49.3</v>
      </c>
      <c r="M179" s="12">
        <v>5249</v>
      </c>
      <c r="N179" s="12">
        <v>56772.97</v>
      </c>
      <c r="O179" s="12">
        <v>83.77</v>
      </c>
      <c r="P179" s="12">
        <v>261360</v>
      </c>
      <c r="Q179" s="12">
        <v>7280</v>
      </c>
      <c r="R179" s="12" t="s">
        <v>5</v>
      </c>
      <c r="S179" s="12">
        <v>-546.66734279918796</v>
      </c>
      <c r="T179" s="12">
        <v>-48.135940710159502</v>
      </c>
      <c r="U179" s="12">
        <v>-714.11919637147105</v>
      </c>
      <c r="V179" s="12">
        <v>75.757575757575694</v>
      </c>
    </row>
    <row r="180" spans="1:22" x14ac:dyDescent="0.3">
      <c r="A180" s="12">
        <v>19</v>
      </c>
      <c r="B180" s="12" t="s">
        <v>7</v>
      </c>
      <c r="C180" s="13">
        <v>43376</v>
      </c>
      <c r="D180" s="13">
        <v>43398</v>
      </c>
      <c r="E180" s="12" t="s">
        <v>6</v>
      </c>
      <c r="F180" s="12">
        <v>27000</v>
      </c>
      <c r="G180" s="12">
        <v>47.4</v>
      </c>
      <c r="H180" s="12">
        <v>56.6</v>
      </c>
      <c r="I180" s="12">
        <v>32.950000000000003</v>
      </c>
      <c r="J180" s="12">
        <v>35.15</v>
      </c>
      <c r="K180" s="12">
        <v>32.950000000000003</v>
      </c>
      <c r="L180" s="12">
        <v>35.15</v>
      </c>
      <c r="M180" s="12">
        <v>5540</v>
      </c>
      <c r="N180" s="12">
        <v>59926.65</v>
      </c>
      <c r="O180" s="12">
        <v>94.65</v>
      </c>
      <c r="P180" s="12">
        <v>284920</v>
      </c>
      <c r="Q180" s="12">
        <v>23560</v>
      </c>
      <c r="R180" s="12">
        <v>25069.9</v>
      </c>
      <c r="S180" s="12">
        <v>-767.13655761024097</v>
      </c>
      <c r="T180" s="12">
        <v>28.739239790351199</v>
      </c>
      <c r="U180" s="12">
        <v>-750.33351388990002</v>
      </c>
      <c r="V180" s="12">
        <v>-25.843881856540001</v>
      </c>
    </row>
    <row r="181" spans="1:22" x14ac:dyDescent="0.3">
      <c r="A181" s="12">
        <v>20</v>
      </c>
      <c r="B181" s="12" t="s">
        <v>7</v>
      </c>
      <c r="C181" s="13">
        <v>43377</v>
      </c>
      <c r="D181" s="13">
        <v>43398</v>
      </c>
      <c r="E181" s="12" t="s">
        <v>6</v>
      </c>
      <c r="F181" s="12">
        <v>27000</v>
      </c>
      <c r="G181" s="12">
        <v>26.05</v>
      </c>
      <c r="H181" s="12">
        <v>30</v>
      </c>
      <c r="I181" s="12">
        <v>21.75</v>
      </c>
      <c r="J181" s="12">
        <v>24.45</v>
      </c>
      <c r="K181" s="12">
        <v>25</v>
      </c>
      <c r="L181" s="12">
        <v>24.45</v>
      </c>
      <c r="M181" s="12">
        <v>3840</v>
      </c>
      <c r="N181" s="12">
        <v>41511.69</v>
      </c>
      <c r="O181" s="12">
        <v>39.69</v>
      </c>
      <c r="P181" s="12">
        <v>293080</v>
      </c>
      <c r="Q181" s="12">
        <v>8160</v>
      </c>
      <c r="R181" s="12" t="s">
        <v>5</v>
      </c>
      <c r="S181" s="12">
        <v>-1103.2944785275999</v>
      </c>
      <c r="T181" s="12">
        <v>30.468558255270299</v>
      </c>
      <c r="U181" s="12">
        <v>-707.87157040674697</v>
      </c>
      <c r="V181" s="12">
        <v>-6.1420345489443404</v>
      </c>
    </row>
    <row r="182" spans="1:22" x14ac:dyDescent="0.3">
      <c r="A182" s="12">
        <v>21</v>
      </c>
      <c r="B182" s="12" t="s">
        <v>7</v>
      </c>
      <c r="C182" s="13">
        <v>43378</v>
      </c>
      <c r="D182" s="13">
        <v>43398</v>
      </c>
      <c r="E182" s="12" t="s">
        <v>6</v>
      </c>
      <c r="F182" s="12">
        <v>27000</v>
      </c>
      <c r="G182" s="12">
        <v>12.25</v>
      </c>
      <c r="H182" s="12">
        <v>26.95</v>
      </c>
      <c r="I182" s="12">
        <v>12.25</v>
      </c>
      <c r="J182" s="12">
        <v>16.05</v>
      </c>
      <c r="K182" s="12">
        <v>14.7</v>
      </c>
      <c r="L182" s="12">
        <v>16.05</v>
      </c>
      <c r="M182" s="12">
        <v>2937</v>
      </c>
      <c r="N182" s="12">
        <v>31744.33</v>
      </c>
      <c r="O182" s="12">
        <v>24.73</v>
      </c>
      <c r="P182" s="12">
        <v>295960</v>
      </c>
      <c r="Q182" s="12">
        <v>2880</v>
      </c>
      <c r="R182" s="12" t="s">
        <v>5</v>
      </c>
      <c r="S182" s="12">
        <v>-1681.2429906542</v>
      </c>
      <c r="T182" s="12">
        <v>34.376262999419602</v>
      </c>
      <c r="U182" s="12">
        <v>-805.69945964567898</v>
      </c>
      <c r="V182" s="12">
        <v>31.020408163265301</v>
      </c>
    </row>
    <row r="183" spans="1:22" x14ac:dyDescent="0.3">
      <c r="A183" s="12">
        <v>22</v>
      </c>
      <c r="B183" s="12" t="s">
        <v>7</v>
      </c>
      <c r="C183" s="13">
        <v>43381</v>
      </c>
      <c r="D183" s="13">
        <v>43398</v>
      </c>
      <c r="E183" s="12" t="s">
        <v>6</v>
      </c>
      <c r="F183" s="12">
        <v>27000</v>
      </c>
      <c r="G183" s="12">
        <v>18.95</v>
      </c>
      <c r="H183" s="12">
        <v>19.8</v>
      </c>
      <c r="I183" s="12">
        <v>12.1</v>
      </c>
      <c r="J183" s="12">
        <v>17.350000000000001</v>
      </c>
      <c r="K183" s="12">
        <v>15</v>
      </c>
      <c r="L183" s="12">
        <v>17.350000000000001</v>
      </c>
      <c r="M183" s="12">
        <v>2585</v>
      </c>
      <c r="N183" s="12">
        <v>27934.75</v>
      </c>
      <c r="O183" s="12">
        <v>16.75</v>
      </c>
      <c r="P183" s="12">
        <v>292960</v>
      </c>
      <c r="Q183" s="12">
        <v>-3000</v>
      </c>
      <c r="R183" s="12" t="s">
        <v>5</v>
      </c>
      <c r="S183" s="12">
        <v>-1555.19596541786</v>
      </c>
      <c r="T183" s="12">
        <v>-8.1048966200520205</v>
      </c>
      <c r="U183" s="12">
        <v>-1183.8913422640101</v>
      </c>
      <c r="V183" s="12">
        <v>-8.4432717678100104</v>
      </c>
    </row>
    <row r="184" spans="1:22" x14ac:dyDescent="0.3">
      <c r="A184" s="12">
        <v>23</v>
      </c>
      <c r="B184" s="12" t="s">
        <v>7</v>
      </c>
      <c r="C184" s="13">
        <v>43382</v>
      </c>
      <c r="D184" s="13">
        <v>43398</v>
      </c>
      <c r="E184" s="12" t="s">
        <v>6</v>
      </c>
      <c r="F184" s="12">
        <v>27000</v>
      </c>
      <c r="G184" s="12">
        <v>15.2</v>
      </c>
      <c r="H184" s="12">
        <v>17</v>
      </c>
      <c r="I184" s="12">
        <v>12</v>
      </c>
      <c r="J184" s="12">
        <v>12.55</v>
      </c>
      <c r="K184" s="12">
        <v>12.4</v>
      </c>
      <c r="L184" s="12">
        <v>12.55</v>
      </c>
      <c r="M184" s="12">
        <v>1191</v>
      </c>
      <c r="N184" s="12">
        <v>12869.32</v>
      </c>
      <c r="O184" s="12">
        <v>6.52</v>
      </c>
      <c r="P184" s="12">
        <v>292560</v>
      </c>
      <c r="Q184" s="12">
        <v>-400</v>
      </c>
      <c r="R184" s="12" t="s">
        <v>5</v>
      </c>
      <c r="S184" s="12">
        <v>-2150.3944223107501</v>
      </c>
      <c r="T184" s="12">
        <v>27.678571461941601</v>
      </c>
      <c r="U184" s="12">
        <v>-1446.57781153322</v>
      </c>
      <c r="V184" s="12">
        <v>-17.434210526315699</v>
      </c>
    </row>
    <row r="185" spans="1:22" x14ac:dyDescent="0.3">
      <c r="A185" s="12">
        <v>24</v>
      </c>
      <c r="B185" s="12" t="s">
        <v>7</v>
      </c>
      <c r="C185" s="13">
        <v>43383</v>
      </c>
      <c r="D185" s="13">
        <v>43398</v>
      </c>
      <c r="E185" s="12" t="s">
        <v>6</v>
      </c>
      <c r="F185" s="12">
        <v>27000</v>
      </c>
      <c r="G185" s="12">
        <v>10.15</v>
      </c>
      <c r="H185" s="12">
        <v>21.5</v>
      </c>
      <c r="I185" s="12">
        <v>10.15</v>
      </c>
      <c r="J185" s="12">
        <v>19.2</v>
      </c>
      <c r="K185" s="12">
        <v>18.95</v>
      </c>
      <c r="L185" s="12">
        <v>19.2</v>
      </c>
      <c r="M185" s="12">
        <v>4407</v>
      </c>
      <c r="N185" s="12">
        <v>47625.99</v>
      </c>
      <c r="O185" s="12">
        <v>30.39</v>
      </c>
      <c r="P185" s="12">
        <v>285840</v>
      </c>
      <c r="Q185" s="12">
        <v>-6720</v>
      </c>
      <c r="R185" s="12">
        <v>25321.7</v>
      </c>
      <c r="S185" s="12">
        <v>-1405.25</v>
      </c>
      <c r="T185" s="12">
        <v>-53.025755012329199</v>
      </c>
      <c r="U185" s="12">
        <v>-1795.6111261276101</v>
      </c>
      <c r="V185" s="12">
        <v>89.162561576354605</v>
      </c>
    </row>
    <row r="186" spans="1:22" x14ac:dyDescent="0.3">
      <c r="A186" s="12">
        <v>25</v>
      </c>
      <c r="B186" s="12" t="s">
        <v>7</v>
      </c>
      <c r="C186" s="13">
        <v>43384</v>
      </c>
      <c r="D186" s="13">
        <v>43398</v>
      </c>
      <c r="E186" s="12" t="s">
        <v>6</v>
      </c>
      <c r="F186" s="12">
        <v>27000</v>
      </c>
      <c r="G186" s="12">
        <v>5.2</v>
      </c>
      <c r="H186" s="12">
        <v>12.6</v>
      </c>
      <c r="I186" s="12">
        <v>5.2</v>
      </c>
      <c r="J186" s="12">
        <v>11.65</v>
      </c>
      <c r="K186" s="12">
        <v>11.05</v>
      </c>
      <c r="L186" s="12">
        <v>11.65</v>
      </c>
      <c r="M186" s="12">
        <v>2824</v>
      </c>
      <c r="N186" s="12">
        <v>30511.200000000001</v>
      </c>
      <c r="O186" s="12">
        <v>12</v>
      </c>
      <c r="P186" s="12">
        <v>287720</v>
      </c>
      <c r="Q186" s="12">
        <v>1880</v>
      </c>
      <c r="R186" s="12" t="s">
        <v>5</v>
      </c>
      <c r="S186" s="12">
        <v>-2316.5965665235999</v>
      </c>
      <c r="T186" s="12">
        <v>39.339891101160298</v>
      </c>
      <c r="U186" s="12">
        <v>-1703.6134625761999</v>
      </c>
      <c r="V186" s="12">
        <v>124.03846153846099</v>
      </c>
    </row>
    <row r="187" spans="1:22" x14ac:dyDescent="0.3">
      <c r="A187" s="12">
        <v>26</v>
      </c>
      <c r="B187" s="12" t="s">
        <v>7</v>
      </c>
      <c r="C187" s="13">
        <v>43385</v>
      </c>
      <c r="D187" s="13">
        <v>43398</v>
      </c>
      <c r="E187" s="12" t="s">
        <v>6</v>
      </c>
      <c r="F187" s="12">
        <v>27000</v>
      </c>
      <c r="G187" s="12">
        <v>15</v>
      </c>
      <c r="H187" s="12">
        <v>31.05</v>
      </c>
      <c r="I187" s="12">
        <v>13</v>
      </c>
      <c r="J187" s="12">
        <v>25.5</v>
      </c>
      <c r="K187" s="12">
        <v>24</v>
      </c>
      <c r="L187" s="12">
        <v>25.5</v>
      </c>
      <c r="M187" s="12">
        <v>8500</v>
      </c>
      <c r="N187" s="12">
        <v>91888.19</v>
      </c>
      <c r="O187" s="12">
        <v>88.19</v>
      </c>
      <c r="P187" s="12">
        <v>289800</v>
      </c>
      <c r="Q187" s="12">
        <v>2080</v>
      </c>
      <c r="R187" s="12">
        <v>25395.85</v>
      </c>
      <c r="S187" s="12">
        <v>-1057.8235294117601</v>
      </c>
      <c r="T187" s="12">
        <v>-118.99650576044699</v>
      </c>
      <c r="U187" s="12">
        <v>-1957.4136629447801</v>
      </c>
      <c r="V187" s="12">
        <v>70</v>
      </c>
    </row>
    <row r="188" spans="1:22" x14ac:dyDescent="0.3">
      <c r="A188" s="12">
        <v>27</v>
      </c>
      <c r="B188" s="12" t="s">
        <v>7</v>
      </c>
      <c r="C188" s="13">
        <v>43388</v>
      </c>
      <c r="D188" s="13">
        <v>43398</v>
      </c>
      <c r="E188" s="12" t="s">
        <v>6</v>
      </c>
      <c r="F188" s="12">
        <v>27000</v>
      </c>
      <c r="G188" s="12">
        <v>21.05</v>
      </c>
      <c r="H188" s="12">
        <v>21.05</v>
      </c>
      <c r="I188" s="12">
        <v>13</v>
      </c>
      <c r="J188" s="12">
        <v>16.850000000000001</v>
      </c>
      <c r="K188" s="12">
        <v>17.100000000000001</v>
      </c>
      <c r="L188" s="12">
        <v>16.850000000000001</v>
      </c>
      <c r="M188" s="12">
        <v>6636</v>
      </c>
      <c r="N188" s="12">
        <v>71710.19</v>
      </c>
      <c r="O188" s="12">
        <v>41.39</v>
      </c>
      <c r="P188" s="12">
        <v>295240</v>
      </c>
      <c r="Q188" s="12">
        <v>5440</v>
      </c>
      <c r="R188" s="12" t="s">
        <v>5</v>
      </c>
      <c r="S188" s="12">
        <v>-1601.3738872403501</v>
      </c>
      <c r="T188" s="12">
        <v>33.942751418614002</v>
      </c>
      <c r="U188" s="12">
        <v>-1593.2233653117801</v>
      </c>
      <c r="V188" s="12">
        <v>-19.952494061757701</v>
      </c>
    </row>
    <row r="189" spans="1:22" x14ac:dyDescent="0.3">
      <c r="A189" s="12">
        <v>28</v>
      </c>
      <c r="B189" s="12" t="s">
        <v>7</v>
      </c>
      <c r="C189" s="13">
        <v>43389</v>
      </c>
      <c r="D189" s="13">
        <v>43398</v>
      </c>
      <c r="E189" s="12" t="s">
        <v>6</v>
      </c>
      <c r="F189" s="12">
        <v>27000</v>
      </c>
      <c r="G189" s="12">
        <v>18.2</v>
      </c>
      <c r="H189" s="12">
        <v>22</v>
      </c>
      <c r="I189" s="12">
        <v>12</v>
      </c>
      <c r="J189" s="12">
        <v>13.5</v>
      </c>
      <c r="K189" s="12">
        <v>12.4</v>
      </c>
      <c r="L189" s="12">
        <v>13.5</v>
      </c>
      <c r="M189" s="12">
        <v>9365</v>
      </c>
      <c r="N189" s="12">
        <v>101206.58</v>
      </c>
      <c r="O189" s="12">
        <v>64.58</v>
      </c>
      <c r="P189" s="12">
        <v>300720</v>
      </c>
      <c r="Q189" s="12">
        <v>5480</v>
      </c>
      <c r="R189" s="12">
        <v>25589.65</v>
      </c>
      <c r="S189" s="12">
        <v>-1999</v>
      </c>
      <c r="T189" s="12">
        <v>19.891251263613999</v>
      </c>
      <c r="U189" s="12">
        <v>-1658.5979943919001</v>
      </c>
      <c r="V189" s="12">
        <v>-25.8241758241758</v>
      </c>
    </row>
    <row r="190" spans="1:22" x14ac:dyDescent="0.3">
      <c r="A190" s="12">
        <v>29</v>
      </c>
      <c r="B190" s="12" t="s">
        <v>7</v>
      </c>
      <c r="C190" s="13">
        <v>43390</v>
      </c>
      <c r="D190" s="13">
        <v>43398</v>
      </c>
      <c r="E190" s="12" t="s">
        <v>6</v>
      </c>
      <c r="F190" s="12">
        <v>27000</v>
      </c>
      <c r="G190" s="12">
        <v>18.149999999999999</v>
      </c>
      <c r="H190" s="12">
        <v>22</v>
      </c>
      <c r="I190" s="12">
        <v>4.3</v>
      </c>
      <c r="J190" s="12">
        <v>4.8499999999999996</v>
      </c>
      <c r="K190" s="12">
        <v>4.9000000000000004</v>
      </c>
      <c r="L190" s="12">
        <v>4.8499999999999996</v>
      </c>
      <c r="M190" s="12">
        <v>12687</v>
      </c>
      <c r="N190" s="12">
        <v>137062.59</v>
      </c>
      <c r="O190" s="12">
        <v>42.99</v>
      </c>
      <c r="P190" s="12">
        <v>329360</v>
      </c>
      <c r="Q190" s="12">
        <v>28640</v>
      </c>
      <c r="R190" s="12" t="s">
        <v>5</v>
      </c>
      <c r="S190" s="12">
        <v>-5566.0103092783502</v>
      </c>
      <c r="T190" s="12">
        <v>64.085585744105799</v>
      </c>
      <c r="U190" s="12">
        <v>-1552.7324722173701</v>
      </c>
      <c r="V190" s="12">
        <v>-73.278236914600498</v>
      </c>
    </row>
    <row r="191" spans="1:22" x14ac:dyDescent="0.3">
      <c r="A191" s="12">
        <v>30</v>
      </c>
      <c r="B191" s="12" t="s">
        <v>7</v>
      </c>
      <c r="C191" s="13">
        <v>43392</v>
      </c>
      <c r="D191" s="13">
        <v>43398</v>
      </c>
      <c r="E191" s="12" t="s">
        <v>6</v>
      </c>
      <c r="F191" s="12">
        <v>27000</v>
      </c>
      <c r="G191" s="12">
        <v>3.35</v>
      </c>
      <c r="H191" s="12">
        <v>6</v>
      </c>
      <c r="I191" s="12">
        <v>2.4500000000000002</v>
      </c>
      <c r="J191" s="12">
        <v>5.45</v>
      </c>
      <c r="K191" s="12">
        <v>5.85</v>
      </c>
      <c r="L191" s="12">
        <v>5.45</v>
      </c>
      <c r="M191" s="12">
        <v>9293</v>
      </c>
      <c r="N191" s="12">
        <v>100382.22</v>
      </c>
      <c r="O191" s="12">
        <v>17.82</v>
      </c>
      <c r="P191" s="12">
        <v>412760</v>
      </c>
      <c r="Q191" s="12">
        <v>83400</v>
      </c>
      <c r="R191" s="12" t="s">
        <v>5</v>
      </c>
      <c r="S191" s="12">
        <v>-4953.1284403669697</v>
      </c>
      <c r="T191" s="12">
        <v>-12.373631661083399</v>
      </c>
      <c r="U191" s="12">
        <v>-3055.4613988395599</v>
      </c>
      <c r="V191" s="12">
        <v>62.686567164179102</v>
      </c>
    </row>
    <row r="192" spans="1:22" x14ac:dyDescent="0.3">
      <c r="A192" s="12">
        <v>31</v>
      </c>
      <c r="B192" s="12" t="s">
        <v>7</v>
      </c>
      <c r="C192" s="13">
        <v>43395</v>
      </c>
      <c r="D192" s="13">
        <v>43398</v>
      </c>
      <c r="E192" s="12" t="s">
        <v>6</v>
      </c>
      <c r="F192" s="12">
        <v>27000</v>
      </c>
      <c r="G192" s="12">
        <v>6</v>
      </c>
      <c r="H192" s="12">
        <v>6</v>
      </c>
      <c r="I192" s="12">
        <v>2.2999999999999998</v>
      </c>
      <c r="J192" s="12">
        <v>2.65</v>
      </c>
      <c r="K192" s="12">
        <v>2.8</v>
      </c>
      <c r="L192" s="12">
        <v>2.65</v>
      </c>
      <c r="M192" s="12">
        <v>7551</v>
      </c>
      <c r="N192" s="12">
        <v>81559.95</v>
      </c>
      <c r="O192" s="12">
        <v>9.15</v>
      </c>
      <c r="P192" s="12">
        <v>360320</v>
      </c>
      <c r="Q192" s="12">
        <v>-52440</v>
      </c>
      <c r="R192" s="12" t="s">
        <v>5</v>
      </c>
      <c r="S192" s="12">
        <v>-10187.679245283</v>
      </c>
      <c r="T192" s="12">
        <v>51.381189757615097</v>
      </c>
      <c r="U192" s="12">
        <v>-4172.7129165484403</v>
      </c>
      <c r="V192" s="12">
        <v>-55.8333333333333</v>
      </c>
    </row>
    <row r="193" spans="1:22" x14ac:dyDescent="0.3">
      <c r="A193" s="12">
        <v>32</v>
      </c>
      <c r="B193" s="12" t="s">
        <v>7</v>
      </c>
      <c r="C193" s="13">
        <v>43396</v>
      </c>
      <c r="D193" s="13">
        <v>43398</v>
      </c>
      <c r="E193" s="12" t="s">
        <v>6</v>
      </c>
      <c r="F193" s="12">
        <v>27000</v>
      </c>
      <c r="G193" s="12">
        <v>1.25</v>
      </c>
      <c r="H193" s="12">
        <v>2.0499999999999998</v>
      </c>
      <c r="I193" s="12">
        <v>1.25</v>
      </c>
      <c r="J193" s="12">
        <v>1.75</v>
      </c>
      <c r="K193" s="12">
        <v>1.7</v>
      </c>
      <c r="L193" s="12">
        <v>1.75</v>
      </c>
      <c r="M193" s="12">
        <v>14888</v>
      </c>
      <c r="N193" s="12">
        <v>160800.14000000001</v>
      </c>
      <c r="O193" s="12">
        <v>9.74</v>
      </c>
      <c r="P193" s="12">
        <v>318160</v>
      </c>
      <c r="Q193" s="12">
        <v>-42160</v>
      </c>
      <c r="R193" s="12">
        <v>24972.45</v>
      </c>
      <c r="S193" s="12">
        <v>-15427.5714285714</v>
      </c>
      <c r="T193" s="12">
        <v>33.964465551488402</v>
      </c>
      <c r="U193" s="12">
        <v>-6902.2726649761098</v>
      </c>
      <c r="V193" s="12">
        <v>40</v>
      </c>
    </row>
    <row r="194" spans="1:22" x14ac:dyDescent="0.3">
      <c r="A194" s="12">
        <v>33</v>
      </c>
      <c r="B194" s="12" t="s">
        <v>7</v>
      </c>
      <c r="C194" s="13">
        <v>43397</v>
      </c>
      <c r="D194" s="13">
        <v>43398</v>
      </c>
      <c r="E194" s="12" t="s">
        <v>6</v>
      </c>
      <c r="F194" s="12">
        <v>27000</v>
      </c>
      <c r="G194" s="12">
        <v>1.55</v>
      </c>
      <c r="H194" s="12">
        <v>1.55</v>
      </c>
      <c r="I194" s="12">
        <v>0.75</v>
      </c>
      <c r="J194" s="12">
        <v>1</v>
      </c>
      <c r="K194" s="12">
        <v>0.95</v>
      </c>
      <c r="L194" s="12">
        <v>1</v>
      </c>
      <c r="M194" s="12">
        <v>4430</v>
      </c>
      <c r="N194" s="12">
        <v>47845.82</v>
      </c>
      <c r="O194" s="12">
        <v>1.82</v>
      </c>
      <c r="P194" s="12">
        <v>291160</v>
      </c>
      <c r="Q194" s="12">
        <v>-27000</v>
      </c>
      <c r="R194" s="12">
        <v>25064.2</v>
      </c>
      <c r="S194" s="12">
        <v>-26999</v>
      </c>
      <c r="T194" s="12">
        <v>42.858730217521199</v>
      </c>
      <c r="U194" s="12">
        <v>-10189.4597047404</v>
      </c>
      <c r="V194" s="12">
        <v>-35.4838709677419</v>
      </c>
    </row>
    <row r="195" spans="1:22" x14ac:dyDescent="0.3">
      <c r="A195" s="12">
        <v>34</v>
      </c>
      <c r="B195" s="12" t="s">
        <v>7</v>
      </c>
      <c r="C195" s="13">
        <v>43398</v>
      </c>
      <c r="D195" s="13">
        <v>43398</v>
      </c>
      <c r="E195" s="12" t="s">
        <v>6</v>
      </c>
      <c r="F195" s="12">
        <v>27000</v>
      </c>
      <c r="G195" s="12">
        <v>0.25</v>
      </c>
      <c r="H195" s="12">
        <v>0.35</v>
      </c>
      <c r="I195" s="12">
        <v>0.05</v>
      </c>
      <c r="J195" s="12">
        <v>0.1</v>
      </c>
      <c r="K195" s="12">
        <v>0.05</v>
      </c>
      <c r="L195" s="12">
        <v>0</v>
      </c>
      <c r="M195" s="12">
        <v>5193</v>
      </c>
      <c r="N195" s="12">
        <v>56084.800000000003</v>
      </c>
      <c r="O195" s="12">
        <v>0.4</v>
      </c>
      <c r="P195" s="12">
        <v>279360</v>
      </c>
      <c r="Q195" s="12">
        <v>-11800</v>
      </c>
      <c r="R195" s="12" t="s">
        <v>5</v>
      </c>
      <c r="S195" s="12">
        <v>-269999</v>
      </c>
      <c r="T195" s="12">
        <v>90.000333334567898</v>
      </c>
      <c r="U195" s="12">
        <v>-17538.083557951399</v>
      </c>
      <c r="V195" s="12">
        <v>-60</v>
      </c>
    </row>
    <row r="196" spans="1:22" x14ac:dyDescent="0.3">
      <c r="A196" s="12">
        <v>0</v>
      </c>
      <c r="B196" s="12" t="s">
        <v>7</v>
      </c>
      <c r="C196" s="13">
        <v>43405</v>
      </c>
      <c r="D196" s="13">
        <v>43461</v>
      </c>
      <c r="E196" s="12" t="s">
        <v>6</v>
      </c>
      <c r="F196" s="12">
        <v>25000</v>
      </c>
      <c r="G196" s="12">
        <v>1094</v>
      </c>
      <c r="H196" s="12">
        <v>1127.55</v>
      </c>
      <c r="I196" s="12">
        <v>1029.0999999999999</v>
      </c>
      <c r="J196" s="12">
        <v>1120</v>
      </c>
      <c r="K196" s="12">
        <v>1120</v>
      </c>
      <c r="L196" s="12">
        <v>1120</v>
      </c>
      <c r="M196" s="12">
        <v>31</v>
      </c>
      <c r="N196" s="12">
        <v>161.75</v>
      </c>
      <c r="O196" s="12">
        <v>6.75</v>
      </c>
      <c r="P196" s="12">
        <v>3860</v>
      </c>
      <c r="Q196" s="12">
        <v>-60</v>
      </c>
      <c r="R196" s="12" t="s">
        <v>5</v>
      </c>
      <c r="S196" s="12">
        <v>-21.321428571428498</v>
      </c>
      <c r="T196" s="12">
        <v>-1266226.9681742</v>
      </c>
      <c r="U196" s="12">
        <v>-104141.857142857</v>
      </c>
      <c r="V196" s="12">
        <v>2.3765996343692799</v>
      </c>
    </row>
    <row r="197" spans="1:22" x14ac:dyDescent="0.3">
      <c r="A197" s="12">
        <v>1</v>
      </c>
      <c r="B197" s="12" t="s">
        <v>7</v>
      </c>
      <c r="C197" s="13">
        <v>43406</v>
      </c>
      <c r="D197" s="13">
        <v>43461</v>
      </c>
      <c r="E197" s="12" t="s">
        <v>6</v>
      </c>
      <c r="F197" s="12">
        <v>25000</v>
      </c>
      <c r="G197" s="12">
        <v>1239.95</v>
      </c>
      <c r="H197" s="12">
        <v>1380</v>
      </c>
      <c r="I197" s="12">
        <v>1220</v>
      </c>
      <c r="J197" s="12">
        <v>1268.3</v>
      </c>
      <c r="K197" s="12">
        <v>1295</v>
      </c>
      <c r="L197" s="12">
        <v>1268.3</v>
      </c>
      <c r="M197" s="12">
        <v>42</v>
      </c>
      <c r="N197" s="12">
        <v>220.76</v>
      </c>
      <c r="O197" s="12">
        <v>10.76</v>
      </c>
      <c r="P197" s="12">
        <v>4320</v>
      </c>
      <c r="Q197" s="12">
        <v>460</v>
      </c>
      <c r="R197" s="12">
        <v>25701.65</v>
      </c>
      <c r="S197" s="12">
        <v>-18.711424741780299</v>
      </c>
      <c r="T197" s="12">
        <v>-13.948717778932201</v>
      </c>
      <c r="U197" s="12">
        <v>-99006.440476190401</v>
      </c>
      <c r="V197" s="12">
        <v>2.2863825154240001</v>
      </c>
    </row>
    <row r="198" spans="1:22" x14ac:dyDescent="0.3">
      <c r="A198" s="12">
        <v>2</v>
      </c>
      <c r="B198" s="12" t="s">
        <v>7</v>
      </c>
      <c r="C198" s="13">
        <v>43409</v>
      </c>
      <c r="D198" s="13">
        <v>43461</v>
      </c>
      <c r="E198" s="12" t="s">
        <v>6</v>
      </c>
      <c r="F198" s="12">
        <v>25000</v>
      </c>
      <c r="G198" s="12">
        <v>1150.5</v>
      </c>
      <c r="H198" s="12">
        <v>1330</v>
      </c>
      <c r="I198" s="12">
        <v>1150.5</v>
      </c>
      <c r="J198" s="12">
        <v>1330</v>
      </c>
      <c r="K198" s="12">
        <v>1330</v>
      </c>
      <c r="L198" s="12">
        <v>1330</v>
      </c>
      <c r="M198" s="12">
        <v>6</v>
      </c>
      <c r="N198" s="12">
        <v>31.51</v>
      </c>
      <c r="O198" s="12">
        <v>1.51</v>
      </c>
      <c r="P198" s="12">
        <v>4340</v>
      </c>
      <c r="Q198" s="12">
        <v>20</v>
      </c>
      <c r="R198" s="12">
        <v>25732.2</v>
      </c>
      <c r="S198" s="12">
        <v>-17.796992481202999</v>
      </c>
      <c r="T198" s="12">
        <v>-5.1381280378869896</v>
      </c>
      <c r="U198" s="12">
        <v>-90013.010951104399</v>
      </c>
      <c r="V198" s="12">
        <v>15.6019122120817</v>
      </c>
    </row>
    <row r="199" spans="1:22" x14ac:dyDescent="0.3">
      <c r="A199" s="12">
        <v>3</v>
      </c>
      <c r="B199" s="12" t="s">
        <v>7</v>
      </c>
      <c r="C199" s="13">
        <v>43410</v>
      </c>
      <c r="D199" s="13">
        <v>43461</v>
      </c>
      <c r="E199" s="12" t="s">
        <v>6</v>
      </c>
      <c r="F199" s="12">
        <v>25000</v>
      </c>
      <c r="G199" s="12">
        <v>1380</v>
      </c>
      <c r="H199" s="12">
        <v>1380</v>
      </c>
      <c r="I199" s="12">
        <v>1185.5</v>
      </c>
      <c r="J199" s="12">
        <v>1199.05</v>
      </c>
      <c r="K199" s="12">
        <v>1224.5999999999999</v>
      </c>
      <c r="L199" s="12">
        <v>1199.05</v>
      </c>
      <c r="M199" s="12">
        <v>54</v>
      </c>
      <c r="N199" s="12">
        <v>284.39</v>
      </c>
      <c r="O199" s="12">
        <v>14.39</v>
      </c>
      <c r="P199" s="12">
        <v>3520</v>
      </c>
      <c r="Q199" s="12">
        <v>-820</v>
      </c>
      <c r="R199" s="12">
        <v>25598</v>
      </c>
      <c r="S199" s="12">
        <v>-19.849839456236101</v>
      </c>
      <c r="T199" s="12">
        <v>10.3418820064473</v>
      </c>
      <c r="U199" s="12">
        <v>-19.276615264803901</v>
      </c>
      <c r="V199" s="12">
        <v>-13.1123188405797</v>
      </c>
    </row>
    <row r="200" spans="1:22" x14ac:dyDescent="0.3">
      <c r="A200" s="12">
        <v>4</v>
      </c>
      <c r="B200" s="12" t="s">
        <v>7</v>
      </c>
      <c r="C200" s="13">
        <v>43411</v>
      </c>
      <c r="D200" s="13">
        <v>43461</v>
      </c>
      <c r="E200" s="12" t="s">
        <v>6</v>
      </c>
      <c r="F200" s="12">
        <v>25000</v>
      </c>
      <c r="G200" s="12">
        <v>1267.5999999999999</v>
      </c>
      <c r="H200" s="12">
        <v>1267.5999999999999</v>
      </c>
      <c r="I200" s="12">
        <v>1267.5999999999999</v>
      </c>
      <c r="J200" s="12">
        <v>1267.5999999999999</v>
      </c>
      <c r="K200" s="12">
        <v>1267.5999999999999</v>
      </c>
      <c r="L200" s="12">
        <v>1267.5999999999999</v>
      </c>
      <c r="M200" s="12">
        <v>2</v>
      </c>
      <c r="N200" s="12">
        <v>10.51</v>
      </c>
      <c r="O200" s="12">
        <v>0.51</v>
      </c>
      <c r="P200" s="12">
        <v>3480</v>
      </c>
      <c r="Q200" s="12">
        <v>-40</v>
      </c>
      <c r="R200" s="12" t="s">
        <v>5</v>
      </c>
      <c r="S200" s="12">
        <v>-18.722309876932702</v>
      </c>
      <c r="T200" s="12">
        <v>-6.0223849872957897</v>
      </c>
      <c r="U200" s="12">
        <v>-18.786085559739799</v>
      </c>
      <c r="V200" s="12">
        <v>0</v>
      </c>
    </row>
    <row r="201" spans="1:22" x14ac:dyDescent="0.3">
      <c r="A201" s="12">
        <v>5</v>
      </c>
      <c r="B201" s="12" t="s">
        <v>7</v>
      </c>
      <c r="C201" s="13">
        <v>43413</v>
      </c>
      <c r="D201" s="13">
        <v>43461</v>
      </c>
      <c r="E201" s="12" t="s">
        <v>6</v>
      </c>
      <c r="F201" s="12">
        <v>25000</v>
      </c>
      <c r="G201" s="12">
        <v>1150</v>
      </c>
      <c r="H201" s="12">
        <v>1250</v>
      </c>
      <c r="I201" s="12">
        <v>1150</v>
      </c>
      <c r="J201" s="12">
        <v>1242</v>
      </c>
      <c r="K201" s="12">
        <v>1242</v>
      </c>
      <c r="L201" s="12">
        <v>1242</v>
      </c>
      <c r="M201" s="12">
        <v>7</v>
      </c>
      <c r="N201" s="12">
        <v>36.72</v>
      </c>
      <c r="O201" s="12">
        <v>1.72</v>
      </c>
      <c r="P201" s="12">
        <v>3460</v>
      </c>
      <c r="Q201" s="12">
        <v>-20</v>
      </c>
      <c r="R201" s="12" t="s">
        <v>5</v>
      </c>
      <c r="S201" s="12">
        <v>-19.1288244766505</v>
      </c>
      <c r="T201" s="12">
        <v>2.1251415643129601</v>
      </c>
      <c r="U201" s="12">
        <v>-18.789713938123899</v>
      </c>
      <c r="V201" s="12">
        <v>8</v>
      </c>
    </row>
    <row r="202" spans="1:22" x14ac:dyDescent="0.3">
      <c r="A202" s="12">
        <v>6</v>
      </c>
      <c r="B202" s="12" t="s">
        <v>7</v>
      </c>
      <c r="C202" s="13">
        <v>43416</v>
      </c>
      <c r="D202" s="13">
        <v>43461</v>
      </c>
      <c r="E202" s="12" t="s">
        <v>6</v>
      </c>
      <c r="F202" s="12">
        <v>25000</v>
      </c>
      <c r="G202" s="12">
        <v>1212</v>
      </c>
      <c r="H202" s="12">
        <v>1212</v>
      </c>
      <c r="I202" s="12">
        <v>1110</v>
      </c>
      <c r="J202" s="12">
        <v>1128.5999999999999</v>
      </c>
      <c r="K202" s="12">
        <v>1128.7</v>
      </c>
      <c r="L202" s="12">
        <v>1128.5999999999999</v>
      </c>
      <c r="M202" s="12">
        <v>17</v>
      </c>
      <c r="N202" s="12">
        <v>88.92</v>
      </c>
      <c r="O202" s="12">
        <v>3.92</v>
      </c>
      <c r="P202" s="12">
        <v>3480</v>
      </c>
      <c r="Q202" s="12">
        <v>20</v>
      </c>
      <c r="R202" s="12" t="s">
        <v>5</v>
      </c>
      <c r="S202" s="12">
        <v>-21.151337940811601</v>
      </c>
      <c r="T202" s="12">
        <v>9.5621065193167407</v>
      </c>
      <c r="U202" s="12">
        <v>-19.233657936606502</v>
      </c>
      <c r="V202" s="12">
        <v>-6.8811881188118802</v>
      </c>
    </row>
    <row r="203" spans="1:22" x14ac:dyDescent="0.3">
      <c r="A203" s="12">
        <v>7</v>
      </c>
      <c r="B203" s="12" t="s">
        <v>7</v>
      </c>
      <c r="C203" s="13">
        <v>43417</v>
      </c>
      <c r="D203" s="13">
        <v>43461</v>
      </c>
      <c r="E203" s="12" t="s">
        <v>6</v>
      </c>
      <c r="F203" s="12">
        <v>25000</v>
      </c>
      <c r="G203" s="12">
        <v>1035.55</v>
      </c>
      <c r="H203" s="12">
        <v>1260</v>
      </c>
      <c r="I203" s="12">
        <v>1008</v>
      </c>
      <c r="J203" s="12">
        <v>1247.5</v>
      </c>
      <c r="K203" s="12">
        <v>1255</v>
      </c>
      <c r="L203" s="12">
        <v>1247.5</v>
      </c>
      <c r="M203" s="12">
        <v>17</v>
      </c>
      <c r="N203" s="12">
        <v>88.9</v>
      </c>
      <c r="O203" s="12">
        <v>3.9</v>
      </c>
      <c r="P203" s="12">
        <v>3700</v>
      </c>
      <c r="Q203" s="12">
        <v>220</v>
      </c>
      <c r="R203" s="12">
        <v>25768.6</v>
      </c>
      <c r="S203" s="12">
        <v>-19.040080160320599</v>
      </c>
      <c r="T203" s="12">
        <v>-11.088492079412701</v>
      </c>
      <c r="U203" s="12">
        <v>-19.667490764798298</v>
      </c>
      <c r="V203" s="12">
        <v>20.467384481676401</v>
      </c>
    </row>
    <row r="204" spans="1:22" x14ac:dyDescent="0.3">
      <c r="A204" s="12">
        <v>8</v>
      </c>
      <c r="B204" s="12" t="s">
        <v>7</v>
      </c>
      <c r="C204" s="13">
        <v>43418</v>
      </c>
      <c r="D204" s="13">
        <v>43461</v>
      </c>
      <c r="E204" s="12" t="s">
        <v>6</v>
      </c>
      <c r="F204" s="12">
        <v>25000</v>
      </c>
      <c r="G204" s="12">
        <v>1295</v>
      </c>
      <c r="H204" s="12">
        <v>1419</v>
      </c>
      <c r="I204" s="12">
        <v>1268</v>
      </c>
      <c r="J204" s="12">
        <v>1327.5</v>
      </c>
      <c r="K204" s="12">
        <v>1330</v>
      </c>
      <c r="L204" s="12">
        <v>1327.5</v>
      </c>
      <c r="M204" s="12">
        <v>41</v>
      </c>
      <c r="N204" s="12">
        <v>216.08</v>
      </c>
      <c r="O204" s="12">
        <v>11.08</v>
      </c>
      <c r="P204" s="12">
        <v>3700</v>
      </c>
      <c r="Q204" s="12">
        <v>0</v>
      </c>
      <c r="R204" s="12">
        <v>25930.15</v>
      </c>
      <c r="S204" s="12">
        <v>-17.832391713747601</v>
      </c>
      <c r="T204" s="12">
        <v>-6.7724423395317297</v>
      </c>
      <c r="U204" s="12">
        <v>-19.773414192594199</v>
      </c>
      <c r="V204" s="12">
        <v>2.5096525096525002</v>
      </c>
    </row>
    <row r="205" spans="1:22" x14ac:dyDescent="0.3">
      <c r="A205" s="12">
        <v>9</v>
      </c>
      <c r="B205" s="12" t="s">
        <v>7</v>
      </c>
      <c r="C205" s="13">
        <v>43419</v>
      </c>
      <c r="D205" s="13">
        <v>43461</v>
      </c>
      <c r="E205" s="12" t="s">
        <v>6</v>
      </c>
      <c r="F205" s="12">
        <v>25000</v>
      </c>
      <c r="G205" s="12">
        <v>1290</v>
      </c>
      <c r="H205" s="12">
        <v>1475</v>
      </c>
      <c r="I205" s="12">
        <v>1290</v>
      </c>
      <c r="J205" s="12">
        <v>1474.9</v>
      </c>
      <c r="K205" s="12">
        <v>1475</v>
      </c>
      <c r="L205" s="12">
        <v>1474.9</v>
      </c>
      <c r="M205" s="12">
        <v>38</v>
      </c>
      <c r="N205" s="12">
        <v>200.32</v>
      </c>
      <c r="O205" s="12">
        <v>10.32</v>
      </c>
      <c r="P205" s="12">
        <v>3900</v>
      </c>
      <c r="Q205" s="12">
        <v>200</v>
      </c>
      <c r="R205" s="12">
        <v>26154.75</v>
      </c>
      <c r="S205" s="12">
        <v>-15.9503017153705</v>
      </c>
      <c r="T205" s="12">
        <v>-11.799714086683601</v>
      </c>
      <c r="U205" s="12">
        <v>-19.341269938293301</v>
      </c>
      <c r="V205" s="12">
        <v>14.3333333333333</v>
      </c>
    </row>
    <row r="206" spans="1:22" x14ac:dyDescent="0.3">
      <c r="A206" s="12">
        <v>10</v>
      </c>
      <c r="B206" s="12" t="s">
        <v>7</v>
      </c>
      <c r="C206" s="13">
        <v>43420</v>
      </c>
      <c r="D206" s="13">
        <v>43461</v>
      </c>
      <c r="E206" s="12" t="s">
        <v>6</v>
      </c>
      <c r="F206" s="12">
        <v>25000</v>
      </c>
      <c r="G206" s="12">
        <v>1493.55</v>
      </c>
      <c r="H206" s="12">
        <v>1550</v>
      </c>
      <c r="I206" s="12">
        <v>1440</v>
      </c>
      <c r="J206" s="12">
        <v>1480</v>
      </c>
      <c r="K206" s="12">
        <v>1480</v>
      </c>
      <c r="L206" s="12">
        <v>1480</v>
      </c>
      <c r="M206" s="12">
        <v>39</v>
      </c>
      <c r="N206" s="12">
        <v>206.67</v>
      </c>
      <c r="O206" s="12">
        <v>11.67</v>
      </c>
      <c r="P206" s="12">
        <v>4080</v>
      </c>
      <c r="Q206" s="12">
        <v>180</v>
      </c>
      <c r="R206" s="12">
        <v>26245.55</v>
      </c>
      <c r="S206" s="12">
        <v>-15.891891891891801</v>
      </c>
      <c r="T206" s="12">
        <v>-0.36754480760369301</v>
      </c>
      <c r="U206" s="12">
        <v>-17.6075911964796</v>
      </c>
      <c r="V206" s="12">
        <v>-0.90723444143148502</v>
      </c>
    </row>
    <row r="207" spans="1:22" x14ac:dyDescent="0.3">
      <c r="A207" s="12">
        <v>11</v>
      </c>
      <c r="B207" s="12" t="s">
        <v>7</v>
      </c>
      <c r="C207" s="13">
        <v>43423</v>
      </c>
      <c r="D207" s="13">
        <v>43461</v>
      </c>
      <c r="E207" s="12" t="s">
        <v>6</v>
      </c>
      <c r="F207" s="12">
        <v>25000</v>
      </c>
      <c r="G207" s="12">
        <v>1475</v>
      </c>
      <c r="H207" s="12">
        <v>1570</v>
      </c>
      <c r="I207" s="12">
        <v>1475</v>
      </c>
      <c r="J207" s="12">
        <v>1550</v>
      </c>
      <c r="K207" s="12">
        <v>1570</v>
      </c>
      <c r="L207" s="12">
        <v>1550</v>
      </c>
      <c r="M207" s="12">
        <v>84</v>
      </c>
      <c r="N207" s="12">
        <v>445.63</v>
      </c>
      <c r="O207" s="12">
        <v>25.63</v>
      </c>
      <c r="P207" s="12">
        <v>4200</v>
      </c>
      <c r="Q207" s="12">
        <v>120</v>
      </c>
      <c r="R207" s="12" t="s">
        <v>5</v>
      </c>
      <c r="S207" s="12">
        <v>-15.1290322580645</v>
      </c>
      <c r="T207" s="12">
        <v>-5.0423557886244401</v>
      </c>
      <c r="U207" s="12">
        <v>-16.5581951070033</v>
      </c>
      <c r="V207" s="12">
        <v>5.0847457627118597</v>
      </c>
    </row>
    <row r="208" spans="1:22" x14ac:dyDescent="0.3">
      <c r="A208" s="12">
        <v>12</v>
      </c>
      <c r="B208" s="12" t="s">
        <v>7</v>
      </c>
      <c r="C208" s="13">
        <v>43424</v>
      </c>
      <c r="D208" s="13">
        <v>43461</v>
      </c>
      <c r="E208" s="12" t="s">
        <v>6</v>
      </c>
      <c r="F208" s="12">
        <v>25000</v>
      </c>
      <c r="G208" s="12">
        <v>1430</v>
      </c>
      <c r="H208" s="12">
        <v>1460</v>
      </c>
      <c r="I208" s="12">
        <v>1350.25</v>
      </c>
      <c r="J208" s="12">
        <v>1392.5</v>
      </c>
      <c r="K208" s="12">
        <v>1400</v>
      </c>
      <c r="L208" s="12">
        <v>1392.5</v>
      </c>
      <c r="M208" s="12">
        <v>50</v>
      </c>
      <c r="N208" s="12">
        <v>264.24</v>
      </c>
      <c r="O208" s="12">
        <v>14.24</v>
      </c>
      <c r="P208" s="12">
        <v>3900</v>
      </c>
      <c r="Q208" s="12">
        <v>-300</v>
      </c>
      <c r="R208" s="12">
        <v>26113.35</v>
      </c>
      <c r="S208" s="12">
        <v>-16.9533213644524</v>
      </c>
      <c r="T208" s="12">
        <v>10.760659030584099</v>
      </c>
      <c r="U208" s="12">
        <v>-15.6570752884423</v>
      </c>
      <c r="V208" s="12">
        <v>-2.6223776223776198</v>
      </c>
    </row>
    <row r="209" spans="1:22" x14ac:dyDescent="0.3">
      <c r="A209" s="12">
        <v>13</v>
      </c>
      <c r="B209" s="12" t="s">
        <v>7</v>
      </c>
      <c r="C209" s="13">
        <v>43425</v>
      </c>
      <c r="D209" s="13">
        <v>43461</v>
      </c>
      <c r="E209" s="12" t="s">
        <v>6</v>
      </c>
      <c r="F209" s="12">
        <v>25000</v>
      </c>
      <c r="G209" s="12">
        <v>1420.55</v>
      </c>
      <c r="H209" s="12">
        <v>1600</v>
      </c>
      <c r="I209" s="12">
        <v>1380</v>
      </c>
      <c r="J209" s="12">
        <v>1560</v>
      </c>
      <c r="K209" s="12">
        <v>1560</v>
      </c>
      <c r="L209" s="12">
        <v>1560</v>
      </c>
      <c r="M209" s="12">
        <v>46</v>
      </c>
      <c r="N209" s="12">
        <v>243.8</v>
      </c>
      <c r="O209" s="12">
        <v>13.8</v>
      </c>
      <c r="P209" s="12">
        <v>4420</v>
      </c>
      <c r="Q209" s="12">
        <v>520</v>
      </c>
      <c r="R209" s="12">
        <v>26262.05</v>
      </c>
      <c r="S209" s="12">
        <v>-15.025641025641001</v>
      </c>
      <c r="T209" s="12">
        <v>-12.829271879461499</v>
      </c>
      <c r="U209" s="12">
        <v>-15.991415171469599</v>
      </c>
      <c r="V209" s="12">
        <v>9.8166203231142894</v>
      </c>
    </row>
    <row r="210" spans="1:22" x14ac:dyDescent="0.3">
      <c r="A210" s="12">
        <v>14</v>
      </c>
      <c r="B210" s="12" t="s">
        <v>7</v>
      </c>
      <c r="C210" s="13">
        <v>43426</v>
      </c>
      <c r="D210" s="13">
        <v>43461</v>
      </c>
      <c r="E210" s="12" t="s">
        <v>6</v>
      </c>
      <c r="F210" s="12">
        <v>25000</v>
      </c>
      <c r="G210" s="12">
        <v>1554.7</v>
      </c>
      <c r="H210" s="12">
        <v>1554.7</v>
      </c>
      <c r="I210" s="12">
        <v>1270</v>
      </c>
      <c r="J210" s="12">
        <v>1282.05</v>
      </c>
      <c r="K210" s="12">
        <v>1291.55</v>
      </c>
      <c r="L210" s="12">
        <v>1282.05</v>
      </c>
      <c r="M210" s="12">
        <v>52</v>
      </c>
      <c r="N210" s="12">
        <v>274.11</v>
      </c>
      <c r="O210" s="12">
        <v>14.11</v>
      </c>
      <c r="P210" s="12">
        <v>4800</v>
      </c>
      <c r="Q210" s="12">
        <v>380</v>
      </c>
      <c r="R210" s="12">
        <v>25999.45</v>
      </c>
      <c r="S210" s="12">
        <v>-18.500019500019501</v>
      </c>
      <c r="T210" s="12">
        <v>18.7804043902484</v>
      </c>
      <c r="U210" s="12">
        <v>-15.702664882719301</v>
      </c>
      <c r="V210" s="12">
        <v>-17.537145429986499</v>
      </c>
    </row>
    <row r="211" spans="1:22" x14ac:dyDescent="0.3">
      <c r="A211" s="12">
        <v>15</v>
      </c>
      <c r="B211" s="12" t="s">
        <v>7</v>
      </c>
      <c r="C211" s="13">
        <v>43430</v>
      </c>
      <c r="D211" s="13">
        <v>43461</v>
      </c>
      <c r="E211" s="12" t="s">
        <v>6</v>
      </c>
      <c r="F211" s="12">
        <v>25000</v>
      </c>
      <c r="G211" s="12">
        <v>1360</v>
      </c>
      <c r="H211" s="12">
        <v>1593.05</v>
      </c>
      <c r="I211" s="12">
        <v>1310</v>
      </c>
      <c r="J211" s="12">
        <v>1577</v>
      </c>
      <c r="K211" s="12">
        <v>1593.05</v>
      </c>
      <c r="L211" s="12">
        <v>1577</v>
      </c>
      <c r="M211" s="12">
        <v>157</v>
      </c>
      <c r="N211" s="12">
        <v>828.84</v>
      </c>
      <c r="O211" s="12">
        <v>43.84</v>
      </c>
      <c r="P211" s="12">
        <v>7080</v>
      </c>
      <c r="Q211" s="12">
        <v>2280</v>
      </c>
      <c r="R211" s="12">
        <v>26365.599999999999</v>
      </c>
      <c r="S211" s="12">
        <v>-14.852885225110899</v>
      </c>
      <c r="T211" s="12">
        <v>-24.555055934469301</v>
      </c>
      <c r="U211" s="12">
        <v>-16.826327296704299</v>
      </c>
      <c r="V211" s="12">
        <v>15.955882352941099</v>
      </c>
    </row>
    <row r="212" spans="1:22" x14ac:dyDescent="0.3">
      <c r="A212" s="12">
        <v>16</v>
      </c>
      <c r="B212" s="12" t="s">
        <v>7</v>
      </c>
      <c r="C212" s="13">
        <v>43431</v>
      </c>
      <c r="D212" s="13">
        <v>43461</v>
      </c>
      <c r="E212" s="12" t="s">
        <v>6</v>
      </c>
      <c r="F212" s="12">
        <v>25000</v>
      </c>
      <c r="G212" s="12">
        <v>1520</v>
      </c>
      <c r="H212" s="12">
        <v>1630</v>
      </c>
      <c r="I212" s="12">
        <v>1500</v>
      </c>
      <c r="J212" s="12">
        <v>1601.55</v>
      </c>
      <c r="K212" s="12">
        <v>1600</v>
      </c>
      <c r="L212" s="12">
        <v>1601.55</v>
      </c>
      <c r="M212" s="12">
        <v>92</v>
      </c>
      <c r="N212" s="12">
        <v>488.65</v>
      </c>
      <c r="O212" s="12">
        <v>28.65</v>
      </c>
      <c r="P212" s="12">
        <v>7860</v>
      </c>
      <c r="Q212" s="12">
        <v>780</v>
      </c>
      <c r="R212" s="12">
        <v>26443.1</v>
      </c>
      <c r="S212" s="12">
        <v>-14.6098779307545</v>
      </c>
      <c r="T212" s="12">
        <v>-1.66330817757789</v>
      </c>
      <c r="U212" s="12">
        <v>-16.126181916923802</v>
      </c>
      <c r="V212" s="12">
        <v>5.3651315789473601</v>
      </c>
    </row>
    <row r="213" spans="1:22" x14ac:dyDescent="0.3">
      <c r="A213" s="12">
        <v>17</v>
      </c>
      <c r="B213" s="12" t="s">
        <v>7</v>
      </c>
      <c r="C213" s="13">
        <v>43432</v>
      </c>
      <c r="D213" s="13">
        <v>43461</v>
      </c>
      <c r="E213" s="12" t="s">
        <v>6</v>
      </c>
      <c r="F213" s="12">
        <v>25000</v>
      </c>
      <c r="G213" s="12">
        <v>1660</v>
      </c>
      <c r="H213" s="12">
        <v>1690</v>
      </c>
      <c r="I213" s="12">
        <v>1560</v>
      </c>
      <c r="J213" s="12">
        <v>1581.85</v>
      </c>
      <c r="K213" s="12">
        <v>1561.45</v>
      </c>
      <c r="L213" s="12">
        <v>1581.85</v>
      </c>
      <c r="M213" s="12">
        <v>482</v>
      </c>
      <c r="N213" s="12">
        <v>2565</v>
      </c>
      <c r="O213" s="12">
        <v>155</v>
      </c>
      <c r="P213" s="12">
        <v>14880</v>
      </c>
      <c r="Q213" s="12">
        <v>7020</v>
      </c>
      <c r="R213" s="12">
        <v>26457.95</v>
      </c>
      <c r="S213" s="12">
        <v>-14.8042797989695</v>
      </c>
      <c r="T213" s="12">
        <v>1.31314640667972</v>
      </c>
      <c r="U213" s="12">
        <v>-15.987594218628301</v>
      </c>
      <c r="V213" s="12">
        <v>-4.7078313253012096</v>
      </c>
    </row>
    <row r="214" spans="1:22" x14ac:dyDescent="0.3">
      <c r="A214" s="12">
        <v>18</v>
      </c>
      <c r="B214" s="12" t="s">
        <v>7</v>
      </c>
      <c r="C214" s="13">
        <v>43433</v>
      </c>
      <c r="D214" s="13">
        <v>43461</v>
      </c>
      <c r="E214" s="12" t="s">
        <v>6</v>
      </c>
      <c r="F214" s="12">
        <v>25000</v>
      </c>
      <c r="G214" s="12">
        <v>1689</v>
      </c>
      <c r="H214" s="12">
        <v>1983.6</v>
      </c>
      <c r="I214" s="12">
        <v>1689</v>
      </c>
      <c r="J214" s="12">
        <v>1931.65</v>
      </c>
      <c r="K214" s="12">
        <v>1938.2</v>
      </c>
      <c r="L214" s="12">
        <v>1931.65</v>
      </c>
      <c r="M214" s="12">
        <v>1278</v>
      </c>
      <c r="N214" s="12">
        <v>6851.8</v>
      </c>
      <c r="O214" s="12">
        <v>461.8</v>
      </c>
      <c r="P214" s="12">
        <v>31720</v>
      </c>
      <c r="Q214" s="12">
        <v>16840</v>
      </c>
      <c r="R214" s="12" t="s">
        <v>5</v>
      </c>
      <c r="S214" s="12">
        <v>-11.942303212279599</v>
      </c>
      <c r="T214" s="12">
        <v>-23.9650303280449</v>
      </c>
      <c r="U214" s="12">
        <v>-14.755680984945</v>
      </c>
      <c r="V214" s="12">
        <v>14.3664890467732</v>
      </c>
    </row>
    <row r="215" spans="1:22" x14ac:dyDescent="0.3">
      <c r="A215" s="12">
        <v>19</v>
      </c>
      <c r="B215" s="12" t="s">
        <v>7</v>
      </c>
      <c r="C215" s="13">
        <v>43434</v>
      </c>
      <c r="D215" s="13">
        <v>43461</v>
      </c>
      <c r="E215" s="12" t="s">
        <v>6</v>
      </c>
      <c r="F215" s="12">
        <v>25000</v>
      </c>
      <c r="G215" s="12">
        <v>1995.35</v>
      </c>
      <c r="H215" s="12">
        <v>2062.25</v>
      </c>
      <c r="I215" s="12">
        <v>1880</v>
      </c>
      <c r="J215" s="12">
        <v>1952.35</v>
      </c>
      <c r="K215" s="12">
        <v>1955.3</v>
      </c>
      <c r="L215" s="12">
        <v>1952.35</v>
      </c>
      <c r="M215" s="12">
        <v>409</v>
      </c>
      <c r="N215" s="12">
        <v>2204.04</v>
      </c>
      <c r="O215" s="12">
        <v>159.04</v>
      </c>
      <c r="P215" s="12">
        <v>31540</v>
      </c>
      <c r="Q215" s="12">
        <v>-180</v>
      </c>
      <c r="R215" s="12">
        <v>26862.95</v>
      </c>
      <c r="S215" s="12">
        <v>-11.805081056163001</v>
      </c>
      <c r="T215" s="12">
        <v>-1.16239910140159</v>
      </c>
      <c r="U215" s="12">
        <v>-13.785486980667899</v>
      </c>
      <c r="V215" s="12">
        <v>-2.1550103991780798</v>
      </c>
    </row>
    <row r="216" spans="1:22" x14ac:dyDescent="0.3">
      <c r="A216" s="12">
        <v>20</v>
      </c>
      <c r="B216" s="12" t="s">
        <v>7</v>
      </c>
      <c r="C216" s="13">
        <v>43437</v>
      </c>
      <c r="D216" s="13">
        <v>43461</v>
      </c>
      <c r="E216" s="12" t="s">
        <v>6</v>
      </c>
      <c r="F216" s="12">
        <v>25000</v>
      </c>
      <c r="G216" s="12">
        <v>2050</v>
      </c>
      <c r="H216" s="12">
        <v>2050</v>
      </c>
      <c r="I216" s="12">
        <v>1940</v>
      </c>
      <c r="J216" s="12">
        <v>1991.45</v>
      </c>
      <c r="K216" s="12">
        <v>1992.15</v>
      </c>
      <c r="L216" s="12">
        <v>1991.45</v>
      </c>
      <c r="M216" s="12">
        <v>83</v>
      </c>
      <c r="N216" s="12">
        <v>447.81</v>
      </c>
      <c r="O216" s="12">
        <v>32.81</v>
      </c>
      <c r="P216" s="12">
        <v>31380</v>
      </c>
      <c r="Q216" s="12">
        <v>-160</v>
      </c>
      <c r="R216" s="12" t="s">
        <v>5</v>
      </c>
      <c r="S216" s="12">
        <v>-11.5536669261091</v>
      </c>
      <c r="T216" s="12">
        <v>-2.1760548548082199</v>
      </c>
      <c r="U216" s="12">
        <v>-12.8505546891374</v>
      </c>
      <c r="V216" s="12">
        <v>-2.8560975609755999</v>
      </c>
    </row>
    <row r="217" spans="1:22" x14ac:dyDescent="0.3">
      <c r="A217" s="12">
        <v>21</v>
      </c>
      <c r="B217" s="12" t="s">
        <v>7</v>
      </c>
      <c r="C217" s="13">
        <v>43438</v>
      </c>
      <c r="D217" s="13">
        <v>43461</v>
      </c>
      <c r="E217" s="12" t="s">
        <v>6</v>
      </c>
      <c r="F217" s="12">
        <v>25000</v>
      </c>
      <c r="G217" s="12">
        <v>1910</v>
      </c>
      <c r="H217" s="12">
        <v>1910</v>
      </c>
      <c r="I217" s="12">
        <v>1820</v>
      </c>
      <c r="J217" s="12">
        <v>1850</v>
      </c>
      <c r="K217" s="12">
        <v>1860</v>
      </c>
      <c r="L217" s="12">
        <v>1850</v>
      </c>
      <c r="M217" s="12">
        <v>82</v>
      </c>
      <c r="N217" s="12">
        <v>440.44</v>
      </c>
      <c r="O217" s="12">
        <v>30.44</v>
      </c>
      <c r="P217" s="12">
        <v>30960</v>
      </c>
      <c r="Q217" s="12">
        <v>-420</v>
      </c>
      <c r="R217" s="12" t="s">
        <v>5</v>
      </c>
      <c r="S217" s="12">
        <v>-12.5135135135135</v>
      </c>
      <c r="T217" s="12">
        <v>7.6704802881128904</v>
      </c>
      <c r="U217" s="12">
        <v>-11.767017064850601</v>
      </c>
      <c r="V217" s="12">
        <v>-3.1413612565445002</v>
      </c>
    </row>
    <row r="218" spans="1:22" x14ac:dyDescent="0.3">
      <c r="A218" s="12">
        <v>22</v>
      </c>
      <c r="B218" s="12" t="s">
        <v>7</v>
      </c>
      <c r="C218" s="13">
        <v>43439</v>
      </c>
      <c r="D218" s="13">
        <v>43461</v>
      </c>
      <c r="E218" s="12" t="s">
        <v>6</v>
      </c>
      <c r="F218" s="12">
        <v>25000</v>
      </c>
      <c r="G218" s="12">
        <v>1726.7</v>
      </c>
      <c r="H218" s="12">
        <v>1762.15</v>
      </c>
      <c r="I218" s="12">
        <v>1621</v>
      </c>
      <c r="J218" s="12">
        <v>1696.7</v>
      </c>
      <c r="K218" s="12">
        <v>1700</v>
      </c>
      <c r="L218" s="12">
        <v>1696.7</v>
      </c>
      <c r="M218" s="12">
        <v>305</v>
      </c>
      <c r="N218" s="12">
        <v>1629.27</v>
      </c>
      <c r="O218" s="12">
        <v>104.27</v>
      </c>
      <c r="P218" s="12">
        <v>29640</v>
      </c>
      <c r="Q218" s="12">
        <v>-1320</v>
      </c>
      <c r="R218" s="12">
        <v>26519.599999999999</v>
      </c>
      <c r="S218" s="12">
        <v>-13.734484587729099</v>
      </c>
      <c r="T218" s="12">
        <v>8.8898208477838701</v>
      </c>
      <c r="U218" s="12">
        <v>-11.9574204985952</v>
      </c>
      <c r="V218" s="12">
        <v>-1.73741819655991</v>
      </c>
    </row>
    <row r="219" spans="1:22" x14ac:dyDescent="0.3">
      <c r="A219" s="12">
        <v>23</v>
      </c>
      <c r="B219" s="12" t="s">
        <v>7</v>
      </c>
      <c r="C219" s="13">
        <v>43440</v>
      </c>
      <c r="D219" s="13">
        <v>43461</v>
      </c>
      <c r="E219" s="12" t="s">
        <v>6</v>
      </c>
      <c r="F219" s="12">
        <v>25000</v>
      </c>
      <c r="G219" s="12">
        <v>1501.05</v>
      </c>
      <c r="H219" s="12">
        <v>1523.2</v>
      </c>
      <c r="I219" s="12">
        <v>1341.15</v>
      </c>
      <c r="J219" s="12">
        <v>1372.3</v>
      </c>
      <c r="K219" s="12">
        <v>1384.7</v>
      </c>
      <c r="L219" s="12">
        <v>1372.3</v>
      </c>
      <c r="M219" s="12">
        <v>238</v>
      </c>
      <c r="N219" s="12">
        <v>1256.52</v>
      </c>
      <c r="O219" s="12">
        <v>66.52</v>
      </c>
      <c r="P219" s="12">
        <v>30840</v>
      </c>
      <c r="Q219" s="12">
        <v>1200</v>
      </c>
      <c r="R219" s="12" t="s">
        <v>5</v>
      </c>
      <c r="S219" s="12">
        <v>-17.2175909057786</v>
      </c>
      <c r="T219" s="12">
        <v>20.229928432557202</v>
      </c>
      <c r="U219" s="12">
        <v>-12.600555009117199</v>
      </c>
      <c r="V219" s="12">
        <v>-8.5773292028913097</v>
      </c>
    </row>
    <row r="220" spans="1:22" x14ac:dyDescent="0.3">
      <c r="A220" s="12">
        <v>24</v>
      </c>
      <c r="B220" s="12" t="s">
        <v>7</v>
      </c>
      <c r="C220" s="13">
        <v>43441</v>
      </c>
      <c r="D220" s="13">
        <v>43461</v>
      </c>
      <c r="E220" s="12" t="s">
        <v>6</v>
      </c>
      <c r="F220" s="12">
        <v>25000</v>
      </c>
      <c r="G220" s="12">
        <v>1500</v>
      </c>
      <c r="H220" s="12">
        <v>1760</v>
      </c>
      <c r="I220" s="12">
        <v>1469.3</v>
      </c>
      <c r="J220" s="12">
        <v>1706.75</v>
      </c>
      <c r="K220" s="12">
        <v>1760</v>
      </c>
      <c r="L220" s="12">
        <v>1706.75</v>
      </c>
      <c r="M220" s="12">
        <v>139</v>
      </c>
      <c r="N220" s="12">
        <v>738.96</v>
      </c>
      <c r="O220" s="12">
        <v>43.96</v>
      </c>
      <c r="P220" s="12">
        <v>29520</v>
      </c>
      <c r="Q220" s="12">
        <v>-1320</v>
      </c>
      <c r="R220" s="12">
        <v>26594.3</v>
      </c>
      <c r="S220" s="12">
        <v>-13.6477222791855</v>
      </c>
      <c r="T220" s="12">
        <v>-26.157248466562798</v>
      </c>
      <c r="U220" s="12">
        <v>-14.488529669007001</v>
      </c>
      <c r="V220" s="12">
        <v>13.783333333333299</v>
      </c>
    </row>
    <row r="221" spans="1:22" x14ac:dyDescent="0.3">
      <c r="A221" s="12">
        <v>25</v>
      </c>
      <c r="B221" s="12" t="s">
        <v>7</v>
      </c>
      <c r="C221" s="13">
        <v>43444</v>
      </c>
      <c r="D221" s="13">
        <v>43461</v>
      </c>
      <c r="E221" s="12" t="s">
        <v>6</v>
      </c>
      <c r="F221" s="12">
        <v>25000</v>
      </c>
      <c r="G221" s="12">
        <v>1400</v>
      </c>
      <c r="H221" s="12">
        <v>1450</v>
      </c>
      <c r="I221" s="12">
        <v>1297.05</v>
      </c>
      <c r="J221" s="12">
        <v>1312.4</v>
      </c>
      <c r="K221" s="12">
        <v>1315</v>
      </c>
      <c r="L221" s="12">
        <v>1312.4</v>
      </c>
      <c r="M221" s="12">
        <v>179</v>
      </c>
      <c r="N221" s="12">
        <v>943.96</v>
      </c>
      <c r="O221" s="12">
        <v>48.96</v>
      </c>
      <c r="P221" s="12">
        <v>28240</v>
      </c>
      <c r="Q221" s="12">
        <v>-1280</v>
      </c>
      <c r="R221" s="12" t="s">
        <v>5</v>
      </c>
      <c r="S221" s="12">
        <v>-18.049070405364201</v>
      </c>
      <c r="T221" s="12">
        <v>24.385456022546901</v>
      </c>
      <c r="U221" s="12">
        <v>-14.866599257564401</v>
      </c>
      <c r="V221" s="12">
        <v>-6.25714285714285</v>
      </c>
    </row>
    <row r="222" spans="1:22" x14ac:dyDescent="0.3">
      <c r="A222" s="12">
        <v>26</v>
      </c>
      <c r="B222" s="12" t="s">
        <v>7</v>
      </c>
      <c r="C222" s="13">
        <v>43445</v>
      </c>
      <c r="D222" s="13">
        <v>43461</v>
      </c>
      <c r="E222" s="12" t="s">
        <v>6</v>
      </c>
      <c r="F222" s="12">
        <v>25000</v>
      </c>
      <c r="G222" s="12">
        <v>1001.25</v>
      </c>
      <c r="H222" s="12">
        <v>1350</v>
      </c>
      <c r="I222" s="12">
        <v>934.05</v>
      </c>
      <c r="J222" s="12">
        <v>1292.7</v>
      </c>
      <c r="K222" s="12">
        <v>1314.05</v>
      </c>
      <c r="L222" s="12">
        <v>1292.7</v>
      </c>
      <c r="M222" s="12">
        <v>924</v>
      </c>
      <c r="N222" s="12">
        <v>4822.1899999999996</v>
      </c>
      <c r="O222" s="12">
        <v>202.19</v>
      </c>
      <c r="P222" s="12">
        <v>29860</v>
      </c>
      <c r="Q222" s="12">
        <v>1620</v>
      </c>
      <c r="R222" s="12">
        <v>26163.4</v>
      </c>
      <c r="S222" s="12">
        <v>-18.339367215904598</v>
      </c>
      <c r="T222" s="12">
        <v>1.58291617765699</v>
      </c>
      <c r="U222" s="12">
        <v>-16.304794530109401</v>
      </c>
      <c r="V222" s="12">
        <v>29.1086142322097</v>
      </c>
    </row>
    <row r="223" spans="1:22" x14ac:dyDescent="0.3">
      <c r="A223" s="12">
        <v>27</v>
      </c>
      <c r="B223" s="12" t="s">
        <v>7</v>
      </c>
      <c r="C223" s="13">
        <v>43446</v>
      </c>
      <c r="D223" s="13">
        <v>43461</v>
      </c>
      <c r="E223" s="12" t="s">
        <v>6</v>
      </c>
      <c r="F223" s="12">
        <v>25000</v>
      </c>
      <c r="G223" s="12">
        <v>1385.5</v>
      </c>
      <c r="H223" s="12">
        <v>1788.45</v>
      </c>
      <c r="I223" s="12">
        <v>1382.2</v>
      </c>
      <c r="J223" s="12">
        <v>1772</v>
      </c>
      <c r="K223" s="12">
        <v>1770</v>
      </c>
      <c r="L223" s="12">
        <v>1772</v>
      </c>
      <c r="M223" s="12">
        <v>314</v>
      </c>
      <c r="N223" s="12">
        <v>1673.29</v>
      </c>
      <c r="O223" s="12">
        <v>103.29</v>
      </c>
      <c r="P223" s="12">
        <v>26800</v>
      </c>
      <c r="Q223" s="12">
        <v>-3060</v>
      </c>
      <c r="R223" s="12">
        <v>26643.85</v>
      </c>
      <c r="S223" s="12">
        <v>-13.108352144469499</v>
      </c>
      <c r="T223" s="12">
        <v>-39.905969978401501</v>
      </c>
      <c r="U223" s="12">
        <v>-16.6787199668181</v>
      </c>
      <c r="V223" s="12">
        <v>27.896066402020899</v>
      </c>
    </row>
    <row r="224" spans="1:22" x14ac:dyDescent="0.3">
      <c r="A224" s="12">
        <v>28</v>
      </c>
      <c r="B224" s="12" t="s">
        <v>7</v>
      </c>
      <c r="C224" s="13">
        <v>43447</v>
      </c>
      <c r="D224" s="13">
        <v>43461</v>
      </c>
      <c r="E224" s="12" t="s">
        <v>6</v>
      </c>
      <c r="F224" s="12">
        <v>25000</v>
      </c>
      <c r="G224" s="12">
        <v>1920</v>
      </c>
      <c r="H224" s="12">
        <v>2015</v>
      </c>
      <c r="I224" s="12">
        <v>1800</v>
      </c>
      <c r="J224" s="12">
        <v>1892.6</v>
      </c>
      <c r="K224" s="12">
        <v>1895</v>
      </c>
      <c r="L224" s="12">
        <v>1892.6</v>
      </c>
      <c r="M224" s="12">
        <v>232</v>
      </c>
      <c r="N224" s="12">
        <v>1250.92</v>
      </c>
      <c r="O224" s="12">
        <v>90.92</v>
      </c>
      <c r="P224" s="12">
        <v>27880</v>
      </c>
      <c r="Q224" s="12">
        <v>1080</v>
      </c>
      <c r="R224" s="12">
        <v>26816.35</v>
      </c>
      <c r="S224" s="12">
        <v>-12.2093416464123</v>
      </c>
      <c r="T224" s="12">
        <v>-7.3633003653505797</v>
      </c>
      <c r="U224" s="12">
        <v>-16.498929921912801</v>
      </c>
      <c r="V224" s="12">
        <v>-1.4270833333333299</v>
      </c>
    </row>
    <row r="225" spans="1:22" x14ac:dyDescent="0.3">
      <c r="A225" s="12">
        <v>29</v>
      </c>
      <c r="B225" s="12" t="s">
        <v>7</v>
      </c>
      <c r="C225" s="13">
        <v>43448</v>
      </c>
      <c r="D225" s="13">
        <v>43461</v>
      </c>
      <c r="E225" s="12" t="s">
        <v>6</v>
      </c>
      <c r="F225" s="12">
        <v>25000</v>
      </c>
      <c r="G225" s="12">
        <v>1822</v>
      </c>
      <c r="H225" s="12">
        <v>1924.35</v>
      </c>
      <c r="I225" s="12">
        <v>1780.75</v>
      </c>
      <c r="J225" s="12">
        <v>1887.75</v>
      </c>
      <c r="K225" s="12">
        <v>1888.25</v>
      </c>
      <c r="L225" s="12">
        <v>1887.75</v>
      </c>
      <c r="M225" s="12">
        <v>72</v>
      </c>
      <c r="N225" s="12">
        <v>387.22</v>
      </c>
      <c r="O225" s="12">
        <v>27.22</v>
      </c>
      <c r="P225" s="12">
        <v>26980</v>
      </c>
      <c r="Q225" s="12">
        <v>-900</v>
      </c>
      <c r="R225" s="12" t="s">
        <v>5</v>
      </c>
      <c r="S225" s="12">
        <v>-12.2432790358892</v>
      </c>
      <c r="T225" s="12">
        <v>0.27719199552226997</v>
      </c>
      <c r="U225" s="12">
        <v>-14.5523536689288</v>
      </c>
      <c r="V225" s="12">
        <v>3.6086717892425901</v>
      </c>
    </row>
    <row r="226" spans="1:22" x14ac:dyDescent="0.3">
      <c r="A226" s="12">
        <v>30</v>
      </c>
      <c r="B226" s="12" t="s">
        <v>7</v>
      </c>
      <c r="C226" s="13">
        <v>43451</v>
      </c>
      <c r="D226" s="13">
        <v>43461</v>
      </c>
      <c r="E226" s="12" t="s">
        <v>6</v>
      </c>
      <c r="F226" s="12">
        <v>25000</v>
      </c>
      <c r="G226" s="12">
        <v>2030</v>
      </c>
      <c r="H226" s="12">
        <v>2219.65</v>
      </c>
      <c r="I226" s="12">
        <v>2005.5</v>
      </c>
      <c r="J226" s="12">
        <v>2087.75</v>
      </c>
      <c r="K226" s="12">
        <v>2102.5</v>
      </c>
      <c r="L226" s="12">
        <v>2087.75</v>
      </c>
      <c r="M226" s="12">
        <v>88</v>
      </c>
      <c r="N226" s="12">
        <v>476.68</v>
      </c>
      <c r="O226" s="12">
        <v>36.68</v>
      </c>
      <c r="P226" s="12">
        <v>25820</v>
      </c>
      <c r="Q226" s="12">
        <v>-1160</v>
      </c>
      <c r="R226" s="12">
        <v>27015.8</v>
      </c>
      <c r="S226" s="12">
        <v>-10.974613818704301</v>
      </c>
      <c r="T226" s="12">
        <v>-11.5599987219843</v>
      </c>
      <c r="U226" s="12">
        <v>-12.520324275590299</v>
      </c>
      <c r="V226" s="12">
        <v>2.8448275862068901</v>
      </c>
    </row>
    <row r="227" spans="1:22" x14ac:dyDescent="0.3">
      <c r="A227" s="12">
        <v>31</v>
      </c>
      <c r="B227" s="12" t="s">
        <v>7</v>
      </c>
      <c r="C227" s="13">
        <v>43452</v>
      </c>
      <c r="D227" s="13">
        <v>43461</v>
      </c>
      <c r="E227" s="12" t="s">
        <v>6</v>
      </c>
      <c r="F227" s="12">
        <v>25000</v>
      </c>
      <c r="G227" s="12">
        <v>1960</v>
      </c>
      <c r="H227" s="12">
        <v>2260</v>
      </c>
      <c r="I227" s="12">
        <v>1930</v>
      </c>
      <c r="J227" s="12">
        <v>2235.1</v>
      </c>
      <c r="K227" s="12">
        <v>2260</v>
      </c>
      <c r="L227" s="12">
        <v>2235.1</v>
      </c>
      <c r="M227" s="12">
        <v>35</v>
      </c>
      <c r="N227" s="12">
        <v>189.04</v>
      </c>
      <c r="O227" s="12">
        <v>14.04</v>
      </c>
      <c r="P227" s="12">
        <v>25720</v>
      </c>
      <c r="Q227" s="12">
        <v>-100</v>
      </c>
      <c r="R227" s="12" t="s">
        <v>5</v>
      </c>
      <c r="S227" s="12">
        <v>-10.1851818710572</v>
      </c>
      <c r="T227" s="12">
        <v>-7.7507889170876298</v>
      </c>
      <c r="U227" s="12">
        <v>-11.8090781670019</v>
      </c>
      <c r="V227" s="12">
        <v>14.035714285714199</v>
      </c>
    </row>
    <row r="228" spans="1:22" x14ac:dyDescent="0.3">
      <c r="A228" s="12">
        <v>32</v>
      </c>
      <c r="B228" s="12" t="s">
        <v>7</v>
      </c>
      <c r="C228" s="13">
        <v>43453</v>
      </c>
      <c r="D228" s="13">
        <v>43461</v>
      </c>
      <c r="E228" s="12" t="s">
        <v>6</v>
      </c>
      <c r="F228" s="12">
        <v>25000</v>
      </c>
      <c r="G228" s="12">
        <v>2366</v>
      </c>
      <c r="H228" s="12">
        <v>2400</v>
      </c>
      <c r="I228" s="12">
        <v>2294.5</v>
      </c>
      <c r="J228" s="12">
        <v>2355.0500000000002</v>
      </c>
      <c r="K228" s="12">
        <v>2360</v>
      </c>
      <c r="L228" s="12">
        <v>2355.0500000000002</v>
      </c>
      <c r="M228" s="12">
        <v>28</v>
      </c>
      <c r="N228" s="12">
        <v>153.21</v>
      </c>
      <c r="O228" s="12">
        <v>13.21</v>
      </c>
      <c r="P228" s="12">
        <v>25400</v>
      </c>
      <c r="Q228" s="12">
        <v>-320</v>
      </c>
      <c r="R228" s="12">
        <v>27298.400000000001</v>
      </c>
      <c r="S228" s="12">
        <v>-9.6154858707882997</v>
      </c>
      <c r="T228" s="12">
        <v>-5.9247760115757302</v>
      </c>
      <c r="U228" s="12">
        <v>-11.1343582418836</v>
      </c>
      <c r="V228" s="12">
        <v>-0.46280642434487801</v>
      </c>
    </row>
    <row r="229" spans="1:22" x14ac:dyDescent="0.3">
      <c r="A229" s="12">
        <v>33</v>
      </c>
      <c r="B229" s="12" t="s">
        <v>7</v>
      </c>
      <c r="C229" s="13">
        <v>43454</v>
      </c>
      <c r="D229" s="13">
        <v>43461</v>
      </c>
      <c r="E229" s="12" t="s">
        <v>6</v>
      </c>
      <c r="F229" s="12">
        <v>25000</v>
      </c>
      <c r="G229" s="12">
        <v>2250</v>
      </c>
      <c r="H229" s="12">
        <v>2330</v>
      </c>
      <c r="I229" s="12">
        <v>2190</v>
      </c>
      <c r="J229" s="12">
        <v>2329.35</v>
      </c>
      <c r="K229" s="12">
        <v>2327.9499999999998</v>
      </c>
      <c r="L229" s="12">
        <v>2329.35</v>
      </c>
      <c r="M229" s="12">
        <v>274</v>
      </c>
      <c r="N229" s="12">
        <v>1492</v>
      </c>
      <c r="O229" s="12">
        <v>122</v>
      </c>
      <c r="P229" s="12">
        <v>30240</v>
      </c>
      <c r="Q229" s="12">
        <v>4840</v>
      </c>
      <c r="R229" s="12" t="s">
        <v>5</v>
      </c>
      <c r="S229" s="12">
        <v>-9.7326078090454402</v>
      </c>
      <c r="T229" s="12">
        <v>1.20339728626775</v>
      </c>
      <c r="U229" s="12">
        <v>-10.2584271868499</v>
      </c>
      <c r="V229" s="12">
        <v>3.5266666666666602</v>
      </c>
    </row>
    <row r="230" spans="1:22" x14ac:dyDescent="0.3">
      <c r="A230" s="12">
        <v>34</v>
      </c>
      <c r="B230" s="12" t="s">
        <v>7</v>
      </c>
      <c r="C230" s="13">
        <v>43455</v>
      </c>
      <c r="D230" s="13">
        <v>43461</v>
      </c>
      <c r="E230" s="12" t="s">
        <v>6</v>
      </c>
      <c r="F230" s="12">
        <v>25000</v>
      </c>
      <c r="G230" s="12">
        <v>2330</v>
      </c>
      <c r="H230" s="12">
        <v>2330</v>
      </c>
      <c r="I230" s="12">
        <v>1883.9</v>
      </c>
      <c r="J230" s="12">
        <v>1925</v>
      </c>
      <c r="K230" s="12">
        <v>1915</v>
      </c>
      <c r="L230" s="12">
        <v>1925</v>
      </c>
      <c r="M230" s="12">
        <v>171</v>
      </c>
      <c r="N230" s="12">
        <v>927.2</v>
      </c>
      <c r="O230" s="12">
        <v>72.2</v>
      </c>
      <c r="P230" s="12">
        <v>29180</v>
      </c>
      <c r="Q230" s="12">
        <v>-1060</v>
      </c>
      <c r="R230" s="12" t="s">
        <v>5</v>
      </c>
      <c r="S230" s="12">
        <v>-11.9870129870129</v>
      </c>
      <c r="T230" s="12">
        <v>18.807063781527699</v>
      </c>
      <c r="U230" s="12">
        <v>-9.8444251836303192</v>
      </c>
      <c r="V230" s="12">
        <v>-17.381974248927001</v>
      </c>
    </row>
    <row r="231" spans="1:22" x14ac:dyDescent="0.3">
      <c r="A231" s="12">
        <v>35</v>
      </c>
      <c r="B231" s="12" t="s">
        <v>7</v>
      </c>
      <c r="C231" s="13">
        <v>43458</v>
      </c>
      <c r="D231" s="13">
        <v>43461</v>
      </c>
      <c r="E231" s="12" t="s">
        <v>6</v>
      </c>
      <c r="F231" s="12">
        <v>25000</v>
      </c>
      <c r="G231" s="12">
        <v>1863.75</v>
      </c>
      <c r="H231" s="12">
        <v>1950.4</v>
      </c>
      <c r="I231" s="12">
        <v>1750</v>
      </c>
      <c r="J231" s="12">
        <v>1773.65</v>
      </c>
      <c r="K231" s="12">
        <v>1780</v>
      </c>
      <c r="L231" s="12">
        <v>1773.65</v>
      </c>
      <c r="M231" s="12">
        <v>126</v>
      </c>
      <c r="N231" s="12">
        <v>675.94</v>
      </c>
      <c r="O231" s="12">
        <v>45.94</v>
      </c>
      <c r="P231" s="12">
        <v>27520</v>
      </c>
      <c r="Q231" s="12">
        <v>-1660</v>
      </c>
      <c r="R231" s="12" t="s">
        <v>5</v>
      </c>
      <c r="S231" s="12">
        <v>-13.095227356017199</v>
      </c>
      <c r="T231" s="12">
        <v>8.46273484892982</v>
      </c>
      <c r="U231" s="12">
        <v>-10.445035555615499</v>
      </c>
      <c r="V231" s="12">
        <v>-4.83433936955063</v>
      </c>
    </row>
    <row r="232" spans="1:22" x14ac:dyDescent="0.3">
      <c r="A232" s="12">
        <v>36</v>
      </c>
      <c r="B232" s="12" t="s">
        <v>7</v>
      </c>
      <c r="C232" s="13">
        <v>43460</v>
      </c>
      <c r="D232" s="13">
        <v>43461</v>
      </c>
      <c r="E232" s="12" t="s">
        <v>6</v>
      </c>
      <c r="F232" s="12">
        <v>25000</v>
      </c>
      <c r="G232" s="12">
        <v>1618.9</v>
      </c>
      <c r="H232" s="12">
        <v>2062</v>
      </c>
      <c r="I232" s="12">
        <v>1439.55</v>
      </c>
      <c r="J232" s="12">
        <v>2025.25</v>
      </c>
      <c r="K232" s="12">
        <v>2056.65</v>
      </c>
      <c r="L232" s="12">
        <v>2025.25</v>
      </c>
      <c r="M232" s="12">
        <v>932</v>
      </c>
      <c r="N232" s="12">
        <v>4964.97</v>
      </c>
      <c r="O232" s="12">
        <v>304.97000000000003</v>
      </c>
      <c r="P232" s="12">
        <v>12980</v>
      </c>
      <c r="Q232" s="12">
        <v>-14540</v>
      </c>
      <c r="R232" s="12">
        <v>26986.799999999999</v>
      </c>
      <c r="S232" s="12">
        <v>-11.3441550425873</v>
      </c>
      <c r="T232" s="12">
        <v>-15.435898988123601</v>
      </c>
      <c r="U232" s="12">
        <v>-11.6049493840252</v>
      </c>
      <c r="V232" s="12">
        <v>25.100376799060999</v>
      </c>
    </row>
    <row r="233" spans="1:22" x14ac:dyDescent="0.3">
      <c r="A233" s="12">
        <v>37</v>
      </c>
      <c r="B233" s="12" t="s">
        <v>7</v>
      </c>
      <c r="C233" s="13">
        <v>43461</v>
      </c>
      <c r="D233" s="13">
        <v>43461</v>
      </c>
      <c r="E233" s="12" t="s">
        <v>6</v>
      </c>
      <c r="F233" s="12">
        <v>25000</v>
      </c>
      <c r="G233" s="12">
        <v>2187.8000000000002</v>
      </c>
      <c r="H233" s="12">
        <v>2279.25</v>
      </c>
      <c r="I233" s="12">
        <v>1848</v>
      </c>
      <c r="J233" s="12">
        <v>1898</v>
      </c>
      <c r="K233" s="12">
        <v>1860</v>
      </c>
      <c r="L233" s="12">
        <v>0</v>
      </c>
      <c r="M233" s="12">
        <v>857</v>
      </c>
      <c r="N233" s="12">
        <v>4628.55</v>
      </c>
      <c r="O233" s="12">
        <v>343.55</v>
      </c>
      <c r="P233" s="12">
        <v>540</v>
      </c>
      <c r="Q233" s="12">
        <v>-12440</v>
      </c>
      <c r="R233" s="12" t="s">
        <v>5</v>
      </c>
      <c r="S233" s="12">
        <v>-12.1717597471022</v>
      </c>
      <c r="T233" s="12">
        <v>6.7993841622770201</v>
      </c>
      <c r="U233" s="12">
        <v>-12.142131795205801</v>
      </c>
      <c r="V233" s="12">
        <v>-13.246183380564901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main-options</vt:lpstr>
      <vt:lpstr>main-options-ce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Devesh Shah</dc:creator>
  <cp:lastModifiedBy>Devesh Shah</cp:lastModifiedBy>
  <dcterms:created xsi:type="dcterms:W3CDTF">2022-06-29T21:04:22Z</dcterms:created>
  <dcterms:modified xsi:type="dcterms:W3CDTF">2022-06-29T21:29:33Z</dcterms:modified>
</cp:coreProperties>
</file>