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M_PUB_INSTITU_MAST" sheetId="1" state="visible" r:id="rId2"/>
    <sheet name="UM_SUPPLIER_ENTER_MAST" sheetId="2" state="visible" r:id="rId3"/>
    <sheet name="Completeness" sheetId="3" state="visible" r:id="rId4"/>
  </sheets>
  <definedNames>
    <definedName function="false" hidden="false" localSheetId="0" name="UM_PUB_INSTITU_MAST" vbProcedure="false">UM_PUB_INSTITU_MAST!$A$2:$AX$10500</definedName>
    <definedName function="false" hidden="false" localSheetId="0" name="_xlnm._FilterDatabase" vbProcedure="false">UM_PUB_INSTITU_MAST!$A$2:$AX$10500</definedName>
    <definedName function="false" hidden="false" localSheetId="1" name="UM_SUPPLIER_ENTER_MAST" vbProcedure="false">UM_SUPPLIER_ENTER_MAST!$A$2:$AQ$13053</definedName>
    <definedName function="false" hidden="false" localSheetId="1" name="_xlnm._FilterDatabase" vbProcedure="false">UM_SUPPLIER_ENTER_MAST!$A$2:$AQ$13053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<sst xmlns="http://schemas.openxmlformats.org/spreadsheetml/2006/main" count="225" uniqueCount="100">
  <si>
    <t xml:space="preserve">identifier</t>
  </si>
  <si>
    <t xml:space="preserve">name</t>
  </si>
  <si>
    <t xml:space="preserve">telephone</t>
  </si>
  <si>
    <t xml:space="preserve">faxNumber</t>
  </si>
  <si>
    <t xml:space="preserve">email</t>
  </si>
  <si>
    <t xml:space="preserve">postalCode</t>
  </si>
  <si>
    <t xml:space="preserve">streetAddress</t>
  </si>
  <si>
    <t xml:space="preserve">url</t>
  </si>
  <si>
    <t xml:space="preserve">additionalIdentifier</t>
  </si>
  <si>
    <t xml:space="preserve">INSTITU_CD</t>
  </si>
  <si>
    <t xml:space="preserve">INSTITU_FULL_NM</t>
  </si>
  <si>
    <t xml:space="preserve">INSTITU_SHORT_NM</t>
  </si>
  <si>
    <t xml:space="preserve">INSTITU_EN_NM</t>
  </si>
  <si>
    <t xml:space="preserve">INSTITU_TYPE</t>
  </si>
  <si>
    <t xml:space="preserve">CHRGR_NM</t>
  </si>
  <si>
    <t xml:space="preserve">CHRGR_DEPART</t>
  </si>
  <si>
    <t xml:space="preserve">CHRGR_PHONE_NO</t>
  </si>
  <si>
    <t xml:space="preserve">CHRGR_FAX</t>
  </si>
  <si>
    <t xml:space="preserve">CHRGR_EMAIL</t>
  </si>
  <si>
    <t xml:space="preserve">CREDITOR_NM</t>
  </si>
  <si>
    <t xml:space="preserve">INSTITU_CLS</t>
  </si>
  <si>
    <t xml:space="preserve">AREA_CD</t>
  </si>
  <si>
    <t xml:space="preserve">ZIP_CD</t>
  </si>
  <si>
    <t xml:space="preserve">ADDR</t>
  </si>
  <si>
    <t xml:space="preserve">DETAIL_ADDR</t>
  </si>
  <si>
    <t xml:space="preserve">INSTITU_PHONE_NO</t>
  </si>
  <si>
    <t xml:space="preserve">FAX</t>
  </si>
  <si>
    <t xml:space="preserve">WEBSITE</t>
  </si>
  <si>
    <t xml:space="preserve">OLD_INSTITU_CD</t>
  </si>
  <si>
    <t xml:space="preserve">GOODS_MNG_NM</t>
  </si>
  <si>
    <t xml:space="preserve">APPROVAL_CD</t>
  </si>
  <si>
    <t xml:space="preserve">LOCAL_INSTITU</t>
  </si>
  <si>
    <t xml:space="preserve">E_AUTHENT_YN</t>
  </si>
  <si>
    <t xml:space="preserve">SPECIAL_MNG_AGENT</t>
  </si>
  <si>
    <t xml:space="preserve">LOCAL_INSTITU_DIV</t>
  </si>
  <si>
    <t xml:space="preserve">TRANS_DIST</t>
  </si>
  <si>
    <t xml:space="preserve">KFTC_PERMIT_NO</t>
  </si>
  <si>
    <t xml:space="preserve">REG_DT</t>
  </si>
  <si>
    <t xml:space="preserve">MANAGER_ID</t>
  </si>
  <si>
    <t xml:space="preserve">DELETE_YN</t>
  </si>
  <si>
    <t xml:space="preserve">UPDATE_DT</t>
  </si>
  <si>
    <t xml:space="preserve">RECV_NO</t>
  </si>
  <si>
    <t xml:space="preserve">TOP_INSTITU_CD</t>
  </si>
  <si>
    <t xml:space="preserve">INSTITU_CLS_DIV</t>
  </si>
  <si>
    <t xml:space="preserve">HIST_CD</t>
  </si>
  <si>
    <t xml:space="preserve">INSTITU_CLS_M</t>
  </si>
  <si>
    <t xml:space="preserve">INSTITU_CLS_S</t>
  </si>
  <si>
    <t xml:space="preserve">CHECK_CD_YN</t>
  </si>
  <si>
    <t xml:space="preserve">TEST_OPTION_YN</t>
  </si>
  <si>
    <t xml:space="preserve">MOBILE</t>
  </si>
  <si>
    <t xml:space="preserve">SMS_RECV_YN</t>
  </si>
  <si>
    <t xml:space="preserve">INSTITU_REGNO</t>
  </si>
  <si>
    <t xml:space="preserve">INSTITU_CONDITION</t>
  </si>
  <si>
    <t xml:space="preserve">BIZ_REG_NO</t>
  </si>
  <si>
    <t xml:space="preserve">PERMIT_BRANCH</t>
  </si>
  <si>
    <t xml:space="preserve">HIDDEN_YN</t>
  </si>
  <si>
    <t xml:space="preserve">DEPARTMENT_NO</t>
  </si>
  <si>
    <t xml:space="preserve">GROUP_NO</t>
  </si>
  <si>
    <t xml:space="preserve">TEMP_NAME</t>
  </si>
  <si>
    <t xml:space="preserve">Z01</t>
  </si>
  <si>
    <t xml:space="preserve">Public Institution 1</t>
  </si>
  <si>
    <t xml:space="preserve">PI1</t>
  </si>
  <si>
    <t xml:space="preserve">MPI</t>
  </si>
  <si>
    <t xml:space="preserve">N</t>
  </si>
  <si>
    <t xml:space="preserve">A000000000001</t>
  </si>
  <si>
    <t xml:space="preserve">Z02</t>
  </si>
  <si>
    <t xml:space="preserve">Public Institution 2</t>
  </si>
  <si>
    <t xml:space="preserve">PI2</t>
  </si>
  <si>
    <t xml:space="preserve">supplierID</t>
  </si>
  <si>
    <t xml:space="preserve">supplierName</t>
  </si>
  <si>
    <t xml:space="preserve">NATIONALITY</t>
  </si>
  <si>
    <t xml:space="preserve">BIZ_NM</t>
  </si>
  <si>
    <t xml:space="preserve">BIZ_EN_NM</t>
  </si>
  <si>
    <t xml:space="preserve">COMMENCEMENT_DT</t>
  </si>
  <si>
    <t xml:space="preserve">ESTABLISH_DT</t>
  </si>
  <si>
    <t xml:space="preserve">BIZ_CLS</t>
  </si>
  <si>
    <t xml:space="preserve">PRODUCT_CLS</t>
  </si>
  <si>
    <t xml:space="preserve">MAST_INDUSTRY_CD_STD</t>
  </si>
  <si>
    <t xml:space="preserve">CORP_REG_NO</t>
  </si>
  <si>
    <t xml:space="preserve">BIZ_CLS1</t>
  </si>
  <si>
    <t xml:space="preserve">BIZ_CLS2</t>
  </si>
  <si>
    <t xml:space="preserve">BIZ_CLS_YEAR</t>
  </si>
  <si>
    <t xml:space="preserve">CAPITAL</t>
  </si>
  <si>
    <t xml:space="preserve">EMPLOYEE_COUNT</t>
  </si>
  <si>
    <t xml:space="preserve">LAST_SETTLE_DT</t>
  </si>
  <si>
    <t xml:space="preserve">PHONE_NO</t>
  </si>
  <si>
    <t xml:space="preserve">SPECAIL_GOODS_YN</t>
  </si>
  <si>
    <t xml:space="preserve">REG_VALID_DT</t>
  </si>
  <si>
    <t xml:space="preserve">REPR_BIZ_APPROVE_YN</t>
  </si>
  <si>
    <t xml:space="preserve">TRANS_CONFIRM</t>
  </si>
  <si>
    <t xml:space="preserve">CONFIRM_DT</t>
  </si>
  <si>
    <t xml:space="preserve">INITIAL_INSTITU_NM</t>
  </si>
  <si>
    <t xml:space="preserve">BID_ATTEND_QUALIFY_YN</t>
  </si>
  <si>
    <t xml:space="preserve">GROUP_CD</t>
  </si>
  <si>
    <t xml:space="preserve">CONTR_RELA_YN</t>
  </si>
  <si>
    <t xml:space="preserve">HEADQUARTER_YN</t>
  </si>
  <si>
    <t xml:space="preserve">DOC_NO</t>
  </si>
  <si>
    <t xml:space="preserve">DOC_CREAT_DT</t>
  </si>
  <si>
    <t xml:space="preserve">Supplier 1</t>
  </si>
  <si>
    <t xml:space="preserve">Supplier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</si>
</sst>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"/>
    <numFmt numFmtId="167" formatCode="0%"/>
    <numFmt numFmtId="168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1.562962962963"/>
    <col collapsed="false" hidden="false" max="2" min="2" style="1" width="36.5518518518518"/>
    <col collapsed="false" hidden="false" max="3" min="3" style="0" width="30.6703703703704"/>
    <col collapsed="false" hidden="false" max="4" min="4" style="0" width="19.6962962962963"/>
    <col collapsed="false" hidden="false" max="5" min="5" style="0" width="16.9518518518519"/>
    <col collapsed="false" hidden="false" max="6" min="6" style="1" width="19.1074074074074"/>
    <col collapsed="false" hidden="false" max="7" min="7" style="0" width="46.2518518518519"/>
    <col collapsed="false" hidden="false" max="8" min="8" style="1" width="27.1444444444444"/>
    <col collapsed="false" hidden="false" max="9" min="9" style="1" width="24.9888888888889"/>
    <col collapsed="false" hidden="false" max="10" min="10" style="1" width="43.9"/>
    <col collapsed="false" hidden="false" max="11" min="11" style="0" width="14.1111111111111"/>
    <col collapsed="false" hidden="false" max="12" min="12" style="0" width="12.0518518518519"/>
    <col collapsed="false" hidden="false" max="13" min="13" style="0" width="9.40740740740741"/>
    <col collapsed="false" hidden="false" max="14" min="14" style="1" width="10.6814814814815"/>
    <col collapsed="false" hidden="false" max="15" min="15" style="1" width="51.837037037037"/>
    <col collapsed="false" hidden="false" max="16" min="16" style="0" width="13.2296296296296"/>
    <col collapsed="false" hidden="false" max="17" min="17" style="0" width="27.0481481481481"/>
    <col collapsed="false" hidden="false" max="18" min="18" style="0" width="25.6740740740741"/>
    <col collapsed="false" hidden="false" max="19" min="19" style="1" width="57.0333333333333"/>
    <col collapsed="false" hidden="false" max="20" min="20" style="0" width="16.0703703703704"/>
    <col collapsed="false" hidden="false" max="21" min="21" style="0" width="17.2481481481481"/>
    <col collapsed="false" hidden="false" max="22" min="22" style="0" width="13.9148148148148"/>
    <col collapsed="false" hidden="false" max="23" min="23" style="0" width="14.6"/>
    <col collapsed="false" hidden="false" max="24" min="24" style="0" width="14.8962962962963"/>
    <col collapsed="false" hidden="false" max="25" min="25" style="0" width="20.6777777777778"/>
    <col collapsed="false" hidden="false" max="26" min="26" style="0" width="18.6185185185185"/>
    <col collapsed="false" hidden="false" max="27" min="27" style="0" width="11.8555555555556"/>
    <col collapsed="false" hidden="false" max="28" min="28" style="0" width="16.9518518518519"/>
    <col collapsed="false" hidden="false" max="29" min="29" style="0" width="10.5851851851852"/>
    <col collapsed="false" hidden="false" max="30" min="30" style="0" width="15.3851851851852"/>
    <col collapsed="false" hidden="false" max="31" min="31" style="0" width="10.9740740740741"/>
    <col collapsed="false" hidden="false" max="33" min="32" style="0" width="11.7592592592593"/>
    <col collapsed="false" hidden="false" max="35" min="34" style="0" width="16.0703703703704"/>
    <col collapsed="false" hidden="false" max="36" min="36" style="0" width="8.42592592592593"/>
    <col collapsed="false" hidden="false" max="37" min="37" style="0" width="14.7962962962963"/>
    <col collapsed="false" hidden="false" max="38" min="38" style="0" width="14.1111111111111"/>
    <col collapsed="false" hidden="false" max="39" min="39" style="0" width="13.8185185185185"/>
    <col collapsed="false" hidden="false" max="40" min="40" style="0" width="16.5592592592593"/>
    <col collapsed="false" hidden="false" max="41" min="41" style="0" width="22.0481481481481"/>
    <col collapsed="false" hidden="false" max="42" min="42" style="0" width="13.9148148148148"/>
    <col collapsed="false" hidden="false" max="43" min="43" style="0" width="15.3851851851852"/>
    <col collapsed="false" hidden="false" max="44" min="44" style="0" width="19.0111111111111"/>
    <col collapsed="false" hidden="false" max="45" min="45" style="1" width="12.6407407407407"/>
    <col collapsed="false" hidden="false" max="46" min="46" style="0" width="16.2666666666667"/>
    <col collapsed="false" hidden="false" max="47" min="47" style="0" width="11.562962962963"/>
    <col collapsed="false" hidden="false" max="48" min="48" style="0" width="16.9518518518519"/>
    <col collapsed="false" hidden="false" max="49" min="49" style="0" width="10.9740740740741"/>
    <col collapsed="false" hidden="false" max="50" min="50" style="0" width="46.7444444444445"/>
    <col collapsed="false" hidden="false" max="1025" min="51" style="0" width="10.9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F1" s="1" t="s">
        <v>1</v>
      </c>
      <c r="H1" s="1" t="s">
        <v>2</v>
      </c>
      <c r="I1" s="1" t="s">
        <v>3</v>
      </c>
      <c r="J1" s="1" t="s">
        <v>4</v>
      </c>
      <c r="N1" s="1" t="s">
        <v>5</v>
      </c>
      <c r="O1" s="1" t="s">
        <v>6</v>
      </c>
      <c r="S1" s="1" t="s">
        <v>7</v>
      </c>
      <c r="AS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1" t="s">
        <v>14</v>
      </c>
      <c r="G2" s="0" t="s">
        <v>15</v>
      </c>
      <c r="H2" s="1" t="s">
        <v>16</v>
      </c>
      <c r="I2" s="1" t="s">
        <v>17</v>
      </c>
      <c r="J2" s="1" t="s">
        <v>18</v>
      </c>
      <c r="K2" s="0" t="s">
        <v>19</v>
      </c>
      <c r="L2" s="0" t="s">
        <v>20</v>
      </c>
      <c r="M2" s="0" t="s">
        <v>21</v>
      </c>
      <c r="N2" s="1" t="s">
        <v>22</v>
      </c>
      <c r="O2" s="1" t="s">
        <v>23</v>
      </c>
      <c r="P2" s="0" t="s">
        <v>24</v>
      </c>
      <c r="Q2" s="0" t="s">
        <v>25</v>
      </c>
      <c r="R2" s="0" t="s">
        <v>26</v>
      </c>
      <c r="S2" s="1" t="s">
        <v>27</v>
      </c>
      <c r="T2" s="0" t="s">
        <v>28</v>
      </c>
      <c r="U2" s="0" t="s">
        <v>29</v>
      </c>
      <c r="V2" s="0" t="s">
        <v>30</v>
      </c>
      <c r="W2" s="0" t="s">
        <v>31</v>
      </c>
      <c r="X2" s="0" t="s">
        <v>32</v>
      </c>
      <c r="Y2" s="0" t="s">
        <v>33</v>
      </c>
      <c r="Z2" s="0" t="s">
        <v>34</v>
      </c>
      <c r="AA2" s="0" t="s">
        <v>35</v>
      </c>
      <c r="AB2" s="0" t="s">
        <v>36</v>
      </c>
      <c r="AC2" s="0" t="s">
        <v>37</v>
      </c>
      <c r="AD2" s="0" t="s">
        <v>38</v>
      </c>
      <c r="AE2" s="0" t="s">
        <v>39</v>
      </c>
      <c r="AF2" s="0" t="s">
        <v>40</v>
      </c>
      <c r="AG2" s="0" t="s">
        <v>41</v>
      </c>
      <c r="AH2" s="0" t="s">
        <v>42</v>
      </c>
      <c r="AI2" s="0" t="s">
        <v>43</v>
      </c>
      <c r="AJ2" s="0" t="s">
        <v>44</v>
      </c>
      <c r="AK2" s="0" t="s">
        <v>45</v>
      </c>
      <c r="AL2" s="0" t="s">
        <v>46</v>
      </c>
      <c r="AM2" s="0" t="s">
        <v>47</v>
      </c>
      <c r="AN2" s="0" t="s">
        <v>48</v>
      </c>
      <c r="AO2" s="0" t="s">
        <v>49</v>
      </c>
      <c r="AP2" s="0" t="s">
        <v>50</v>
      </c>
      <c r="AQ2" s="0" t="s">
        <v>51</v>
      </c>
      <c r="AR2" s="0" t="s">
        <v>52</v>
      </c>
      <c r="AS2" s="1" t="s">
        <v>53</v>
      </c>
      <c r="AT2" s="0" t="s">
        <v>54</v>
      </c>
      <c r="AU2" s="0" t="s">
        <v>55</v>
      </c>
      <c r="AV2" s="0" t="s">
        <v>56</v>
      </c>
      <c r="AW2" s="0" t="s">
        <v>57</v>
      </c>
      <c r="AX2" s="0" t="s">
        <v>58</v>
      </c>
    </row>
    <row r="3" customFormat="false" ht="15" hidden="false" customHeight="false" outlineLevel="0" collapsed="false">
      <c r="A3" s="1" t="s">
        <v>59</v>
      </c>
      <c r="B3" s="1" t="s">
        <v>60</v>
      </c>
      <c r="C3" s="0" t="s">
        <v>61</v>
      </c>
      <c r="K3" s="0" t="n">
        <v>12</v>
      </c>
      <c r="M3" s="0" t="n">
        <v>1</v>
      </c>
      <c r="N3" s="1" t="n">
        <v>1</v>
      </c>
      <c r="S3" s="0"/>
      <c r="W3" s="0" t="s">
        <v>62</v>
      </c>
      <c r="X3" s="0" t="s">
        <v>63</v>
      </c>
      <c r="AC3" s="2" t="n">
        <v>40617</v>
      </c>
      <c r="AD3" s="0" t="s">
        <v>64</v>
      </c>
      <c r="AE3" s="0" t="s">
        <v>63</v>
      </c>
      <c r="AT3" s="0" t="n">
        <v>2</v>
      </c>
      <c r="AU3" s="0" t="s">
        <v>63</v>
      </c>
      <c r="AV3" s="0" t="n">
        <v>28</v>
      </c>
      <c r="AW3" s="0" t="n">
        <v>0</v>
      </c>
    </row>
    <row r="4" customFormat="false" ht="15" hidden="false" customHeight="false" outlineLevel="0" collapsed="false">
      <c r="A4" s="1" t="s">
        <v>65</v>
      </c>
      <c r="B4" s="1" t="s">
        <v>66</v>
      </c>
      <c r="C4" s="0" t="s">
        <v>67</v>
      </c>
      <c r="K4" s="0" t="n">
        <v>13</v>
      </c>
      <c r="M4" s="0" t="n">
        <v>1</v>
      </c>
      <c r="N4" s="1" t="n">
        <v>1</v>
      </c>
      <c r="S4" s="0"/>
      <c r="W4" s="0" t="s">
        <v>62</v>
      </c>
      <c r="X4" s="0" t="s">
        <v>63</v>
      </c>
      <c r="AC4" s="2" t="n">
        <v>40617</v>
      </c>
      <c r="AD4" s="0" t="s">
        <v>64</v>
      </c>
      <c r="AE4" s="0" t="s">
        <v>63</v>
      </c>
      <c r="AT4" s="0" t="n">
        <v>2</v>
      </c>
      <c r="AU4" s="0" t="s">
        <v>63</v>
      </c>
      <c r="AV4" s="0" t="n">
        <v>28</v>
      </c>
      <c r="AW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3" width="26.7518518518519"/>
    <col collapsed="false" hidden="false" max="2" min="2" style="0" width="12.6407407407407"/>
    <col collapsed="false" hidden="false" max="3" min="3" style="1" width="84.762962962963"/>
    <col collapsed="false" hidden="false" max="4" min="4" style="0" width="84.762962962963"/>
    <col collapsed="false" hidden="false" max="5" min="5" style="0" width="20.4814814814815"/>
    <col collapsed="false" hidden="false" max="6" min="6" style="0" width="13.6222222222222"/>
    <col collapsed="false" hidden="false" max="7" min="7" style="0" width="7.93703703703704"/>
    <col collapsed="false" hidden="false" max="8" min="8" style="0" width="13.8185185185185"/>
    <col collapsed="false" hidden="false" max="9" min="9" style="0" width="23.7148148148148"/>
    <col collapsed="false" hidden="false" max="10" min="10" style="0" width="14.3074074074074"/>
    <col collapsed="false" hidden="false" max="12" min="11" style="0" width="9.11481481481482"/>
    <col collapsed="false" hidden="false" max="13" min="13" style="0" width="13.4259259259259"/>
    <col collapsed="false" hidden="false" max="14" min="14" style="0" width="12.6407407407407"/>
    <col collapsed="false" hidden="false" max="15" min="15" style="0" width="17.737037037037"/>
    <col collapsed="false" hidden="false" max="16" min="16" style="0" width="15.7777777777778"/>
    <col collapsed="false" hidden="false" max="17" min="17" style="0" width="7.25185185185185"/>
    <col collapsed="false" hidden="false" max="18" min="18" style="1" width="10.6814814814815"/>
    <col collapsed="false" hidden="false" max="19" min="19" style="1" width="84.762962962963"/>
    <col collapsed="false" hidden="false" max="20" min="20" style="0" width="13.2296296296296"/>
    <col collapsed="false" hidden="false" max="22" min="21" style="1" width="15.9740740740741"/>
    <col collapsed="false" hidden="false" max="23" min="23" style="1" width="58.7962962962963"/>
    <col collapsed="false" hidden="false" max="24" min="24" style="0" width="18.8148148148148"/>
    <col collapsed="false" hidden="false" max="25" min="25" style="0" width="14.3074074074074"/>
    <col collapsed="false" hidden="false" max="26" min="26" style="0" width="10.5851851851852"/>
    <col collapsed="false" hidden="false" max="27" min="27" style="0" width="11.7592592592593"/>
    <col collapsed="false" hidden="false" max="28" min="28" style="0" width="22.0481481481481"/>
    <col collapsed="false" hidden="false" max="29" min="29" style="0" width="18.3259259259259"/>
    <col collapsed="false" hidden="false" max="31" min="30" style="0" width="16.2666666666667"/>
    <col collapsed="false" hidden="false" max="32" min="32" style="0" width="12.7407407407407"/>
    <col collapsed="false" hidden="false" max="33" min="33" style="0" width="19.3037037037037"/>
    <col collapsed="false" hidden="false" max="34" min="34" style="0" width="24.1074074074074"/>
    <col collapsed="false" hidden="false" max="35" min="35" style="0" width="10.9740740740741"/>
    <col collapsed="false" hidden="false" max="36" min="36" style="0" width="16.5592592592593"/>
    <col collapsed="false" hidden="false" max="37" min="37" style="0" width="16.0703703703704"/>
    <col collapsed="false" hidden="false" max="38" min="38" style="0" width="17.737037037037"/>
    <col collapsed="false" hidden="false" max="39" min="39" style="0" width="23.5185185185185"/>
    <col collapsed="false" hidden="false" max="40" min="40" style="0" width="14.8962962962963"/>
    <col collapsed="false" hidden="false" max="41" min="41" style="0" width="27.3407407407407"/>
    <col collapsed="false" hidden="false" max="42" min="42" style="0" width="11.562962962963"/>
    <col collapsed="false" hidden="false" max="43" min="43" style="0" width="64.0888888888889"/>
    <col collapsed="false" hidden="false" max="1025" min="44" style="0" width="10.9740740740741"/>
  </cols>
  <sheetData>
    <row r="1" customFormat="false" ht="15" hidden="false" customHeight="false" outlineLevel="0" collapsed="false">
      <c r="A1" s="3" t="s">
        <v>68</v>
      </c>
      <c r="C1" s="1" t="s">
        <v>69</v>
      </c>
      <c r="R1" s="1" t="s">
        <v>5</v>
      </c>
      <c r="S1" s="1" t="s">
        <v>6</v>
      </c>
      <c r="U1" s="1" t="s">
        <v>2</v>
      </c>
      <c r="V1" s="1" t="s">
        <v>3</v>
      </c>
      <c r="W1" s="1" t="s">
        <v>7</v>
      </c>
    </row>
    <row r="2" customFormat="false" ht="15" hidden="false" customHeight="false" outlineLevel="0" collapsed="false">
      <c r="A2" s="3" t="s">
        <v>53</v>
      </c>
      <c r="B2" s="0" t="s">
        <v>70</v>
      </c>
      <c r="C2" s="1" t="s">
        <v>71</v>
      </c>
      <c r="D2" s="0" t="s">
        <v>72</v>
      </c>
      <c r="E2" s="0" t="s">
        <v>73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22</v>
      </c>
      <c r="R2" s="1" t="s">
        <v>21</v>
      </c>
      <c r="S2" s="1" t="s">
        <v>23</v>
      </c>
      <c r="T2" s="0" t="s">
        <v>24</v>
      </c>
      <c r="U2" s="1" t="s">
        <v>85</v>
      </c>
      <c r="V2" s="1" t="s">
        <v>26</v>
      </c>
      <c r="W2" s="1" t="s">
        <v>27</v>
      </c>
      <c r="X2" s="0" t="s">
        <v>86</v>
      </c>
      <c r="Y2" s="0" t="s">
        <v>87</v>
      </c>
      <c r="Z2" s="0" t="s">
        <v>37</v>
      </c>
      <c r="AA2" s="0" t="s">
        <v>40</v>
      </c>
      <c r="AB2" s="0" t="s">
        <v>88</v>
      </c>
      <c r="AC2" s="0" t="s">
        <v>38</v>
      </c>
      <c r="AD2" s="0" t="s">
        <v>54</v>
      </c>
      <c r="AE2" s="0" t="s">
        <v>89</v>
      </c>
      <c r="AF2" s="0" t="s">
        <v>90</v>
      </c>
      <c r="AG2" s="0" t="s">
        <v>91</v>
      </c>
      <c r="AH2" s="0" t="s">
        <v>92</v>
      </c>
      <c r="AI2" s="0" t="s">
        <v>93</v>
      </c>
      <c r="AJ2" s="0" t="s">
        <v>48</v>
      </c>
      <c r="AK2" s="0" t="s">
        <v>94</v>
      </c>
      <c r="AL2" s="0" t="s">
        <v>95</v>
      </c>
      <c r="AM2" s="0" t="s">
        <v>96</v>
      </c>
      <c r="AN2" s="0" t="s">
        <v>97</v>
      </c>
      <c r="AO2" s="0" t="s">
        <v>41</v>
      </c>
      <c r="AP2" s="0" t="s">
        <v>55</v>
      </c>
      <c r="AQ2" s="0" t="s">
        <v>58</v>
      </c>
    </row>
    <row r="3" customFormat="false" ht="15" hidden="false" customHeight="false" outlineLevel="0" collapsed="false">
      <c r="A3" s="3" t="n">
        <v>1</v>
      </c>
      <c r="B3" s="0" t="n">
        <v>1151</v>
      </c>
      <c r="C3" s="1" t="s">
        <v>98</v>
      </c>
      <c r="D3" s="1" t="s">
        <v>99</v>
      </c>
      <c r="E3" s="2" t="n">
        <v>39296</v>
      </c>
      <c r="G3" s="0" t="n">
        <v>135</v>
      </c>
      <c r="K3" s="0" t="n">
        <v>1</v>
      </c>
      <c r="N3" s="0" t="n">
        <v>1000000000</v>
      </c>
      <c r="O3" s="0" t="n">
        <v>10</v>
      </c>
      <c r="R3" s="1" t="n">
        <v>1</v>
      </c>
      <c r="Z3" s="2" t="n">
        <v>40458</v>
      </c>
      <c r="AN3" s="2" t="n">
        <v>40458</v>
      </c>
      <c r="AO3" s="0" t="n">
        <v>2323</v>
      </c>
      <c r="AP3" s="0" t="s">
        <v>63</v>
      </c>
    </row>
    <row r="4" customFormat="false" ht="15" hidden="false" customHeight="false" outlineLevel="0" collapsed="false">
      <c r="A4" s="3" t="n">
        <v>2</v>
      </c>
      <c r="B4" s="0" t="n">
        <v>1151</v>
      </c>
      <c r="C4" s="1" t="s">
        <v>99</v>
      </c>
      <c r="D4" s="1" t="s">
        <v>98</v>
      </c>
      <c r="E4" s="2" t="n">
        <v>38359</v>
      </c>
      <c r="G4" s="0" t="n">
        <v>13</v>
      </c>
      <c r="K4" s="0" t="n">
        <v>1</v>
      </c>
      <c r="N4" s="0" t="n">
        <v>10000000000</v>
      </c>
      <c r="O4" s="0" t="n">
        <v>150</v>
      </c>
      <c r="R4" s="1" t="n">
        <v>1</v>
      </c>
      <c r="Z4" s="2" t="n">
        <v>40462</v>
      </c>
      <c r="AN4" s="2" t="n">
        <v>40462</v>
      </c>
      <c r="AO4" s="0" t="n">
        <v>33333</v>
      </c>
      <c r="AP4" s="0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9"/>
  <sheetViews>
    <sheetView windowProtection="false"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S2" activeCellId="0" sqref="AS2"/>
    </sheetView>
  </sheetViews>
  <sheetFormatPr defaultRowHeight="15"/>
  <cols>
    <col collapsed="false" hidden="false" max="1025" min="1" style="0" width="10.9740740740741"/>
  </cols>
  <sheetData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  <c r="X2" s="0" t="s">
        <v>32</v>
      </c>
      <c r="Y2" s="0" t="s">
        <v>33</v>
      </c>
      <c r="Z2" s="0" t="s">
        <v>34</v>
      </c>
      <c r="AA2" s="0" t="s">
        <v>35</v>
      </c>
      <c r="AB2" s="0" t="s">
        <v>36</v>
      </c>
      <c r="AC2" s="0" t="s">
        <v>37</v>
      </c>
      <c r="AD2" s="0" t="s">
        <v>38</v>
      </c>
      <c r="AE2" s="0" t="s">
        <v>39</v>
      </c>
      <c r="AF2" s="0" t="s">
        <v>40</v>
      </c>
      <c r="AG2" s="0" t="s">
        <v>41</v>
      </c>
      <c r="AH2" s="0" t="s">
        <v>42</v>
      </c>
      <c r="AI2" s="0" t="s">
        <v>43</v>
      </c>
      <c r="AJ2" s="0" t="s">
        <v>44</v>
      </c>
      <c r="AK2" s="0" t="s">
        <v>45</v>
      </c>
      <c r="AL2" s="0" t="s">
        <v>46</v>
      </c>
      <c r="AM2" s="0" t="s">
        <v>47</v>
      </c>
      <c r="AN2" s="0" t="s">
        <v>48</v>
      </c>
      <c r="AO2" s="0" t="s">
        <v>49</v>
      </c>
      <c r="AP2" s="0" t="s">
        <v>50</v>
      </c>
      <c r="AQ2" s="0" t="s">
        <v>51</v>
      </c>
      <c r="AR2" s="0" t="s">
        <v>52</v>
      </c>
      <c r="AS2" s="0" t="s">
        <v>53</v>
      </c>
      <c r="AT2" s="0" t="s">
        <v>54</v>
      </c>
      <c r="AU2" s="0" t="s">
        <v>55</v>
      </c>
      <c r="AV2" s="0" t="s">
        <v>56</v>
      </c>
      <c r="AW2" s="0" t="s">
        <v>57</v>
      </c>
      <c r="AX2" s="0" t="s">
        <v>58</v>
      </c>
    </row>
    <row r="3" s="4" customFormat="true" ht="15" hidden="false" customHeight="false" outlineLevel="0" collapsed="false">
      <c r="A3" s="4" t="n">
        <f aca="false">COUNTA(UM_PUB_INSTITU_MAST!A3:A10500)/10498</f>
        <v>0.000190512478567346</v>
      </c>
      <c r="B3" s="4" t="n">
        <f aca="false">COUNTA(UM_PUB_INSTITU_MAST!B3:B10500)/10498</f>
        <v>0.000190512478567346</v>
      </c>
      <c r="C3" s="4" t="n">
        <f aca="false">COUNTA(UM_PUB_INSTITU_MAST!C3:C10500)/10498</f>
        <v>0.000190512478567346</v>
      </c>
      <c r="D3" s="4" t="n">
        <f aca="false">COUNTA(UM_PUB_INSTITU_MAST!D3:D10500)/10498</f>
        <v>0</v>
      </c>
      <c r="E3" s="4" t="n">
        <f aca="false">COUNTA(UM_PUB_INSTITU_MAST!E3:E10500)/10498</f>
        <v>0</v>
      </c>
      <c r="F3" s="4" t="n">
        <f aca="false">COUNTA(UM_PUB_INSTITU_MAST!F3:F10500)/10498</f>
        <v>0</v>
      </c>
      <c r="G3" s="4" t="n">
        <f aca="false">COUNTA(UM_PUB_INSTITU_MAST!G3:G10500)/10498</f>
        <v>0</v>
      </c>
      <c r="H3" s="4" t="n">
        <f aca="false">COUNTA(UM_PUB_INSTITU_MAST!H3:H10500)/10498</f>
        <v>0</v>
      </c>
      <c r="I3" s="4" t="n">
        <f aca="false">COUNTA(UM_PUB_INSTITU_MAST!I3:I10500)/10498</f>
        <v>0</v>
      </c>
      <c r="J3" s="4" t="n">
        <f aca="false">COUNTA(UM_PUB_INSTITU_MAST!J3:J10500)/10498</f>
        <v>0</v>
      </c>
      <c r="K3" s="4" t="n">
        <f aca="false">COUNTA(UM_PUB_INSTITU_MAST!K3:K10500)/10498</f>
        <v>0.000190512478567346</v>
      </c>
      <c r="L3" s="4" t="n">
        <f aca="false">COUNTA(UM_PUB_INSTITU_MAST!L3:L10500)/10498</f>
        <v>0</v>
      </c>
      <c r="M3" s="4" t="n">
        <f aca="false">COUNTA(UM_PUB_INSTITU_MAST!M3:M10500)/10498</f>
        <v>0.000190512478567346</v>
      </c>
      <c r="N3" s="4" t="n">
        <f aca="false">COUNTA(UM_PUB_INSTITU_MAST!N3:N10500)/10498</f>
        <v>0.000190512478567346</v>
      </c>
      <c r="O3" s="4" t="n">
        <f aca="false">COUNTA(UM_PUB_INSTITU_MAST!O3:O10500)/10498</f>
        <v>0</v>
      </c>
      <c r="P3" s="4" t="n">
        <f aca="false">COUNTA(UM_PUB_INSTITU_MAST!P3:P10500)/10498</f>
        <v>0</v>
      </c>
      <c r="Q3" s="4" t="n">
        <f aca="false">COUNTA(UM_PUB_INSTITU_MAST!Q3:Q10500)/10498</f>
        <v>0</v>
      </c>
      <c r="R3" s="4" t="n">
        <f aca="false">COUNTA(UM_PUB_INSTITU_MAST!R3:R10500)/10498</f>
        <v>0</v>
      </c>
      <c r="S3" s="4" t="n">
        <f aca="false">COUNTA(UM_PUB_INSTITU_MAST!S3:S10500)/10498</f>
        <v>0</v>
      </c>
      <c r="T3" s="4" t="n">
        <f aca="false">COUNTA(UM_PUB_INSTITU_MAST!T3:T10500)/10498</f>
        <v>0</v>
      </c>
      <c r="U3" s="4" t="n">
        <f aca="false">COUNTA(UM_PUB_INSTITU_MAST!U3:U10500)/10498</f>
        <v>0</v>
      </c>
      <c r="V3" s="4" t="n">
        <f aca="false">COUNTA(UM_PUB_INSTITU_MAST!V3:V10500)/10498</f>
        <v>0</v>
      </c>
      <c r="W3" s="4" t="n">
        <f aca="false">COUNTA(UM_PUB_INSTITU_MAST!W3:W10500)/10498</f>
        <v>0.000190512478567346</v>
      </c>
      <c r="X3" s="4" t="n">
        <f aca="false">COUNTA(UM_PUB_INSTITU_MAST!X3:X10500)/10498</f>
        <v>0.000190512478567346</v>
      </c>
      <c r="Y3" s="4" t="n">
        <f aca="false">COUNTA(UM_PUB_INSTITU_MAST!Y3:Y10500)/10498</f>
        <v>0</v>
      </c>
      <c r="Z3" s="4" t="n">
        <f aca="false">COUNTA(UM_PUB_INSTITU_MAST!Z3:Z10500)/10498</f>
        <v>0</v>
      </c>
      <c r="AA3" s="4" t="n">
        <f aca="false">COUNTA(UM_PUB_INSTITU_MAST!AA3:AA10500)/10498</f>
        <v>0</v>
      </c>
      <c r="AB3" s="4" t="n">
        <f aca="false">COUNTA(UM_PUB_INSTITU_MAST!AB3:AB10500)/10498</f>
        <v>0</v>
      </c>
      <c r="AC3" s="4" t="n">
        <f aca="false">COUNTA(UM_PUB_INSTITU_MAST!AC3:AC10500)/10498</f>
        <v>0.000190512478567346</v>
      </c>
      <c r="AD3" s="4" t="n">
        <f aca="false">COUNTA(UM_PUB_INSTITU_MAST!AD3:AD10500)/10498</f>
        <v>0.000190512478567346</v>
      </c>
      <c r="AE3" s="4" t="n">
        <f aca="false">COUNTA(UM_PUB_INSTITU_MAST!AE3:AE10500)/10498</f>
        <v>0.000190512478567346</v>
      </c>
      <c r="AF3" s="4" t="n">
        <f aca="false">COUNTA(UM_PUB_INSTITU_MAST!AF3:AF10500)/10498</f>
        <v>0</v>
      </c>
      <c r="AG3" s="4" t="n">
        <f aca="false">COUNTA(UM_PUB_INSTITU_MAST!AG3:AG10500)/10498</f>
        <v>0</v>
      </c>
      <c r="AH3" s="4" t="n">
        <f aca="false">COUNTA(UM_PUB_INSTITU_MAST!AH3:AH10500)/10498</f>
        <v>0</v>
      </c>
      <c r="AI3" s="4" t="n">
        <f aca="false">COUNTA(UM_PUB_INSTITU_MAST!AI3:AI10500)/10498</f>
        <v>0</v>
      </c>
      <c r="AJ3" s="4" t="n">
        <f aca="false">COUNTA(UM_PUB_INSTITU_MAST!AJ3:AJ10500)/10498</f>
        <v>0</v>
      </c>
      <c r="AK3" s="4" t="n">
        <f aca="false">COUNTA(UM_PUB_INSTITU_MAST!AK3:AK10500)/10498</f>
        <v>0</v>
      </c>
      <c r="AL3" s="4" t="n">
        <f aca="false">COUNTA(UM_PUB_INSTITU_MAST!AL3:AL10500)/10498</f>
        <v>0</v>
      </c>
      <c r="AM3" s="4" t="n">
        <f aca="false">COUNTA(UM_PUB_INSTITU_MAST!AM3:AM10500)/10498</f>
        <v>0</v>
      </c>
      <c r="AN3" s="4" t="n">
        <f aca="false">COUNTA(UM_PUB_INSTITU_MAST!AN3:AN10500)/10498</f>
        <v>0</v>
      </c>
      <c r="AO3" s="4" t="n">
        <f aca="false">COUNTA(UM_PUB_INSTITU_MAST!AO3:AO10500)/10498</f>
        <v>0</v>
      </c>
      <c r="AP3" s="4" t="n">
        <f aca="false">COUNTA(UM_PUB_INSTITU_MAST!AP3:AP10500)/10498</f>
        <v>0</v>
      </c>
      <c r="AQ3" s="4" t="n">
        <f aca="false">COUNTA(UM_PUB_INSTITU_MAST!AQ3:AQ10500)/10498</f>
        <v>0</v>
      </c>
      <c r="AR3" s="4" t="n">
        <f aca="false">COUNTA(UM_PUB_INSTITU_MAST!AR3:AR10500)/10498</f>
        <v>0</v>
      </c>
      <c r="AS3" s="4" t="n">
        <f aca="false">COUNTA(UM_PUB_INSTITU_MAST!AS3:AS10500)/10498</f>
        <v>0</v>
      </c>
      <c r="AT3" s="4" t="n">
        <f aca="false">COUNTA(UM_PUB_INSTITU_MAST!AT3:AT10500)/10498</f>
        <v>0.000190512478567346</v>
      </c>
      <c r="AU3" s="4" t="n">
        <f aca="false">COUNTA(UM_PUB_INSTITU_MAST!AU3:AU10500)/10498</f>
        <v>0.000190512478567346</v>
      </c>
      <c r="AV3" s="4" t="n">
        <f aca="false">COUNTA(UM_PUB_INSTITU_MAST!AV3:AV10500)/10498</f>
        <v>0.000190512478567346</v>
      </c>
      <c r="AW3" s="4" t="n">
        <f aca="false">COUNTA(UM_PUB_INSTITU_MAST!AW3:AW10500)/10498</f>
        <v>0.000190512478567346</v>
      </c>
      <c r="AX3" s="4" t="n">
        <f aca="false">COUNTA(UM_PUB_INSTITU_MAST!AX3:AX10500)/10498</f>
        <v>0</v>
      </c>
    </row>
    <row r="8" customFormat="false" ht="15" hidden="false" customHeight="false" outlineLevel="0" collapsed="false">
      <c r="A8" s="0" t="s">
        <v>53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  <c r="K8" s="0" t="s">
        <v>79</v>
      </c>
      <c r="L8" s="0" t="s">
        <v>80</v>
      </c>
      <c r="M8" s="0" t="s">
        <v>81</v>
      </c>
      <c r="N8" s="0" t="s">
        <v>82</v>
      </c>
      <c r="O8" s="0" t="s">
        <v>83</v>
      </c>
      <c r="P8" s="0" t="s">
        <v>84</v>
      </c>
      <c r="Q8" s="0" t="s">
        <v>22</v>
      </c>
      <c r="R8" s="0" t="s">
        <v>21</v>
      </c>
      <c r="S8" s="0" t="s">
        <v>23</v>
      </c>
      <c r="T8" s="0" t="s">
        <v>24</v>
      </c>
      <c r="U8" s="0" t="s">
        <v>85</v>
      </c>
      <c r="V8" s="0" t="s">
        <v>26</v>
      </c>
      <c r="W8" s="0" t="s">
        <v>27</v>
      </c>
      <c r="X8" s="0" t="s">
        <v>86</v>
      </c>
      <c r="Y8" s="0" t="s">
        <v>87</v>
      </c>
      <c r="Z8" s="0" t="s">
        <v>37</v>
      </c>
      <c r="AA8" s="0" t="s">
        <v>40</v>
      </c>
      <c r="AB8" s="0" t="s">
        <v>88</v>
      </c>
      <c r="AC8" s="0" t="s">
        <v>38</v>
      </c>
      <c r="AD8" s="0" t="s">
        <v>54</v>
      </c>
      <c r="AE8" s="0" t="s">
        <v>89</v>
      </c>
      <c r="AF8" s="0" t="s">
        <v>90</v>
      </c>
      <c r="AG8" s="0" t="s">
        <v>91</v>
      </c>
      <c r="AH8" s="0" t="s">
        <v>92</v>
      </c>
      <c r="AI8" s="0" t="s">
        <v>93</v>
      </c>
      <c r="AJ8" s="0" t="s">
        <v>48</v>
      </c>
      <c r="AK8" s="0" t="s">
        <v>94</v>
      </c>
      <c r="AL8" s="0" t="s">
        <v>95</v>
      </c>
      <c r="AM8" s="0" t="s">
        <v>96</v>
      </c>
      <c r="AN8" s="0" t="s">
        <v>97</v>
      </c>
      <c r="AO8" s="0" t="s">
        <v>41</v>
      </c>
      <c r="AP8" s="0" t="s">
        <v>55</v>
      </c>
      <c r="AQ8" s="0" t="s">
        <v>58</v>
      </c>
    </row>
    <row r="9" s="4" customFormat="true" ht="15" hidden="false" customHeight="false" outlineLevel="0" collapsed="false">
      <c r="A9" s="4" t="n">
        <f aca="false">COUNTA(UM_SUPPLIER_ENTER_MAST!A3:A13053)/13051</f>
        <v>0.000153244962071872</v>
      </c>
      <c r="B9" s="4" t="n">
        <f aca="false">COUNTA(UM_SUPPLIER_ENTER_MAST!B3:B13053)/13051</f>
        <v>0.000153244962071872</v>
      </c>
      <c r="C9" s="4" t="n">
        <f aca="false">COUNTA(UM_SUPPLIER_ENTER_MAST!C3:C13053)/13051</f>
        <v>0.000153244962071872</v>
      </c>
      <c r="D9" s="4" t="n">
        <f aca="false">COUNTA(UM_SUPPLIER_ENTER_MAST!D3:D13053)/13051</f>
        <v>0.000153244962071872</v>
      </c>
      <c r="E9" s="4" t="n">
        <f aca="false">COUNTA(UM_SUPPLIER_ENTER_MAST!E3:E13053)/13051</f>
        <v>0.000153244962071872</v>
      </c>
      <c r="F9" s="4" t="n">
        <f aca="false">COUNTA(UM_SUPPLIER_ENTER_MAST!F3:F13053)/13051</f>
        <v>0</v>
      </c>
      <c r="G9" s="4" t="n">
        <f aca="false">COUNTA(UM_SUPPLIER_ENTER_MAST!G3:G13053)/13051</f>
        <v>0.000153244962071872</v>
      </c>
      <c r="H9" s="4" t="n">
        <f aca="false">COUNTA(UM_SUPPLIER_ENTER_MAST!H3:H13053)/13051</f>
        <v>0</v>
      </c>
      <c r="I9" s="4" t="n">
        <f aca="false">COUNTA(UM_SUPPLIER_ENTER_MAST!I3:I13053)/13051</f>
        <v>0</v>
      </c>
      <c r="J9" s="4" t="n">
        <f aca="false">COUNTA(UM_SUPPLIER_ENTER_MAST!J3:J13053)/13051</f>
        <v>0</v>
      </c>
      <c r="K9" s="4" t="n">
        <f aca="false">COUNTA(UM_SUPPLIER_ENTER_MAST!K3:K13053)/13051</f>
        <v>0.000153244962071872</v>
      </c>
      <c r="L9" s="4" t="n">
        <f aca="false">COUNTA(UM_SUPPLIER_ENTER_MAST!L3:L13053)/13051</f>
        <v>0</v>
      </c>
      <c r="M9" s="4" t="n">
        <f aca="false">COUNTA(UM_SUPPLIER_ENTER_MAST!M3:M13053)/13051</f>
        <v>0</v>
      </c>
      <c r="N9" s="4" t="n">
        <f aca="false">COUNTA(UM_SUPPLIER_ENTER_MAST!N3:N13053)/13051</f>
        <v>0.000153244962071872</v>
      </c>
      <c r="O9" s="4" t="n">
        <f aca="false">COUNTA(UM_SUPPLIER_ENTER_MAST!O3:O13053)/13051</f>
        <v>0.000153244962071872</v>
      </c>
      <c r="P9" s="4" t="n">
        <f aca="false">COUNTA(UM_SUPPLIER_ENTER_MAST!P3:P13053)/13051</f>
        <v>0</v>
      </c>
      <c r="Q9" s="4" t="n">
        <f aca="false">COUNTA(UM_SUPPLIER_ENTER_MAST!Q3:Q13053)/13051</f>
        <v>0</v>
      </c>
      <c r="R9" s="4" t="n">
        <f aca="false">COUNTA(UM_SUPPLIER_ENTER_MAST!R3:R13053)/13051</f>
        <v>0.000153244962071872</v>
      </c>
      <c r="S9" s="4" t="n">
        <f aca="false">COUNTA(UM_SUPPLIER_ENTER_MAST!S3:S13053)/13051</f>
        <v>0</v>
      </c>
      <c r="T9" s="4" t="n">
        <f aca="false">COUNTA(UM_SUPPLIER_ENTER_MAST!T3:T13053)/13051</f>
        <v>0</v>
      </c>
      <c r="U9" s="4" t="n">
        <f aca="false">COUNTA(UM_SUPPLIER_ENTER_MAST!U3:U13053)/13051</f>
        <v>0</v>
      </c>
      <c r="V9" s="4" t="n">
        <f aca="false">COUNTA(UM_SUPPLIER_ENTER_MAST!V3:V13053)/13051</f>
        <v>0</v>
      </c>
      <c r="W9" s="4" t="n">
        <f aca="false">COUNTA(UM_SUPPLIER_ENTER_MAST!W3:W13053)/13051</f>
        <v>0</v>
      </c>
      <c r="X9" s="4" t="n">
        <f aca="false">COUNTA(UM_SUPPLIER_ENTER_MAST!X3:X13053)/13051</f>
        <v>0</v>
      </c>
      <c r="Y9" s="4" t="n">
        <f aca="false">COUNTA(UM_SUPPLIER_ENTER_MAST!Y3:Y13053)/13051</f>
        <v>0</v>
      </c>
      <c r="Z9" s="4" t="n">
        <f aca="false">COUNTA(UM_SUPPLIER_ENTER_MAST!Z3:Z13053)/13051</f>
        <v>0.000153244962071872</v>
      </c>
      <c r="AA9" s="4" t="n">
        <f aca="false">COUNTA(UM_SUPPLIER_ENTER_MAST!AA3:AA13053)/13051</f>
        <v>0</v>
      </c>
      <c r="AB9" s="4" t="n">
        <f aca="false">COUNTA(UM_SUPPLIER_ENTER_MAST!AB3:AB13053)/13051</f>
        <v>0</v>
      </c>
      <c r="AC9" s="4" t="n">
        <f aca="false">COUNTA(UM_SUPPLIER_ENTER_MAST!AC3:AC13053)/13051</f>
        <v>0</v>
      </c>
      <c r="AD9" s="4" t="n">
        <f aca="false">COUNTA(UM_SUPPLIER_ENTER_MAST!AD3:AD13053)/13051</f>
        <v>0</v>
      </c>
      <c r="AE9" s="4" t="n">
        <f aca="false">COUNTA(UM_SUPPLIER_ENTER_MAST!AE3:AE13053)/13051</f>
        <v>0</v>
      </c>
      <c r="AF9" s="4" t="n">
        <f aca="false">COUNTA(UM_SUPPLIER_ENTER_MAST!AF3:AF13053)/13051</f>
        <v>0</v>
      </c>
      <c r="AG9" s="4" t="n">
        <f aca="false">COUNTA(UM_SUPPLIER_ENTER_MAST!AG3:AG13053)/13051</f>
        <v>0</v>
      </c>
      <c r="AH9" s="4" t="n">
        <f aca="false">COUNTA(UM_SUPPLIER_ENTER_MAST!AH3:AH13053)/13051</f>
        <v>0</v>
      </c>
      <c r="AI9" s="4" t="n">
        <f aca="false">COUNTA(UM_SUPPLIER_ENTER_MAST!AI3:AI13053)/13051</f>
        <v>0</v>
      </c>
      <c r="AJ9" s="4" t="n">
        <f aca="false">COUNTA(UM_SUPPLIER_ENTER_MAST!AJ3:AJ13053)/13051</f>
        <v>0</v>
      </c>
      <c r="AK9" s="4" t="n">
        <f aca="false">COUNTA(UM_SUPPLIER_ENTER_MAST!AK3:AK13053)/13051</f>
        <v>0</v>
      </c>
      <c r="AL9" s="4" t="n">
        <f aca="false">COUNTA(UM_SUPPLIER_ENTER_MAST!AL3:AL13053)/13051</f>
        <v>0</v>
      </c>
      <c r="AM9" s="4" t="n">
        <f aca="false">COUNTA(UM_SUPPLIER_ENTER_MAST!AM3:AM13053)/13051</f>
        <v>0</v>
      </c>
      <c r="AN9" s="4" t="n">
        <f aca="false">COUNTA(UM_SUPPLIER_ENTER_MAST!AN3:AN13053)/13051</f>
        <v>0.000153244962071872</v>
      </c>
      <c r="AO9" s="4" t="n">
        <f aca="false">COUNTA(UM_SUPPLIER_ENTER_MAST!AO3:AO13053)/13051</f>
        <v>0.000153244962071872</v>
      </c>
      <c r="AP9" s="4" t="n">
        <f aca="false">COUNTA(UM_SUPPLIER_ENTER_MAST!AP3:AP13053)/13051</f>
        <v>0.000153244962071872</v>
      </c>
      <c r="AQ9" s="4" t="n">
        <f aca="false">COUNTA(UM_SUPPLIER_ENTER_MAST!AQ3:AQ13053)/13051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LibreOffice/5.1.3.2$Linux_X86_64 LibreOffice_project/10m0$Build-2</Application>
  <Company>Development Gateway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2015-10-13T02:17:46Z</dcterms:created>
  <dc:creator>Josh Powell</dc:creator>
  <dc:description/>
  <dc:language>en-US</dc:language>
  <cp:lastModifiedBy/>
  <dcterms:modified xsi:type="dcterms:W3CDTF">2016-06-16T20:11:37Z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Development Gateway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