
<file path=[Content_Types].xml><?xml version="1.0" encoding="utf-8"?>
<Types xmlns="http://schemas.openxmlformats.org/package/2006/content-types">
  <Override PartName="/xl/diagrams/quickStyle1.xml" ContentType="application/vnd.openxmlformats-officedocument.drawingml.diagramStyle+xml"/>
  <Override PartName="/xl/diagrams/colors6.xml" ContentType="application/vnd.openxmlformats-officedocument.drawingml.diagramColors+xml"/>
  <Override PartName="/xl/diagrams/layout16.xml" ContentType="application/vnd.openxmlformats-officedocument.drawingml.diagramLayout+xml"/>
  <Override PartName="/xl/diagrams/data25.xml" ContentType="application/vnd.openxmlformats-officedocument.drawingml.diagramData+xml"/>
  <Override PartName="/xl/diagrams/quickStyle35.xml" ContentType="application/vnd.openxmlformats-officedocument.drawingml.diagramStyle+xml"/>
  <Override PartName="/xl/diagrams/colors37.xml" ContentType="application/vnd.openxmlformats-officedocument.drawingml.diagramColors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diagrams/data14.xml" ContentType="application/vnd.openxmlformats-officedocument.drawingml.diagramData+xml"/>
  <Override PartName="/xl/diagrams/quickStyle24.xml" ContentType="application/vnd.openxmlformats-officedocument.drawingml.diagramStyle+xml"/>
  <Override PartName="/xl/diagrams/colors26.xml" ContentType="application/vnd.openxmlformats-officedocument.drawingml.diagramColors+xml"/>
  <Override PartName="/xl/diagrams/drawing29.xml" ContentType="application/vnd.ms-office.drawingml.diagramDrawing+xml"/>
  <Override PartName="/xl/diagrams/quickStyle13.xml" ContentType="application/vnd.openxmlformats-officedocument.drawingml.diagramStyle+xml"/>
  <Override PartName="/xl/diagrams/colors15.xml" ContentType="application/vnd.openxmlformats-officedocument.drawingml.diagramColors+xml"/>
  <Override PartName="/xl/diagrams/drawing18.xml" ContentType="application/vnd.ms-office.drawingml.diagramDrawing+xml"/>
  <Override PartName="/xl/diagrams/layout30.xml" ContentType="application/vnd.openxmlformats-officedocument.drawingml.diagramLayout+xml"/>
  <Default Extension="xml" ContentType="application/xml"/>
  <Override PartName="/xl/drawings/drawing2.xml" ContentType="application/vnd.openxmlformats-officedocument.drawing+xml"/>
  <Override PartName="/xl/diagrams/drawing2.xml" ContentType="application/vnd.ms-office.drawingml.diagramDrawing+xml"/>
  <Override PartName="/xl/worksheets/sheet3.xml" ContentType="application/vnd.openxmlformats-officedocument.spreadsheetml.worksheet+xml"/>
  <Override PartName="/xl/diagrams/drawing32.xml" ContentType="application/vnd.ms-office.drawingml.diagramDrawing+xml"/>
  <Override PartName="/xl/diagrams/layout8.xml" ContentType="application/vnd.openxmlformats-officedocument.drawingml.diagramLayout+xml"/>
  <Override PartName="/xl/diagrams/drawing21.xml" ContentType="application/vnd.ms-office.drawingml.diagramDrawing+xml"/>
  <Override PartName="/xl/sharedStrings.xml" ContentType="application/vnd.openxmlformats-officedocument.spreadsheetml.sharedStrings+xml"/>
  <Override PartName="/xl/diagrams/layout4.xml" ContentType="application/vnd.openxmlformats-officedocument.drawingml.diagramLayout+xml"/>
  <Override PartName="/xl/diagrams/quickStyle6.xml" ContentType="application/vnd.openxmlformats-officedocument.drawingml.diagramStyle+xml"/>
  <Override PartName="/xl/diagrams/data9.xml" ContentType="application/vnd.openxmlformats-officedocument.drawingml.diagramData+xml"/>
  <Override PartName="/xl/diagrams/drawing10.xml" ContentType="application/vnd.ms-office.drawingml.diagramDrawing+xml"/>
  <Override PartName="/xl/diagrams/layout17.xml" ContentType="application/vnd.openxmlformats-officedocument.drawingml.diagramLayout+xml"/>
  <Override PartName="/xl/diagrams/data19.xml" ContentType="application/vnd.openxmlformats-officedocument.drawingml.diagramData+xml"/>
  <Override PartName="/xl/diagrams/layout28.xml" ContentType="application/vnd.openxmlformats-officedocument.drawingml.diagramLayout+xml"/>
  <Override PartName="/xl/diagrams/quickStyle29.xml" ContentType="application/vnd.openxmlformats-officedocument.drawingml.diagramStyle+xml"/>
  <Override PartName="/xl/diagrams/data37.xml" ContentType="application/vnd.openxmlformats-officedocument.drawingml.diagramData+xml"/>
  <Default Extension="bin" ContentType="application/vnd.openxmlformats-officedocument.spreadsheetml.printerSettings"/>
  <Override PartName="/xl/diagrams/quickStyle2.xml" ContentType="application/vnd.openxmlformats-officedocument.drawingml.diagramStyle+xml"/>
  <Override PartName="/xl/diagrams/data5.xml" ContentType="application/vnd.openxmlformats-officedocument.drawingml.diagramData+xml"/>
  <Override PartName="/xl/diagrams/colors7.xml" ContentType="application/vnd.openxmlformats-officedocument.drawingml.diagramColors+xml"/>
  <Override PartName="/xl/diagrams/data15.xml" ContentType="application/vnd.openxmlformats-officedocument.drawingml.diagramData+xml"/>
  <Override PartName="/xl/diagrams/quickStyle18.xml" ContentType="application/vnd.openxmlformats-officedocument.drawingml.diagramStyle+xml"/>
  <Override PartName="/xl/diagrams/layout24.xml" ContentType="application/vnd.openxmlformats-officedocument.drawingml.diagramLayout+xml"/>
  <Override PartName="/xl/diagrams/data26.xml" ContentType="application/vnd.openxmlformats-officedocument.drawingml.diagramData+xml"/>
  <Override PartName="/xl/diagrams/layout35.xml" ContentType="application/vnd.openxmlformats-officedocument.drawingml.diagramLayout+xml"/>
  <Override PartName="/xl/diagrams/quickStyle36.xml" ContentType="application/vnd.openxmlformats-officedocument.drawingml.diagramSty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diagrams/colors3.xml" ContentType="application/vnd.openxmlformats-officedocument.drawingml.diagramColors+xml"/>
  <Override PartName="/xl/diagrams/drawing7.xml" ContentType="application/vnd.ms-office.drawingml.diagramDrawing+xml"/>
  <Override PartName="/xl/diagrams/layout13.xml" ContentType="application/vnd.openxmlformats-officedocument.drawingml.diagramLayout+xml"/>
  <Override PartName="/xl/diagrams/quickStyle14.xml" ContentType="application/vnd.openxmlformats-officedocument.drawingml.diagramStyle+xml"/>
  <Override PartName="/xl/diagrams/colors16.xml" ContentType="application/vnd.openxmlformats-officedocument.drawingml.diagramColors+xml"/>
  <Override PartName="/xl/drawings/drawing7.xml" ContentType="application/vnd.openxmlformats-officedocument.drawing+xml"/>
  <Override PartName="/xl/diagrams/drawing19.xml" ContentType="application/vnd.ms-office.drawingml.diagramDrawing+xml"/>
  <Override PartName="/xl/diagrams/quickStyle25.xml" ContentType="application/vnd.openxmlformats-officedocument.drawingml.diagramStyle+xml"/>
  <Override PartName="/xl/diagrams/colors27.xml" ContentType="application/vnd.openxmlformats-officedocument.drawingml.diagramColors+xml"/>
  <Override PartName="/xl/diagrams/data33.xml" ContentType="application/vnd.openxmlformats-officedocument.drawingml.diagramData+xml"/>
  <Override PartName="/xl/worksheets/sheet8.xml" ContentType="application/vnd.openxmlformats-officedocument.spreadsheetml.worksheet+xml"/>
  <Override PartName="/xl/diagrams/data1.xml" ContentType="application/vnd.openxmlformats-officedocument.drawingml.diagramData+xml"/>
  <Override PartName="/xl/diagrams/data11.xml" ContentType="application/vnd.openxmlformats-officedocument.drawingml.diagramData+xml"/>
  <Override PartName="/xl/diagrams/layout20.xml" ContentType="application/vnd.openxmlformats-officedocument.drawingml.diagramLayout+xml"/>
  <Override PartName="/xl/diagrams/data22.xml" ContentType="application/vnd.openxmlformats-officedocument.drawingml.diagramData+xml"/>
  <Override PartName="/xl/diagrams/colors23.xml" ContentType="application/vnd.openxmlformats-officedocument.drawingml.diagramColors+xml"/>
  <Override PartName="/xl/diagrams/layout31.xml" ContentType="application/vnd.openxmlformats-officedocument.drawingml.diagramLayout+xml"/>
  <Override PartName="/xl/diagrams/quickStyle32.xml" ContentType="application/vnd.openxmlformats-officedocument.drawingml.diagramStyle+xml"/>
  <Override PartName="/xl/diagrams/colors34.xml" ContentType="application/vnd.openxmlformats-officedocument.drawingml.diagramColors+xml"/>
  <Override PartName="/xl/diagrams/drawing37.xml" ContentType="application/vnd.ms-office.drawingml.diagram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iagrams/drawing3.xml" ContentType="application/vnd.ms-office.drawingml.diagramDrawing+xml"/>
  <Override PartName="/xl/drawings/drawing3.xml" ContentType="application/vnd.openxmlformats-officedocument.drawing+xml"/>
  <Override PartName="/xl/diagrams/quickStyle10.xml" ContentType="application/vnd.openxmlformats-officedocument.drawingml.diagramStyle+xml"/>
  <Override PartName="/xl/diagrams/colors12.xml" ContentType="application/vnd.openxmlformats-officedocument.drawingml.diagramColors+xml"/>
  <Override PartName="/xl/diagrams/drawing15.xml" ContentType="application/vnd.ms-office.drawingml.diagramDrawing+xml"/>
  <Override PartName="/xl/diagrams/quickStyle21.xml" ContentType="application/vnd.openxmlformats-officedocument.drawingml.diagramStyle+xml"/>
  <Override PartName="/xl/diagrams/drawing26.xml" ContentType="application/vnd.ms-office.drawingml.diagramDrawing+xml"/>
  <Override PartName="/docProps/app.xml" ContentType="application/vnd.openxmlformats-officedocument.extended-properties+xml"/>
  <Override PartName="/xl/diagrams/layout9.xml" ContentType="application/vnd.openxmlformats-officedocument.drawingml.diagramLayout+xml"/>
  <Override PartName="/xl/diagrams/colors30.xml" ContentType="application/vnd.openxmlformats-officedocument.drawingml.diagramColors+xml"/>
  <Override PartName="/xl/diagrams/drawing33.xml" ContentType="application/vnd.ms-office.drawingml.diagramDrawing+xml"/>
  <Override PartName="/xl/diagrams/quickStyle7.xml" ContentType="application/vnd.openxmlformats-officedocument.drawingml.diagramStyle+xml"/>
  <Override PartName="/xl/diagrams/drawing11.xml" ContentType="application/vnd.ms-office.drawingml.diagramDrawing+xml"/>
  <Override PartName="/xl/diagrams/drawing22.xml" ContentType="application/vnd.ms-office.drawingml.diagramDrawing+xml"/>
  <Override PartName="/xl/calcChain.xml" ContentType="application/vnd.openxmlformats-officedocument.spreadsheetml.calcChain+xml"/>
  <Override PartName="/xl/diagrams/layout5.xml" ContentType="application/vnd.openxmlformats-officedocument.drawingml.diagramLayout+xml"/>
  <Override PartName="/xl/drawings/drawing10.xml" ContentType="application/vnd.openxmlformats-officedocument.drawing+xml"/>
  <Override PartName="/xl/diagrams/layout29.xml" ContentType="application/vnd.openxmlformats-officedocument.drawingml.diagramLayout+xml"/>
  <Override PartName="/xl/diagrams/quickStyle3.xml" ContentType="application/vnd.openxmlformats-officedocument.drawingml.diagramStyle+xml"/>
  <Override PartName="/xl/diagrams/data6.xml" ContentType="application/vnd.openxmlformats-officedocument.drawingml.diagramData+xml"/>
  <Override PartName="/xl/diagrams/colors8.xml" ContentType="application/vnd.openxmlformats-officedocument.drawingml.diagramColors+xml"/>
  <Override PartName="/xl/diagrams/layout18.xml" ContentType="application/vnd.openxmlformats-officedocument.drawingml.diagramLayout+xml"/>
  <Override PartName="/xl/diagrams/quickStyle19.xml" ContentType="application/vnd.openxmlformats-officedocument.drawingml.diagramStyle+xml"/>
  <Override PartName="/xl/diagrams/data27.xml" ContentType="application/vnd.openxmlformats-officedocument.drawingml.diagramData+xml"/>
  <Override PartName="/xl/diagrams/layout36.xml" ContentType="application/vnd.openxmlformats-officedocument.drawingml.diagramLayout+xml"/>
  <Override PartName="/xl/diagrams/quickStyle37.xml" ContentType="application/vnd.openxmlformats-officedocument.drawingml.diagramStyle+xml"/>
  <Override PartName="/docProps/core.xml" ContentType="application/vnd.openxmlformats-package.core-properties+xml"/>
  <Override PartName="/xl/diagrams/layout1.xml" ContentType="application/vnd.openxmlformats-officedocument.drawingml.diagramLayout+xml"/>
  <Override PartName="/xl/diagrams/drawing8.xml" ContentType="application/vnd.ms-office.drawingml.diagramDrawing+xml"/>
  <Override PartName="/xl/diagrams/data16.xml" ContentType="application/vnd.openxmlformats-officedocument.drawingml.diagramData+xml"/>
  <Override PartName="/xl/diagrams/layout25.xml" ContentType="application/vnd.openxmlformats-officedocument.drawingml.diagramLayout+xml"/>
  <Override PartName="/xl/diagrams/quickStyle26.xml" ContentType="application/vnd.openxmlformats-officedocument.drawingml.diagramStyle+xml"/>
  <Override PartName="/xl/diagrams/colors28.xml" ContentType="application/vnd.openxmlformats-officedocument.drawingml.diagramColors+xml"/>
  <Override PartName="/xl/diagrams/data34.xml" ContentType="application/vnd.openxmlformats-officedocument.drawingml.diagramData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tables/table2.xml" ContentType="application/vnd.openxmlformats-officedocument.spreadsheetml.table+xml"/>
  <Override PartName="/xl/diagrams/data2.xml" ContentType="application/vnd.openxmlformats-officedocument.drawingml.diagramData+xml"/>
  <Override PartName="/xl/diagrams/colors4.xml" ContentType="application/vnd.openxmlformats-officedocument.drawingml.diagramColors+xml"/>
  <Override PartName="/xl/diagrams/layout14.xml" ContentType="application/vnd.openxmlformats-officedocument.drawingml.diagramLayout+xml"/>
  <Override PartName="/xl/diagrams/quickStyle15.xml" ContentType="application/vnd.openxmlformats-officedocument.drawingml.diagramStyle+xml"/>
  <Override PartName="/xl/diagrams/colors17.xml" ContentType="application/vnd.openxmlformats-officedocument.drawingml.diagramColors+xml"/>
  <Override PartName="/xl/drawings/drawing8.xml" ContentType="application/vnd.openxmlformats-officedocument.drawing+xml"/>
  <Override PartName="/xl/diagrams/data23.xml" ContentType="application/vnd.openxmlformats-officedocument.drawingml.diagramData+xml"/>
  <Override PartName="/xl/diagrams/layout32.xml" ContentType="application/vnd.openxmlformats-officedocument.drawingml.diagramLayout+xml"/>
  <Override PartName="/xl/diagrams/quickStyle33.xml" ContentType="application/vnd.openxmlformats-officedocument.drawingml.diagramStyle+xml"/>
  <Override PartName="/xl/diagrams/colors35.xml" ContentType="application/vnd.openxmlformats-officedocument.drawingml.diagramColors+xml"/>
  <Override PartName="/xl/worksheets/sheet11.xml" ContentType="application/vnd.openxmlformats-officedocument.spreadsheetml.worksheet+xml"/>
  <Override PartName="/xl/diagrams/drawing4.xml" ContentType="application/vnd.ms-office.drawingml.diagramDrawing+xml"/>
  <Override PartName="/xl/drawings/drawing4.xml" ContentType="application/vnd.openxmlformats-officedocument.drawing+xml"/>
  <Override PartName="/xl/diagrams/data12.xml" ContentType="application/vnd.openxmlformats-officedocument.drawingml.diagramData+xml"/>
  <Override PartName="/xl/diagrams/layout21.xml" ContentType="application/vnd.openxmlformats-officedocument.drawingml.diagramLayout+xml"/>
  <Override PartName="/xl/diagrams/quickStyle22.xml" ContentType="application/vnd.openxmlformats-officedocument.drawingml.diagramStyle+xml"/>
  <Override PartName="/xl/diagrams/colors24.xml" ContentType="application/vnd.openxmlformats-officedocument.drawingml.diagramColors+xml"/>
  <Override PartName="/xl/diagrams/drawing27.xml" ContentType="application/vnd.ms-office.drawingml.diagramDrawing+xml"/>
  <Override PartName="/xl/diagrams/data30.xml" ContentType="application/vnd.openxmlformats-officedocument.drawingml.diagramData+xml"/>
  <Default Extension="rels" ContentType="application/vnd.openxmlformats-package.relationships+xml"/>
  <Override PartName="/xl/worksheets/sheet5.xml" ContentType="application/vnd.openxmlformats-officedocument.spreadsheetml.worksheet+xml"/>
  <Override PartName="/xl/diagrams/layout10.xml" ContentType="application/vnd.openxmlformats-officedocument.drawingml.diagramLayout+xml"/>
  <Override PartName="/xl/diagrams/quickStyle11.xml" ContentType="application/vnd.openxmlformats-officedocument.drawingml.diagramStyle+xml"/>
  <Override PartName="/xl/diagrams/colors13.xml" ContentType="application/vnd.openxmlformats-officedocument.drawingml.diagramColors+xml"/>
  <Override PartName="/xl/diagrams/drawing16.xml" ContentType="application/vnd.ms-office.drawingml.diagramDrawing+xml"/>
  <Override PartName="/xl/diagrams/colors31.xml" ContentType="application/vnd.openxmlformats-officedocument.drawingml.diagramColors+xml"/>
  <Override PartName="/xl/diagrams/drawing34.xml" ContentType="application/vnd.ms-office.drawingml.diagramDrawing+xml"/>
  <Override PartName="/xl/diagrams/colors20.xml" ContentType="application/vnd.openxmlformats-officedocument.drawingml.diagramColors+xml"/>
  <Override PartName="/xl/diagrams/drawing23.xml" ContentType="application/vnd.ms-office.drawingml.diagramDrawing+xml"/>
  <Override PartName="/xl/worksheets/sheet1.xml" ContentType="application/vnd.openxmlformats-officedocument.spreadsheetml.worksheet+xml"/>
  <Override PartName="/xl/diagrams/quickStyle8.xml" ContentType="application/vnd.openxmlformats-officedocument.drawingml.diagramStyle+xml"/>
  <Override PartName="/xl/diagrams/drawing12.xml" ContentType="application/vnd.ms-office.drawingml.diagramDrawing+xml"/>
  <Override PartName="/xl/drawings/drawing11.xml" ContentType="application/vnd.openxmlformats-officedocument.drawing+xml"/>
  <Override PartName="/xl/diagrams/drawing30.xml" ContentType="application/vnd.ms-office.drawingml.diagramDrawing+xml"/>
  <Override PartName="/xl/diagrams/layout6.xml" ContentType="application/vnd.openxmlformats-officedocument.drawingml.diagramLayout+xml"/>
  <Override PartName="/xl/diagrams/layout19.xml" ContentType="application/vnd.openxmlformats-officedocument.drawingml.diagramLayout+xml"/>
  <Override PartName="/xl/diagrams/layout2.xml" ContentType="application/vnd.openxmlformats-officedocument.drawingml.diagramLayout+xml"/>
  <Override PartName="/xl/diagrams/quickStyle4.xml" ContentType="application/vnd.openxmlformats-officedocument.drawingml.diagramStyle+xml"/>
  <Override PartName="/xl/diagrams/data7.xml" ContentType="application/vnd.openxmlformats-officedocument.drawingml.diagramData+xml"/>
  <Override PartName="/xl/diagrams/colors9.xml" ContentType="application/vnd.openxmlformats-officedocument.drawingml.diagramColors+xml"/>
  <Override PartName="/xl/diagrams/data17.xml" ContentType="application/vnd.openxmlformats-officedocument.drawingml.diagramData+xml"/>
  <Override PartName="/xl/diagrams/data28.xml" ContentType="application/vnd.openxmlformats-officedocument.drawingml.diagramData+xml"/>
  <Override PartName="/xl/diagrams/layout37.xml" ContentType="application/vnd.openxmlformats-officedocument.drawingml.diagramLayout+xml"/>
  <Override PartName="/xl/tables/table3.xml" ContentType="application/vnd.openxmlformats-officedocument.spreadsheetml.table+xml"/>
  <Override PartName="/xl/diagrams/drawing9.xml" ContentType="application/vnd.ms-office.drawingml.diagramDrawing+xml"/>
  <Override PartName="/xl/diagrams/layout15.xml" ContentType="application/vnd.openxmlformats-officedocument.drawingml.diagramLayout+xml"/>
  <Override PartName="/xl/diagrams/quickStyle16.xml" ContentType="application/vnd.openxmlformats-officedocument.drawingml.diagramStyle+xml"/>
  <Override PartName="/xl/diagrams/colors18.xml" ContentType="application/vnd.openxmlformats-officedocument.drawingml.diagramColors+xml"/>
  <Override PartName="/xl/drawings/drawing9.xml" ContentType="application/vnd.openxmlformats-officedocument.drawing+xml"/>
  <Override PartName="/xl/diagrams/layout26.xml" ContentType="application/vnd.openxmlformats-officedocument.drawingml.diagramLayout+xml"/>
  <Override PartName="/xl/diagrams/quickStyle27.xml" ContentType="application/vnd.openxmlformats-officedocument.drawingml.diagramStyle+xml"/>
  <Override PartName="/xl/diagrams/colors29.xml" ContentType="application/vnd.openxmlformats-officedocument.drawingml.diagramColors+xml"/>
  <Override PartName="/xl/diagrams/data35.xml" ContentType="application/vnd.openxmlformats-officedocument.drawingml.diagramData+xml"/>
  <Override PartName="/xl/diagrams/data3.xml" ContentType="application/vnd.openxmlformats-officedocument.drawingml.diagramData+xml"/>
  <Override PartName="/xl/diagrams/colors5.xml" ContentType="application/vnd.openxmlformats-officedocument.drawingml.diagramColors+xml"/>
  <Override PartName="/xl/diagrams/data13.xml" ContentType="application/vnd.openxmlformats-officedocument.drawingml.diagramData+xml"/>
  <Override PartName="/xl/diagrams/layout22.xml" ContentType="application/vnd.openxmlformats-officedocument.drawingml.diagramLayout+xml"/>
  <Override PartName="/xl/diagrams/data24.xml" ContentType="application/vnd.openxmlformats-officedocument.drawingml.diagramData+xml"/>
  <Override PartName="/xl/diagrams/layout33.xml" ContentType="application/vnd.openxmlformats-officedocument.drawingml.diagramLayout+xml"/>
  <Override PartName="/xl/diagrams/quickStyle34.xml" ContentType="application/vnd.openxmlformats-officedocument.drawingml.diagramStyle+xml"/>
  <Override PartName="/xl/diagrams/colors36.xml" ContentType="application/vnd.openxmlformats-officedocument.drawingml.diagramColors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diagrams/colors1.xml" ContentType="application/vnd.openxmlformats-officedocument.drawingml.diagramColors+xml"/>
  <Override PartName="/xl/diagrams/drawing5.xml" ContentType="application/vnd.ms-office.drawingml.diagramDrawing+xml"/>
  <Override PartName="/xl/drawings/drawing5.xml" ContentType="application/vnd.openxmlformats-officedocument.drawing+xml"/>
  <Override PartName="/xl/diagrams/layout11.xml" ContentType="application/vnd.openxmlformats-officedocument.drawingml.diagramLayout+xml"/>
  <Override PartName="/xl/diagrams/quickStyle12.xml" ContentType="application/vnd.openxmlformats-officedocument.drawingml.diagramStyle+xml"/>
  <Override PartName="/xl/diagrams/colors14.xml" ContentType="application/vnd.openxmlformats-officedocument.drawingml.diagramColors+xml"/>
  <Override PartName="/xl/diagrams/drawing17.xml" ContentType="application/vnd.ms-office.drawingml.diagramDrawing+xml"/>
  <Override PartName="/xl/diagrams/quickStyle23.xml" ContentType="application/vnd.openxmlformats-officedocument.drawingml.diagramStyle+xml"/>
  <Override PartName="/xl/diagrams/colors25.xml" ContentType="application/vnd.openxmlformats-officedocument.drawingml.diagramColors+xml"/>
  <Override PartName="/xl/diagrams/drawing28.xml" ContentType="application/vnd.ms-office.drawingml.diagramDrawing+xml"/>
  <Override PartName="/xl/diagrams/data31.xml" ContentType="application/vnd.openxmlformats-officedocument.drawingml.diagramData+xml"/>
  <Override PartName="/xl/diagrams/drawing1.xml" ContentType="application/vnd.ms-office.drawingml.diagramDrawing+xml"/>
  <Override PartName="/xl/diagrams/data20.xml" ContentType="application/vnd.openxmlformats-officedocument.drawingml.diagramData+xml"/>
  <Override PartName="/xl/diagrams/colors21.xml" ContentType="application/vnd.openxmlformats-officedocument.drawingml.diagramColors+xml"/>
  <Override PartName="/xl/diagrams/quickStyle30.xml" ContentType="application/vnd.openxmlformats-officedocument.drawingml.diagramStyle+xml"/>
  <Override PartName="/xl/diagrams/colors32.xml" ContentType="application/vnd.openxmlformats-officedocument.drawingml.diagramColors+xml"/>
  <Override PartName="/xl/diagrams/drawing35.xml" ContentType="application/vnd.ms-office.drawingml.diagram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iagrams/quickStyle9.xml" ContentType="application/vnd.openxmlformats-officedocument.drawingml.diagramStyle+xml"/>
  <Override PartName="/xl/diagrams/colors10.xml" ContentType="application/vnd.openxmlformats-officedocument.drawingml.diagramColors+xml"/>
  <Override PartName="/xl/diagrams/drawing13.xml" ContentType="application/vnd.ms-office.drawingml.diagramDrawing+xml"/>
  <Override PartName="/xl/diagrams/drawing24.xml" ContentType="application/vnd.ms-office.drawingml.diagramDrawing+xml"/>
  <Override PartName="/xl/diagrams/layout7.xml" ContentType="application/vnd.openxmlformats-officedocument.drawingml.diagramLayout+xml"/>
  <Override PartName="/xl/diagrams/drawing20.xml" ContentType="application/vnd.ms-office.drawingml.diagramDrawing+xml"/>
  <Override PartName="/xl/diagrams/drawing31.xml" ContentType="application/vnd.ms-office.drawingml.diagramDrawing+xml"/>
  <Override PartName="/xl/drawings/drawing12.xml" ContentType="application/vnd.openxmlformats-officedocument.drawing+xml"/>
  <Override PartName="/xl/diagrams/quickStyle5.xml" ContentType="application/vnd.openxmlformats-officedocument.drawingml.diagramStyle+xml"/>
  <Override PartName="/xl/diagrams/data8.xml" ContentType="application/vnd.openxmlformats-officedocument.drawingml.diagramData+xml"/>
  <Override PartName="/xl/diagrams/data29.xml" ContentType="application/vnd.openxmlformats-officedocument.drawingml.diagramData+xml"/>
  <Override PartName="/xl/diagrams/layout3.xml" ContentType="application/vnd.openxmlformats-officedocument.drawingml.diagramLayout+xml"/>
  <Override PartName="/xl/diagrams/data18.xml" ContentType="application/vnd.openxmlformats-officedocument.drawingml.diagramData+xml"/>
  <Override PartName="/xl/diagrams/layout27.xml" ContentType="application/vnd.openxmlformats-officedocument.drawingml.diagramLayout+xml"/>
  <Override PartName="/xl/diagrams/quickStyle28.xml" ContentType="application/vnd.openxmlformats-officedocument.drawingml.diagramStyle+xml"/>
  <Override PartName="/xl/diagrams/data36.xml" ContentType="application/vnd.openxmlformats-officedocument.drawingml.diagramData+xml"/>
  <Override PartName="/xl/diagrams/data4.xml" ContentType="application/vnd.openxmlformats-officedocument.drawingml.diagramData+xml"/>
  <Override PartName="/xl/diagrams/quickStyle17.xml" ContentType="application/vnd.openxmlformats-officedocument.drawingml.diagramStyle+xml"/>
  <Override PartName="/xl/diagrams/colors19.xml" ContentType="application/vnd.openxmlformats-officedocument.drawingml.diagramColors+xml"/>
  <Override PartName="/xl/diagrams/layout34.xml" ContentType="application/vnd.openxmlformats-officedocument.drawingml.diagramLayout+xml"/>
  <Override PartName="/xl/diagrams/drawing6.xml" ContentType="application/vnd.ms-office.drawingml.diagramDrawing+xml"/>
  <Override PartName="/xl/drawings/drawing6.xml" ContentType="application/vnd.openxmlformats-officedocument.drawing+xml"/>
  <Override PartName="/xl/diagrams/layout23.xml" ContentType="application/vnd.openxmlformats-officedocument.drawingml.diagramLayout+xml"/>
  <Override PartName="/xl/diagrams/data32.xml" ContentType="application/vnd.openxmlformats-officedocument.drawingml.diagramData+xml"/>
  <Override PartName="/xl/worksheets/sheet7.xml" ContentType="application/vnd.openxmlformats-officedocument.spreadsheetml.worksheet+xml"/>
  <Override PartName="/xl/diagrams/colors2.xml" ContentType="application/vnd.openxmlformats-officedocument.drawingml.diagramColors+xml"/>
  <Override PartName="/xl/diagrams/layout12.xml" ContentType="application/vnd.openxmlformats-officedocument.drawingml.diagramLayout+xml"/>
  <Override PartName="/xl/diagrams/data21.xml" ContentType="application/vnd.openxmlformats-officedocument.drawingml.diagramData+xml"/>
  <Override PartName="/xl/diagrams/quickStyle31.xml" ContentType="application/vnd.openxmlformats-officedocument.drawingml.diagramStyle+xml"/>
  <Override PartName="/xl/diagrams/colors33.xml" ContentType="application/vnd.openxmlformats-officedocument.drawingml.diagramColors+xml"/>
  <Override PartName="/xl/diagrams/drawing36.xml" ContentType="application/vnd.ms-office.drawingml.diagramDrawing+xml"/>
  <Override PartName="/xl/diagrams/data10.xml" ContentType="application/vnd.openxmlformats-officedocument.drawingml.diagramData+xml"/>
  <Override PartName="/xl/diagrams/quickStyle20.xml" ContentType="application/vnd.openxmlformats-officedocument.drawingml.diagramStyle+xml"/>
  <Override PartName="/xl/diagrams/colors22.xml" ContentType="application/vnd.openxmlformats-officedocument.drawingml.diagramColors+xml"/>
  <Override PartName="/xl/diagrams/drawing25.xml" ContentType="application/vnd.ms-office.drawingml.diagramDrawing+xml"/>
  <Override PartName="/xl/diagrams/colors11.xml" ContentType="application/vnd.openxmlformats-officedocument.drawingml.diagramColors+xml"/>
  <Override PartName="/xl/diagrams/drawing14.xml" ContentType="application/vnd.ms-office.drawingml.diagramDrawing+xml"/>
  <Override PartName="/xl/drawings/drawing13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125" yWindow="-15" windowWidth="10410" windowHeight="7815" tabRatio="808" firstSheet="10" activeTab="10"/>
  </bookViews>
  <sheets>
    <sheet name="H&amp;A_Findings" sheetId="1" r:id="rId1"/>
    <sheet name="General_Flow" sheetId="2" r:id="rId2"/>
    <sheet name="HIV_Flow" sheetId="3" r:id="rId3"/>
    <sheet name="SexSafetyPlanning_Flow" sheetId="4" r:id="rId4"/>
    <sheet name="Mortality_Flow" sheetId="5" r:id="rId5"/>
    <sheet name="Nutrition_Flow" sheetId="6" r:id="rId6"/>
    <sheet name="Maternity_Flow" sheetId="15" r:id="rId7"/>
    <sheet name="Malaria_Flow" sheetId="7" r:id="rId8"/>
    <sheet name="Children_Flow" sheetId="8" r:id="rId9"/>
    <sheet name="Immunization_Flow" sheetId="9" r:id="rId10"/>
    <sheet name="TB_Flow" sheetId="10" r:id="rId11"/>
    <sheet name="Sanitation_Flow" sheetId="11" r:id="rId12"/>
    <sheet name="Hospitals_Flow" sheetId="13" r:id="rId13"/>
    <sheet name="Drug_Flow" sheetId="14" r:id="rId14"/>
  </sheets>
  <calcPr calcId="125725"/>
</workbook>
</file>

<file path=xl/calcChain.xml><?xml version="1.0" encoding="utf-8"?>
<calcChain xmlns="http://schemas.openxmlformats.org/spreadsheetml/2006/main">
  <c r="K20" i="1"/>
  <c r="L20"/>
  <c r="M20"/>
  <c r="N20"/>
  <c r="O20"/>
  <c r="P20"/>
  <c r="Q20"/>
  <c r="R20"/>
  <c r="S20"/>
  <c r="T20"/>
  <c r="U20"/>
  <c r="V20"/>
  <c r="J20"/>
  <c r="W6"/>
  <c r="W7"/>
  <c r="W8"/>
  <c r="W9"/>
  <c r="W10"/>
  <c r="W11"/>
  <c r="W12"/>
  <c r="W13"/>
  <c r="W14"/>
  <c r="W15"/>
  <c r="W16"/>
  <c r="W17"/>
  <c r="W18"/>
  <c r="W19"/>
  <c r="W4"/>
  <c r="W5"/>
  <c r="W20" l="1"/>
  <c r="G18" l="1"/>
</calcChain>
</file>

<file path=xl/sharedStrings.xml><?xml version="1.0" encoding="utf-8"?>
<sst xmlns="http://schemas.openxmlformats.org/spreadsheetml/2006/main" count="305" uniqueCount="221">
  <si>
    <t>Priority Indicators by Organizations and Category</t>
  </si>
  <si>
    <t>Sources by Organization</t>
  </si>
  <si>
    <t>Organization</t>
  </si>
  <si>
    <t>Agriculture</t>
  </si>
  <si>
    <t>Health</t>
  </si>
  <si>
    <t>Total</t>
  </si>
  <si>
    <t>Area</t>
  </si>
  <si>
    <t>Indicators</t>
  </si>
  <si>
    <t>AfDB</t>
  </si>
  <si>
    <t>HIV</t>
  </si>
  <si>
    <t>Countries, WHO, and Demographic Health Survey Macro International</t>
  </si>
  <si>
    <t>DANIDA</t>
  </si>
  <si>
    <t>Safety/Sex/planning</t>
  </si>
  <si>
    <t>FAO</t>
  </si>
  <si>
    <t>DFATD</t>
  </si>
  <si>
    <t>Mortality</t>
  </si>
  <si>
    <t>Household surveys, and DHS by Macro International and Multiple Indicator Cluster Surveys by UNICEF and ADB Statistics Department</t>
  </si>
  <si>
    <t>DFID</t>
  </si>
  <si>
    <t>Information</t>
  </si>
  <si>
    <t>UNPD and ADB Statistics Department</t>
  </si>
  <si>
    <t>DHS</t>
  </si>
  <si>
    <t>Nutrition</t>
  </si>
  <si>
    <t>UNAIDS</t>
  </si>
  <si>
    <t>DHS/HIV</t>
  </si>
  <si>
    <t>Maternity</t>
  </si>
  <si>
    <t>UNAIDS/WHO</t>
  </si>
  <si>
    <t>Malaria</t>
  </si>
  <si>
    <t>UNDP</t>
  </si>
  <si>
    <t>Global Fund</t>
  </si>
  <si>
    <t>Children</t>
  </si>
  <si>
    <t>UNDP, Human Development Report</t>
  </si>
  <si>
    <t>IFAD</t>
  </si>
  <si>
    <t>Immunization</t>
  </si>
  <si>
    <t>UNICEF, State of the World's Children, DHS by Macro International and WB.</t>
  </si>
  <si>
    <t>MCC</t>
  </si>
  <si>
    <t>Tuberculosis</t>
  </si>
  <si>
    <t>PEPFAR</t>
  </si>
  <si>
    <t>General</t>
  </si>
  <si>
    <t>UNPD</t>
  </si>
  <si>
    <t>UN</t>
  </si>
  <si>
    <t>Sanitation</t>
  </si>
  <si>
    <t>UNPD/ADB</t>
  </si>
  <si>
    <t>Hospitals</t>
  </si>
  <si>
    <t>WHO</t>
  </si>
  <si>
    <t>UNICEF</t>
  </si>
  <si>
    <t>Smoking/Drinking/Drug</t>
  </si>
  <si>
    <t>WHO/UNICEF</t>
  </si>
  <si>
    <t>USAID</t>
  </si>
  <si>
    <t>WB, WDI and country reports</t>
  </si>
  <si>
    <t>WB</t>
  </si>
  <si>
    <t>WHO and UNICEF</t>
  </si>
  <si>
    <t>WFP</t>
  </si>
  <si>
    <t>WHO and UNICEF and WB, World Development Indicators</t>
  </si>
  <si>
    <t>WHO, Country Statistical Reports and ADB Statistics Department</t>
  </si>
  <si>
    <t>WHO, Global Database on Child Growth and Malnutrition.</t>
  </si>
  <si>
    <t>WHO, Global Tuberculosis Control Report</t>
  </si>
  <si>
    <t>WHO, supplemented by country data</t>
  </si>
  <si>
    <t>WHO, supplemented by country data.</t>
  </si>
  <si>
    <t>(blank)</t>
  </si>
  <si>
    <t>Government, Danida, Dansk Afghanistan Komite</t>
  </si>
  <si>
    <t>Department of Health</t>
  </si>
  <si>
    <t>DHS Survey</t>
  </si>
  <si>
    <t>Surveys (UNAIDS) </t>
  </si>
  <si>
    <t>Surveys (UNAIDS, DHS, FHI BSS-youth)</t>
  </si>
  <si>
    <t>Surveys (UNAIDS, DHS, FHI BSS-youth)  </t>
  </si>
  <si>
    <t>Surveys (UNAIDS, DHS, FHI) </t>
  </si>
  <si>
    <t>Surveys (UNAIDS, DHS, FHI)  </t>
  </si>
  <si>
    <t>Surveys (UNAIDS, DHS, FHI, UNICEF)</t>
  </si>
  <si>
    <t xml:space="preserve">Surveys (UNAIDS, DHS, FHI, UNICEF) </t>
  </si>
  <si>
    <t>Surveys (UNAIDS, DHS, FHI, UNICEF) </t>
  </si>
  <si>
    <t>Surveys (UNAIDS, DHS, UNICEF)</t>
  </si>
  <si>
    <t>Surveys (UNAIDS, DHS, UNICEF) </t>
  </si>
  <si>
    <t>Surveys (UNAIDS, DHS, UNICEF)  </t>
  </si>
  <si>
    <t>Agricultural Census</t>
  </si>
  <si>
    <t>ESS Calculations</t>
  </si>
  <si>
    <t>FAOSTAT</t>
  </si>
  <si>
    <t>FAOSTAT/ESS calculations</t>
  </si>
  <si>
    <t>FAOSTAT/ESS calculations based on ADER</t>
  </si>
  <si>
    <t>WB Based on WHO/Stevens GA, Finucane MM, De-Regil LM, et al.</t>
  </si>
  <si>
    <t>WB based on WHO/Global Database on Child Growth and Malnutrition. Country-level data are unadjusted data from national surveys.</t>
  </si>
  <si>
    <t>Columbia University's Center for International Earth Science Information Network and the Yale Center for Environmental Law and Policy (CIESIN/YCELP)</t>
  </si>
  <si>
    <t>Figure calculated as the difference between number of persons living with HIV minus number of persons currently in treatment.</t>
  </si>
  <si>
    <t>Modelling is required to generate these estimates of HIV infections averted.  Work currently in progress.</t>
  </si>
  <si>
    <t>PMTCT STAT</t>
  </si>
  <si>
    <t>WHO/National data</t>
  </si>
  <si>
    <t>DHS/FFS/RHS/MICS/other national surveys</t>
  </si>
  <si>
    <t>FAO based on National statistical offices/ministries of agriculture/national institutions</t>
  </si>
  <si>
    <t>UNICEF based on MICS/DHS/RHS/BSS/national household surveys</t>
  </si>
  <si>
    <t>UNICEF based on MICS/DHS/Rural Household Surveys, Reproductive and Health Surveys, and Behavioural Surveillance Surveys</t>
  </si>
  <si>
    <t>UNICEF based on National household surveys/DHS/MICS/national nutrition surveys</t>
  </si>
  <si>
    <t>UNICEF based on national-level household surveys/MICS/DHS/MIS</t>
  </si>
  <si>
    <t>UNICEF/WHO based on national household surveys/MICS/DHS</t>
  </si>
  <si>
    <t>UNICEF/WHO based on vital registration systems/national population censuses/household surveys/multi-purpose surveys</t>
  </si>
  <si>
    <t>UNICEF/WHO/UNPD based on vital registration systems/national population censuses/household surveys/multi-purpose surveys</t>
  </si>
  <si>
    <t>UNPD based on civil registration systems/DHS/RHS/MICS</t>
  </si>
  <si>
    <t>UNPD based on household surveys/DHS/MICS/FFS/RHS</t>
  </si>
  <si>
    <t>UNPD/UNFPA based on DHS/RHS/other national surveys/MICS/PAPFAM/FFS</t>
  </si>
  <si>
    <t>WHO based on national ministries of health</t>
  </si>
  <si>
    <t>WHO based on National TB programmes</t>
  </si>
  <si>
    <t>WHO based on National Tuberculosis Control Programmes (NTPs) or other relevant public health authorities</t>
  </si>
  <si>
    <t>WHO/UNAIDS based on an clinic attendees and population based surveys</t>
  </si>
  <si>
    <t>WHO/UNAIDS/UNICEF based on health ministries</t>
  </si>
  <si>
    <t>WHO/UNICEF based on household surveys/DHS/MICS/WHS/LSMS/CWIQ/PAPFAM</t>
  </si>
  <si>
    <t>WHO/UNICEF based on reports of vaccinations performed by service providers/household surveys</t>
  </si>
  <si>
    <t>WHO/UNICEF/UNFPA/WB based on vital registration systems, household surveys, reproductive age mortality studies, disease surveillance, and national population census</t>
  </si>
  <si>
    <t>Gallup</t>
  </si>
  <si>
    <t>UN Maternal Mortality Estimation Group</t>
  </si>
  <si>
    <t>UNDESA</t>
  </si>
  <si>
    <t>UNDP from UNDESA</t>
  </si>
  <si>
    <t>UNESCO</t>
  </si>
  <si>
    <t>AIS/MIS/DHS/MICS/Other National Surveys</t>
  </si>
  <si>
    <t>AIS/MIS/DHS/MICS/Other National Surveys/SHHS</t>
  </si>
  <si>
    <t>DHS/MICS</t>
  </si>
  <si>
    <t>DHS/MICS/MIS/Other National Surveys</t>
  </si>
  <si>
    <t>DHS/MICS/National Surveys</t>
  </si>
  <si>
    <t>DHS/MICS/National Surveys/National surveillence systems/UNICEF</t>
  </si>
  <si>
    <t>DHS/MICS/National Surveys/SHHS</t>
  </si>
  <si>
    <t>UN Inter-agency Group for Child Mortality Estimation (IGME)</t>
  </si>
  <si>
    <t>UNAIDS, UNICEF, WHO</t>
  </si>
  <si>
    <t>UNAIDS/UNICEF/WHO</t>
  </si>
  <si>
    <t>UNICEF based on DHS/MICS/National Surveys</t>
  </si>
  <si>
    <t>UNICEF based on DHS/MICS/national surveys/data from routine reporting systems/UNICEF/WHO</t>
  </si>
  <si>
    <t>UNICEF based on DHS/MICS/National surveys/UNICEF</t>
  </si>
  <si>
    <t>UNICEF based on UNAIDS</t>
  </si>
  <si>
    <t>WHO/UNICEF/UNFPA/The WB</t>
  </si>
  <si>
    <t>Household surveys largely compiled by the UNPD</t>
  </si>
  <si>
    <t>International Diabetes Federation</t>
  </si>
  <si>
    <t>UN based on UNICEF/WHO/WB/UN DESA)</t>
  </si>
  <si>
    <t>UN/Census and other national statistical offices/Demographic Statistics/Secretariat of the Pacific Community/U.S. Census Bureau</t>
  </si>
  <si>
    <t>UNICEF/State of the World's Children/Childinfo/DHS</t>
  </si>
  <si>
    <t>UNICEF/State of the World's Children/UN/Household surveys</t>
  </si>
  <si>
    <t>WB based on WHO</t>
  </si>
  <si>
    <t>WHO / Aggregation based on UNICEF/WHO/WB</t>
  </si>
  <si>
    <t>WHO/Global Health Observatory Data Repository/World Health Statistics</t>
  </si>
  <si>
    <t>WHO/Stevens Ga, Finucane MM</t>
  </si>
  <si>
    <t>WHO/UNICEF/UNFPA/WB/UN</t>
  </si>
  <si>
    <t>Community key informants/health agents</t>
  </si>
  <si>
    <t>Community key informants/health agents/household surveys</t>
  </si>
  <si>
    <t>EFSA, PDM, FSOM</t>
  </si>
  <si>
    <t>FCS</t>
  </si>
  <si>
    <t>Food aid providers</t>
  </si>
  <si>
    <t>HDDS/FANTA</t>
  </si>
  <si>
    <t>Health agents</t>
  </si>
  <si>
    <t>Household survey</t>
  </si>
  <si>
    <t>Household surveys</t>
  </si>
  <si>
    <t>Household surveys/Community key informants/health agents</t>
  </si>
  <si>
    <t>Household surveys/health agents/community key informants</t>
  </si>
  <si>
    <t>Households/community key informants</t>
  </si>
  <si>
    <t>SPR/global nutrition update (bi-annual/ annual)</t>
  </si>
  <si>
    <t>SQUEC method/ Survey</t>
  </si>
  <si>
    <t>DHS/Household surveys</t>
  </si>
  <si>
    <t>FAO/UN</t>
  </si>
  <si>
    <t>Household Surveys/Measure evaluation/DHS/President’s Malaria Initiative/Roll Back Malaria Partnership/UNICEF/WHO</t>
  </si>
  <si>
    <t>UN based on civil registration and vital statistics system</t>
  </si>
  <si>
    <t>UN based on DHS/MICS/FFS/RHS/other household surveys</t>
  </si>
  <si>
    <t>UN based on national/subnational/monitoring reports</t>
  </si>
  <si>
    <t>UNAIDS based on case registry</t>
  </si>
  <si>
    <t xml:space="preserve">UNAIDS/WHO based on ART register </t>
  </si>
  <si>
    <t>UNAIDS/WHO based on civil registration</t>
  </si>
  <si>
    <t>UNAIDS/WHO based on household or key population survey with HIV incidence-testing, Spectrum modelling</t>
  </si>
  <si>
    <t>UNAIDS/WHO based on key population surveys, national population surveys in generalized epidemics, surveillance systems</t>
  </si>
  <si>
    <t>UNICEF based on DHS/MICS</t>
  </si>
  <si>
    <t>UNICEF/WHO based on DHS/MICS/household surveys</t>
  </si>
  <si>
    <t>UNICEF/WHO based on national sources/household surveys</t>
  </si>
  <si>
    <t>UN-IGME based on civil registration with high coverage, household surveys, population census</t>
  </si>
  <si>
    <t>WHO based on active survaillance systems with laboratory confirmation</t>
  </si>
  <si>
    <t>WHO based on administrative reporting systems</t>
  </si>
  <si>
    <t>WHO based on administrative reporting systems/national statistics/ministries of health</t>
  </si>
  <si>
    <t>WHO based on civil registration and vital statistics system</t>
  </si>
  <si>
    <t>WHO based on civil registration and vital statistics system, population-based surveys, administrative reporting systems, health facility assessments, spcial studies</t>
  </si>
  <si>
    <t>WHO based on civil registration with full coverage and cause of death based on ICD</t>
  </si>
  <si>
    <t>WHO based on civil registration with high coverage or household surveys, population census, sample registration system</t>
  </si>
  <si>
    <t>WHO based on facility database, geospatial modelling</t>
  </si>
  <si>
    <t>WHO based on health worker registry</t>
  </si>
  <si>
    <t>WHO based on hospital registers</t>
  </si>
  <si>
    <t>WHO based on household surveys</t>
  </si>
  <si>
    <t>WHO based on household surveys/DHS/MIS/Malaria Indicator Surveys</t>
  </si>
  <si>
    <t>WHO based on household surveys/UN/UNICEF</t>
  </si>
  <si>
    <t>WHO based on information supplied by ministries of health</t>
  </si>
  <si>
    <t>WHO based on Key informant survey</t>
  </si>
  <si>
    <t>WHO based on national nutrition surveys</t>
  </si>
  <si>
    <t>WHO based on population-based cancer registries</t>
  </si>
  <si>
    <t>WHO based on population-based health survey</t>
  </si>
  <si>
    <t>WHO based on population-based household surveys</t>
  </si>
  <si>
    <t>WHO based on Population-based survey</t>
  </si>
  <si>
    <t>WHO based on population-based survey in which blood pressure was measured, not self-reported</t>
  </si>
  <si>
    <t>WHO based on population-based survey in which height and weight were measured</t>
  </si>
  <si>
    <t>WHO based on population-based surveys</t>
  </si>
  <si>
    <t>WHO based on routine facility information system</t>
  </si>
  <si>
    <t>WHO based on routine facility information systems, population-based health surveys</t>
  </si>
  <si>
    <t>WHO based on routine facility information systems/national database</t>
  </si>
  <si>
    <t>WHO based on Serosurvey</t>
  </si>
  <si>
    <t>WHO based on special facility surveys</t>
  </si>
  <si>
    <t>WHO based on specific monitoring with routine facility information systems</t>
  </si>
  <si>
    <t>WHO based on surveillance systems and national malaria control programmes</t>
  </si>
  <si>
    <t>WHO based on survey and administrative reporting systems</t>
  </si>
  <si>
    <t>WHO based on surveys</t>
  </si>
  <si>
    <t>WHO based on TB surveillance system linked to routine facility information system</t>
  </si>
  <si>
    <t>WHO/UN based on DHS/household surveys</t>
  </si>
  <si>
    <t>WHO/UN based on DHS/MICS/FFS/RHS/other surveys</t>
  </si>
  <si>
    <t>WHO/UN based on facility reporting system</t>
  </si>
  <si>
    <t>WHO/UN based on facility reports/Health facility-based surveys/national household surveys/DHS</t>
  </si>
  <si>
    <t>WHO/UN based on health facilities</t>
  </si>
  <si>
    <t>WHO/UN based on Health facility assessments</t>
  </si>
  <si>
    <t>WHO/UN based on high quality TB surveillance system</t>
  </si>
  <si>
    <t>WHO/UN based on household surveys</t>
  </si>
  <si>
    <t>WHO/UN based on population-based health survey</t>
  </si>
  <si>
    <t>WHO/UN based on population-based health surveys</t>
  </si>
  <si>
    <t>WHO/UN based on population-based TB prevalence surveys/specific population surveys, TB surveillance routine facility information systems</t>
  </si>
  <si>
    <t>WHO/UN Based on routine facility information systems</t>
  </si>
  <si>
    <t>WHO/UN based on TB register and related quarterly reporting system</t>
  </si>
  <si>
    <t>WHO/UN/OECD based on civil registration and vital statistics system</t>
  </si>
  <si>
    <t>WHO/UNICEF based on active surveillance systems with laboratory confirmation</t>
  </si>
  <si>
    <t>WHO/UNICEF based on DHS/MICS/Household surveys</t>
  </si>
  <si>
    <t>WHO/UNICEF based on national surveys/DHS/MICS</t>
  </si>
  <si>
    <t>WHO/UNICEF/UN/WB based on civil registration</t>
  </si>
  <si>
    <t>WHO/WB based on household surveys/Household Budget Surveys/Living Standards
Measurement Surveys</t>
  </si>
  <si>
    <t>*Note: Indicators may overlap (e.g. maternal deaths)</t>
  </si>
  <si>
    <t>TB</t>
  </si>
  <si>
    <t>Organization's Interests</t>
  </si>
  <si>
    <t>Health: Priority Indicator by Area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</si>
</sst>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3" fillId="0" borderId="2" xfId="0" applyFont="1" applyFill="1" applyBorder="1"/>
    <xf numFmtId="0" fontId="2" fillId="0" borderId="3" xfId="0" applyFont="1" applyFill="1" applyBorder="1"/>
    <xf numFmtId="0" fontId="3" fillId="0" borderId="2" xfId="0" applyFont="1" applyBorder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0" fillId="0" borderId="0" xfId="0" applyAlignment="1">
      <alignment horizontal="left" indent="1"/>
    </xf>
    <xf numFmtId="164" fontId="3" fillId="0" borderId="0" xfId="1" applyNumberFormat="1" applyFont="1"/>
    <xf numFmtId="0" fontId="4" fillId="0" borderId="0" xfId="0" applyFont="1" applyBorder="1"/>
    <xf numFmtId="0" fontId="3" fillId="0" borderId="4" xfId="0" applyFont="1" applyFill="1" applyBorder="1" applyAlignment="1">
      <alignment horizontal="left"/>
    </xf>
    <xf numFmtId="164" fontId="3" fillId="0" borderId="4" xfId="1" applyNumberFormat="1" applyFont="1" applyFill="1" applyBorder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8">
    <dxf>
      <numFmt numFmtId="0" formatCode="General"/>
    </dxf>
    <dxf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numFmt numFmtId="164" formatCode="_(* #,##0_);_(* \(#,##0\);_(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border outline="0">
        <top style="thick">
          <color theme="0"/>
        </top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0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1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2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3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4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5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6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7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8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9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0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1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2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3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4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5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6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7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8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9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0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1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2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3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4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5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6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7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Information Collection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/>
            <a:t>Organization Responsible of Calculating Indicator(s)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Other Organization(s)/User(s)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2ACAA1ED-5602-46F4-AC18-167A7E683595}" type="presOf" srcId="{4909A95A-BC9E-411B-AF42-C4A634610EE0}" destId="{72B131DC-31C0-4642-B111-3276047DB3FC}" srcOrd="0" destOrd="0" presId="urn:microsoft.com/office/officeart/2005/8/layout/process1"/>
    <dgm:cxn modelId="{7E0FFEE0-CFB7-4CD4-914A-928D1E719C4C}" type="presOf" srcId="{BEE780B9-F30F-438B-9916-645F94F9F32D}" destId="{C763A30A-6030-4FB4-BCD1-FD0685476E9F}" srcOrd="0" destOrd="0" presId="urn:microsoft.com/office/officeart/2005/8/layout/process1"/>
    <dgm:cxn modelId="{7EB3CC21-97CC-48CA-BBFA-8DF6F0BEA9D5}" type="presOf" srcId="{17EA75D4-63EF-4150-8249-47F26EC333D3}" destId="{97466E09-5C49-47E1-95E9-90CFBA519ADB}" srcOrd="0" destOrd="0" presId="urn:microsoft.com/office/officeart/2005/8/layout/process1"/>
    <dgm:cxn modelId="{D24845A2-335F-463F-AE80-561885002611}" type="presOf" srcId="{67A974A4-EEE2-4094-818B-A8C644F097BC}" destId="{EB89AEC7-E04A-4AE3-B1E2-0D2C5EF97A8B}" srcOrd="1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A73C75B7-24CE-476E-89A4-BE5D89C7A180}" type="presOf" srcId="{1A733ACF-2D47-40C4-B305-2BF1CEA10F63}" destId="{426EBEB5-9BBA-4896-B01B-EA6DC45EB094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788645FA-4632-4207-8439-AB1156E91AA4}" type="presOf" srcId="{027CA28D-6976-4F96-B09B-CA23B73B3793}" destId="{57F45FF1-E78F-40E5-8BEB-E4AE7F525866}" srcOrd="0" destOrd="0" presId="urn:microsoft.com/office/officeart/2005/8/layout/process1"/>
    <dgm:cxn modelId="{E8A300E3-BCC9-4F86-9F45-F520283BFDF8}" type="presOf" srcId="{4B6600A2-5433-429F-B2C9-9D1E84D97E8A}" destId="{499AD564-3285-4A3F-97C6-C78C096F62E7}" srcOrd="0" destOrd="0" presId="urn:microsoft.com/office/officeart/2005/8/layout/process1"/>
    <dgm:cxn modelId="{843B926B-8C25-4D8B-AA93-B96F070F4C84}" type="presOf" srcId="{4909A95A-BC9E-411B-AF42-C4A634610EE0}" destId="{E9201894-5446-4EC4-98E1-7ADE703408CB}" srcOrd="1" destOrd="0" presId="urn:microsoft.com/office/officeart/2005/8/layout/process1"/>
    <dgm:cxn modelId="{0E0D587B-7B01-4227-901E-99186D319770}" type="presOf" srcId="{5CDE7B45-B486-4CF3-A719-5A03B7B6B2C1}" destId="{E22A3FDE-56B5-4A1A-A564-7D65834E657D}" srcOrd="0" destOrd="0" presId="urn:microsoft.com/office/officeart/2005/8/layout/process1"/>
    <dgm:cxn modelId="{5BAED0A7-D507-480C-97EC-C7B9E0FA7072}" type="presOf" srcId="{DB5BFD43-566A-46B3-A3D6-53ACF14EF394}" destId="{885F0936-0A96-42DB-B02A-7D3DF062358D}" srcOrd="0" destOrd="0" presId="urn:microsoft.com/office/officeart/2005/8/layout/process1"/>
    <dgm:cxn modelId="{1F3F0F8C-1193-4ABB-BB94-C7752B8E552E}" type="presOf" srcId="{601D059F-F135-4D82-8BC4-95BF0A50963E}" destId="{CE1E3C8C-D0B2-4B52-8086-3D69765EDFEE}" srcOrd="1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C1D4EB5B-1BF7-40EF-BDFF-4CB61CA32AC0}" type="presOf" srcId="{67A974A4-EEE2-4094-818B-A8C644F097BC}" destId="{CBB3BAE7-4A97-461B-8AB5-E5E720D084B7}" srcOrd="0" destOrd="0" presId="urn:microsoft.com/office/officeart/2005/8/layout/process1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D3005F2-ED0F-408B-A78A-24EBAC5CCEFF}" type="presOf" srcId="{601D059F-F135-4D82-8BC4-95BF0A50963E}" destId="{E264AD69-DDED-4C0C-8502-FED6604CD749}" srcOrd="0" destOrd="0" presId="urn:microsoft.com/office/officeart/2005/8/layout/process1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C2E6945A-64E1-42C8-8015-B75020C6F6CE}" type="presOf" srcId="{1A733ACF-2D47-40C4-B305-2BF1CEA10F63}" destId="{FB38778F-6EDA-4CB5-AA3E-2B9730AC3832}" srcOrd="1" destOrd="0" presId="urn:microsoft.com/office/officeart/2005/8/layout/process1"/>
    <dgm:cxn modelId="{A3EC57B3-BA79-44F3-8A16-1E6CD5DEF596}" type="presParOf" srcId="{97466E09-5C49-47E1-95E9-90CFBA519ADB}" destId="{885F0936-0A96-42DB-B02A-7D3DF062358D}" srcOrd="0" destOrd="0" presId="urn:microsoft.com/office/officeart/2005/8/layout/process1"/>
    <dgm:cxn modelId="{78AFCAFE-336A-4DB9-B73F-BA498AA3A504}" type="presParOf" srcId="{97466E09-5C49-47E1-95E9-90CFBA519ADB}" destId="{E264AD69-DDED-4C0C-8502-FED6604CD749}" srcOrd="1" destOrd="0" presId="urn:microsoft.com/office/officeart/2005/8/layout/process1"/>
    <dgm:cxn modelId="{3116E8A7-472D-4183-83B2-21F556464D13}" type="presParOf" srcId="{E264AD69-DDED-4C0C-8502-FED6604CD749}" destId="{CE1E3C8C-D0B2-4B52-8086-3D69765EDFEE}" srcOrd="0" destOrd="0" presId="urn:microsoft.com/office/officeart/2005/8/layout/process1"/>
    <dgm:cxn modelId="{DD9E3293-B27E-40FB-964A-A1FEF24224F9}" type="presParOf" srcId="{97466E09-5C49-47E1-95E9-90CFBA519ADB}" destId="{57F45FF1-E78F-40E5-8BEB-E4AE7F525866}" srcOrd="2" destOrd="0" presId="urn:microsoft.com/office/officeart/2005/8/layout/process1"/>
    <dgm:cxn modelId="{79B5724E-A42D-4851-9AD0-EB11C9F41E49}" type="presParOf" srcId="{97466E09-5C49-47E1-95E9-90CFBA519ADB}" destId="{72B131DC-31C0-4642-B111-3276047DB3FC}" srcOrd="3" destOrd="0" presId="urn:microsoft.com/office/officeart/2005/8/layout/process1"/>
    <dgm:cxn modelId="{14E07EE0-DC72-4BA8-8E16-7C6C7EBD0480}" type="presParOf" srcId="{72B131DC-31C0-4642-B111-3276047DB3FC}" destId="{E9201894-5446-4EC4-98E1-7ADE703408CB}" srcOrd="0" destOrd="0" presId="urn:microsoft.com/office/officeart/2005/8/layout/process1"/>
    <dgm:cxn modelId="{7EEAE34F-5AAF-4F34-87A0-480282D51A56}" type="presParOf" srcId="{97466E09-5C49-47E1-95E9-90CFBA519ADB}" destId="{499AD564-3285-4A3F-97C6-C78C096F62E7}" srcOrd="4" destOrd="0" presId="urn:microsoft.com/office/officeart/2005/8/layout/process1"/>
    <dgm:cxn modelId="{5053A365-425B-40C0-9536-C8CFBC0B412C}" type="presParOf" srcId="{97466E09-5C49-47E1-95E9-90CFBA519ADB}" destId="{CBB3BAE7-4A97-461B-8AB5-E5E720D084B7}" srcOrd="5" destOrd="0" presId="urn:microsoft.com/office/officeart/2005/8/layout/process1"/>
    <dgm:cxn modelId="{294EB5A8-ECA2-4118-A676-7D041CF82CB1}" type="presParOf" srcId="{CBB3BAE7-4A97-461B-8AB5-E5E720D084B7}" destId="{EB89AEC7-E04A-4AE3-B1E2-0D2C5EF97A8B}" srcOrd="0" destOrd="0" presId="urn:microsoft.com/office/officeart/2005/8/layout/process1"/>
    <dgm:cxn modelId="{7F5FCC7E-89FB-4252-8BEE-85ACC6CAD7A6}" type="presParOf" srcId="{97466E09-5C49-47E1-95E9-90CFBA519ADB}" destId="{C763A30A-6030-4FB4-BCD1-FD0685476E9F}" srcOrd="6" destOrd="0" presId="urn:microsoft.com/office/officeart/2005/8/layout/process1"/>
    <dgm:cxn modelId="{F337AC08-8C03-4ED9-9556-7E04EFC2FE08}" type="presParOf" srcId="{97466E09-5C49-47E1-95E9-90CFBA519ADB}" destId="{426EBEB5-9BBA-4896-B01B-EA6DC45EB094}" srcOrd="7" destOrd="0" presId="urn:microsoft.com/office/officeart/2005/8/layout/process1"/>
    <dgm:cxn modelId="{CDC51BA6-D573-4090-B148-F75AD346690A}" type="presParOf" srcId="{426EBEB5-9BBA-4896-B01B-EA6DC45EB094}" destId="{FB38778F-6EDA-4CB5-AA3E-2B9730AC3832}" srcOrd="0" destOrd="0" presId="urn:microsoft.com/office/officeart/2005/8/layout/process1"/>
    <dgm:cxn modelId="{D664B4C4-6123-4063-AD75-192B8515A7FD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ata10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Adult mortality rate (per 1,000 people)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Countries/Department of Health (eg. vital registration systems, civil or hospital registries)/Household surveys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 b="1"/>
            <a:t>WHO</a:t>
          </a:r>
          <a:endParaRPr lang="en-US"/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UNDP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3957EB5D-BF30-456C-8474-BEC3C98D6E77}" type="presOf" srcId="{027CA28D-6976-4F96-B09B-CA23B73B3793}" destId="{57F45FF1-E78F-40E5-8BEB-E4AE7F525866}" srcOrd="0" destOrd="0" presId="urn:microsoft.com/office/officeart/2005/8/layout/process1"/>
    <dgm:cxn modelId="{8A1A1359-9501-44D7-B08C-18CD1095198F}" type="presOf" srcId="{1A733ACF-2D47-40C4-B305-2BF1CEA10F63}" destId="{FB38778F-6EDA-4CB5-AA3E-2B9730AC3832}" srcOrd="1" destOrd="0" presId="urn:microsoft.com/office/officeart/2005/8/layout/process1"/>
    <dgm:cxn modelId="{3E4D33C1-56AA-42E9-AC4F-2D9E0C9043FE}" type="presOf" srcId="{DB5BFD43-566A-46B3-A3D6-53ACF14EF394}" destId="{885F0936-0A96-42DB-B02A-7D3DF062358D}" srcOrd="0" destOrd="0" presId="urn:microsoft.com/office/officeart/2005/8/layout/process1"/>
    <dgm:cxn modelId="{8BEDB87D-7166-4F7D-B773-E7B14555C8AC}" type="presOf" srcId="{601D059F-F135-4D82-8BC4-95BF0A50963E}" destId="{E264AD69-DDED-4C0C-8502-FED6604CD749}" srcOrd="0" destOrd="0" presId="urn:microsoft.com/office/officeart/2005/8/layout/process1"/>
    <dgm:cxn modelId="{6FB9202A-E3BE-48F0-ABDE-4855251ADA08}" type="presOf" srcId="{5CDE7B45-B486-4CF3-A719-5A03B7B6B2C1}" destId="{E22A3FDE-56B5-4A1A-A564-7D65834E657D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FA07636B-A706-407D-A1EF-8CC5A42A6E11}" type="presOf" srcId="{67A974A4-EEE2-4094-818B-A8C644F097BC}" destId="{EB89AEC7-E04A-4AE3-B1E2-0D2C5EF97A8B}" srcOrd="1" destOrd="0" presId="urn:microsoft.com/office/officeart/2005/8/layout/process1"/>
    <dgm:cxn modelId="{1F970D23-E370-4E13-8DFD-A6B18CE9F81C}" type="presOf" srcId="{4B6600A2-5433-429F-B2C9-9D1E84D97E8A}" destId="{499AD564-3285-4A3F-97C6-C78C096F62E7}" srcOrd="0" destOrd="0" presId="urn:microsoft.com/office/officeart/2005/8/layout/process1"/>
    <dgm:cxn modelId="{8F3050A7-FD04-4136-874B-7B8F2CC24666}" type="presOf" srcId="{67A974A4-EEE2-4094-818B-A8C644F097BC}" destId="{CBB3BAE7-4A97-461B-8AB5-E5E720D084B7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F0211188-E444-44C7-A801-BC12818BCE76}" type="presOf" srcId="{4909A95A-BC9E-411B-AF42-C4A634610EE0}" destId="{72B131DC-31C0-4642-B111-3276047DB3FC}" srcOrd="0" destOrd="0" presId="urn:microsoft.com/office/officeart/2005/8/layout/process1"/>
    <dgm:cxn modelId="{29C9150D-FE44-404F-90C2-6EA1DB06D4E7}" type="presOf" srcId="{BEE780B9-F30F-438B-9916-645F94F9F32D}" destId="{C763A30A-6030-4FB4-BCD1-FD0685476E9F}" srcOrd="0" destOrd="0" presId="urn:microsoft.com/office/officeart/2005/8/layout/process1"/>
    <dgm:cxn modelId="{81CF409E-F727-4289-809F-AA718AA9C3C9}" type="presOf" srcId="{4909A95A-BC9E-411B-AF42-C4A634610EE0}" destId="{E9201894-5446-4EC4-98E1-7ADE703408CB}" srcOrd="1" destOrd="0" presId="urn:microsoft.com/office/officeart/2005/8/layout/process1"/>
    <dgm:cxn modelId="{DDF12AB9-F684-441D-B376-B0AEEE7E3A6B}" type="presOf" srcId="{1A733ACF-2D47-40C4-B305-2BF1CEA10F63}" destId="{426EBEB5-9BBA-4896-B01B-EA6DC45EB094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B4A9E757-5412-4D7F-A7F5-63F833FA4099}" type="presOf" srcId="{17EA75D4-63EF-4150-8249-47F26EC333D3}" destId="{97466E09-5C49-47E1-95E9-90CFBA519ADB}" srcOrd="0" destOrd="0" presId="urn:microsoft.com/office/officeart/2005/8/layout/process1"/>
    <dgm:cxn modelId="{78B85B81-D5C8-4A53-B6FA-6801506BF5F0}" type="presOf" srcId="{601D059F-F135-4D82-8BC4-95BF0A50963E}" destId="{CE1E3C8C-D0B2-4B52-8086-3D69765EDFEE}" srcOrd="1" destOrd="0" presId="urn:microsoft.com/office/officeart/2005/8/layout/process1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ECD78F6F-5E05-4D1C-8071-9BDDBFC77796}" type="presParOf" srcId="{97466E09-5C49-47E1-95E9-90CFBA519ADB}" destId="{885F0936-0A96-42DB-B02A-7D3DF062358D}" srcOrd="0" destOrd="0" presId="urn:microsoft.com/office/officeart/2005/8/layout/process1"/>
    <dgm:cxn modelId="{EB724A31-91AC-499D-8042-9C56CFF45E1B}" type="presParOf" srcId="{97466E09-5C49-47E1-95E9-90CFBA519ADB}" destId="{E264AD69-DDED-4C0C-8502-FED6604CD749}" srcOrd="1" destOrd="0" presId="urn:microsoft.com/office/officeart/2005/8/layout/process1"/>
    <dgm:cxn modelId="{942EA7F3-67AA-4D78-A0FE-F670811D094C}" type="presParOf" srcId="{E264AD69-DDED-4C0C-8502-FED6604CD749}" destId="{CE1E3C8C-D0B2-4B52-8086-3D69765EDFEE}" srcOrd="0" destOrd="0" presId="urn:microsoft.com/office/officeart/2005/8/layout/process1"/>
    <dgm:cxn modelId="{1F02E8AF-8864-44FD-9D99-F8E9E8926F65}" type="presParOf" srcId="{97466E09-5C49-47E1-95E9-90CFBA519ADB}" destId="{57F45FF1-E78F-40E5-8BEB-E4AE7F525866}" srcOrd="2" destOrd="0" presId="urn:microsoft.com/office/officeart/2005/8/layout/process1"/>
    <dgm:cxn modelId="{ADF46721-3FBE-45A6-8A6F-ECD676C8A068}" type="presParOf" srcId="{97466E09-5C49-47E1-95E9-90CFBA519ADB}" destId="{72B131DC-31C0-4642-B111-3276047DB3FC}" srcOrd="3" destOrd="0" presId="urn:microsoft.com/office/officeart/2005/8/layout/process1"/>
    <dgm:cxn modelId="{6431DE58-387D-40E9-9A28-7B84320CEBB2}" type="presParOf" srcId="{72B131DC-31C0-4642-B111-3276047DB3FC}" destId="{E9201894-5446-4EC4-98E1-7ADE703408CB}" srcOrd="0" destOrd="0" presId="urn:microsoft.com/office/officeart/2005/8/layout/process1"/>
    <dgm:cxn modelId="{9876A635-29B0-4D51-9912-A56FE1661D63}" type="presParOf" srcId="{97466E09-5C49-47E1-95E9-90CFBA519ADB}" destId="{499AD564-3285-4A3F-97C6-C78C096F62E7}" srcOrd="4" destOrd="0" presId="urn:microsoft.com/office/officeart/2005/8/layout/process1"/>
    <dgm:cxn modelId="{C7B590CB-C344-489D-AE5B-ACEBD12E4FC2}" type="presParOf" srcId="{97466E09-5C49-47E1-95E9-90CFBA519ADB}" destId="{CBB3BAE7-4A97-461B-8AB5-E5E720D084B7}" srcOrd="5" destOrd="0" presId="urn:microsoft.com/office/officeart/2005/8/layout/process1"/>
    <dgm:cxn modelId="{1CF1E6AD-3290-499F-9D48-97F796DD4BC0}" type="presParOf" srcId="{CBB3BAE7-4A97-461B-8AB5-E5E720D084B7}" destId="{EB89AEC7-E04A-4AE3-B1E2-0D2C5EF97A8B}" srcOrd="0" destOrd="0" presId="urn:microsoft.com/office/officeart/2005/8/layout/process1"/>
    <dgm:cxn modelId="{F508E847-66A5-4EAD-B02F-1CBB4E070D07}" type="presParOf" srcId="{97466E09-5C49-47E1-95E9-90CFBA519ADB}" destId="{C763A30A-6030-4FB4-BCD1-FD0685476E9F}" srcOrd="6" destOrd="0" presId="urn:microsoft.com/office/officeart/2005/8/layout/process1"/>
    <dgm:cxn modelId="{F783298F-F559-4764-B680-58660FD3A699}" type="presParOf" srcId="{97466E09-5C49-47E1-95E9-90CFBA519ADB}" destId="{426EBEB5-9BBA-4896-B01B-EA6DC45EB094}" srcOrd="7" destOrd="0" presId="urn:microsoft.com/office/officeart/2005/8/layout/process1"/>
    <dgm:cxn modelId="{25874C5C-85A6-4220-9B36-207A90C98D93}" type="presParOf" srcId="{426EBEB5-9BBA-4896-B01B-EA6DC45EB094}" destId="{FB38778F-6EDA-4CB5-AA3E-2B9730AC3832}" srcOrd="0" destOrd="0" presId="urn:microsoft.com/office/officeart/2005/8/layout/process1"/>
    <dgm:cxn modelId="{893BCAF6-2B7D-41FC-997C-6FE3D608D482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5" minVer="http://schemas.openxmlformats.org/drawingml/2006/diagram"/>
    </a:ext>
  </dgm:extLst>
</dgm:dataModel>
</file>

<file path=xl/diagrams/data11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Information Collection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/>
            <a:t>Organization Responsible of Calculating Indicator(s)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Other Organization(s)/User(s)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E8394638-80A9-41E8-B16F-C9270C398D6B}" type="presOf" srcId="{1A733ACF-2D47-40C4-B305-2BF1CEA10F63}" destId="{FB38778F-6EDA-4CB5-AA3E-2B9730AC3832}" srcOrd="1" destOrd="0" presId="urn:microsoft.com/office/officeart/2005/8/layout/process1"/>
    <dgm:cxn modelId="{C93C63D0-E664-4E69-B608-D61B43C02D69}" type="presOf" srcId="{4909A95A-BC9E-411B-AF42-C4A634610EE0}" destId="{E9201894-5446-4EC4-98E1-7ADE703408CB}" srcOrd="1" destOrd="0" presId="urn:microsoft.com/office/officeart/2005/8/layout/process1"/>
    <dgm:cxn modelId="{D3D19D9A-CB04-4437-AF81-A7F52AB849D3}" type="presOf" srcId="{5CDE7B45-B486-4CF3-A719-5A03B7B6B2C1}" destId="{E22A3FDE-56B5-4A1A-A564-7D65834E657D}" srcOrd="0" destOrd="0" presId="urn:microsoft.com/office/officeart/2005/8/layout/process1"/>
    <dgm:cxn modelId="{08D33F7D-9DC5-4FA2-83A0-F982A07A5662}" type="presOf" srcId="{4909A95A-BC9E-411B-AF42-C4A634610EE0}" destId="{72B131DC-31C0-4642-B111-3276047DB3FC}" srcOrd="0" destOrd="0" presId="urn:microsoft.com/office/officeart/2005/8/layout/process1"/>
    <dgm:cxn modelId="{9D59548A-E16E-4FC2-8B21-7414CF1C9A00}" type="presOf" srcId="{601D059F-F135-4D82-8BC4-95BF0A50963E}" destId="{CE1E3C8C-D0B2-4B52-8086-3D69765EDFEE}" srcOrd="1" destOrd="0" presId="urn:microsoft.com/office/officeart/2005/8/layout/process1"/>
    <dgm:cxn modelId="{AB9E9ABB-4B1D-4869-81F2-02964C31024D}" type="presOf" srcId="{1A733ACF-2D47-40C4-B305-2BF1CEA10F63}" destId="{426EBEB5-9BBA-4896-B01B-EA6DC45EB094}" srcOrd="0" destOrd="0" presId="urn:microsoft.com/office/officeart/2005/8/layout/process1"/>
    <dgm:cxn modelId="{86CDA75B-1503-4848-9C77-1173E60107DA}" type="presOf" srcId="{BEE780B9-F30F-438B-9916-645F94F9F32D}" destId="{C763A30A-6030-4FB4-BCD1-FD0685476E9F}" srcOrd="0" destOrd="0" presId="urn:microsoft.com/office/officeart/2005/8/layout/process1"/>
    <dgm:cxn modelId="{CC6DB613-878B-4E9A-841C-B34D1FE48693}" type="presOf" srcId="{027CA28D-6976-4F96-B09B-CA23B73B3793}" destId="{57F45FF1-E78F-40E5-8BEB-E4AE7F525866}" srcOrd="0" destOrd="0" presId="urn:microsoft.com/office/officeart/2005/8/layout/process1"/>
    <dgm:cxn modelId="{10BF05CF-8468-4004-ABFA-AA4D625D77D4}" type="presOf" srcId="{4B6600A2-5433-429F-B2C9-9D1E84D97E8A}" destId="{499AD564-3285-4A3F-97C6-C78C096F62E7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305246BD-B1EA-48CE-95D1-24F5563F44B7}" type="presOf" srcId="{67A974A4-EEE2-4094-818B-A8C644F097BC}" destId="{EB89AEC7-E04A-4AE3-B1E2-0D2C5EF97A8B}" srcOrd="1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BFF0C477-08E5-4AB4-9DCF-F49DC6F950ED}" type="presOf" srcId="{DB5BFD43-566A-46B3-A3D6-53ACF14EF394}" destId="{885F0936-0A96-42DB-B02A-7D3DF062358D}" srcOrd="0" destOrd="0" presId="urn:microsoft.com/office/officeart/2005/8/layout/process1"/>
    <dgm:cxn modelId="{A3FBC7DE-B38B-4831-8A3D-3D595B820F2C}" type="presOf" srcId="{17EA75D4-63EF-4150-8249-47F26EC333D3}" destId="{97466E09-5C49-47E1-95E9-90CFBA519ADB}" srcOrd="0" destOrd="0" presId="urn:microsoft.com/office/officeart/2005/8/layout/process1"/>
    <dgm:cxn modelId="{350F697A-CD6A-4F0D-AE85-07DA7FE10E80}" type="presOf" srcId="{67A974A4-EEE2-4094-818B-A8C644F097BC}" destId="{CBB3BAE7-4A97-461B-8AB5-E5E720D084B7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6D59DEFD-300C-48AD-BFB5-54516DF2E4F5}" type="presOf" srcId="{601D059F-F135-4D82-8BC4-95BF0A50963E}" destId="{E264AD69-DDED-4C0C-8502-FED6604CD749}" srcOrd="0" destOrd="0" presId="urn:microsoft.com/office/officeart/2005/8/layout/process1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DC0C8182-8A26-4828-A276-FCA994D15EDE}" type="presParOf" srcId="{97466E09-5C49-47E1-95E9-90CFBA519ADB}" destId="{885F0936-0A96-42DB-B02A-7D3DF062358D}" srcOrd="0" destOrd="0" presId="urn:microsoft.com/office/officeart/2005/8/layout/process1"/>
    <dgm:cxn modelId="{73C596F9-010A-4A6F-BD00-915FC13F072B}" type="presParOf" srcId="{97466E09-5C49-47E1-95E9-90CFBA519ADB}" destId="{E264AD69-DDED-4C0C-8502-FED6604CD749}" srcOrd="1" destOrd="0" presId="urn:microsoft.com/office/officeart/2005/8/layout/process1"/>
    <dgm:cxn modelId="{DE605E8A-45C2-42FA-8C95-B46CB2F06C19}" type="presParOf" srcId="{E264AD69-DDED-4C0C-8502-FED6604CD749}" destId="{CE1E3C8C-D0B2-4B52-8086-3D69765EDFEE}" srcOrd="0" destOrd="0" presId="urn:microsoft.com/office/officeart/2005/8/layout/process1"/>
    <dgm:cxn modelId="{32CDB001-17C3-4480-A420-33EC5DEF46A7}" type="presParOf" srcId="{97466E09-5C49-47E1-95E9-90CFBA519ADB}" destId="{57F45FF1-E78F-40E5-8BEB-E4AE7F525866}" srcOrd="2" destOrd="0" presId="urn:microsoft.com/office/officeart/2005/8/layout/process1"/>
    <dgm:cxn modelId="{E2C5A31A-EC16-4E9F-B43A-66B69426DAD2}" type="presParOf" srcId="{97466E09-5C49-47E1-95E9-90CFBA519ADB}" destId="{72B131DC-31C0-4642-B111-3276047DB3FC}" srcOrd="3" destOrd="0" presId="urn:microsoft.com/office/officeart/2005/8/layout/process1"/>
    <dgm:cxn modelId="{7479124B-3D5F-4C32-8D03-75479D1944D5}" type="presParOf" srcId="{72B131DC-31C0-4642-B111-3276047DB3FC}" destId="{E9201894-5446-4EC4-98E1-7ADE703408CB}" srcOrd="0" destOrd="0" presId="urn:microsoft.com/office/officeart/2005/8/layout/process1"/>
    <dgm:cxn modelId="{95C775A8-A2BD-4AEA-A525-370F02D5B3E0}" type="presParOf" srcId="{97466E09-5C49-47E1-95E9-90CFBA519ADB}" destId="{499AD564-3285-4A3F-97C6-C78C096F62E7}" srcOrd="4" destOrd="0" presId="urn:microsoft.com/office/officeart/2005/8/layout/process1"/>
    <dgm:cxn modelId="{5296E353-0E89-452E-B626-8D16078A8EE1}" type="presParOf" srcId="{97466E09-5C49-47E1-95E9-90CFBA519ADB}" destId="{CBB3BAE7-4A97-461B-8AB5-E5E720D084B7}" srcOrd="5" destOrd="0" presId="urn:microsoft.com/office/officeart/2005/8/layout/process1"/>
    <dgm:cxn modelId="{5EEB2A3D-FC4E-4A34-A9F2-4CAF582B9B60}" type="presParOf" srcId="{CBB3BAE7-4A97-461B-8AB5-E5E720D084B7}" destId="{EB89AEC7-E04A-4AE3-B1E2-0D2C5EF97A8B}" srcOrd="0" destOrd="0" presId="urn:microsoft.com/office/officeart/2005/8/layout/process1"/>
    <dgm:cxn modelId="{CB452FE5-08C0-4A50-A8E2-4E18D5CDACD5}" type="presParOf" srcId="{97466E09-5C49-47E1-95E9-90CFBA519ADB}" destId="{C763A30A-6030-4FB4-BCD1-FD0685476E9F}" srcOrd="6" destOrd="0" presId="urn:microsoft.com/office/officeart/2005/8/layout/process1"/>
    <dgm:cxn modelId="{04EA0ADF-4C61-4D01-BF59-EAF4775E4937}" type="presParOf" srcId="{97466E09-5C49-47E1-95E9-90CFBA519ADB}" destId="{426EBEB5-9BBA-4896-B01B-EA6DC45EB094}" srcOrd="7" destOrd="0" presId="urn:microsoft.com/office/officeart/2005/8/layout/process1"/>
    <dgm:cxn modelId="{F4DA11E6-35ED-44CF-9994-70E8B4A558FF}" type="presParOf" srcId="{426EBEB5-9BBA-4896-B01B-EA6DC45EB094}" destId="{FB38778F-6EDA-4CB5-AA3E-2B9730AC3832}" srcOrd="0" destOrd="0" presId="urn:microsoft.com/office/officeart/2005/8/layout/process1"/>
    <dgm:cxn modelId="{E682BEC6-CC0E-48AB-8D30-3A5C10F9DD93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ata12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Department of Health/ National statistical offices/ Surveys (eg. </a:t>
          </a:r>
          <a:r>
            <a:rPr lang="en-US" b="1"/>
            <a:t>DHS</a:t>
          </a:r>
          <a:r>
            <a:rPr lang="en-US"/>
            <a:t>, AIS, MICS, National nutrition survey, FHI Household, multi-purpose)/ International Diabetes Federation 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/>
            <a:t>FAO/UNDP/UNPD/ADB</a:t>
          </a:r>
        </a:p>
        <a:p>
          <a:r>
            <a:rPr lang="en-US" b="1"/>
            <a:t>WHO/UNICEF</a:t>
          </a:r>
          <a:r>
            <a:rPr lang="en-US"/>
            <a:t>/UNAIDS/</a:t>
          </a:r>
        </a:p>
        <a:p>
          <a:r>
            <a:rPr lang="en-US"/>
            <a:t>WB/USAID/WFP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AfDB/DANIDA/DFATD/</a:t>
          </a:r>
        </a:p>
        <a:p>
          <a:r>
            <a:rPr lang="en-US"/>
            <a:t>DFID/MCC/UN/WB/UNDP</a:t>
          </a:r>
        </a:p>
        <a:p>
          <a:r>
            <a:rPr lang="en-US"/>
            <a:t>Gates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B67EC197-1232-4A90-8F81-CE1409B528CD}" type="presOf" srcId="{601D059F-F135-4D82-8BC4-95BF0A50963E}" destId="{CE1E3C8C-D0B2-4B52-8086-3D69765EDFEE}" srcOrd="1" destOrd="0" presId="urn:microsoft.com/office/officeart/2005/8/layout/process1"/>
    <dgm:cxn modelId="{37496672-9426-4BEA-87EF-4C413AAAFF30}" type="presOf" srcId="{67A974A4-EEE2-4094-818B-A8C644F097BC}" destId="{CBB3BAE7-4A97-461B-8AB5-E5E720D084B7}" srcOrd="0" destOrd="0" presId="urn:microsoft.com/office/officeart/2005/8/layout/process1"/>
    <dgm:cxn modelId="{C2B0D5DF-A996-4BD2-A61B-67AEDF9F6AFF}" type="presOf" srcId="{67A974A4-EEE2-4094-818B-A8C644F097BC}" destId="{EB89AEC7-E04A-4AE3-B1E2-0D2C5EF97A8B}" srcOrd="1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4EFBE8AB-49A5-4750-9CEB-8630C0BECE68}" type="presOf" srcId="{5CDE7B45-B486-4CF3-A719-5A03B7B6B2C1}" destId="{E22A3FDE-56B5-4A1A-A564-7D65834E657D}" srcOrd="0" destOrd="0" presId="urn:microsoft.com/office/officeart/2005/8/layout/process1"/>
    <dgm:cxn modelId="{2AFF641B-8CF9-4404-BDD0-6B90533DE859}" type="presOf" srcId="{1A733ACF-2D47-40C4-B305-2BF1CEA10F63}" destId="{426EBEB5-9BBA-4896-B01B-EA6DC45EB094}" srcOrd="0" destOrd="0" presId="urn:microsoft.com/office/officeart/2005/8/layout/process1"/>
    <dgm:cxn modelId="{7D418C7B-F68C-491E-A97B-C9F8F3B0FB02}" type="presOf" srcId="{4909A95A-BC9E-411B-AF42-C4A634610EE0}" destId="{E9201894-5446-4EC4-98E1-7ADE703408CB}" srcOrd="1" destOrd="0" presId="urn:microsoft.com/office/officeart/2005/8/layout/process1"/>
    <dgm:cxn modelId="{0FF75870-0CDA-43C4-8A6B-5507877ED1CE}" type="presOf" srcId="{BEE780B9-F30F-438B-9916-645F94F9F32D}" destId="{C763A30A-6030-4FB4-BCD1-FD0685476E9F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0C5B81E0-0A71-415C-8885-D80CD6C3A991}" type="presOf" srcId="{17EA75D4-63EF-4150-8249-47F26EC333D3}" destId="{97466E09-5C49-47E1-95E9-90CFBA519ADB}" srcOrd="0" destOrd="0" presId="urn:microsoft.com/office/officeart/2005/8/layout/process1"/>
    <dgm:cxn modelId="{C606B233-B7C3-45F6-AE41-0506FA65C6F1}" type="presOf" srcId="{027CA28D-6976-4F96-B09B-CA23B73B3793}" destId="{57F45FF1-E78F-40E5-8BEB-E4AE7F525866}" srcOrd="0" destOrd="0" presId="urn:microsoft.com/office/officeart/2005/8/layout/process1"/>
    <dgm:cxn modelId="{5966CD30-5B86-4F7D-8134-EE661CF40715}" type="presOf" srcId="{4909A95A-BC9E-411B-AF42-C4A634610EE0}" destId="{72B131DC-31C0-4642-B111-3276047DB3FC}" srcOrd="0" destOrd="0" presId="urn:microsoft.com/office/officeart/2005/8/layout/process1"/>
    <dgm:cxn modelId="{0DEC1791-2A6F-45F3-AD76-58630C321BF2}" type="presOf" srcId="{4B6600A2-5433-429F-B2C9-9D1E84D97E8A}" destId="{499AD564-3285-4A3F-97C6-C78C096F62E7}" srcOrd="0" destOrd="0" presId="urn:microsoft.com/office/officeart/2005/8/layout/process1"/>
    <dgm:cxn modelId="{5F5615A0-C6AF-4135-A85D-D31ED859CAB0}" type="presOf" srcId="{1A733ACF-2D47-40C4-B305-2BF1CEA10F63}" destId="{FB38778F-6EDA-4CB5-AA3E-2B9730AC3832}" srcOrd="1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A97CDD42-C7D4-4157-95A8-FC1826D335F0}" type="presOf" srcId="{601D059F-F135-4D82-8BC4-95BF0A50963E}" destId="{E264AD69-DDED-4C0C-8502-FED6604CD749}" srcOrd="0" destOrd="0" presId="urn:microsoft.com/office/officeart/2005/8/layout/process1"/>
    <dgm:cxn modelId="{A65C7748-88F8-4E29-8C19-D0112DABA639}" type="presOf" srcId="{DB5BFD43-566A-46B3-A3D6-53ACF14EF394}" destId="{885F0936-0A96-42DB-B02A-7D3DF062358D}" srcOrd="0" destOrd="0" presId="urn:microsoft.com/office/officeart/2005/8/layout/process1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F57D8349-4605-4BC3-8FA8-523980C16358}" type="presParOf" srcId="{97466E09-5C49-47E1-95E9-90CFBA519ADB}" destId="{885F0936-0A96-42DB-B02A-7D3DF062358D}" srcOrd="0" destOrd="0" presId="urn:microsoft.com/office/officeart/2005/8/layout/process1"/>
    <dgm:cxn modelId="{1DE86BCF-A88F-4E55-9069-1CC5D72C77BF}" type="presParOf" srcId="{97466E09-5C49-47E1-95E9-90CFBA519ADB}" destId="{E264AD69-DDED-4C0C-8502-FED6604CD749}" srcOrd="1" destOrd="0" presId="urn:microsoft.com/office/officeart/2005/8/layout/process1"/>
    <dgm:cxn modelId="{15869088-60B5-4C52-837A-7F35D069A3F0}" type="presParOf" srcId="{E264AD69-DDED-4C0C-8502-FED6604CD749}" destId="{CE1E3C8C-D0B2-4B52-8086-3D69765EDFEE}" srcOrd="0" destOrd="0" presId="urn:microsoft.com/office/officeart/2005/8/layout/process1"/>
    <dgm:cxn modelId="{9427DE4D-1910-4760-9D7B-296E0D320663}" type="presParOf" srcId="{97466E09-5C49-47E1-95E9-90CFBA519ADB}" destId="{57F45FF1-E78F-40E5-8BEB-E4AE7F525866}" srcOrd="2" destOrd="0" presId="urn:microsoft.com/office/officeart/2005/8/layout/process1"/>
    <dgm:cxn modelId="{5121D3B4-8803-4D86-8BE9-6A0DEFE86D99}" type="presParOf" srcId="{97466E09-5C49-47E1-95E9-90CFBA519ADB}" destId="{72B131DC-31C0-4642-B111-3276047DB3FC}" srcOrd="3" destOrd="0" presId="urn:microsoft.com/office/officeart/2005/8/layout/process1"/>
    <dgm:cxn modelId="{507380A7-0C51-477D-831A-3E00F36D8093}" type="presParOf" srcId="{72B131DC-31C0-4642-B111-3276047DB3FC}" destId="{E9201894-5446-4EC4-98E1-7ADE703408CB}" srcOrd="0" destOrd="0" presId="urn:microsoft.com/office/officeart/2005/8/layout/process1"/>
    <dgm:cxn modelId="{FA09596B-9B24-4A90-8A68-A542647737AE}" type="presParOf" srcId="{97466E09-5C49-47E1-95E9-90CFBA519ADB}" destId="{499AD564-3285-4A3F-97C6-C78C096F62E7}" srcOrd="4" destOrd="0" presId="urn:microsoft.com/office/officeart/2005/8/layout/process1"/>
    <dgm:cxn modelId="{F32B1701-237D-4276-BAB4-80955CB6F6C0}" type="presParOf" srcId="{97466E09-5C49-47E1-95E9-90CFBA519ADB}" destId="{CBB3BAE7-4A97-461B-8AB5-E5E720D084B7}" srcOrd="5" destOrd="0" presId="urn:microsoft.com/office/officeart/2005/8/layout/process1"/>
    <dgm:cxn modelId="{2EF646B5-7BF1-4844-B5A9-711B7F0553BA}" type="presParOf" srcId="{CBB3BAE7-4A97-461B-8AB5-E5E720D084B7}" destId="{EB89AEC7-E04A-4AE3-B1E2-0D2C5EF97A8B}" srcOrd="0" destOrd="0" presId="urn:microsoft.com/office/officeart/2005/8/layout/process1"/>
    <dgm:cxn modelId="{44A6C945-D73D-4852-88FE-01E85D16E585}" type="presParOf" srcId="{97466E09-5C49-47E1-95E9-90CFBA519ADB}" destId="{C763A30A-6030-4FB4-BCD1-FD0685476E9F}" srcOrd="6" destOrd="0" presId="urn:microsoft.com/office/officeart/2005/8/layout/process1"/>
    <dgm:cxn modelId="{D41AF5B7-F360-4AEF-B9D1-F6A7C812C5C3}" type="presParOf" srcId="{97466E09-5C49-47E1-95E9-90CFBA519ADB}" destId="{426EBEB5-9BBA-4896-B01B-EA6DC45EB094}" srcOrd="7" destOrd="0" presId="urn:microsoft.com/office/officeart/2005/8/layout/process1"/>
    <dgm:cxn modelId="{E6B9E27B-7AAD-45DE-B205-4EC6591A0D7E}" type="presParOf" srcId="{426EBEB5-9BBA-4896-B01B-EA6DC45EB094}" destId="{FB38778F-6EDA-4CB5-AA3E-2B9730AC3832}" srcOrd="0" destOrd="0" presId="urn:microsoft.com/office/officeart/2005/8/layout/process1"/>
    <dgm:cxn modelId="{E48E12BF-94B8-4F86-8D21-E07AFC4DD74B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0" minVer="http://schemas.openxmlformats.org/drawingml/2006/diagram"/>
    </a:ext>
  </dgm:extLst>
</dgm:dataModel>
</file>

<file path=xl/diagrams/data13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People undernourished 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Department of Health/ National statistical offices/ Surveys (eg. </a:t>
          </a:r>
          <a:r>
            <a:rPr lang="en-US" b="1"/>
            <a:t>DHS</a:t>
          </a:r>
          <a:r>
            <a:rPr lang="en-US"/>
            <a:t>, AIS, MICS, National nutrition survey, FHI Household, multi-purpose)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/>
            <a:t>FAO/UNDP/WHO/UNICEF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AfDB/DFATD/FAO/UN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D6961E65-806A-408F-9205-154B7FA5F201}" type="presOf" srcId="{17EA75D4-63EF-4150-8249-47F26EC333D3}" destId="{97466E09-5C49-47E1-95E9-90CFBA519ADB}" srcOrd="0" destOrd="0" presId="urn:microsoft.com/office/officeart/2005/8/layout/process1"/>
    <dgm:cxn modelId="{CD6063A0-9FA7-4F37-90FE-1FAF9176A9D9}" type="presOf" srcId="{5CDE7B45-B486-4CF3-A719-5A03B7B6B2C1}" destId="{E22A3FDE-56B5-4A1A-A564-7D65834E657D}" srcOrd="0" destOrd="0" presId="urn:microsoft.com/office/officeart/2005/8/layout/process1"/>
    <dgm:cxn modelId="{6F068E45-706B-48DB-A356-3E9DA9C807AD}" type="presOf" srcId="{4909A95A-BC9E-411B-AF42-C4A634610EE0}" destId="{72B131DC-31C0-4642-B111-3276047DB3FC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96BC374E-5EEC-426C-86F7-3F8877308B41}" type="presOf" srcId="{027CA28D-6976-4F96-B09B-CA23B73B3793}" destId="{57F45FF1-E78F-40E5-8BEB-E4AE7F525866}" srcOrd="0" destOrd="0" presId="urn:microsoft.com/office/officeart/2005/8/layout/process1"/>
    <dgm:cxn modelId="{28286E8B-EDBF-443E-9846-4431FE9C2C37}" type="presOf" srcId="{601D059F-F135-4D82-8BC4-95BF0A50963E}" destId="{E264AD69-DDED-4C0C-8502-FED6604CD749}" srcOrd="0" destOrd="0" presId="urn:microsoft.com/office/officeart/2005/8/layout/process1"/>
    <dgm:cxn modelId="{B4EDC622-B961-4B96-9B1D-CEA19987AD98}" type="presOf" srcId="{601D059F-F135-4D82-8BC4-95BF0A50963E}" destId="{CE1E3C8C-D0B2-4B52-8086-3D69765EDFEE}" srcOrd="1" destOrd="0" presId="urn:microsoft.com/office/officeart/2005/8/layout/process1"/>
    <dgm:cxn modelId="{05AB377B-24D1-413B-857E-38CD375D5B94}" type="presOf" srcId="{DB5BFD43-566A-46B3-A3D6-53ACF14EF394}" destId="{885F0936-0A96-42DB-B02A-7D3DF062358D}" srcOrd="0" destOrd="0" presId="urn:microsoft.com/office/officeart/2005/8/layout/process1"/>
    <dgm:cxn modelId="{715A66F4-E81A-4840-819B-583DC8EE66DD}" type="presOf" srcId="{4B6600A2-5433-429F-B2C9-9D1E84D97E8A}" destId="{499AD564-3285-4A3F-97C6-C78C096F62E7}" srcOrd="0" destOrd="0" presId="urn:microsoft.com/office/officeart/2005/8/layout/process1"/>
    <dgm:cxn modelId="{7A6F25D1-11F1-4979-AC5A-6FF0B960E42F}" type="presOf" srcId="{BEE780B9-F30F-438B-9916-645F94F9F32D}" destId="{C763A30A-6030-4FB4-BCD1-FD0685476E9F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36F0C1D3-C5B8-4755-B17B-7E3E17743415}" type="presOf" srcId="{4909A95A-BC9E-411B-AF42-C4A634610EE0}" destId="{E9201894-5446-4EC4-98E1-7ADE703408CB}" srcOrd="1" destOrd="0" presId="urn:microsoft.com/office/officeart/2005/8/layout/process1"/>
    <dgm:cxn modelId="{13646479-D7DD-4CE4-9893-0429AF75D6A4}" type="presOf" srcId="{67A974A4-EEE2-4094-818B-A8C644F097BC}" destId="{EB89AEC7-E04A-4AE3-B1E2-0D2C5EF97A8B}" srcOrd="1" destOrd="0" presId="urn:microsoft.com/office/officeart/2005/8/layout/process1"/>
    <dgm:cxn modelId="{A96AF046-C65B-45EA-A853-703F0FB0FAD3}" type="presOf" srcId="{67A974A4-EEE2-4094-818B-A8C644F097BC}" destId="{CBB3BAE7-4A97-461B-8AB5-E5E720D084B7}" srcOrd="0" destOrd="0" presId="urn:microsoft.com/office/officeart/2005/8/layout/process1"/>
    <dgm:cxn modelId="{BE89FE6A-4930-4C0A-A4F2-88BDA648BE17}" type="presOf" srcId="{1A733ACF-2D47-40C4-B305-2BF1CEA10F63}" destId="{FB38778F-6EDA-4CB5-AA3E-2B9730AC3832}" srcOrd="1" destOrd="0" presId="urn:microsoft.com/office/officeart/2005/8/layout/process1"/>
    <dgm:cxn modelId="{2AD6E194-7C8F-4AB7-9645-59130C66270E}" type="presOf" srcId="{1A733ACF-2D47-40C4-B305-2BF1CEA10F63}" destId="{426EBEB5-9BBA-4896-B01B-EA6DC45EB094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4A44FE84-8F43-469F-AC8B-4D5DE3875917}" type="presParOf" srcId="{97466E09-5C49-47E1-95E9-90CFBA519ADB}" destId="{885F0936-0A96-42DB-B02A-7D3DF062358D}" srcOrd="0" destOrd="0" presId="urn:microsoft.com/office/officeart/2005/8/layout/process1"/>
    <dgm:cxn modelId="{4B19061D-6E02-4915-AE2C-25989D4365E1}" type="presParOf" srcId="{97466E09-5C49-47E1-95E9-90CFBA519ADB}" destId="{E264AD69-DDED-4C0C-8502-FED6604CD749}" srcOrd="1" destOrd="0" presId="urn:microsoft.com/office/officeart/2005/8/layout/process1"/>
    <dgm:cxn modelId="{59983172-36BC-4485-8DD6-616A5E2A4CBF}" type="presParOf" srcId="{E264AD69-DDED-4C0C-8502-FED6604CD749}" destId="{CE1E3C8C-D0B2-4B52-8086-3D69765EDFEE}" srcOrd="0" destOrd="0" presId="urn:microsoft.com/office/officeart/2005/8/layout/process1"/>
    <dgm:cxn modelId="{6927BE8C-3031-4761-AFC7-747D073500ED}" type="presParOf" srcId="{97466E09-5C49-47E1-95E9-90CFBA519ADB}" destId="{57F45FF1-E78F-40E5-8BEB-E4AE7F525866}" srcOrd="2" destOrd="0" presId="urn:microsoft.com/office/officeart/2005/8/layout/process1"/>
    <dgm:cxn modelId="{389C44F7-E747-4A80-AEE9-C2251EF6930D}" type="presParOf" srcId="{97466E09-5C49-47E1-95E9-90CFBA519ADB}" destId="{72B131DC-31C0-4642-B111-3276047DB3FC}" srcOrd="3" destOrd="0" presId="urn:microsoft.com/office/officeart/2005/8/layout/process1"/>
    <dgm:cxn modelId="{03689AB6-3279-4D56-92EE-50A21A749615}" type="presParOf" srcId="{72B131DC-31C0-4642-B111-3276047DB3FC}" destId="{E9201894-5446-4EC4-98E1-7ADE703408CB}" srcOrd="0" destOrd="0" presId="urn:microsoft.com/office/officeart/2005/8/layout/process1"/>
    <dgm:cxn modelId="{254B7820-C76F-4197-97EA-92DCAF3C8072}" type="presParOf" srcId="{97466E09-5C49-47E1-95E9-90CFBA519ADB}" destId="{499AD564-3285-4A3F-97C6-C78C096F62E7}" srcOrd="4" destOrd="0" presId="urn:microsoft.com/office/officeart/2005/8/layout/process1"/>
    <dgm:cxn modelId="{19E1A175-E3AC-4AB8-9CA6-36E79588D592}" type="presParOf" srcId="{97466E09-5C49-47E1-95E9-90CFBA519ADB}" destId="{CBB3BAE7-4A97-461B-8AB5-E5E720D084B7}" srcOrd="5" destOrd="0" presId="urn:microsoft.com/office/officeart/2005/8/layout/process1"/>
    <dgm:cxn modelId="{4CAF87F2-9431-4057-BE7B-D0F4A0D3EB17}" type="presParOf" srcId="{CBB3BAE7-4A97-461B-8AB5-E5E720D084B7}" destId="{EB89AEC7-E04A-4AE3-B1E2-0D2C5EF97A8B}" srcOrd="0" destOrd="0" presId="urn:microsoft.com/office/officeart/2005/8/layout/process1"/>
    <dgm:cxn modelId="{28061DB2-6175-4BAE-A7CC-9E9548596317}" type="presParOf" srcId="{97466E09-5C49-47E1-95E9-90CFBA519ADB}" destId="{C763A30A-6030-4FB4-BCD1-FD0685476E9F}" srcOrd="6" destOrd="0" presId="urn:microsoft.com/office/officeart/2005/8/layout/process1"/>
    <dgm:cxn modelId="{30D9107A-7D9F-4BBB-9727-1C6CB66ACD06}" type="presParOf" srcId="{97466E09-5C49-47E1-95E9-90CFBA519ADB}" destId="{426EBEB5-9BBA-4896-B01B-EA6DC45EB094}" srcOrd="7" destOrd="0" presId="urn:microsoft.com/office/officeart/2005/8/layout/process1"/>
    <dgm:cxn modelId="{8CC09DD1-3988-4D2C-9954-F95BC2D386CB}" type="presParOf" srcId="{426EBEB5-9BBA-4896-B01B-EA6DC45EB094}" destId="{FB38778F-6EDA-4CB5-AA3E-2B9730AC3832}" srcOrd="0" destOrd="0" presId="urn:microsoft.com/office/officeart/2005/8/layout/process1"/>
    <dgm:cxn modelId="{53B3614C-40AB-46A2-A743-2A2642A3F9FD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5" minVer="http://schemas.openxmlformats.org/drawingml/2006/diagram"/>
    </a:ext>
  </dgm:extLst>
</dgm:dataModel>
</file>

<file path=xl/diagrams/data14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Information Collection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/>
            <a:t>Organization Responsible of Calculating Indicator(s)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Other Organization(s)/User(s)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4E954631-A527-4CD8-9C7C-203C2554B1C5}" type="presOf" srcId="{17EA75D4-63EF-4150-8249-47F26EC333D3}" destId="{97466E09-5C49-47E1-95E9-90CFBA519ADB}" srcOrd="0" destOrd="0" presId="urn:microsoft.com/office/officeart/2005/8/layout/process1"/>
    <dgm:cxn modelId="{2852D8F0-6131-4A54-B431-A295ABBDE229}" type="presOf" srcId="{5CDE7B45-B486-4CF3-A719-5A03B7B6B2C1}" destId="{E22A3FDE-56B5-4A1A-A564-7D65834E657D}" srcOrd="0" destOrd="0" presId="urn:microsoft.com/office/officeart/2005/8/layout/process1"/>
    <dgm:cxn modelId="{F193958B-C34F-49C4-8152-5FFDC2DBDA86}" type="presOf" srcId="{1A733ACF-2D47-40C4-B305-2BF1CEA10F63}" destId="{FB38778F-6EDA-4CB5-AA3E-2B9730AC3832}" srcOrd="1" destOrd="0" presId="urn:microsoft.com/office/officeart/2005/8/layout/process1"/>
    <dgm:cxn modelId="{9F81BAB0-F7C5-44EA-AF87-B0BE73CEFCD4}" type="presOf" srcId="{4909A95A-BC9E-411B-AF42-C4A634610EE0}" destId="{E9201894-5446-4EC4-98E1-7ADE703408CB}" srcOrd="1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A7C106FB-EAEA-4F19-81BB-98BEDFAB59B0}" type="presOf" srcId="{67A974A4-EEE2-4094-818B-A8C644F097BC}" destId="{EB89AEC7-E04A-4AE3-B1E2-0D2C5EF97A8B}" srcOrd="1" destOrd="0" presId="urn:microsoft.com/office/officeart/2005/8/layout/process1"/>
    <dgm:cxn modelId="{5CF4C3CA-8A85-40F9-8555-A25E3D02D475}" type="presOf" srcId="{4B6600A2-5433-429F-B2C9-9D1E84D97E8A}" destId="{499AD564-3285-4A3F-97C6-C78C096F62E7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3C463A0E-D76C-408A-A07A-9965C29588FF}" type="presOf" srcId="{67A974A4-EEE2-4094-818B-A8C644F097BC}" destId="{CBB3BAE7-4A97-461B-8AB5-E5E720D084B7}" srcOrd="0" destOrd="0" presId="urn:microsoft.com/office/officeart/2005/8/layout/process1"/>
    <dgm:cxn modelId="{AC6A2297-1D9D-42C7-B51F-952A0804C6A2}" type="presOf" srcId="{BEE780B9-F30F-438B-9916-645F94F9F32D}" destId="{C763A30A-6030-4FB4-BCD1-FD0685476E9F}" srcOrd="0" destOrd="0" presId="urn:microsoft.com/office/officeart/2005/8/layout/process1"/>
    <dgm:cxn modelId="{721220BB-D617-41F1-B9C9-AA3E9BB9A53F}" type="presOf" srcId="{601D059F-F135-4D82-8BC4-95BF0A50963E}" destId="{CE1E3C8C-D0B2-4B52-8086-3D69765EDFEE}" srcOrd="1" destOrd="0" presId="urn:microsoft.com/office/officeart/2005/8/layout/process1"/>
    <dgm:cxn modelId="{C10B4C2C-B773-4ADA-B28C-A500BB52D74A}" type="presOf" srcId="{1A733ACF-2D47-40C4-B305-2BF1CEA10F63}" destId="{426EBEB5-9BBA-4896-B01B-EA6DC45EB094}" srcOrd="0" destOrd="0" presId="urn:microsoft.com/office/officeart/2005/8/layout/process1"/>
    <dgm:cxn modelId="{5E058E0D-BD06-4118-99AE-1B9459CDC465}" type="presOf" srcId="{DB5BFD43-566A-46B3-A3D6-53ACF14EF394}" destId="{885F0936-0A96-42DB-B02A-7D3DF062358D}" srcOrd="0" destOrd="0" presId="urn:microsoft.com/office/officeart/2005/8/layout/process1"/>
    <dgm:cxn modelId="{86DBDBCE-A8B2-4086-B6C3-72A7D31E2080}" type="presOf" srcId="{4909A95A-BC9E-411B-AF42-C4A634610EE0}" destId="{72B131DC-31C0-4642-B111-3276047DB3FC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8E154E87-44F0-41BE-A080-CEC16414E311}" type="presOf" srcId="{027CA28D-6976-4F96-B09B-CA23B73B3793}" destId="{57F45FF1-E78F-40E5-8BEB-E4AE7F525866}" srcOrd="0" destOrd="0" presId="urn:microsoft.com/office/officeart/2005/8/layout/process1"/>
    <dgm:cxn modelId="{4F233CD3-4A79-4B8C-A691-F065AC06AFE0}" type="presOf" srcId="{601D059F-F135-4D82-8BC4-95BF0A50963E}" destId="{E264AD69-DDED-4C0C-8502-FED6604CD749}" srcOrd="0" destOrd="0" presId="urn:microsoft.com/office/officeart/2005/8/layout/process1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FFB3CDDF-8210-4224-A731-9EB9545993D5}" type="presParOf" srcId="{97466E09-5C49-47E1-95E9-90CFBA519ADB}" destId="{885F0936-0A96-42DB-B02A-7D3DF062358D}" srcOrd="0" destOrd="0" presId="urn:microsoft.com/office/officeart/2005/8/layout/process1"/>
    <dgm:cxn modelId="{B5983B73-54EE-4F89-931F-973E3AC9127D}" type="presParOf" srcId="{97466E09-5C49-47E1-95E9-90CFBA519ADB}" destId="{E264AD69-DDED-4C0C-8502-FED6604CD749}" srcOrd="1" destOrd="0" presId="urn:microsoft.com/office/officeart/2005/8/layout/process1"/>
    <dgm:cxn modelId="{153E619E-4153-4B29-B211-79646510ECEC}" type="presParOf" srcId="{E264AD69-DDED-4C0C-8502-FED6604CD749}" destId="{CE1E3C8C-D0B2-4B52-8086-3D69765EDFEE}" srcOrd="0" destOrd="0" presId="urn:microsoft.com/office/officeart/2005/8/layout/process1"/>
    <dgm:cxn modelId="{5300E78A-D41B-449A-B375-B312F332EEDD}" type="presParOf" srcId="{97466E09-5C49-47E1-95E9-90CFBA519ADB}" destId="{57F45FF1-E78F-40E5-8BEB-E4AE7F525866}" srcOrd="2" destOrd="0" presId="urn:microsoft.com/office/officeart/2005/8/layout/process1"/>
    <dgm:cxn modelId="{F1B20559-6DE5-443E-9831-F014FDC386E6}" type="presParOf" srcId="{97466E09-5C49-47E1-95E9-90CFBA519ADB}" destId="{72B131DC-31C0-4642-B111-3276047DB3FC}" srcOrd="3" destOrd="0" presId="urn:microsoft.com/office/officeart/2005/8/layout/process1"/>
    <dgm:cxn modelId="{6782BA32-EDD1-4B49-AF8E-93DA8D5A47C9}" type="presParOf" srcId="{72B131DC-31C0-4642-B111-3276047DB3FC}" destId="{E9201894-5446-4EC4-98E1-7ADE703408CB}" srcOrd="0" destOrd="0" presId="urn:microsoft.com/office/officeart/2005/8/layout/process1"/>
    <dgm:cxn modelId="{356202BC-4FBC-47B3-8D5C-F4E7BCB229EA}" type="presParOf" srcId="{97466E09-5C49-47E1-95E9-90CFBA519ADB}" destId="{499AD564-3285-4A3F-97C6-C78C096F62E7}" srcOrd="4" destOrd="0" presId="urn:microsoft.com/office/officeart/2005/8/layout/process1"/>
    <dgm:cxn modelId="{EEE935BA-4882-4CB4-88D7-17029E410BF3}" type="presParOf" srcId="{97466E09-5C49-47E1-95E9-90CFBA519ADB}" destId="{CBB3BAE7-4A97-461B-8AB5-E5E720D084B7}" srcOrd="5" destOrd="0" presId="urn:microsoft.com/office/officeart/2005/8/layout/process1"/>
    <dgm:cxn modelId="{8E97E029-9955-4FCB-B569-5BF65428F94C}" type="presParOf" srcId="{CBB3BAE7-4A97-461B-8AB5-E5E720D084B7}" destId="{EB89AEC7-E04A-4AE3-B1E2-0D2C5EF97A8B}" srcOrd="0" destOrd="0" presId="urn:microsoft.com/office/officeart/2005/8/layout/process1"/>
    <dgm:cxn modelId="{BF09AB5B-DB74-4A1C-B176-9D048CCD2D55}" type="presParOf" srcId="{97466E09-5C49-47E1-95E9-90CFBA519ADB}" destId="{C763A30A-6030-4FB4-BCD1-FD0685476E9F}" srcOrd="6" destOrd="0" presId="urn:microsoft.com/office/officeart/2005/8/layout/process1"/>
    <dgm:cxn modelId="{434F1E2D-5628-4A6A-A625-FC3A0AE5D8C8}" type="presParOf" srcId="{97466E09-5C49-47E1-95E9-90CFBA519ADB}" destId="{426EBEB5-9BBA-4896-B01B-EA6DC45EB094}" srcOrd="7" destOrd="0" presId="urn:microsoft.com/office/officeart/2005/8/layout/process1"/>
    <dgm:cxn modelId="{188C00F0-682E-40F4-A11B-4D7590A2EEDA}" type="presParOf" srcId="{426EBEB5-9BBA-4896-B01B-EA6DC45EB094}" destId="{FB38778F-6EDA-4CB5-AA3E-2B9730AC3832}" srcOrd="0" destOrd="0" presId="urn:microsoft.com/office/officeart/2005/8/layout/process1"/>
    <dgm:cxn modelId="{5882F811-FAE0-4649-9FD0-CD5FD1204892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ata15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Department of Health/ Household surveys (eg. DHS, MICS,  FHI) / Civil Registration System /  Vital registration systems/ Reproductive age mortality studies/Disease surveillance/ Census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/>
            <a:t>WHO/UNPD/UNICEF</a:t>
          </a:r>
        </a:p>
        <a:p>
          <a:r>
            <a:rPr lang="en-US"/>
            <a:t>UNAIDS/WB/UNFPA</a:t>
          </a:r>
        </a:p>
        <a:p>
          <a:r>
            <a:rPr lang="en-US"/>
            <a:t>UNDESA/ UN-IGME/WFP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AfDB/DFATD/DFID/</a:t>
          </a:r>
        </a:p>
        <a:p>
          <a:r>
            <a:rPr lang="en-US"/>
            <a:t>FAO/Global</a:t>
          </a:r>
        </a:p>
        <a:p>
          <a:r>
            <a:rPr lang="en-US"/>
            <a:t> Fund/UN/UNDP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9C2E981F-6ABB-4D3E-95B8-06E94A10423F}">
      <dgm:prSet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7220237D-B94E-441F-9D9A-20AFE4729B50}" type="parTrans" cxnId="{063938BA-F842-4690-8E52-06AAD2079A7E}">
      <dgm:prSet/>
      <dgm:spPr/>
      <dgm:t>
        <a:bodyPr/>
        <a:lstStyle/>
        <a:p>
          <a:endParaRPr lang="en-US"/>
        </a:p>
      </dgm:t>
    </dgm:pt>
    <dgm:pt modelId="{4ABE26C7-443C-47D0-A5D0-5F74405D4062}" type="sibTrans" cxnId="{063938BA-F842-4690-8E52-06AAD2079A7E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1A42BF7D-C85C-41A8-AEC1-1E1E6CF9F633}" type="pres">
      <dgm:prSet presAssocID="{9C2E981F-6ABB-4D3E-95B8-06E94A10423F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377EE13A-D870-4F4F-8B59-88E599984468}" type="presOf" srcId="{17EA75D4-63EF-4150-8249-47F26EC333D3}" destId="{97466E09-5C49-47E1-95E9-90CFBA519ADB}" srcOrd="0" destOrd="0" presId="urn:microsoft.com/office/officeart/2005/8/layout/process1"/>
    <dgm:cxn modelId="{B34C8E5E-C80B-4009-9F25-3AB1365A22E8}" type="presOf" srcId="{4909A95A-BC9E-411B-AF42-C4A634610EE0}" destId="{E9201894-5446-4EC4-98E1-7ADE703408CB}" srcOrd="1" destOrd="0" presId="urn:microsoft.com/office/officeart/2005/8/layout/process1"/>
    <dgm:cxn modelId="{C7C00DAC-C35E-4773-8FA6-E67C2BA8C139}" type="presOf" srcId="{9C2E981F-6ABB-4D3E-95B8-06E94A10423F}" destId="{1A42BF7D-C85C-41A8-AEC1-1E1E6CF9F633}" srcOrd="0" destOrd="0" presId="urn:microsoft.com/office/officeart/2005/8/layout/process1"/>
    <dgm:cxn modelId="{CAC41374-E1DB-4F01-9D35-57BF3B34AA0D}" type="presOf" srcId="{1A733ACF-2D47-40C4-B305-2BF1CEA10F63}" destId="{426EBEB5-9BBA-4896-B01B-EA6DC45EB094}" srcOrd="0" destOrd="0" presId="urn:microsoft.com/office/officeart/2005/8/layout/process1"/>
    <dgm:cxn modelId="{01706ACB-EF37-4977-9107-EEDEAC592D0B}" type="presOf" srcId="{4909A95A-BC9E-411B-AF42-C4A634610EE0}" destId="{72B131DC-31C0-4642-B111-3276047DB3FC}" srcOrd="0" destOrd="0" presId="urn:microsoft.com/office/officeart/2005/8/layout/process1"/>
    <dgm:cxn modelId="{A397C81C-91A4-45BC-84E7-C7B85907A8DF}" type="presOf" srcId="{027CA28D-6976-4F96-B09B-CA23B73B3793}" destId="{57F45FF1-E78F-40E5-8BEB-E4AE7F525866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70D68840-8D83-4939-96AD-2775670F6CB2}" type="presOf" srcId="{DB5BFD43-566A-46B3-A3D6-53ACF14EF394}" destId="{885F0936-0A96-42DB-B02A-7D3DF062358D}" srcOrd="0" destOrd="0" presId="urn:microsoft.com/office/officeart/2005/8/layout/process1"/>
    <dgm:cxn modelId="{22C542E3-98FB-4CF5-9506-721F646663CD}" type="presOf" srcId="{601D059F-F135-4D82-8BC4-95BF0A50963E}" destId="{CE1E3C8C-D0B2-4B52-8086-3D69765EDFEE}" srcOrd="1" destOrd="0" presId="urn:microsoft.com/office/officeart/2005/8/layout/process1"/>
    <dgm:cxn modelId="{54E1C645-6FD9-4AA2-8F2D-4B7B0BDD3039}" type="presOf" srcId="{BEE780B9-F30F-438B-9916-645F94F9F32D}" destId="{C763A30A-6030-4FB4-BCD1-FD0685476E9F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063938BA-F842-4690-8E52-06AAD2079A7E}" srcId="{17EA75D4-63EF-4150-8249-47F26EC333D3}" destId="{9C2E981F-6ABB-4D3E-95B8-06E94A10423F}" srcOrd="4" destOrd="0" parTransId="{7220237D-B94E-441F-9D9A-20AFE4729B50}" sibTransId="{4ABE26C7-443C-47D0-A5D0-5F74405D4062}"/>
    <dgm:cxn modelId="{B277BABA-0923-4D2A-B042-D9FB43786495}" type="presOf" srcId="{601D059F-F135-4D82-8BC4-95BF0A50963E}" destId="{E264AD69-DDED-4C0C-8502-FED6604CD749}" srcOrd="0" destOrd="0" presId="urn:microsoft.com/office/officeart/2005/8/layout/process1"/>
    <dgm:cxn modelId="{2121763E-7B25-447E-B783-A8D63AA79CA5}" type="presOf" srcId="{67A974A4-EEE2-4094-818B-A8C644F097BC}" destId="{EB89AEC7-E04A-4AE3-B1E2-0D2C5EF97A8B}" srcOrd="1" destOrd="0" presId="urn:microsoft.com/office/officeart/2005/8/layout/process1"/>
    <dgm:cxn modelId="{D1DED027-C90E-4743-986E-B2B198EA1276}" type="presOf" srcId="{67A974A4-EEE2-4094-818B-A8C644F097BC}" destId="{CBB3BAE7-4A97-461B-8AB5-E5E720D084B7}" srcOrd="0" destOrd="0" presId="urn:microsoft.com/office/officeart/2005/8/layout/process1"/>
    <dgm:cxn modelId="{1E662A84-44C6-4546-A9FE-8CED859DB6FE}" type="presOf" srcId="{4B6600A2-5433-429F-B2C9-9D1E84D97E8A}" destId="{499AD564-3285-4A3F-97C6-C78C096F62E7}" srcOrd="0" destOrd="0" presId="urn:microsoft.com/office/officeart/2005/8/layout/process1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C66E8647-45F2-4519-AB38-54207F1A6C2A}" type="presOf" srcId="{1A733ACF-2D47-40C4-B305-2BF1CEA10F63}" destId="{FB38778F-6EDA-4CB5-AA3E-2B9730AC3832}" srcOrd="1" destOrd="0" presId="urn:microsoft.com/office/officeart/2005/8/layout/process1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BAEF6192-B19F-420D-A09C-A95CA527FE34}" type="presParOf" srcId="{97466E09-5C49-47E1-95E9-90CFBA519ADB}" destId="{885F0936-0A96-42DB-B02A-7D3DF062358D}" srcOrd="0" destOrd="0" presId="urn:microsoft.com/office/officeart/2005/8/layout/process1"/>
    <dgm:cxn modelId="{268279E9-42A6-46A4-A94A-D2F22078B137}" type="presParOf" srcId="{97466E09-5C49-47E1-95E9-90CFBA519ADB}" destId="{E264AD69-DDED-4C0C-8502-FED6604CD749}" srcOrd="1" destOrd="0" presId="urn:microsoft.com/office/officeart/2005/8/layout/process1"/>
    <dgm:cxn modelId="{81BE66B3-73B5-4185-B69C-65D1867C99EF}" type="presParOf" srcId="{E264AD69-DDED-4C0C-8502-FED6604CD749}" destId="{CE1E3C8C-D0B2-4B52-8086-3D69765EDFEE}" srcOrd="0" destOrd="0" presId="urn:microsoft.com/office/officeart/2005/8/layout/process1"/>
    <dgm:cxn modelId="{4D4E8303-FE7A-4CD7-907B-6D46D1A8B643}" type="presParOf" srcId="{97466E09-5C49-47E1-95E9-90CFBA519ADB}" destId="{57F45FF1-E78F-40E5-8BEB-E4AE7F525866}" srcOrd="2" destOrd="0" presId="urn:microsoft.com/office/officeart/2005/8/layout/process1"/>
    <dgm:cxn modelId="{9254F11D-8D55-45E2-91A7-256FCE1F26D4}" type="presParOf" srcId="{97466E09-5C49-47E1-95E9-90CFBA519ADB}" destId="{72B131DC-31C0-4642-B111-3276047DB3FC}" srcOrd="3" destOrd="0" presId="urn:microsoft.com/office/officeart/2005/8/layout/process1"/>
    <dgm:cxn modelId="{EF29DE52-1396-46CD-B973-54C93B2DE346}" type="presParOf" srcId="{72B131DC-31C0-4642-B111-3276047DB3FC}" destId="{E9201894-5446-4EC4-98E1-7ADE703408CB}" srcOrd="0" destOrd="0" presId="urn:microsoft.com/office/officeart/2005/8/layout/process1"/>
    <dgm:cxn modelId="{F0C51BF7-05E6-4628-ABA6-8A80CBE1E6E6}" type="presParOf" srcId="{97466E09-5C49-47E1-95E9-90CFBA519ADB}" destId="{499AD564-3285-4A3F-97C6-C78C096F62E7}" srcOrd="4" destOrd="0" presId="urn:microsoft.com/office/officeart/2005/8/layout/process1"/>
    <dgm:cxn modelId="{C8B0504D-3672-4A4C-87F3-EC92110C095D}" type="presParOf" srcId="{97466E09-5C49-47E1-95E9-90CFBA519ADB}" destId="{CBB3BAE7-4A97-461B-8AB5-E5E720D084B7}" srcOrd="5" destOrd="0" presId="urn:microsoft.com/office/officeart/2005/8/layout/process1"/>
    <dgm:cxn modelId="{4766BCC2-417C-4425-A064-AFAAF61E2FED}" type="presParOf" srcId="{CBB3BAE7-4A97-461B-8AB5-E5E720D084B7}" destId="{EB89AEC7-E04A-4AE3-B1E2-0D2C5EF97A8B}" srcOrd="0" destOrd="0" presId="urn:microsoft.com/office/officeart/2005/8/layout/process1"/>
    <dgm:cxn modelId="{7A2E2EFA-F715-4ACA-940E-710F05E3393C}" type="presParOf" srcId="{97466E09-5C49-47E1-95E9-90CFBA519ADB}" destId="{C763A30A-6030-4FB4-BCD1-FD0685476E9F}" srcOrd="6" destOrd="0" presId="urn:microsoft.com/office/officeart/2005/8/layout/process1"/>
    <dgm:cxn modelId="{DBDDF15C-DFBC-4B1F-8418-8A36FB31D8EF}" type="presParOf" srcId="{97466E09-5C49-47E1-95E9-90CFBA519ADB}" destId="{426EBEB5-9BBA-4896-B01B-EA6DC45EB094}" srcOrd="7" destOrd="0" presId="urn:microsoft.com/office/officeart/2005/8/layout/process1"/>
    <dgm:cxn modelId="{35E3811D-BF98-4667-A2A3-BE748EDC433D}" type="presParOf" srcId="{426EBEB5-9BBA-4896-B01B-EA6DC45EB094}" destId="{FB38778F-6EDA-4CB5-AA3E-2B9730AC3832}" srcOrd="0" destOrd="0" presId="urn:microsoft.com/office/officeart/2005/8/layout/process1"/>
    <dgm:cxn modelId="{DFA50635-C2EB-4498-B353-486AB9234838}" type="presParOf" srcId="{97466E09-5C49-47E1-95E9-90CFBA519ADB}" destId="{1A42BF7D-C85C-41A8-AEC1-1E1E6CF9F633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0" minVer="http://schemas.openxmlformats.org/drawingml/2006/diagram"/>
    </a:ext>
  </dgm:extLst>
</dgm:dataModel>
</file>

<file path=xl/diagrams/data16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Maternal Mortality Rate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Vital registration systems/Household surveys (eg. DHS)/ Reproductive Age Mortality Studies/ Disease Surveillance/ Census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/>
            <a:t>WHO/UNICEF/UNFPA/WB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UN/UNDP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A29D5C9E-F4FD-44A1-AD26-1D3181D46EA3}">
      <dgm:prSet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DE0B75E4-BA30-4D95-A39D-9C600D13DD06}" type="parTrans" cxnId="{E59D6BCE-4BCC-4B6A-BD5E-3D894C583DE3}">
      <dgm:prSet/>
      <dgm:spPr/>
      <dgm:t>
        <a:bodyPr/>
        <a:lstStyle/>
        <a:p>
          <a:endParaRPr lang="en-US"/>
        </a:p>
      </dgm:t>
    </dgm:pt>
    <dgm:pt modelId="{AFAF0BD8-6342-4EE0-B038-3941E08B4E58}" type="sibTrans" cxnId="{E59D6BCE-4BCC-4B6A-BD5E-3D894C583DE3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450D88E0-573C-4AFE-B265-70914D19B69C}" type="pres">
      <dgm:prSet presAssocID="{A29D5C9E-F4FD-44A1-AD26-1D3181D46EA3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CEE7BF95-35F0-4D05-8C8B-963BEE0AB735}" type="presOf" srcId="{BEE780B9-F30F-438B-9916-645F94F9F32D}" destId="{C763A30A-6030-4FB4-BCD1-FD0685476E9F}" srcOrd="0" destOrd="0" presId="urn:microsoft.com/office/officeart/2005/8/layout/process1"/>
    <dgm:cxn modelId="{C30D55BB-ECBB-42A3-A776-30614AF42C31}" type="presOf" srcId="{1A733ACF-2D47-40C4-B305-2BF1CEA10F63}" destId="{FB38778F-6EDA-4CB5-AA3E-2B9730AC3832}" srcOrd="1" destOrd="0" presId="urn:microsoft.com/office/officeart/2005/8/layout/process1"/>
    <dgm:cxn modelId="{4A77BA6C-3B9A-49DE-AEFB-BBBD42B0C524}" type="presOf" srcId="{17EA75D4-63EF-4150-8249-47F26EC333D3}" destId="{97466E09-5C49-47E1-95E9-90CFBA519ADB}" srcOrd="0" destOrd="0" presId="urn:microsoft.com/office/officeart/2005/8/layout/process1"/>
    <dgm:cxn modelId="{35C070C6-3AAE-4FB2-9D29-61E54BBCDFAA}" type="presOf" srcId="{601D059F-F135-4D82-8BC4-95BF0A50963E}" destId="{E264AD69-DDED-4C0C-8502-FED6604CD749}" srcOrd="0" destOrd="0" presId="urn:microsoft.com/office/officeart/2005/8/layout/process1"/>
    <dgm:cxn modelId="{8F30406E-D448-403F-ABC6-E4EE97FE9DA0}" type="presOf" srcId="{4909A95A-BC9E-411B-AF42-C4A634610EE0}" destId="{72B131DC-31C0-4642-B111-3276047DB3FC}" srcOrd="0" destOrd="0" presId="urn:microsoft.com/office/officeart/2005/8/layout/process1"/>
    <dgm:cxn modelId="{66703DB2-1C4A-41EC-8600-BB021DA2E913}" type="presOf" srcId="{67A974A4-EEE2-4094-818B-A8C644F097BC}" destId="{EB89AEC7-E04A-4AE3-B1E2-0D2C5EF97A8B}" srcOrd="1" destOrd="0" presId="urn:microsoft.com/office/officeart/2005/8/layout/process1"/>
    <dgm:cxn modelId="{9EA1DF8E-8BFF-45E3-814E-ECFA00F4619B}" type="presOf" srcId="{DB5BFD43-566A-46B3-A3D6-53ACF14EF394}" destId="{885F0936-0A96-42DB-B02A-7D3DF062358D}" srcOrd="0" destOrd="0" presId="urn:microsoft.com/office/officeart/2005/8/layout/process1"/>
    <dgm:cxn modelId="{766D51BF-5635-49B7-ACEB-EBD10A8EC088}" type="presOf" srcId="{4B6600A2-5433-429F-B2C9-9D1E84D97E8A}" destId="{499AD564-3285-4A3F-97C6-C78C096F62E7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87C83298-17F6-4485-8FB8-FA52BB4C7CE6}" type="presOf" srcId="{027CA28D-6976-4F96-B09B-CA23B73B3793}" destId="{57F45FF1-E78F-40E5-8BEB-E4AE7F525866}" srcOrd="0" destOrd="0" presId="urn:microsoft.com/office/officeart/2005/8/layout/process1"/>
    <dgm:cxn modelId="{E59D6BCE-4BCC-4B6A-BD5E-3D894C583DE3}" srcId="{17EA75D4-63EF-4150-8249-47F26EC333D3}" destId="{A29D5C9E-F4FD-44A1-AD26-1D3181D46EA3}" srcOrd="4" destOrd="0" parTransId="{DE0B75E4-BA30-4D95-A39D-9C600D13DD06}" sibTransId="{AFAF0BD8-6342-4EE0-B038-3941E08B4E58}"/>
    <dgm:cxn modelId="{2A30FECE-1A2C-4B0F-B0B9-8D83319C1E77}" type="presOf" srcId="{67A974A4-EEE2-4094-818B-A8C644F097BC}" destId="{CBB3BAE7-4A97-461B-8AB5-E5E720D084B7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44814D98-F2E4-4682-BADC-4D3B9641E6CE}" type="presOf" srcId="{1A733ACF-2D47-40C4-B305-2BF1CEA10F63}" destId="{426EBEB5-9BBA-4896-B01B-EA6DC45EB094}" srcOrd="0" destOrd="0" presId="urn:microsoft.com/office/officeart/2005/8/layout/process1"/>
    <dgm:cxn modelId="{069ABB82-92A7-4382-A0DC-8A5CDB3D18B3}" type="presOf" srcId="{4909A95A-BC9E-411B-AF42-C4A634610EE0}" destId="{E9201894-5446-4EC4-98E1-7ADE703408CB}" srcOrd="1" destOrd="0" presId="urn:microsoft.com/office/officeart/2005/8/layout/process1"/>
    <dgm:cxn modelId="{9B2B83BB-0B23-49AC-90CE-2EAF0FC6B086}" type="presOf" srcId="{A29D5C9E-F4FD-44A1-AD26-1D3181D46EA3}" destId="{450D88E0-573C-4AFE-B265-70914D19B69C}" srcOrd="0" destOrd="0" presId="urn:microsoft.com/office/officeart/2005/8/layout/process1"/>
    <dgm:cxn modelId="{F2606D6F-1C4A-4FA3-8E45-535926CF5007}" type="presOf" srcId="{601D059F-F135-4D82-8BC4-95BF0A50963E}" destId="{CE1E3C8C-D0B2-4B52-8086-3D69765EDFEE}" srcOrd="1" destOrd="0" presId="urn:microsoft.com/office/officeart/2005/8/layout/process1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F2BB9149-C8D2-47F1-8CC5-8B033D80EDCE}" type="presParOf" srcId="{97466E09-5C49-47E1-95E9-90CFBA519ADB}" destId="{885F0936-0A96-42DB-B02A-7D3DF062358D}" srcOrd="0" destOrd="0" presId="urn:microsoft.com/office/officeart/2005/8/layout/process1"/>
    <dgm:cxn modelId="{1C953DFD-1862-49CA-BCEF-14B5EC12DB77}" type="presParOf" srcId="{97466E09-5C49-47E1-95E9-90CFBA519ADB}" destId="{E264AD69-DDED-4C0C-8502-FED6604CD749}" srcOrd="1" destOrd="0" presId="urn:microsoft.com/office/officeart/2005/8/layout/process1"/>
    <dgm:cxn modelId="{0491029F-7756-4F82-A75E-B6CAA69959E2}" type="presParOf" srcId="{E264AD69-DDED-4C0C-8502-FED6604CD749}" destId="{CE1E3C8C-D0B2-4B52-8086-3D69765EDFEE}" srcOrd="0" destOrd="0" presId="urn:microsoft.com/office/officeart/2005/8/layout/process1"/>
    <dgm:cxn modelId="{22E99F71-84A2-437E-A3A1-1C8CAA5D2131}" type="presParOf" srcId="{97466E09-5C49-47E1-95E9-90CFBA519ADB}" destId="{57F45FF1-E78F-40E5-8BEB-E4AE7F525866}" srcOrd="2" destOrd="0" presId="urn:microsoft.com/office/officeart/2005/8/layout/process1"/>
    <dgm:cxn modelId="{D638622E-079F-4DC0-A096-3F01088B69BE}" type="presParOf" srcId="{97466E09-5C49-47E1-95E9-90CFBA519ADB}" destId="{72B131DC-31C0-4642-B111-3276047DB3FC}" srcOrd="3" destOrd="0" presId="urn:microsoft.com/office/officeart/2005/8/layout/process1"/>
    <dgm:cxn modelId="{7D8D3F9F-665C-4C0D-BC7F-D83E307C0759}" type="presParOf" srcId="{72B131DC-31C0-4642-B111-3276047DB3FC}" destId="{E9201894-5446-4EC4-98E1-7ADE703408CB}" srcOrd="0" destOrd="0" presId="urn:microsoft.com/office/officeart/2005/8/layout/process1"/>
    <dgm:cxn modelId="{670CB3DB-FB42-43FF-A62A-9E6C277CD9A8}" type="presParOf" srcId="{97466E09-5C49-47E1-95E9-90CFBA519ADB}" destId="{499AD564-3285-4A3F-97C6-C78C096F62E7}" srcOrd="4" destOrd="0" presId="urn:microsoft.com/office/officeart/2005/8/layout/process1"/>
    <dgm:cxn modelId="{36617C9E-F532-486D-9121-63C4A2DD7A2C}" type="presParOf" srcId="{97466E09-5C49-47E1-95E9-90CFBA519ADB}" destId="{CBB3BAE7-4A97-461B-8AB5-E5E720D084B7}" srcOrd="5" destOrd="0" presId="urn:microsoft.com/office/officeart/2005/8/layout/process1"/>
    <dgm:cxn modelId="{D5DEFD72-F9CD-4998-81B6-FA3FBC13FED8}" type="presParOf" srcId="{CBB3BAE7-4A97-461B-8AB5-E5E720D084B7}" destId="{EB89AEC7-E04A-4AE3-B1E2-0D2C5EF97A8B}" srcOrd="0" destOrd="0" presId="urn:microsoft.com/office/officeart/2005/8/layout/process1"/>
    <dgm:cxn modelId="{A1EE0A7F-4C12-494D-B8EA-D1F40B5DB238}" type="presParOf" srcId="{97466E09-5C49-47E1-95E9-90CFBA519ADB}" destId="{C763A30A-6030-4FB4-BCD1-FD0685476E9F}" srcOrd="6" destOrd="0" presId="urn:microsoft.com/office/officeart/2005/8/layout/process1"/>
    <dgm:cxn modelId="{C3B05C96-AA0E-445B-A023-3C8AE6BE8F05}" type="presParOf" srcId="{97466E09-5C49-47E1-95E9-90CFBA519ADB}" destId="{426EBEB5-9BBA-4896-B01B-EA6DC45EB094}" srcOrd="7" destOrd="0" presId="urn:microsoft.com/office/officeart/2005/8/layout/process1"/>
    <dgm:cxn modelId="{0B5235CE-8145-4EF6-B045-7DE3455BCFF8}" type="presParOf" srcId="{426EBEB5-9BBA-4896-B01B-EA6DC45EB094}" destId="{FB38778F-6EDA-4CB5-AA3E-2B9730AC3832}" srcOrd="0" destOrd="0" presId="urn:microsoft.com/office/officeart/2005/8/layout/process1"/>
    <dgm:cxn modelId="{F93D8C51-C440-4842-87AD-F8CDB0623420}" type="presParOf" srcId="{97466E09-5C49-47E1-95E9-90CFBA519ADB}" destId="{450D88E0-573C-4AFE-B265-70914D19B69C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5" minVer="http://schemas.openxmlformats.org/drawingml/2006/diagram"/>
    </a:ext>
  </dgm:extLst>
</dgm:dataModel>
</file>

<file path=xl/diagrams/data17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Information Collection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/>
            <a:t>Organization Responsible of Calculating Indicator(s)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Other Organization(s)/User(s)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2FDE8A68-4F62-4D38-9B1A-708C654B11C4}" type="presOf" srcId="{601D059F-F135-4D82-8BC4-95BF0A50963E}" destId="{CE1E3C8C-D0B2-4B52-8086-3D69765EDFEE}" srcOrd="1" destOrd="0" presId="urn:microsoft.com/office/officeart/2005/8/layout/process1"/>
    <dgm:cxn modelId="{79C9EF8F-D9CD-4D0C-975D-0F9A4791F46B}" type="presOf" srcId="{DB5BFD43-566A-46B3-A3D6-53ACF14EF394}" destId="{885F0936-0A96-42DB-B02A-7D3DF062358D}" srcOrd="0" destOrd="0" presId="urn:microsoft.com/office/officeart/2005/8/layout/process1"/>
    <dgm:cxn modelId="{5C9A8819-B187-4247-A218-053E00C32D31}" type="presOf" srcId="{4B6600A2-5433-429F-B2C9-9D1E84D97E8A}" destId="{499AD564-3285-4A3F-97C6-C78C096F62E7}" srcOrd="0" destOrd="0" presId="urn:microsoft.com/office/officeart/2005/8/layout/process1"/>
    <dgm:cxn modelId="{76809C53-C6F0-4FD1-A087-685E0FD72DAF}" type="presOf" srcId="{601D059F-F135-4D82-8BC4-95BF0A50963E}" destId="{E264AD69-DDED-4C0C-8502-FED6604CD749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F86CFD40-0B65-47D1-AB27-700D1947988F}" type="presOf" srcId="{4909A95A-BC9E-411B-AF42-C4A634610EE0}" destId="{E9201894-5446-4EC4-98E1-7ADE703408CB}" srcOrd="1" destOrd="0" presId="urn:microsoft.com/office/officeart/2005/8/layout/process1"/>
    <dgm:cxn modelId="{7884D47C-91B6-45C5-9498-9752989B91EE}" type="presOf" srcId="{17EA75D4-63EF-4150-8249-47F26EC333D3}" destId="{97466E09-5C49-47E1-95E9-90CFBA519ADB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0FCCB954-E343-47CD-A6BE-A6EE51C33D63}" type="presOf" srcId="{4909A95A-BC9E-411B-AF42-C4A634610EE0}" destId="{72B131DC-31C0-4642-B111-3276047DB3FC}" srcOrd="0" destOrd="0" presId="urn:microsoft.com/office/officeart/2005/8/layout/process1"/>
    <dgm:cxn modelId="{B9883B0C-FB18-441E-92F2-8FEFE0E58237}" type="presOf" srcId="{1A733ACF-2D47-40C4-B305-2BF1CEA10F63}" destId="{426EBEB5-9BBA-4896-B01B-EA6DC45EB094}" srcOrd="0" destOrd="0" presId="urn:microsoft.com/office/officeart/2005/8/layout/process1"/>
    <dgm:cxn modelId="{A4B76690-A510-4A7A-A8E9-2E2485ADA4E6}" type="presOf" srcId="{1A733ACF-2D47-40C4-B305-2BF1CEA10F63}" destId="{FB38778F-6EDA-4CB5-AA3E-2B9730AC3832}" srcOrd="1" destOrd="0" presId="urn:microsoft.com/office/officeart/2005/8/layout/process1"/>
    <dgm:cxn modelId="{5F2AC4E2-C927-4016-8A3B-2724B6844A0A}" type="presOf" srcId="{BEE780B9-F30F-438B-9916-645F94F9F32D}" destId="{C763A30A-6030-4FB4-BCD1-FD0685476E9F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39FA21F0-5279-4EC1-9043-E10C948E7A0D}" type="presOf" srcId="{67A974A4-EEE2-4094-818B-A8C644F097BC}" destId="{EB89AEC7-E04A-4AE3-B1E2-0D2C5EF97A8B}" srcOrd="1" destOrd="0" presId="urn:microsoft.com/office/officeart/2005/8/layout/process1"/>
    <dgm:cxn modelId="{D12F7507-54F8-44B1-80BA-DA1F1B4545DD}" type="presOf" srcId="{027CA28D-6976-4F96-B09B-CA23B73B3793}" destId="{57F45FF1-E78F-40E5-8BEB-E4AE7F525866}" srcOrd="0" destOrd="0" presId="urn:microsoft.com/office/officeart/2005/8/layout/process1"/>
    <dgm:cxn modelId="{ACCF02B6-DC11-4890-8AA1-BB2C5C9A65FC}" type="presOf" srcId="{5CDE7B45-B486-4CF3-A719-5A03B7B6B2C1}" destId="{E22A3FDE-56B5-4A1A-A564-7D65834E657D}" srcOrd="0" destOrd="0" presId="urn:microsoft.com/office/officeart/2005/8/layout/process1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6F9471D2-8B97-429B-9603-B530229DA849}" type="presOf" srcId="{67A974A4-EEE2-4094-818B-A8C644F097BC}" destId="{CBB3BAE7-4A97-461B-8AB5-E5E720D084B7}" srcOrd="0" destOrd="0" presId="urn:microsoft.com/office/officeart/2005/8/layout/process1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70523568-C4D3-4490-AAC8-6FABF4BDE4D2}" type="presParOf" srcId="{97466E09-5C49-47E1-95E9-90CFBA519ADB}" destId="{885F0936-0A96-42DB-B02A-7D3DF062358D}" srcOrd="0" destOrd="0" presId="urn:microsoft.com/office/officeart/2005/8/layout/process1"/>
    <dgm:cxn modelId="{F38969B7-D19C-4B02-B1F9-4F74A51BC3BB}" type="presParOf" srcId="{97466E09-5C49-47E1-95E9-90CFBA519ADB}" destId="{E264AD69-DDED-4C0C-8502-FED6604CD749}" srcOrd="1" destOrd="0" presId="urn:microsoft.com/office/officeart/2005/8/layout/process1"/>
    <dgm:cxn modelId="{B0BBE38F-0005-4D93-9A69-723991BA20AB}" type="presParOf" srcId="{E264AD69-DDED-4C0C-8502-FED6604CD749}" destId="{CE1E3C8C-D0B2-4B52-8086-3D69765EDFEE}" srcOrd="0" destOrd="0" presId="urn:microsoft.com/office/officeart/2005/8/layout/process1"/>
    <dgm:cxn modelId="{A3CAEC70-3C5D-4726-B0F4-1E0D52EFBD37}" type="presParOf" srcId="{97466E09-5C49-47E1-95E9-90CFBA519ADB}" destId="{57F45FF1-E78F-40E5-8BEB-E4AE7F525866}" srcOrd="2" destOrd="0" presId="urn:microsoft.com/office/officeart/2005/8/layout/process1"/>
    <dgm:cxn modelId="{D95EC941-F80B-4670-B7C1-8FB5C007D3D3}" type="presParOf" srcId="{97466E09-5C49-47E1-95E9-90CFBA519ADB}" destId="{72B131DC-31C0-4642-B111-3276047DB3FC}" srcOrd="3" destOrd="0" presId="urn:microsoft.com/office/officeart/2005/8/layout/process1"/>
    <dgm:cxn modelId="{ADA2CAFE-8292-4D1B-8BFE-FB814E1B263E}" type="presParOf" srcId="{72B131DC-31C0-4642-B111-3276047DB3FC}" destId="{E9201894-5446-4EC4-98E1-7ADE703408CB}" srcOrd="0" destOrd="0" presId="urn:microsoft.com/office/officeart/2005/8/layout/process1"/>
    <dgm:cxn modelId="{7A161FD5-2451-4794-97F3-F81AF21142DD}" type="presParOf" srcId="{97466E09-5C49-47E1-95E9-90CFBA519ADB}" destId="{499AD564-3285-4A3F-97C6-C78C096F62E7}" srcOrd="4" destOrd="0" presId="urn:microsoft.com/office/officeart/2005/8/layout/process1"/>
    <dgm:cxn modelId="{2A1FA33E-CCA7-4F70-940E-B39D1B25C958}" type="presParOf" srcId="{97466E09-5C49-47E1-95E9-90CFBA519ADB}" destId="{CBB3BAE7-4A97-461B-8AB5-E5E720D084B7}" srcOrd="5" destOrd="0" presId="urn:microsoft.com/office/officeart/2005/8/layout/process1"/>
    <dgm:cxn modelId="{848FA21F-CAEE-4154-BC2B-3F511366F34A}" type="presParOf" srcId="{CBB3BAE7-4A97-461B-8AB5-E5E720D084B7}" destId="{EB89AEC7-E04A-4AE3-B1E2-0D2C5EF97A8B}" srcOrd="0" destOrd="0" presId="urn:microsoft.com/office/officeart/2005/8/layout/process1"/>
    <dgm:cxn modelId="{E0E4F53E-5AFD-40BE-B78E-4CCBE896AB56}" type="presParOf" srcId="{97466E09-5C49-47E1-95E9-90CFBA519ADB}" destId="{C763A30A-6030-4FB4-BCD1-FD0685476E9F}" srcOrd="6" destOrd="0" presId="urn:microsoft.com/office/officeart/2005/8/layout/process1"/>
    <dgm:cxn modelId="{6EDCF970-E19B-4567-955E-8681B5CE347A}" type="presParOf" srcId="{97466E09-5C49-47E1-95E9-90CFBA519ADB}" destId="{426EBEB5-9BBA-4896-B01B-EA6DC45EB094}" srcOrd="7" destOrd="0" presId="urn:microsoft.com/office/officeart/2005/8/layout/process1"/>
    <dgm:cxn modelId="{1279A7BE-2797-4A85-ABB3-60E8631DBE0F}" type="presParOf" srcId="{426EBEB5-9BBA-4896-B01B-EA6DC45EB094}" destId="{FB38778F-6EDA-4CB5-AA3E-2B9730AC3832}" srcOrd="0" destOrd="0" presId="urn:microsoft.com/office/officeart/2005/8/layout/process1"/>
    <dgm:cxn modelId="{57CBDF77-7019-4D28-BCC6-017E97CE5180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ata18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AfDB/DFID/Global Fund/UNDP/DFATD/ Gates</a:t>
          </a:r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 b="1"/>
            <a:t>WHO</a:t>
          </a:r>
          <a:r>
            <a:rPr lang="en-US"/>
            <a:t>/UNICEF/WFP</a:t>
          </a:r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National Ministries of Health/National-level household surveys(eg. AIS, MICS, DHS, MIS, SHHS)/Community key informants/Routine facility information systems</a:t>
          </a:r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47682141-4949-4641-A3B5-D5C2C1DA1A07}" type="presOf" srcId="{17EA75D4-63EF-4150-8249-47F26EC333D3}" destId="{97466E09-5C49-47E1-95E9-90CFBA519ADB}" srcOrd="0" destOrd="0" presId="urn:microsoft.com/office/officeart/2005/8/layout/process1"/>
    <dgm:cxn modelId="{55CE6361-3A01-4237-8C60-E042FA4116AE}" type="presOf" srcId="{1A733ACF-2D47-40C4-B305-2BF1CEA10F63}" destId="{426EBEB5-9BBA-4896-B01B-EA6DC45EB094}" srcOrd="0" destOrd="0" presId="urn:microsoft.com/office/officeart/2005/8/layout/process1"/>
    <dgm:cxn modelId="{F5DA0DC3-6587-4176-9CAC-BCDFAF166D34}" type="presOf" srcId="{67A974A4-EEE2-4094-818B-A8C644F097BC}" destId="{CBB3BAE7-4A97-461B-8AB5-E5E720D084B7}" srcOrd="0" destOrd="0" presId="urn:microsoft.com/office/officeart/2005/8/layout/process1"/>
    <dgm:cxn modelId="{6FA27419-4EC4-4375-99E9-154A5E18C760}" type="presOf" srcId="{4909A95A-BC9E-411B-AF42-C4A634610EE0}" destId="{72B131DC-31C0-4642-B111-3276047DB3FC}" srcOrd="0" destOrd="0" presId="urn:microsoft.com/office/officeart/2005/8/layout/process1"/>
    <dgm:cxn modelId="{1883528F-4CAD-4910-94E2-4DFBF0233DAD}" type="presOf" srcId="{601D059F-F135-4D82-8BC4-95BF0A50963E}" destId="{CE1E3C8C-D0B2-4B52-8086-3D69765EDFEE}" srcOrd="1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A4A3457B-7D3B-4FDD-8F9E-800BCAD4ADD9}" type="presOf" srcId="{DB5BFD43-566A-46B3-A3D6-53ACF14EF394}" destId="{885F0936-0A96-42DB-B02A-7D3DF062358D}" srcOrd="0" destOrd="0" presId="urn:microsoft.com/office/officeart/2005/8/layout/process1"/>
    <dgm:cxn modelId="{DABA3B8A-A5F9-4369-9956-59B1ED58F6AC}" type="presOf" srcId="{5CDE7B45-B486-4CF3-A719-5A03B7B6B2C1}" destId="{E22A3FDE-56B5-4A1A-A564-7D65834E657D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A8BD0738-CF53-4DBB-AD91-A3B7237A20D7}" type="presOf" srcId="{601D059F-F135-4D82-8BC4-95BF0A50963E}" destId="{E264AD69-DDED-4C0C-8502-FED6604CD749}" srcOrd="0" destOrd="0" presId="urn:microsoft.com/office/officeart/2005/8/layout/process1"/>
    <dgm:cxn modelId="{19757E9D-9A00-49D5-80FC-E9D0C008B107}" type="presOf" srcId="{67A974A4-EEE2-4094-818B-A8C644F097BC}" destId="{EB89AEC7-E04A-4AE3-B1E2-0D2C5EF97A8B}" srcOrd="1" destOrd="0" presId="urn:microsoft.com/office/officeart/2005/8/layout/process1"/>
    <dgm:cxn modelId="{089855D2-3CFF-44CF-8700-44155CA60C07}" type="presOf" srcId="{1A733ACF-2D47-40C4-B305-2BF1CEA10F63}" destId="{FB38778F-6EDA-4CB5-AA3E-2B9730AC3832}" srcOrd="1" destOrd="0" presId="urn:microsoft.com/office/officeart/2005/8/layout/process1"/>
    <dgm:cxn modelId="{822D6F09-AE12-48CD-8219-932D5B40E352}" type="presOf" srcId="{BEE780B9-F30F-438B-9916-645F94F9F32D}" destId="{C763A30A-6030-4FB4-BCD1-FD0685476E9F}" srcOrd="0" destOrd="0" presId="urn:microsoft.com/office/officeart/2005/8/layout/process1"/>
    <dgm:cxn modelId="{A2A7CDB1-2328-4433-8EC3-B21F866A7CC2}" type="presOf" srcId="{027CA28D-6976-4F96-B09B-CA23B73B3793}" destId="{57F45FF1-E78F-40E5-8BEB-E4AE7F525866}" srcOrd="0" destOrd="0" presId="urn:microsoft.com/office/officeart/2005/8/layout/process1"/>
    <dgm:cxn modelId="{DD282A9D-55C4-435A-B2F5-C5E715E1D9E4}" type="presOf" srcId="{4B6600A2-5433-429F-B2C9-9D1E84D97E8A}" destId="{499AD564-3285-4A3F-97C6-C78C096F62E7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03DDA4C1-2440-4618-A5EB-4F788767DC3E}" type="presOf" srcId="{4909A95A-BC9E-411B-AF42-C4A634610EE0}" destId="{E9201894-5446-4EC4-98E1-7ADE703408CB}" srcOrd="1" destOrd="0" presId="urn:microsoft.com/office/officeart/2005/8/layout/process1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981E01DD-738F-47F6-AF91-AAB05B8DB366}" type="presParOf" srcId="{97466E09-5C49-47E1-95E9-90CFBA519ADB}" destId="{885F0936-0A96-42DB-B02A-7D3DF062358D}" srcOrd="0" destOrd="0" presId="urn:microsoft.com/office/officeart/2005/8/layout/process1"/>
    <dgm:cxn modelId="{D5B8B06F-5C0A-4B3B-81C4-E0C066E1842F}" type="presParOf" srcId="{97466E09-5C49-47E1-95E9-90CFBA519ADB}" destId="{E264AD69-DDED-4C0C-8502-FED6604CD749}" srcOrd="1" destOrd="0" presId="urn:microsoft.com/office/officeart/2005/8/layout/process1"/>
    <dgm:cxn modelId="{F8B40729-AD1D-4C3C-A497-908B13F8010E}" type="presParOf" srcId="{E264AD69-DDED-4C0C-8502-FED6604CD749}" destId="{CE1E3C8C-D0B2-4B52-8086-3D69765EDFEE}" srcOrd="0" destOrd="0" presId="urn:microsoft.com/office/officeart/2005/8/layout/process1"/>
    <dgm:cxn modelId="{13DC37BF-0D14-4C3B-8C64-35A7147C6F7E}" type="presParOf" srcId="{97466E09-5C49-47E1-95E9-90CFBA519ADB}" destId="{57F45FF1-E78F-40E5-8BEB-E4AE7F525866}" srcOrd="2" destOrd="0" presId="urn:microsoft.com/office/officeart/2005/8/layout/process1"/>
    <dgm:cxn modelId="{4072336F-5679-4A69-9552-0D192EA7481B}" type="presParOf" srcId="{97466E09-5C49-47E1-95E9-90CFBA519ADB}" destId="{72B131DC-31C0-4642-B111-3276047DB3FC}" srcOrd="3" destOrd="0" presId="urn:microsoft.com/office/officeart/2005/8/layout/process1"/>
    <dgm:cxn modelId="{BCB063BB-90C1-4588-8B88-A061A9EEFD9F}" type="presParOf" srcId="{72B131DC-31C0-4642-B111-3276047DB3FC}" destId="{E9201894-5446-4EC4-98E1-7ADE703408CB}" srcOrd="0" destOrd="0" presId="urn:microsoft.com/office/officeart/2005/8/layout/process1"/>
    <dgm:cxn modelId="{C409D0EF-2CEB-4C5D-8501-25C2FEDCE724}" type="presParOf" srcId="{97466E09-5C49-47E1-95E9-90CFBA519ADB}" destId="{499AD564-3285-4A3F-97C6-C78C096F62E7}" srcOrd="4" destOrd="0" presId="urn:microsoft.com/office/officeart/2005/8/layout/process1"/>
    <dgm:cxn modelId="{B46D5F03-12AF-40D1-9C32-7595004FD504}" type="presParOf" srcId="{97466E09-5C49-47E1-95E9-90CFBA519ADB}" destId="{CBB3BAE7-4A97-461B-8AB5-E5E720D084B7}" srcOrd="5" destOrd="0" presId="urn:microsoft.com/office/officeart/2005/8/layout/process1"/>
    <dgm:cxn modelId="{4A0F400A-7794-4B60-AD16-EFF5DEB42437}" type="presParOf" srcId="{CBB3BAE7-4A97-461B-8AB5-E5E720D084B7}" destId="{EB89AEC7-E04A-4AE3-B1E2-0D2C5EF97A8B}" srcOrd="0" destOrd="0" presId="urn:microsoft.com/office/officeart/2005/8/layout/process1"/>
    <dgm:cxn modelId="{808099EE-DD93-4AFB-A8C7-ED6B1E958C16}" type="presParOf" srcId="{97466E09-5C49-47E1-95E9-90CFBA519ADB}" destId="{C763A30A-6030-4FB4-BCD1-FD0685476E9F}" srcOrd="6" destOrd="0" presId="urn:microsoft.com/office/officeart/2005/8/layout/process1"/>
    <dgm:cxn modelId="{BB2856D0-010C-41F2-8CC3-4C9856E498DC}" type="presParOf" srcId="{97466E09-5C49-47E1-95E9-90CFBA519ADB}" destId="{426EBEB5-9BBA-4896-B01B-EA6DC45EB094}" srcOrd="7" destOrd="0" presId="urn:microsoft.com/office/officeart/2005/8/layout/process1"/>
    <dgm:cxn modelId="{F07B9D6E-4B07-4301-965A-718B31B92FA6}" type="presParOf" srcId="{426EBEB5-9BBA-4896-B01B-EA6DC45EB094}" destId="{FB38778F-6EDA-4CB5-AA3E-2B9730AC3832}" srcOrd="0" destOrd="0" presId="urn:microsoft.com/office/officeart/2005/8/layout/process1"/>
    <dgm:cxn modelId="{E5569C25-B362-4797-8B45-1CED78C996F2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0" minVer="http://schemas.openxmlformats.org/drawingml/2006/diagram"/>
    </a:ext>
  </dgm:extLst>
</dgm:dataModel>
</file>

<file path=xl/diagrams/data19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Use of Insecticide Treated Nets for Children under 5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Household surveys (eg. DHS/MIS/Malaria Indicator Surveys)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/>
            <a:t>WHO/UNICEF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Global Fund/Gates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47EA582E-AB73-4E13-B209-239D98D9EF36}" type="presOf" srcId="{17EA75D4-63EF-4150-8249-47F26EC333D3}" destId="{97466E09-5C49-47E1-95E9-90CFBA519ADB}" srcOrd="0" destOrd="0" presId="urn:microsoft.com/office/officeart/2005/8/layout/process1"/>
    <dgm:cxn modelId="{40CB4FE8-29DA-4197-9231-6D8DEEEF2379}" type="presOf" srcId="{027CA28D-6976-4F96-B09B-CA23B73B3793}" destId="{57F45FF1-E78F-40E5-8BEB-E4AE7F525866}" srcOrd="0" destOrd="0" presId="urn:microsoft.com/office/officeart/2005/8/layout/process1"/>
    <dgm:cxn modelId="{14198C31-24E1-4A62-B6DA-9A30FF5D1165}" type="presOf" srcId="{601D059F-F135-4D82-8BC4-95BF0A50963E}" destId="{CE1E3C8C-D0B2-4B52-8086-3D69765EDFEE}" srcOrd="1" destOrd="0" presId="urn:microsoft.com/office/officeart/2005/8/layout/process1"/>
    <dgm:cxn modelId="{FCC2F8D5-DBC1-424C-91FB-C91CCD8ED029}" type="presOf" srcId="{4909A95A-BC9E-411B-AF42-C4A634610EE0}" destId="{E9201894-5446-4EC4-98E1-7ADE703408CB}" srcOrd="1" destOrd="0" presId="urn:microsoft.com/office/officeart/2005/8/layout/process1"/>
    <dgm:cxn modelId="{07DD4197-855B-4C66-AE14-42BF844E6759}" type="presOf" srcId="{67A974A4-EEE2-4094-818B-A8C644F097BC}" destId="{EB89AEC7-E04A-4AE3-B1E2-0D2C5EF97A8B}" srcOrd="1" destOrd="0" presId="urn:microsoft.com/office/officeart/2005/8/layout/process1"/>
    <dgm:cxn modelId="{69BE76AB-DCDD-4066-AD16-64F42465520A}" type="presOf" srcId="{67A974A4-EEE2-4094-818B-A8C644F097BC}" destId="{CBB3BAE7-4A97-461B-8AB5-E5E720D084B7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10396A37-1137-43CE-B1CD-CD461939618B}" type="presOf" srcId="{1A733ACF-2D47-40C4-B305-2BF1CEA10F63}" destId="{426EBEB5-9BBA-4896-B01B-EA6DC45EB094}" srcOrd="0" destOrd="0" presId="urn:microsoft.com/office/officeart/2005/8/layout/process1"/>
    <dgm:cxn modelId="{0413D210-047E-4301-9F87-E134659DAB29}" type="presOf" srcId="{4B6600A2-5433-429F-B2C9-9D1E84D97E8A}" destId="{499AD564-3285-4A3F-97C6-C78C096F62E7}" srcOrd="0" destOrd="0" presId="urn:microsoft.com/office/officeart/2005/8/layout/process1"/>
    <dgm:cxn modelId="{6FD7E4D6-04E3-406B-B4CD-64B758B29582}" type="presOf" srcId="{BEE780B9-F30F-438B-9916-645F94F9F32D}" destId="{C763A30A-6030-4FB4-BCD1-FD0685476E9F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7218A79D-1D40-41CE-8140-53089D56141C}" type="presOf" srcId="{601D059F-F135-4D82-8BC4-95BF0A50963E}" destId="{E264AD69-DDED-4C0C-8502-FED6604CD749}" srcOrd="0" destOrd="0" presId="urn:microsoft.com/office/officeart/2005/8/layout/process1"/>
    <dgm:cxn modelId="{DD1B9DFF-B5AD-4F90-B20D-EDAD4EE847C6}" type="presOf" srcId="{DB5BFD43-566A-46B3-A3D6-53ACF14EF394}" destId="{885F0936-0A96-42DB-B02A-7D3DF062358D}" srcOrd="0" destOrd="0" presId="urn:microsoft.com/office/officeart/2005/8/layout/process1"/>
    <dgm:cxn modelId="{70393E9E-D60F-4924-9996-405635705F7E}" type="presOf" srcId="{5CDE7B45-B486-4CF3-A719-5A03B7B6B2C1}" destId="{E22A3FDE-56B5-4A1A-A564-7D65834E657D}" srcOrd="0" destOrd="0" presId="urn:microsoft.com/office/officeart/2005/8/layout/process1"/>
    <dgm:cxn modelId="{A8CDC7C0-781B-4D76-8DC1-51CF4D1D5DB9}" type="presOf" srcId="{4909A95A-BC9E-411B-AF42-C4A634610EE0}" destId="{72B131DC-31C0-4642-B111-3276047DB3FC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32A308CB-C88C-4DC8-9128-B71D5E3513E5}" type="presOf" srcId="{1A733ACF-2D47-40C4-B305-2BF1CEA10F63}" destId="{FB38778F-6EDA-4CB5-AA3E-2B9730AC3832}" srcOrd="1" destOrd="0" presId="urn:microsoft.com/office/officeart/2005/8/layout/process1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4B37FC0E-6545-4352-9E10-570AC45B014E}" type="presParOf" srcId="{97466E09-5C49-47E1-95E9-90CFBA519ADB}" destId="{885F0936-0A96-42DB-B02A-7D3DF062358D}" srcOrd="0" destOrd="0" presId="urn:microsoft.com/office/officeart/2005/8/layout/process1"/>
    <dgm:cxn modelId="{134F4BCE-FD13-4C95-8B28-DCC27CD50AD9}" type="presParOf" srcId="{97466E09-5C49-47E1-95E9-90CFBA519ADB}" destId="{E264AD69-DDED-4C0C-8502-FED6604CD749}" srcOrd="1" destOrd="0" presId="urn:microsoft.com/office/officeart/2005/8/layout/process1"/>
    <dgm:cxn modelId="{FD14AEBB-217C-4C8C-8B8F-1A9D07DF8F76}" type="presParOf" srcId="{E264AD69-DDED-4C0C-8502-FED6604CD749}" destId="{CE1E3C8C-D0B2-4B52-8086-3D69765EDFEE}" srcOrd="0" destOrd="0" presId="urn:microsoft.com/office/officeart/2005/8/layout/process1"/>
    <dgm:cxn modelId="{AAF94B3B-4BAB-4D4A-AA9F-AEBC0F26D8F6}" type="presParOf" srcId="{97466E09-5C49-47E1-95E9-90CFBA519ADB}" destId="{57F45FF1-E78F-40E5-8BEB-E4AE7F525866}" srcOrd="2" destOrd="0" presId="urn:microsoft.com/office/officeart/2005/8/layout/process1"/>
    <dgm:cxn modelId="{4875E7DD-DED8-4E58-8BED-81B797EDF6F2}" type="presParOf" srcId="{97466E09-5C49-47E1-95E9-90CFBA519ADB}" destId="{72B131DC-31C0-4642-B111-3276047DB3FC}" srcOrd="3" destOrd="0" presId="urn:microsoft.com/office/officeart/2005/8/layout/process1"/>
    <dgm:cxn modelId="{D01DA8AD-0C6C-41B7-8C20-6AFF1C42D85F}" type="presParOf" srcId="{72B131DC-31C0-4642-B111-3276047DB3FC}" destId="{E9201894-5446-4EC4-98E1-7ADE703408CB}" srcOrd="0" destOrd="0" presId="urn:microsoft.com/office/officeart/2005/8/layout/process1"/>
    <dgm:cxn modelId="{778D4567-0043-465B-BB84-2E11647C2AAB}" type="presParOf" srcId="{97466E09-5C49-47E1-95E9-90CFBA519ADB}" destId="{499AD564-3285-4A3F-97C6-C78C096F62E7}" srcOrd="4" destOrd="0" presId="urn:microsoft.com/office/officeart/2005/8/layout/process1"/>
    <dgm:cxn modelId="{46E56871-D223-40BB-B7BA-3CDAA4BB4E92}" type="presParOf" srcId="{97466E09-5C49-47E1-95E9-90CFBA519ADB}" destId="{CBB3BAE7-4A97-461B-8AB5-E5E720D084B7}" srcOrd="5" destOrd="0" presId="urn:microsoft.com/office/officeart/2005/8/layout/process1"/>
    <dgm:cxn modelId="{86453116-772F-49B9-A834-E7C6CB459C0F}" type="presParOf" srcId="{CBB3BAE7-4A97-461B-8AB5-E5E720D084B7}" destId="{EB89AEC7-E04A-4AE3-B1E2-0D2C5EF97A8B}" srcOrd="0" destOrd="0" presId="urn:microsoft.com/office/officeart/2005/8/layout/process1"/>
    <dgm:cxn modelId="{A6469483-379E-4AB4-8F9B-65824C2C10DB}" type="presParOf" srcId="{97466E09-5C49-47E1-95E9-90CFBA519ADB}" destId="{C763A30A-6030-4FB4-BCD1-FD0685476E9F}" srcOrd="6" destOrd="0" presId="urn:microsoft.com/office/officeart/2005/8/layout/process1"/>
    <dgm:cxn modelId="{C45F95D6-DE65-412A-A079-04375385BE18}" type="presParOf" srcId="{97466E09-5C49-47E1-95E9-90CFBA519ADB}" destId="{426EBEB5-9BBA-4896-B01B-EA6DC45EB094}" srcOrd="7" destOrd="0" presId="urn:microsoft.com/office/officeart/2005/8/layout/process1"/>
    <dgm:cxn modelId="{522B97E1-C52B-406C-8A84-A15E6B95D40D}" type="presParOf" srcId="{426EBEB5-9BBA-4896-B01B-EA6DC45EB094}" destId="{FB38778F-6EDA-4CB5-AA3E-2B9730AC3832}" srcOrd="0" destOrd="0" presId="urn:microsoft.com/office/officeart/2005/8/layout/process1"/>
    <dgm:cxn modelId="{06DBE6BE-5F5E-424E-88D2-1E41E3125E0F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Information Collection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/>
            <a:t>Organization Responsible of Calculating Indicator(s)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Other Organization(s)/User(s)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571C6931-4735-4816-93BC-B8DE08A31657}" type="presOf" srcId="{67A974A4-EEE2-4094-818B-A8C644F097BC}" destId="{EB89AEC7-E04A-4AE3-B1E2-0D2C5EF97A8B}" srcOrd="1" destOrd="0" presId="urn:microsoft.com/office/officeart/2005/8/layout/process1"/>
    <dgm:cxn modelId="{1C00A21B-425B-4500-AAEE-EC6B4613A26C}" type="presOf" srcId="{601D059F-F135-4D82-8BC4-95BF0A50963E}" destId="{CE1E3C8C-D0B2-4B52-8086-3D69765EDFEE}" srcOrd="1" destOrd="0" presId="urn:microsoft.com/office/officeart/2005/8/layout/process1"/>
    <dgm:cxn modelId="{D8D90A2F-1001-4B45-BDD0-ED5D4BD506C1}" type="presOf" srcId="{4B6600A2-5433-429F-B2C9-9D1E84D97E8A}" destId="{499AD564-3285-4A3F-97C6-C78C096F62E7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0B5334A5-9BB3-48F3-BB72-C133AD76AD56}" type="presOf" srcId="{DB5BFD43-566A-46B3-A3D6-53ACF14EF394}" destId="{885F0936-0A96-42DB-B02A-7D3DF062358D}" srcOrd="0" destOrd="0" presId="urn:microsoft.com/office/officeart/2005/8/layout/process1"/>
    <dgm:cxn modelId="{93EA4ADA-3B13-461E-9967-857DB1F3425F}" type="presOf" srcId="{5CDE7B45-B486-4CF3-A719-5A03B7B6B2C1}" destId="{E22A3FDE-56B5-4A1A-A564-7D65834E657D}" srcOrd="0" destOrd="0" presId="urn:microsoft.com/office/officeart/2005/8/layout/process1"/>
    <dgm:cxn modelId="{587BEC41-091D-4B83-BBE1-0EE95A062C8B}" type="presOf" srcId="{601D059F-F135-4D82-8BC4-95BF0A50963E}" destId="{E264AD69-DDED-4C0C-8502-FED6604CD749}" srcOrd="0" destOrd="0" presId="urn:microsoft.com/office/officeart/2005/8/layout/process1"/>
    <dgm:cxn modelId="{45BD4CFA-9536-4B38-A606-DDE559B7A6CB}" type="presOf" srcId="{17EA75D4-63EF-4150-8249-47F26EC333D3}" destId="{97466E09-5C49-47E1-95E9-90CFBA519ADB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B6C2E9E3-BDEF-4ACC-A03F-4EC219FC254E}" type="presOf" srcId="{4909A95A-BC9E-411B-AF42-C4A634610EE0}" destId="{E9201894-5446-4EC4-98E1-7ADE703408CB}" srcOrd="1" destOrd="0" presId="urn:microsoft.com/office/officeart/2005/8/layout/process1"/>
    <dgm:cxn modelId="{AEABC5C0-2826-4A9A-BC9F-E10648972A3B}" type="presOf" srcId="{1A733ACF-2D47-40C4-B305-2BF1CEA10F63}" destId="{FB38778F-6EDA-4CB5-AA3E-2B9730AC3832}" srcOrd="1" destOrd="0" presId="urn:microsoft.com/office/officeart/2005/8/layout/process1"/>
    <dgm:cxn modelId="{88DF3365-32CF-4527-83B6-E438D6AFB799}" type="presOf" srcId="{67A974A4-EEE2-4094-818B-A8C644F097BC}" destId="{CBB3BAE7-4A97-461B-8AB5-E5E720D084B7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50998436-B04F-4F7C-B16F-6DBB9A71918C}" type="presOf" srcId="{4909A95A-BC9E-411B-AF42-C4A634610EE0}" destId="{72B131DC-31C0-4642-B111-3276047DB3FC}" srcOrd="0" destOrd="0" presId="urn:microsoft.com/office/officeart/2005/8/layout/process1"/>
    <dgm:cxn modelId="{6DCDB890-AF98-4AAB-9BDB-31E2EE8DE65A}" type="presOf" srcId="{027CA28D-6976-4F96-B09B-CA23B73B3793}" destId="{57F45FF1-E78F-40E5-8BEB-E4AE7F525866}" srcOrd="0" destOrd="0" presId="urn:microsoft.com/office/officeart/2005/8/layout/process1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22EA2CD6-868F-40D3-8222-AC9719FAE8D3}" type="presOf" srcId="{1A733ACF-2D47-40C4-B305-2BF1CEA10F63}" destId="{426EBEB5-9BBA-4896-B01B-EA6DC45EB094}" srcOrd="0" destOrd="0" presId="urn:microsoft.com/office/officeart/2005/8/layout/process1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B378BF9E-4627-4B67-A8A8-44293CBC0BAC}" type="presOf" srcId="{BEE780B9-F30F-438B-9916-645F94F9F32D}" destId="{C763A30A-6030-4FB4-BCD1-FD0685476E9F}" srcOrd="0" destOrd="0" presId="urn:microsoft.com/office/officeart/2005/8/layout/process1"/>
    <dgm:cxn modelId="{DE04991A-5DA7-4B59-92D4-3F694A13C534}" type="presParOf" srcId="{97466E09-5C49-47E1-95E9-90CFBA519ADB}" destId="{885F0936-0A96-42DB-B02A-7D3DF062358D}" srcOrd="0" destOrd="0" presId="urn:microsoft.com/office/officeart/2005/8/layout/process1"/>
    <dgm:cxn modelId="{8DD49374-14F0-4A9A-BBB9-5D5E8F5ABAFA}" type="presParOf" srcId="{97466E09-5C49-47E1-95E9-90CFBA519ADB}" destId="{E264AD69-DDED-4C0C-8502-FED6604CD749}" srcOrd="1" destOrd="0" presId="urn:microsoft.com/office/officeart/2005/8/layout/process1"/>
    <dgm:cxn modelId="{6E62471F-67BD-41C3-8C5B-2023986E83EE}" type="presParOf" srcId="{E264AD69-DDED-4C0C-8502-FED6604CD749}" destId="{CE1E3C8C-D0B2-4B52-8086-3D69765EDFEE}" srcOrd="0" destOrd="0" presId="urn:microsoft.com/office/officeart/2005/8/layout/process1"/>
    <dgm:cxn modelId="{178001C4-B47A-4A5D-A0C8-F823FC7C82BC}" type="presParOf" srcId="{97466E09-5C49-47E1-95E9-90CFBA519ADB}" destId="{57F45FF1-E78F-40E5-8BEB-E4AE7F525866}" srcOrd="2" destOrd="0" presId="urn:microsoft.com/office/officeart/2005/8/layout/process1"/>
    <dgm:cxn modelId="{3E23FF66-F2C4-404D-AE3C-50DE01AD466C}" type="presParOf" srcId="{97466E09-5C49-47E1-95E9-90CFBA519ADB}" destId="{72B131DC-31C0-4642-B111-3276047DB3FC}" srcOrd="3" destOrd="0" presId="urn:microsoft.com/office/officeart/2005/8/layout/process1"/>
    <dgm:cxn modelId="{099D7B22-D6C8-4645-A993-13C1EE9C2685}" type="presParOf" srcId="{72B131DC-31C0-4642-B111-3276047DB3FC}" destId="{E9201894-5446-4EC4-98E1-7ADE703408CB}" srcOrd="0" destOrd="0" presId="urn:microsoft.com/office/officeart/2005/8/layout/process1"/>
    <dgm:cxn modelId="{87BD6267-3422-4F52-A811-AA3AF10BA6AE}" type="presParOf" srcId="{97466E09-5C49-47E1-95E9-90CFBA519ADB}" destId="{499AD564-3285-4A3F-97C6-C78C096F62E7}" srcOrd="4" destOrd="0" presId="urn:microsoft.com/office/officeart/2005/8/layout/process1"/>
    <dgm:cxn modelId="{99452174-76BA-44A9-9B73-75CAAD944AA2}" type="presParOf" srcId="{97466E09-5C49-47E1-95E9-90CFBA519ADB}" destId="{CBB3BAE7-4A97-461B-8AB5-E5E720D084B7}" srcOrd="5" destOrd="0" presId="urn:microsoft.com/office/officeart/2005/8/layout/process1"/>
    <dgm:cxn modelId="{85DA3DE3-174D-41A8-88C0-0FDF0558DA0E}" type="presParOf" srcId="{CBB3BAE7-4A97-461B-8AB5-E5E720D084B7}" destId="{EB89AEC7-E04A-4AE3-B1E2-0D2C5EF97A8B}" srcOrd="0" destOrd="0" presId="urn:microsoft.com/office/officeart/2005/8/layout/process1"/>
    <dgm:cxn modelId="{71EA76AB-2E37-45F2-87DA-5860ACE3E86C}" type="presParOf" srcId="{97466E09-5C49-47E1-95E9-90CFBA519ADB}" destId="{C763A30A-6030-4FB4-BCD1-FD0685476E9F}" srcOrd="6" destOrd="0" presId="urn:microsoft.com/office/officeart/2005/8/layout/process1"/>
    <dgm:cxn modelId="{145FA6C1-3CF4-4128-9DEE-CDCF50E75923}" type="presParOf" srcId="{97466E09-5C49-47E1-95E9-90CFBA519ADB}" destId="{426EBEB5-9BBA-4896-B01B-EA6DC45EB094}" srcOrd="7" destOrd="0" presId="urn:microsoft.com/office/officeart/2005/8/layout/process1"/>
    <dgm:cxn modelId="{EB03CC1C-8965-4A12-909F-BBFF5C6445BA}" type="presParOf" srcId="{426EBEB5-9BBA-4896-B01B-EA6DC45EB094}" destId="{FB38778F-6EDA-4CB5-AA3E-2B9730AC3832}" srcOrd="0" destOrd="0" presId="urn:microsoft.com/office/officeart/2005/8/layout/process1"/>
    <dgm:cxn modelId="{D824012D-E32B-460F-BBD2-6E42BCBDA801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ata20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Information Collection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/>
            <a:t>Organization Responsible of Calculating Indicator(s)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Other Organization(s)/User(s)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BDD839E4-1823-47EA-A7C6-53BBC4B7AD97}" type="presOf" srcId="{027CA28D-6976-4F96-B09B-CA23B73B3793}" destId="{57F45FF1-E78F-40E5-8BEB-E4AE7F525866}" srcOrd="0" destOrd="0" presId="urn:microsoft.com/office/officeart/2005/8/layout/process1"/>
    <dgm:cxn modelId="{437B39F7-DB71-464A-AA22-C0E38D8AC8C8}" type="presOf" srcId="{4B6600A2-5433-429F-B2C9-9D1E84D97E8A}" destId="{499AD564-3285-4A3F-97C6-C78C096F62E7}" srcOrd="0" destOrd="0" presId="urn:microsoft.com/office/officeart/2005/8/layout/process1"/>
    <dgm:cxn modelId="{6B168161-9ECD-44EA-8B8C-8C394820840F}" type="presOf" srcId="{17EA75D4-63EF-4150-8249-47F26EC333D3}" destId="{97466E09-5C49-47E1-95E9-90CFBA519ADB}" srcOrd="0" destOrd="0" presId="urn:microsoft.com/office/officeart/2005/8/layout/process1"/>
    <dgm:cxn modelId="{D85A4477-7E70-4B1F-B9BE-518A315411E7}" type="presOf" srcId="{1A733ACF-2D47-40C4-B305-2BF1CEA10F63}" destId="{426EBEB5-9BBA-4896-B01B-EA6DC45EB094}" srcOrd="0" destOrd="0" presId="urn:microsoft.com/office/officeart/2005/8/layout/process1"/>
    <dgm:cxn modelId="{47437E13-D616-446A-8E55-FCA4619D5A40}" type="presOf" srcId="{5CDE7B45-B486-4CF3-A719-5A03B7B6B2C1}" destId="{E22A3FDE-56B5-4A1A-A564-7D65834E657D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9E91A389-5042-474B-8D07-242AAAD22DDE}" type="presOf" srcId="{DB5BFD43-566A-46B3-A3D6-53ACF14EF394}" destId="{885F0936-0A96-42DB-B02A-7D3DF062358D}" srcOrd="0" destOrd="0" presId="urn:microsoft.com/office/officeart/2005/8/layout/process1"/>
    <dgm:cxn modelId="{B20BF0BE-C834-4C47-9BF5-6D5B5CF8BDEF}" type="presOf" srcId="{67A974A4-EEE2-4094-818B-A8C644F097BC}" destId="{EB89AEC7-E04A-4AE3-B1E2-0D2C5EF97A8B}" srcOrd="1" destOrd="0" presId="urn:microsoft.com/office/officeart/2005/8/layout/process1"/>
    <dgm:cxn modelId="{009A8232-A496-47D1-84E4-3668B3227840}" type="presOf" srcId="{4909A95A-BC9E-411B-AF42-C4A634610EE0}" destId="{E9201894-5446-4EC4-98E1-7ADE703408CB}" srcOrd="1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D313E29C-ABF6-477D-BD49-9C9D0F748407}" type="presOf" srcId="{67A974A4-EEE2-4094-818B-A8C644F097BC}" destId="{CBB3BAE7-4A97-461B-8AB5-E5E720D084B7}" srcOrd="0" destOrd="0" presId="urn:microsoft.com/office/officeart/2005/8/layout/process1"/>
    <dgm:cxn modelId="{97073C00-7501-4169-A4BE-A4FEB6AB5E8E}" type="presOf" srcId="{4909A95A-BC9E-411B-AF42-C4A634610EE0}" destId="{72B131DC-31C0-4642-B111-3276047DB3FC}" srcOrd="0" destOrd="0" presId="urn:microsoft.com/office/officeart/2005/8/layout/process1"/>
    <dgm:cxn modelId="{09CA9343-9EE1-4AAB-BC4C-F4DE398F8F2D}" type="presOf" srcId="{BEE780B9-F30F-438B-9916-645F94F9F32D}" destId="{C763A30A-6030-4FB4-BCD1-FD0685476E9F}" srcOrd="0" destOrd="0" presId="urn:microsoft.com/office/officeart/2005/8/layout/process1"/>
    <dgm:cxn modelId="{914D8DCA-110E-4506-A6FC-CDAFFC4373BE}" type="presOf" srcId="{601D059F-F135-4D82-8BC4-95BF0A50963E}" destId="{CE1E3C8C-D0B2-4B52-8086-3D69765EDFEE}" srcOrd="1" destOrd="0" presId="urn:microsoft.com/office/officeart/2005/8/layout/process1"/>
    <dgm:cxn modelId="{DC005F6F-603A-47A9-90F4-FB2922192D8F}" type="presOf" srcId="{1A733ACF-2D47-40C4-B305-2BF1CEA10F63}" destId="{FB38778F-6EDA-4CB5-AA3E-2B9730AC3832}" srcOrd="1" destOrd="0" presId="urn:microsoft.com/office/officeart/2005/8/layout/process1"/>
    <dgm:cxn modelId="{E246412D-5746-45B7-A881-0D1351FD8D38}" type="presOf" srcId="{601D059F-F135-4D82-8BC4-95BF0A50963E}" destId="{E264AD69-DDED-4C0C-8502-FED6604CD749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A3613C3A-6482-4DD8-A46C-132ABCBEF299}" type="presParOf" srcId="{97466E09-5C49-47E1-95E9-90CFBA519ADB}" destId="{885F0936-0A96-42DB-B02A-7D3DF062358D}" srcOrd="0" destOrd="0" presId="urn:microsoft.com/office/officeart/2005/8/layout/process1"/>
    <dgm:cxn modelId="{1F9D79C5-E7F7-47C4-900C-EC9EAE7ADDB2}" type="presParOf" srcId="{97466E09-5C49-47E1-95E9-90CFBA519ADB}" destId="{E264AD69-DDED-4C0C-8502-FED6604CD749}" srcOrd="1" destOrd="0" presId="urn:microsoft.com/office/officeart/2005/8/layout/process1"/>
    <dgm:cxn modelId="{4413ADDB-55FE-4F29-A9D5-B9A92AB6FC0B}" type="presParOf" srcId="{E264AD69-DDED-4C0C-8502-FED6604CD749}" destId="{CE1E3C8C-D0B2-4B52-8086-3D69765EDFEE}" srcOrd="0" destOrd="0" presId="urn:microsoft.com/office/officeart/2005/8/layout/process1"/>
    <dgm:cxn modelId="{F0220C44-6B38-47DC-8C7A-97EC9B5525E1}" type="presParOf" srcId="{97466E09-5C49-47E1-95E9-90CFBA519ADB}" destId="{57F45FF1-E78F-40E5-8BEB-E4AE7F525866}" srcOrd="2" destOrd="0" presId="urn:microsoft.com/office/officeart/2005/8/layout/process1"/>
    <dgm:cxn modelId="{A744CA4C-7ECD-4CDD-B5D7-DECD62909625}" type="presParOf" srcId="{97466E09-5C49-47E1-95E9-90CFBA519ADB}" destId="{72B131DC-31C0-4642-B111-3276047DB3FC}" srcOrd="3" destOrd="0" presId="urn:microsoft.com/office/officeart/2005/8/layout/process1"/>
    <dgm:cxn modelId="{35DF46CF-8907-4464-9E6E-AFF4C0D404DE}" type="presParOf" srcId="{72B131DC-31C0-4642-B111-3276047DB3FC}" destId="{E9201894-5446-4EC4-98E1-7ADE703408CB}" srcOrd="0" destOrd="0" presId="urn:microsoft.com/office/officeart/2005/8/layout/process1"/>
    <dgm:cxn modelId="{B7717571-A994-42D0-9EC7-4E8262C447D7}" type="presParOf" srcId="{97466E09-5C49-47E1-95E9-90CFBA519ADB}" destId="{499AD564-3285-4A3F-97C6-C78C096F62E7}" srcOrd="4" destOrd="0" presId="urn:microsoft.com/office/officeart/2005/8/layout/process1"/>
    <dgm:cxn modelId="{5766358E-463D-4964-A97E-313C4B08FFB4}" type="presParOf" srcId="{97466E09-5C49-47E1-95E9-90CFBA519ADB}" destId="{CBB3BAE7-4A97-461B-8AB5-E5E720D084B7}" srcOrd="5" destOrd="0" presId="urn:microsoft.com/office/officeart/2005/8/layout/process1"/>
    <dgm:cxn modelId="{FF9BB799-FEBB-4AF9-91C5-4CF5137538CE}" type="presParOf" srcId="{CBB3BAE7-4A97-461B-8AB5-E5E720D084B7}" destId="{EB89AEC7-E04A-4AE3-B1E2-0D2C5EF97A8B}" srcOrd="0" destOrd="0" presId="urn:microsoft.com/office/officeart/2005/8/layout/process1"/>
    <dgm:cxn modelId="{0596BC49-88D6-429E-BFE1-E1D9FF7BE830}" type="presParOf" srcId="{97466E09-5C49-47E1-95E9-90CFBA519ADB}" destId="{C763A30A-6030-4FB4-BCD1-FD0685476E9F}" srcOrd="6" destOrd="0" presId="urn:microsoft.com/office/officeart/2005/8/layout/process1"/>
    <dgm:cxn modelId="{E8127547-50BA-4BBE-B1AA-436497F13414}" type="presParOf" srcId="{97466E09-5C49-47E1-95E9-90CFBA519ADB}" destId="{426EBEB5-9BBA-4896-B01B-EA6DC45EB094}" srcOrd="7" destOrd="0" presId="urn:microsoft.com/office/officeart/2005/8/layout/process1"/>
    <dgm:cxn modelId="{381C76B6-96B5-4EA2-8B7B-0115418ED699}" type="presParOf" srcId="{426EBEB5-9BBA-4896-B01B-EA6DC45EB094}" destId="{FB38778F-6EDA-4CB5-AA3E-2B9730AC3832}" srcOrd="0" destOrd="0" presId="urn:microsoft.com/office/officeart/2005/8/layout/process1"/>
    <dgm:cxn modelId="{2AA81F52-FDD5-4C1B-BB7A-A7DD7732A831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ata21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Department of Health (eg. vital registration surveys, reports on vaccination, health agents)</a:t>
          </a:r>
          <a:r>
            <a:rPr lang="en-US" b="0"/>
            <a:t>/National </a:t>
          </a:r>
          <a:r>
            <a:rPr lang="en-US" b="1"/>
            <a:t>household surveys </a:t>
          </a:r>
          <a:r>
            <a:rPr lang="en-US" b="0"/>
            <a:t>(eg. </a:t>
          </a:r>
          <a:r>
            <a:rPr lang="en-US" b="1"/>
            <a:t>DHS, </a:t>
          </a:r>
          <a:r>
            <a:rPr lang="en-US" b="0"/>
            <a:t>AIS, MIS,</a:t>
          </a:r>
          <a:r>
            <a:rPr lang="en-US" b="1"/>
            <a:t> </a:t>
          </a:r>
          <a:r>
            <a:rPr lang="en-US" b="0"/>
            <a:t>FHI, MICS, SHHS, national nutrition surveys) </a:t>
          </a:r>
          <a:endParaRPr lang="en-US" b="1"/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 b="1"/>
            <a:t>UNAIDS</a:t>
          </a:r>
          <a:r>
            <a:rPr lang="en-US" b="0"/>
            <a:t>/</a:t>
          </a:r>
          <a:r>
            <a:rPr lang="en-US" b="1"/>
            <a:t>WHO/UNICEF</a:t>
          </a:r>
          <a:r>
            <a:rPr lang="en-US" b="0"/>
            <a:t>/</a:t>
          </a:r>
        </a:p>
        <a:p>
          <a:r>
            <a:rPr lang="en-US" b="0"/>
            <a:t>UN-IGME/UNDP/USAIDS</a:t>
          </a:r>
        </a:p>
        <a:p>
          <a:r>
            <a:rPr lang="en-US" b="0"/>
            <a:t>WB/UNDESA/WFP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AfDB/DFATD/DFID/WB/</a:t>
          </a:r>
        </a:p>
        <a:p>
          <a:r>
            <a:rPr lang="en-US"/>
            <a:t>Global Fund/PEPFAR/</a:t>
          </a:r>
        </a:p>
        <a:p>
          <a:r>
            <a:rPr lang="en-US"/>
            <a:t>UNDP/WB/FAO/Gates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 custLinFactNeighborX="-5197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DA44C9F8-435A-409F-B680-81249C429CFC}" type="presOf" srcId="{1A733ACF-2D47-40C4-B305-2BF1CEA10F63}" destId="{426EBEB5-9BBA-4896-B01B-EA6DC45EB094}" srcOrd="0" destOrd="0" presId="urn:microsoft.com/office/officeart/2005/8/layout/process1"/>
    <dgm:cxn modelId="{79F633B3-389B-485A-BFE5-9E2A341BD024}" type="presOf" srcId="{5CDE7B45-B486-4CF3-A719-5A03B7B6B2C1}" destId="{E22A3FDE-56B5-4A1A-A564-7D65834E657D}" srcOrd="0" destOrd="0" presId="urn:microsoft.com/office/officeart/2005/8/layout/process1"/>
    <dgm:cxn modelId="{0DE99E5B-3952-49E8-AF4A-EA3D9752A4C3}" type="presOf" srcId="{67A974A4-EEE2-4094-818B-A8C644F097BC}" destId="{CBB3BAE7-4A97-461B-8AB5-E5E720D084B7}" srcOrd="0" destOrd="0" presId="urn:microsoft.com/office/officeart/2005/8/layout/process1"/>
    <dgm:cxn modelId="{D5DE38CB-A784-46DF-9B0E-8D41616CA514}" type="presOf" srcId="{BEE780B9-F30F-438B-9916-645F94F9F32D}" destId="{C763A30A-6030-4FB4-BCD1-FD0685476E9F}" srcOrd="0" destOrd="0" presId="urn:microsoft.com/office/officeart/2005/8/layout/process1"/>
    <dgm:cxn modelId="{8EBA5471-692E-49AF-953C-A431D05817CE}" type="presOf" srcId="{4B6600A2-5433-429F-B2C9-9D1E84D97E8A}" destId="{499AD564-3285-4A3F-97C6-C78C096F62E7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0AF46E41-7F76-45E7-BE13-6B21679FAFCD}" type="presOf" srcId="{DB5BFD43-566A-46B3-A3D6-53ACF14EF394}" destId="{885F0936-0A96-42DB-B02A-7D3DF062358D}" srcOrd="0" destOrd="0" presId="urn:microsoft.com/office/officeart/2005/8/layout/process1"/>
    <dgm:cxn modelId="{2FE1C79D-1743-41A6-935C-9C532665B117}" type="presOf" srcId="{4909A95A-BC9E-411B-AF42-C4A634610EE0}" destId="{72B131DC-31C0-4642-B111-3276047DB3FC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BFC69ABD-30D5-4807-A809-F7BD2C5EBF38}" type="presOf" srcId="{1A733ACF-2D47-40C4-B305-2BF1CEA10F63}" destId="{FB38778F-6EDA-4CB5-AA3E-2B9730AC3832}" srcOrd="1" destOrd="0" presId="urn:microsoft.com/office/officeart/2005/8/layout/process1"/>
    <dgm:cxn modelId="{F3A5AA7A-AA2D-4B06-854E-34681364817B}" type="presOf" srcId="{67A974A4-EEE2-4094-818B-A8C644F097BC}" destId="{EB89AEC7-E04A-4AE3-B1E2-0D2C5EF97A8B}" srcOrd="1" destOrd="0" presId="urn:microsoft.com/office/officeart/2005/8/layout/process1"/>
    <dgm:cxn modelId="{EB7AF63D-ED62-470C-84AA-F1ADA4DC8815}" type="presOf" srcId="{17EA75D4-63EF-4150-8249-47F26EC333D3}" destId="{97466E09-5C49-47E1-95E9-90CFBA519ADB}" srcOrd="0" destOrd="0" presId="urn:microsoft.com/office/officeart/2005/8/layout/process1"/>
    <dgm:cxn modelId="{A6B05F93-9DA7-4ADC-86DC-4362D4CFD7EF}" type="presOf" srcId="{601D059F-F135-4D82-8BC4-95BF0A50963E}" destId="{E264AD69-DDED-4C0C-8502-FED6604CD749}" srcOrd="0" destOrd="0" presId="urn:microsoft.com/office/officeart/2005/8/layout/process1"/>
    <dgm:cxn modelId="{20C77630-B03F-4D10-A572-32B79ADA6654}" type="presOf" srcId="{4909A95A-BC9E-411B-AF42-C4A634610EE0}" destId="{E9201894-5446-4EC4-98E1-7ADE703408CB}" srcOrd="1" destOrd="0" presId="urn:microsoft.com/office/officeart/2005/8/layout/process1"/>
    <dgm:cxn modelId="{C99F80DE-E2A3-478D-9ABE-0878D4E5242A}" type="presOf" srcId="{601D059F-F135-4D82-8BC4-95BF0A50963E}" destId="{CE1E3C8C-D0B2-4B52-8086-3D69765EDFEE}" srcOrd="1" destOrd="0" presId="urn:microsoft.com/office/officeart/2005/8/layout/process1"/>
    <dgm:cxn modelId="{F122CF63-F8E1-4E8C-AF21-EC94D9B658E7}" type="presOf" srcId="{027CA28D-6976-4F96-B09B-CA23B73B3793}" destId="{57F45FF1-E78F-40E5-8BEB-E4AE7F525866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E0CD1FB7-4E92-4320-99C9-016F55458674}" type="presParOf" srcId="{97466E09-5C49-47E1-95E9-90CFBA519ADB}" destId="{885F0936-0A96-42DB-B02A-7D3DF062358D}" srcOrd="0" destOrd="0" presId="urn:microsoft.com/office/officeart/2005/8/layout/process1"/>
    <dgm:cxn modelId="{AB13F846-60EC-439B-A946-BBAB678823FA}" type="presParOf" srcId="{97466E09-5C49-47E1-95E9-90CFBA519ADB}" destId="{E264AD69-DDED-4C0C-8502-FED6604CD749}" srcOrd="1" destOrd="0" presId="urn:microsoft.com/office/officeart/2005/8/layout/process1"/>
    <dgm:cxn modelId="{1814E772-EE7E-4EEF-8EF4-429E7637F6C9}" type="presParOf" srcId="{E264AD69-DDED-4C0C-8502-FED6604CD749}" destId="{CE1E3C8C-D0B2-4B52-8086-3D69765EDFEE}" srcOrd="0" destOrd="0" presId="urn:microsoft.com/office/officeart/2005/8/layout/process1"/>
    <dgm:cxn modelId="{4EF2D386-010F-43C8-8D86-BFA726CDE2EA}" type="presParOf" srcId="{97466E09-5C49-47E1-95E9-90CFBA519ADB}" destId="{57F45FF1-E78F-40E5-8BEB-E4AE7F525866}" srcOrd="2" destOrd="0" presId="urn:microsoft.com/office/officeart/2005/8/layout/process1"/>
    <dgm:cxn modelId="{6578F75A-7320-4361-AE87-7A131CA32D1D}" type="presParOf" srcId="{97466E09-5C49-47E1-95E9-90CFBA519ADB}" destId="{72B131DC-31C0-4642-B111-3276047DB3FC}" srcOrd="3" destOrd="0" presId="urn:microsoft.com/office/officeart/2005/8/layout/process1"/>
    <dgm:cxn modelId="{9A16C6D8-1162-47BB-924F-4AABA70D807F}" type="presParOf" srcId="{72B131DC-31C0-4642-B111-3276047DB3FC}" destId="{E9201894-5446-4EC4-98E1-7ADE703408CB}" srcOrd="0" destOrd="0" presId="urn:microsoft.com/office/officeart/2005/8/layout/process1"/>
    <dgm:cxn modelId="{6357C120-9757-4A9F-952F-41B297A2376F}" type="presParOf" srcId="{97466E09-5C49-47E1-95E9-90CFBA519ADB}" destId="{499AD564-3285-4A3F-97C6-C78C096F62E7}" srcOrd="4" destOrd="0" presId="urn:microsoft.com/office/officeart/2005/8/layout/process1"/>
    <dgm:cxn modelId="{D14CCA9A-0AF9-43CE-83B9-294DED9F5B16}" type="presParOf" srcId="{97466E09-5C49-47E1-95E9-90CFBA519ADB}" destId="{CBB3BAE7-4A97-461B-8AB5-E5E720D084B7}" srcOrd="5" destOrd="0" presId="urn:microsoft.com/office/officeart/2005/8/layout/process1"/>
    <dgm:cxn modelId="{C2EEB288-A4CE-4DE1-9EA5-195B06973937}" type="presParOf" srcId="{CBB3BAE7-4A97-461B-8AB5-E5E720D084B7}" destId="{EB89AEC7-E04A-4AE3-B1E2-0D2C5EF97A8B}" srcOrd="0" destOrd="0" presId="urn:microsoft.com/office/officeart/2005/8/layout/process1"/>
    <dgm:cxn modelId="{AED7F388-53EC-49DC-963F-E5A540E3DAFA}" type="presParOf" srcId="{97466E09-5C49-47E1-95E9-90CFBA519ADB}" destId="{C763A30A-6030-4FB4-BCD1-FD0685476E9F}" srcOrd="6" destOrd="0" presId="urn:microsoft.com/office/officeart/2005/8/layout/process1"/>
    <dgm:cxn modelId="{3FE46942-D5E3-4774-A37E-88EF17CDFEFD}" type="presParOf" srcId="{97466E09-5C49-47E1-95E9-90CFBA519ADB}" destId="{426EBEB5-9BBA-4896-B01B-EA6DC45EB094}" srcOrd="7" destOrd="0" presId="urn:microsoft.com/office/officeart/2005/8/layout/process1"/>
    <dgm:cxn modelId="{2E416C42-B2D0-4FB0-BC34-F7104C84B240}" type="presParOf" srcId="{426EBEB5-9BBA-4896-B01B-EA6DC45EB094}" destId="{FB38778F-6EDA-4CB5-AA3E-2B9730AC3832}" srcOrd="0" destOrd="0" presId="urn:microsoft.com/office/officeart/2005/8/layout/process1"/>
    <dgm:cxn modelId="{C750F884-B448-4EDB-93FC-6C1163A2C2C2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0" minVer="http://schemas.openxmlformats.org/drawingml/2006/diagram"/>
    </a:ext>
  </dgm:extLst>
</dgm:dataModel>
</file>

<file path=xl/diagrams/data22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Underweight Children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 b="0"/>
            <a:t>National </a:t>
          </a:r>
          <a:r>
            <a:rPr lang="en-US" b="1"/>
            <a:t>household surveys </a:t>
          </a:r>
          <a:r>
            <a:rPr lang="en-US" b="0"/>
            <a:t>(eg. </a:t>
          </a:r>
          <a:r>
            <a:rPr lang="en-US" b="1"/>
            <a:t>DHS, </a:t>
          </a:r>
          <a:r>
            <a:rPr lang="en-US" b="0"/>
            <a:t>AIS, MIS,</a:t>
          </a:r>
          <a:r>
            <a:rPr lang="en-US" b="1"/>
            <a:t> </a:t>
          </a:r>
          <a:r>
            <a:rPr lang="en-US" b="0"/>
            <a:t>FHI, MICS, SHHS, national nutrition surveys) </a:t>
          </a:r>
          <a:endParaRPr lang="en-US" b="1"/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 b="0"/>
            <a:t>UNICEF/WHO/WB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AfDB/DFID/UNDP/DFATD/FAO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85749693-769B-4B40-9845-E9A796DD45D5}" type="presOf" srcId="{67A974A4-EEE2-4094-818B-A8C644F097BC}" destId="{CBB3BAE7-4A97-461B-8AB5-E5E720D084B7}" srcOrd="0" destOrd="0" presId="urn:microsoft.com/office/officeart/2005/8/layout/process1"/>
    <dgm:cxn modelId="{9CDC76C7-35B0-4D05-BF62-5A4D699FEF7E}" type="presOf" srcId="{1A733ACF-2D47-40C4-B305-2BF1CEA10F63}" destId="{FB38778F-6EDA-4CB5-AA3E-2B9730AC3832}" srcOrd="1" destOrd="0" presId="urn:microsoft.com/office/officeart/2005/8/layout/process1"/>
    <dgm:cxn modelId="{0D17C4D3-1BA9-4571-BA49-037141C6F532}" type="presOf" srcId="{601D059F-F135-4D82-8BC4-95BF0A50963E}" destId="{CE1E3C8C-D0B2-4B52-8086-3D69765EDFEE}" srcOrd="1" destOrd="0" presId="urn:microsoft.com/office/officeart/2005/8/layout/process1"/>
    <dgm:cxn modelId="{E9EB74EB-0566-4D89-BAE0-611D8D62A3F7}" type="presOf" srcId="{DB5BFD43-566A-46B3-A3D6-53ACF14EF394}" destId="{885F0936-0A96-42DB-B02A-7D3DF062358D}" srcOrd="0" destOrd="0" presId="urn:microsoft.com/office/officeart/2005/8/layout/process1"/>
    <dgm:cxn modelId="{C4BE978B-C40E-43FC-89C6-D3D04C98B171}" type="presOf" srcId="{4909A95A-BC9E-411B-AF42-C4A634610EE0}" destId="{72B131DC-31C0-4642-B111-3276047DB3FC}" srcOrd="0" destOrd="0" presId="urn:microsoft.com/office/officeart/2005/8/layout/process1"/>
    <dgm:cxn modelId="{97C86E6B-CEF9-4281-99B7-CB6D627EB5F1}" type="presOf" srcId="{BEE780B9-F30F-438B-9916-645F94F9F32D}" destId="{C763A30A-6030-4FB4-BCD1-FD0685476E9F}" srcOrd="0" destOrd="0" presId="urn:microsoft.com/office/officeart/2005/8/layout/process1"/>
    <dgm:cxn modelId="{2BA32EBE-B018-4B35-92D8-81473BED59E2}" type="presOf" srcId="{4909A95A-BC9E-411B-AF42-C4A634610EE0}" destId="{E9201894-5446-4EC4-98E1-7ADE703408CB}" srcOrd="1" destOrd="0" presId="urn:microsoft.com/office/officeart/2005/8/layout/process1"/>
    <dgm:cxn modelId="{564CA24D-6102-4709-9969-94F74690E221}" type="presOf" srcId="{5CDE7B45-B486-4CF3-A719-5A03B7B6B2C1}" destId="{E22A3FDE-56B5-4A1A-A564-7D65834E657D}" srcOrd="0" destOrd="0" presId="urn:microsoft.com/office/officeart/2005/8/layout/process1"/>
    <dgm:cxn modelId="{31C058DF-8986-4D36-9CBC-C60AC0E83229}" type="presOf" srcId="{4B6600A2-5433-429F-B2C9-9D1E84D97E8A}" destId="{499AD564-3285-4A3F-97C6-C78C096F62E7}" srcOrd="0" destOrd="0" presId="urn:microsoft.com/office/officeart/2005/8/layout/process1"/>
    <dgm:cxn modelId="{25B1BE4B-749D-4852-AC4C-85CCBE0B6390}" type="presOf" srcId="{601D059F-F135-4D82-8BC4-95BF0A50963E}" destId="{E264AD69-DDED-4C0C-8502-FED6604CD749}" srcOrd="0" destOrd="0" presId="urn:microsoft.com/office/officeart/2005/8/layout/process1"/>
    <dgm:cxn modelId="{4DB58B77-CA40-4DB9-9CFF-20538F0A593D}" type="presOf" srcId="{1A733ACF-2D47-40C4-B305-2BF1CEA10F63}" destId="{426EBEB5-9BBA-4896-B01B-EA6DC45EB094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8B6B9299-06F5-48F7-AA24-45EF096CA848}" type="presOf" srcId="{67A974A4-EEE2-4094-818B-A8C644F097BC}" destId="{EB89AEC7-E04A-4AE3-B1E2-0D2C5EF97A8B}" srcOrd="1" destOrd="0" presId="urn:microsoft.com/office/officeart/2005/8/layout/process1"/>
    <dgm:cxn modelId="{8EEE8777-338E-4044-A9FD-A1ECAA17167E}" type="presOf" srcId="{027CA28D-6976-4F96-B09B-CA23B73B3793}" destId="{57F45FF1-E78F-40E5-8BEB-E4AE7F525866}" srcOrd="0" destOrd="0" presId="urn:microsoft.com/office/officeart/2005/8/layout/process1"/>
    <dgm:cxn modelId="{F8F295DF-AEC5-48AC-B5FA-19C3C2BED25D}" type="presOf" srcId="{17EA75D4-63EF-4150-8249-47F26EC333D3}" destId="{97466E09-5C49-47E1-95E9-90CFBA519ADB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05D0A93F-6775-4EE6-BDDF-5B7219A4C9C0}" type="presParOf" srcId="{97466E09-5C49-47E1-95E9-90CFBA519ADB}" destId="{885F0936-0A96-42DB-B02A-7D3DF062358D}" srcOrd="0" destOrd="0" presId="urn:microsoft.com/office/officeart/2005/8/layout/process1"/>
    <dgm:cxn modelId="{9A01FD61-EEC8-4A11-B260-354EDB84B0D3}" type="presParOf" srcId="{97466E09-5C49-47E1-95E9-90CFBA519ADB}" destId="{E264AD69-DDED-4C0C-8502-FED6604CD749}" srcOrd="1" destOrd="0" presId="urn:microsoft.com/office/officeart/2005/8/layout/process1"/>
    <dgm:cxn modelId="{906AF400-D2BB-437D-9693-457C8F78CCC2}" type="presParOf" srcId="{E264AD69-DDED-4C0C-8502-FED6604CD749}" destId="{CE1E3C8C-D0B2-4B52-8086-3D69765EDFEE}" srcOrd="0" destOrd="0" presId="urn:microsoft.com/office/officeart/2005/8/layout/process1"/>
    <dgm:cxn modelId="{BF377F67-B7AE-470A-871E-E3CF97B40856}" type="presParOf" srcId="{97466E09-5C49-47E1-95E9-90CFBA519ADB}" destId="{57F45FF1-E78F-40E5-8BEB-E4AE7F525866}" srcOrd="2" destOrd="0" presId="urn:microsoft.com/office/officeart/2005/8/layout/process1"/>
    <dgm:cxn modelId="{249DFD45-994B-46DC-91FF-2EDF28661188}" type="presParOf" srcId="{97466E09-5C49-47E1-95E9-90CFBA519ADB}" destId="{72B131DC-31C0-4642-B111-3276047DB3FC}" srcOrd="3" destOrd="0" presId="urn:microsoft.com/office/officeart/2005/8/layout/process1"/>
    <dgm:cxn modelId="{AC9B83C0-EAB5-4896-8D90-9D6D0793DB1A}" type="presParOf" srcId="{72B131DC-31C0-4642-B111-3276047DB3FC}" destId="{E9201894-5446-4EC4-98E1-7ADE703408CB}" srcOrd="0" destOrd="0" presId="urn:microsoft.com/office/officeart/2005/8/layout/process1"/>
    <dgm:cxn modelId="{020E279C-1CB3-4CF8-A548-2E5B9C68D50E}" type="presParOf" srcId="{97466E09-5C49-47E1-95E9-90CFBA519ADB}" destId="{499AD564-3285-4A3F-97C6-C78C096F62E7}" srcOrd="4" destOrd="0" presId="urn:microsoft.com/office/officeart/2005/8/layout/process1"/>
    <dgm:cxn modelId="{FE736827-B2B4-4908-85EF-BCC01ED788D6}" type="presParOf" srcId="{97466E09-5C49-47E1-95E9-90CFBA519ADB}" destId="{CBB3BAE7-4A97-461B-8AB5-E5E720D084B7}" srcOrd="5" destOrd="0" presId="urn:microsoft.com/office/officeart/2005/8/layout/process1"/>
    <dgm:cxn modelId="{66F6F0B4-47FB-45DA-9714-964938E4A689}" type="presParOf" srcId="{CBB3BAE7-4A97-461B-8AB5-E5E720D084B7}" destId="{EB89AEC7-E04A-4AE3-B1E2-0D2C5EF97A8B}" srcOrd="0" destOrd="0" presId="urn:microsoft.com/office/officeart/2005/8/layout/process1"/>
    <dgm:cxn modelId="{AD17ED49-44F3-4F23-9A49-8F2E3DB6178A}" type="presParOf" srcId="{97466E09-5C49-47E1-95E9-90CFBA519ADB}" destId="{C763A30A-6030-4FB4-BCD1-FD0685476E9F}" srcOrd="6" destOrd="0" presId="urn:microsoft.com/office/officeart/2005/8/layout/process1"/>
    <dgm:cxn modelId="{BC37D27B-9077-41C7-A688-A233B0971382}" type="presParOf" srcId="{97466E09-5C49-47E1-95E9-90CFBA519ADB}" destId="{426EBEB5-9BBA-4896-B01B-EA6DC45EB094}" srcOrd="7" destOrd="0" presId="urn:microsoft.com/office/officeart/2005/8/layout/process1"/>
    <dgm:cxn modelId="{6891D4CA-034D-42DA-9DF7-4C5991E86F94}" type="presParOf" srcId="{426EBEB5-9BBA-4896-B01B-EA6DC45EB094}" destId="{FB38778F-6EDA-4CB5-AA3E-2B9730AC3832}" srcOrd="0" destOrd="0" presId="urn:microsoft.com/office/officeart/2005/8/layout/process1"/>
    <dgm:cxn modelId="{7DA74BDF-2487-4B49-81D7-FBA31961779B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5" minVer="http://schemas.openxmlformats.org/drawingml/2006/diagram"/>
    </a:ext>
  </dgm:extLst>
</dgm:dataModel>
</file>

<file path=xl/diagrams/data23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Information Collection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/>
            <a:t>Organization Responsible of Calculating Indicator(s)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Other Organization(s)/User(s)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E5D9B015-9F36-4FE3-ACF3-DE49FFAD1CC3}" type="presOf" srcId="{1A733ACF-2D47-40C4-B305-2BF1CEA10F63}" destId="{426EBEB5-9BBA-4896-B01B-EA6DC45EB094}" srcOrd="0" destOrd="0" presId="urn:microsoft.com/office/officeart/2005/8/layout/process1"/>
    <dgm:cxn modelId="{4840DB13-2F75-4EEB-8D61-53B21324DE3A}" type="presOf" srcId="{17EA75D4-63EF-4150-8249-47F26EC333D3}" destId="{97466E09-5C49-47E1-95E9-90CFBA519ADB}" srcOrd="0" destOrd="0" presId="urn:microsoft.com/office/officeart/2005/8/layout/process1"/>
    <dgm:cxn modelId="{8A90355B-7443-4FE8-BEFD-2F193A9BB939}" type="presOf" srcId="{DB5BFD43-566A-46B3-A3D6-53ACF14EF394}" destId="{885F0936-0A96-42DB-B02A-7D3DF062358D}" srcOrd="0" destOrd="0" presId="urn:microsoft.com/office/officeart/2005/8/layout/process1"/>
    <dgm:cxn modelId="{77307F49-E1B8-4122-873F-7217447A84DD}" type="presOf" srcId="{1A733ACF-2D47-40C4-B305-2BF1CEA10F63}" destId="{FB38778F-6EDA-4CB5-AA3E-2B9730AC3832}" srcOrd="1" destOrd="0" presId="urn:microsoft.com/office/officeart/2005/8/layout/process1"/>
    <dgm:cxn modelId="{A33E0F49-CEDE-47A3-88EF-0F4DA72DD40B}" type="presOf" srcId="{601D059F-F135-4D82-8BC4-95BF0A50963E}" destId="{CE1E3C8C-D0B2-4B52-8086-3D69765EDFEE}" srcOrd="1" destOrd="0" presId="urn:microsoft.com/office/officeart/2005/8/layout/process1"/>
    <dgm:cxn modelId="{3C6DD6C5-1A0C-4CFE-BD35-47DCF5919EDA}" type="presOf" srcId="{027CA28D-6976-4F96-B09B-CA23B73B3793}" destId="{57F45FF1-E78F-40E5-8BEB-E4AE7F525866}" srcOrd="0" destOrd="0" presId="urn:microsoft.com/office/officeart/2005/8/layout/process1"/>
    <dgm:cxn modelId="{62D82AA3-7441-4563-A85A-6712F122D344}" type="presOf" srcId="{67A974A4-EEE2-4094-818B-A8C644F097BC}" destId="{EB89AEC7-E04A-4AE3-B1E2-0D2C5EF97A8B}" srcOrd="1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FF83680D-EFA2-4D7F-BBB3-6B11C7A62DAD}" type="presOf" srcId="{67A974A4-EEE2-4094-818B-A8C644F097BC}" destId="{CBB3BAE7-4A97-461B-8AB5-E5E720D084B7}" srcOrd="0" destOrd="0" presId="urn:microsoft.com/office/officeart/2005/8/layout/process1"/>
    <dgm:cxn modelId="{789D97AB-6A8D-45A8-9E11-5878552AC25E}" type="presOf" srcId="{4909A95A-BC9E-411B-AF42-C4A634610EE0}" destId="{72B131DC-31C0-4642-B111-3276047DB3FC}" srcOrd="0" destOrd="0" presId="urn:microsoft.com/office/officeart/2005/8/layout/process1"/>
    <dgm:cxn modelId="{83560FD6-76DD-4588-B43C-330D55948619}" type="presOf" srcId="{BEE780B9-F30F-438B-9916-645F94F9F32D}" destId="{C763A30A-6030-4FB4-BCD1-FD0685476E9F}" srcOrd="0" destOrd="0" presId="urn:microsoft.com/office/officeart/2005/8/layout/process1"/>
    <dgm:cxn modelId="{1058DA20-23E3-495D-A567-5F3FE41177FE}" type="presOf" srcId="{4B6600A2-5433-429F-B2C9-9D1E84D97E8A}" destId="{499AD564-3285-4A3F-97C6-C78C096F62E7}" srcOrd="0" destOrd="0" presId="urn:microsoft.com/office/officeart/2005/8/layout/process1"/>
    <dgm:cxn modelId="{EAC2AD30-EBCC-4964-A9C6-AF6CACB9B8FA}" type="presOf" srcId="{5CDE7B45-B486-4CF3-A719-5A03B7B6B2C1}" destId="{E22A3FDE-56B5-4A1A-A564-7D65834E657D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C41C0243-C396-4325-B95D-F1ECA790BED0}" type="presOf" srcId="{601D059F-F135-4D82-8BC4-95BF0A50963E}" destId="{E264AD69-DDED-4C0C-8502-FED6604CD749}" srcOrd="0" destOrd="0" presId="urn:microsoft.com/office/officeart/2005/8/layout/process1"/>
    <dgm:cxn modelId="{077EC641-A63F-4EEA-8EC1-747D6EC5DF58}" type="presOf" srcId="{4909A95A-BC9E-411B-AF42-C4A634610EE0}" destId="{E9201894-5446-4EC4-98E1-7ADE703408CB}" srcOrd="1" destOrd="0" presId="urn:microsoft.com/office/officeart/2005/8/layout/process1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A8E46B10-FA66-48D2-9EC4-0367336538E3}" type="presParOf" srcId="{97466E09-5C49-47E1-95E9-90CFBA519ADB}" destId="{885F0936-0A96-42DB-B02A-7D3DF062358D}" srcOrd="0" destOrd="0" presId="urn:microsoft.com/office/officeart/2005/8/layout/process1"/>
    <dgm:cxn modelId="{270B8E76-42D1-45B2-9955-F9EC580E7945}" type="presParOf" srcId="{97466E09-5C49-47E1-95E9-90CFBA519ADB}" destId="{E264AD69-DDED-4C0C-8502-FED6604CD749}" srcOrd="1" destOrd="0" presId="urn:microsoft.com/office/officeart/2005/8/layout/process1"/>
    <dgm:cxn modelId="{BE9A7E67-E65B-4093-A95C-65B01BE476AC}" type="presParOf" srcId="{E264AD69-DDED-4C0C-8502-FED6604CD749}" destId="{CE1E3C8C-D0B2-4B52-8086-3D69765EDFEE}" srcOrd="0" destOrd="0" presId="urn:microsoft.com/office/officeart/2005/8/layout/process1"/>
    <dgm:cxn modelId="{CB9119C4-047D-44AF-8FA4-348611DE833C}" type="presParOf" srcId="{97466E09-5C49-47E1-95E9-90CFBA519ADB}" destId="{57F45FF1-E78F-40E5-8BEB-E4AE7F525866}" srcOrd="2" destOrd="0" presId="urn:microsoft.com/office/officeart/2005/8/layout/process1"/>
    <dgm:cxn modelId="{7B4B62D9-7BD8-467F-A4D0-233E9EB564CB}" type="presParOf" srcId="{97466E09-5C49-47E1-95E9-90CFBA519ADB}" destId="{72B131DC-31C0-4642-B111-3276047DB3FC}" srcOrd="3" destOrd="0" presId="urn:microsoft.com/office/officeart/2005/8/layout/process1"/>
    <dgm:cxn modelId="{94049429-C535-48CE-9FBB-6AECA128D798}" type="presParOf" srcId="{72B131DC-31C0-4642-B111-3276047DB3FC}" destId="{E9201894-5446-4EC4-98E1-7ADE703408CB}" srcOrd="0" destOrd="0" presId="urn:microsoft.com/office/officeart/2005/8/layout/process1"/>
    <dgm:cxn modelId="{D496E9E3-2062-4BB6-98EF-8C478262251D}" type="presParOf" srcId="{97466E09-5C49-47E1-95E9-90CFBA519ADB}" destId="{499AD564-3285-4A3F-97C6-C78C096F62E7}" srcOrd="4" destOrd="0" presId="urn:microsoft.com/office/officeart/2005/8/layout/process1"/>
    <dgm:cxn modelId="{8D75EF9A-6081-4622-89F7-66DFC9FD8D9D}" type="presParOf" srcId="{97466E09-5C49-47E1-95E9-90CFBA519ADB}" destId="{CBB3BAE7-4A97-461B-8AB5-E5E720D084B7}" srcOrd="5" destOrd="0" presId="urn:microsoft.com/office/officeart/2005/8/layout/process1"/>
    <dgm:cxn modelId="{6DFAB421-BD82-4ADC-BC2B-58089E4E8DB7}" type="presParOf" srcId="{CBB3BAE7-4A97-461B-8AB5-E5E720D084B7}" destId="{EB89AEC7-E04A-4AE3-B1E2-0D2C5EF97A8B}" srcOrd="0" destOrd="0" presId="urn:microsoft.com/office/officeart/2005/8/layout/process1"/>
    <dgm:cxn modelId="{E8FA99F5-C075-4B0A-A379-98D0DED26623}" type="presParOf" srcId="{97466E09-5C49-47E1-95E9-90CFBA519ADB}" destId="{C763A30A-6030-4FB4-BCD1-FD0685476E9F}" srcOrd="6" destOrd="0" presId="urn:microsoft.com/office/officeart/2005/8/layout/process1"/>
    <dgm:cxn modelId="{479E4244-C8F8-40A5-8C6A-EB0FC61D0FE5}" type="presParOf" srcId="{97466E09-5C49-47E1-95E9-90CFBA519ADB}" destId="{426EBEB5-9BBA-4896-B01B-EA6DC45EB094}" srcOrd="7" destOrd="0" presId="urn:microsoft.com/office/officeart/2005/8/layout/process1"/>
    <dgm:cxn modelId="{968C88D5-749D-48C3-BEA9-92E63641FCCD}" type="presParOf" srcId="{426EBEB5-9BBA-4896-B01B-EA6DC45EB094}" destId="{FB38778F-6EDA-4CB5-AA3E-2B9730AC3832}" srcOrd="0" destOrd="0" presId="urn:microsoft.com/office/officeart/2005/8/layout/process1"/>
    <dgm:cxn modelId="{7BE7EF88-57F2-4418-8F1B-B0BBBD17B904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ata24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 b="0"/>
            <a:t>Vaccination Reports/ Household surveys (eg. DHS)/ Health Agents/ Community key informants</a:t>
          </a:r>
          <a:endParaRPr lang="en-US" b="1"/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 b="0"/>
            <a:t>WHO/UNICEF/UNAIDS/WFP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AfDB/DFATD/DFID/WB/</a:t>
          </a:r>
        </a:p>
        <a:p>
          <a:r>
            <a:rPr lang="en-US"/>
            <a:t>MCC/UNDP/UNICEF/Gates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86A1D958-6873-45DE-87C3-969690A6AD92}" type="presOf" srcId="{BEE780B9-F30F-438B-9916-645F94F9F32D}" destId="{C763A30A-6030-4FB4-BCD1-FD0685476E9F}" srcOrd="0" destOrd="0" presId="urn:microsoft.com/office/officeart/2005/8/layout/process1"/>
    <dgm:cxn modelId="{483942CC-FA92-49A7-A99D-FFFFE0CED316}" type="presOf" srcId="{1A733ACF-2D47-40C4-B305-2BF1CEA10F63}" destId="{426EBEB5-9BBA-4896-B01B-EA6DC45EB094}" srcOrd="0" destOrd="0" presId="urn:microsoft.com/office/officeart/2005/8/layout/process1"/>
    <dgm:cxn modelId="{02EBE3A0-751F-448F-AB7A-5D483B1525E1}" type="presOf" srcId="{17EA75D4-63EF-4150-8249-47F26EC333D3}" destId="{97466E09-5C49-47E1-95E9-90CFBA519ADB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2149A565-B37C-4D5A-A743-2C913AD30F7F}" type="presOf" srcId="{027CA28D-6976-4F96-B09B-CA23B73B3793}" destId="{57F45FF1-E78F-40E5-8BEB-E4AE7F525866}" srcOrd="0" destOrd="0" presId="urn:microsoft.com/office/officeart/2005/8/layout/process1"/>
    <dgm:cxn modelId="{375F3449-CBB6-4908-B97B-49206C526840}" type="presOf" srcId="{601D059F-F135-4D82-8BC4-95BF0A50963E}" destId="{E264AD69-DDED-4C0C-8502-FED6604CD749}" srcOrd="0" destOrd="0" presId="urn:microsoft.com/office/officeart/2005/8/layout/process1"/>
    <dgm:cxn modelId="{E9281369-6F6B-426C-9D04-76A86B5409DD}" type="presOf" srcId="{5CDE7B45-B486-4CF3-A719-5A03B7B6B2C1}" destId="{E22A3FDE-56B5-4A1A-A564-7D65834E657D}" srcOrd="0" destOrd="0" presId="urn:microsoft.com/office/officeart/2005/8/layout/process1"/>
    <dgm:cxn modelId="{EC8F846B-8D01-4727-A7FA-8A80CD1120C0}" type="presOf" srcId="{4909A95A-BC9E-411B-AF42-C4A634610EE0}" destId="{E9201894-5446-4EC4-98E1-7ADE703408CB}" srcOrd="1" destOrd="0" presId="urn:microsoft.com/office/officeart/2005/8/layout/process1"/>
    <dgm:cxn modelId="{E37FAC10-824B-4932-AEB4-C7D0F609C44D}" type="presOf" srcId="{67A974A4-EEE2-4094-818B-A8C644F097BC}" destId="{CBB3BAE7-4A97-461B-8AB5-E5E720D084B7}" srcOrd="0" destOrd="0" presId="urn:microsoft.com/office/officeart/2005/8/layout/process1"/>
    <dgm:cxn modelId="{62618846-BA13-416F-A019-48CAB399D4D2}" type="presOf" srcId="{4B6600A2-5433-429F-B2C9-9D1E84D97E8A}" destId="{499AD564-3285-4A3F-97C6-C78C096F62E7}" srcOrd="0" destOrd="0" presId="urn:microsoft.com/office/officeart/2005/8/layout/process1"/>
    <dgm:cxn modelId="{AA10AC8C-0588-4D36-A0D3-D9F922FC4F1C}" type="presOf" srcId="{601D059F-F135-4D82-8BC4-95BF0A50963E}" destId="{CE1E3C8C-D0B2-4B52-8086-3D69765EDFEE}" srcOrd="1" destOrd="0" presId="urn:microsoft.com/office/officeart/2005/8/layout/process1"/>
    <dgm:cxn modelId="{78A24FE7-9ADE-4100-909B-EA25C79712CD}" type="presOf" srcId="{1A733ACF-2D47-40C4-B305-2BF1CEA10F63}" destId="{FB38778F-6EDA-4CB5-AA3E-2B9730AC3832}" srcOrd="1" destOrd="0" presId="urn:microsoft.com/office/officeart/2005/8/layout/process1"/>
    <dgm:cxn modelId="{FB4A491A-3623-42CD-BFA5-6D9837DBF41C}" type="presOf" srcId="{67A974A4-EEE2-4094-818B-A8C644F097BC}" destId="{EB89AEC7-E04A-4AE3-B1E2-0D2C5EF97A8B}" srcOrd="1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C094C031-BE5F-4462-903E-A530161DB10B}" type="presOf" srcId="{4909A95A-BC9E-411B-AF42-C4A634610EE0}" destId="{72B131DC-31C0-4642-B111-3276047DB3FC}" srcOrd="0" destOrd="0" presId="urn:microsoft.com/office/officeart/2005/8/layout/process1"/>
    <dgm:cxn modelId="{460A2F9A-0C90-4174-B825-DF2DA02EFED0}" type="presOf" srcId="{DB5BFD43-566A-46B3-A3D6-53ACF14EF394}" destId="{885F0936-0A96-42DB-B02A-7D3DF062358D}" srcOrd="0" destOrd="0" presId="urn:microsoft.com/office/officeart/2005/8/layout/process1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F90493F6-7B39-4D65-BC9D-323ED08FC06F}" type="presParOf" srcId="{97466E09-5C49-47E1-95E9-90CFBA519ADB}" destId="{885F0936-0A96-42DB-B02A-7D3DF062358D}" srcOrd="0" destOrd="0" presId="urn:microsoft.com/office/officeart/2005/8/layout/process1"/>
    <dgm:cxn modelId="{146144AD-52B0-4D84-86CD-43FF5EEC4E7A}" type="presParOf" srcId="{97466E09-5C49-47E1-95E9-90CFBA519ADB}" destId="{E264AD69-DDED-4C0C-8502-FED6604CD749}" srcOrd="1" destOrd="0" presId="urn:microsoft.com/office/officeart/2005/8/layout/process1"/>
    <dgm:cxn modelId="{97B2C0A3-7E1A-42B0-9D52-CC2BB6682389}" type="presParOf" srcId="{E264AD69-DDED-4C0C-8502-FED6604CD749}" destId="{CE1E3C8C-D0B2-4B52-8086-3D69765EDFEE}" srcOrd="0" destOrd="0" presId="urn:microsoft.com/office/officeart/2005/8/layout/process1"/>
    <dgm:cxn modelId="{FFC449A4-2F9E-4A33-8EC2-379D46F4DABF}" type="presParOf" srcId="{97466E09-5C49-47E1-95E9-90CFBA519ADB}" destId="{57F45FF1-E78F-40E5-8BEB-E4AE7F525866}" srcOrd="2" destOrd="0" presId="urn:microsoft.com/office/officeart/2005/8/layout/process1"/>
    <dgm:cxn modelId="{01B27E03-CEC0-487C-A622-E4E7152C4AE3}" type="presParOf" srcId="{97466E09-5C49-47E1-95E9-90CFBA519ADB}" destId="{72B131DC-31C0-4642-B111-3276047DB3FC}" srcOrd="3" destOrd="0" presId="urn:microsoft.com/office/officeart/2005/8/layout/process1"/>
    <dgm:cxn modelId="{FC26A35F-4674-4F8A-ACA8-09152FCE074C}" type="presParOf" srcId="{72B131DC-31C0-4642-B111-3276047DB3FC}" destId="{E9201894-5446-4EC4-98E1-7ADE703408CB}" srcOrd="0" destOrd="0" presId="urn:microsoft.com/office/officeart/2005/8/layout/process1"/>
    <dgm:cxn modelId="{455FD0E1-53EA-4313-98BB-1B405E9A2890}" type="presParOf" srcId="{97466E09-5C49-47E1-95E9-90CFBA519ADB}" destId="{499AD564-3285-4A3F-97C6-C78C096F62E7}" srcOrd="4" destOrd="0" presId="urn:microsoft.com/office/officeart/2005/8/layout/process1"/>
    <dgm:cxn modelId="{B3F78425-273B-469D-AE34-22254A6B8A5C}" type="presParOf" srcId="{97466E09-5C49-47E1-95E9-90CFBA519ADB}" destId="{CBB3BAE7-4A97-461B-8AB5-E5E720D084B7}" srcOrd="5" destOrd="0" presId="urn:microsoft.com/office/officeart/2005/8/layout/process1"/>
    <dgm:cxn modelId="{6B9B8324-81CB-42D5-A869-8C06F7FD729D}" type="presParOf" srcId="{CBB3BAE7-4A97-461B-8AB5-E5E720D084B7}" destId="{EB89AEC7-E04A-4AE3-B1E2-0D2C5EF97A8B}" srcOrd="0" destOrd="0" presId="urn:microsoft.com/office/officeart/2005/8/layout/process1"/>
    <dgm:cxn modelId="{63933B12-207B-4765-A5EC-805997A48732}" type="presParOf" srcId="{97466E09-5C49-47E1-95E9-90CFBA519ADB}" destId="{C763A30A-6030-4FB4-BCD1-FD0685476E9F}" srcOrd="6" destOrd="0" presId="urn:microsoft.com/office/officeart/2005/8/layout/process1"/>
    <dgm:cxn modelId="{4DE498B7-E805-4660-84AE-D10162C4B207}" type="presParOf" srcId="{97466E09-5C49-47E1-95E9-90CFBA519ADB}" destId="{426EBEB5-9BBA-4896-B01B-EA6DC45EB094}" srcOrd="7" destOrd="0" presId="urn:microsoft.com/office/officeart/2005/8/layout/process1"/>
    <dgm:cxn modelId="{E380BDFF-1F24-443E-9E03-A6A153013CDE}" type="presParOf" srcId="{426EBEB5-9BBA-4896-B01B-EA6DC45EB094}" destId="{FB38778F-6EDA-4CB5-AA3E-2B9730AC3832}" srcOrd="0" destOrd="0" presId="urn:microsoft.com/office/officeart/2005/8/layout/process1"/>
    <dgm:cxn modelId="{CD9AABCA-D066-4CE3-8F31-B4C34682C147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0" minVer="http://schemas.openxmlformats.org/drawingml/2006/diagram"/>
    </a:ext>
  </dgm:extLst>
</dgm:dataModel>
</file>

<file path=xl/diagrams/data25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Immunization Coverage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 b="0"/>
            <a:t>National </a:t>
          </a:r>
          <a:r>
            <a:rPr lang="en-US" b="1"/>
            <a:t>household surveys </a:t>
          </a:r>
          <a:r>
            <a:rPr lang="en-US" b="0"/>
            <a:t>(eg. </a:t>
          </a:r>
          <a:r>
            <a:rPr lang="en-US" b="1"/>
            <a:t>DHS, </a:t>
          </a:r>
          <a:r>
            <a:rPr lang="en-US" b="0"/>
            <a:t>AIS, MIS,</a:t>
          </a:r>
          <a:r>
            <a:rPr lang="en-US" b="1"/>
            <a:t> </a:t>
          </a:r>
          <a:r>
            <a:rPr lang="en-US" b="0"/>
            <a:t>FHI, MICS, SHHS, national nutrition surveys) </a:t>
          </a:r>
          <a:endParaRPr lang="en-US" b="1"/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 b="0"/>
            <a:t>WHO/UNICEF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AfDB/DFID/UNDP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7D4EFFA1-2EF4-47BE-B3A9-194AD26C1FCD}" type="presOf" srcId="{4909A95A-BC9E-411B-AF42-C4A634610EE0}" destId="{E9201894-5446-4EC4-98E1-7ADE703408CB}" srcOrd="1" destOrd="0" presId="urn:microsoft.com/office/officeart/2005/8/layout/process1"/>
    <dgm:cxn modelId="{0DCEB3A7-4DDE-47F8-BE91-AE9C738B612C}" type="presOf" srcId="{67A974A4-EEE2-4094-818B-A8C644F097BC}" destId="{EB89AEC7-E04A-4AE3-B1E2-0D2C5EF97A8B}" srcOrd="1" destOrd="0" presId="urn:microsoft.com/office/officeart/2005/8/layout/process1"/>
    <dgm:cxn modelId="{02E31801-CEAD-47C7-A5FD-9CBD7599163F}" type="presOf" srcId="{601D059F-F135-4D82-8BC4-95BF0A50963E}" destId="{E264AD69-DDED-4C0C-8502-FED6604CD749}" srcOrd="0" destOrd="0" presId="urn:microsoft.com/office/officeart/2005/8/layout/process1"/>
    <dgm:cxn modelId="{28F9A4B4-1639-4D1C-B035-21E64E46BFEB}" type="presOf" srcId="{67A974A4-EEE2-4094-818B-A8C644F097BC}" destId="{CBB3BAE7-4A97-461B-8AB5-E5E720D084B7}" srcOrd="0" destOrd="0" presId="urn:microsoft.com/office/officeart/2005/8/layout/process1"/>
    <dgm:cxn modelId="{4B82BCD4-2A4A-44BF-BA75-8DF1C3E0E2C5}" type="presOf" srcId="{601D059F-F135-4D82-8BC4-95BF0A50963E}" destId="{CE1E3C8C-D0B2-4B52-8086-3D69765EDFEE}" srcOrd="1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1BF21470-A9B5-4789-AE00-CBDC1D8802C0}" type="presOf" srcId="{DB5BFD43-566A-46B3-A3D6-53ACF14EF394}" destId="{885F0936-0A96-42DB-B02A-7D3DF062358D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BD565565-3714-4AD5-8B4D-7088DD68AA25}" type="presOf" srcId="{4909A95A-BC9E-411B-AF42-C4A634610EE0}" destId="{72B131DC-31C0-4642-B111-3276047DB3FC}" srcOrd="0" destOrd="0" presId="urn:microsoft.com/office/officeart/2005/8/layout/process1"/>
    <dgm:cxn modelId="{5BD5585B-AF31-4D48-A4DE-577D69CC21C1}" type="presOf" srcId="{17EA75D4-63EF-4150-8249-47F26EC333D3}" destId="{97466E09-5C49-47E1-95E9-90CFBA519ADB}" srcOrd="0" destOrd="0" presId="urn:microsoft.com/office/officeart/2005/8/layout/process1"/>
    <dgm:cxn modelId="{805BCA93-272E-4EA0-9BA4-BAE8A23D3324}" type="presOf" srcId="{1A733ACF-2D47-40C4-B305-2BF1CEA10F63}" destId="{426EBEB5-9BBA-4896-B01B-EA6DC45EB094}" srcOrd="0" destOrd="0" presId="urn:microsoft.com/office/officeart/2005/8/layout/process1"/>
    <dgm:cxn modelId="{0CA3CC9D-460C-4E81-8E13-7CD8A8FB7BBC}" type="presOf" srcId="{027CA28D-6976-4F96-B09B-CA23B73B3793}" destId="{57F45FF1-E78F-40E5-8BEB-E4AE7F525866}" srcOrd="0" destOrd="0" presId="urn:microsoft.com/office/officeart/2005/8/layout/process1"/>
    <dgm:cxn modelId="{F1489456-2B3A-406E-85E0-7AF74E7FE817}" type="presOf" srcId="{5CDE7B45-B486-4CF3-A719-5A03B7B6B2C1}" destId="{E22A3FDE-56B5-4A1A-A564-7D65834E657D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CBE32AED-B863-45A7-B1B7-0F5F9F676978}" type="presOf" srcId="{BEE780B9-F30F-438B-9916-645F94F9F32D}" destId="{C763A30A-6030-4FB4-BCD1-FD0685476E9F}" srcOrd="0" destOrd="0" presId="urn:microsoft.com/office/officeart/2005/8/layout/process1"/>
    <dgm:cxn modelId="{2F4986C7-7048-4FF2-BFC2-47B40A5C28CD}" type="presOf" srcId="{1A733ACF-2D47-40C4-B305-2BF1CEA10F63}" destId="{FB38778F-6EDA-4CB5-AA3E-2B9730AC3832}" srcOrd="1" destOrd="0" presId="urn:microsoft.com/office/officeart/2005/8/layout/process1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6B84AFBC-2897-4B7C-9232-559AB6BF00A5}" type="presOf" srcId="{4B6600A2-5433-429F-B2C9-9D1E84D97E8A}" destId="{499AD564-3285-4A3F-97C6-C78C096F62E7}" srcOrd="0" destOrd="0" presId="urn:microsoft.com/office/officeart/2005/8/layout/process1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44C773DA-F44C-4C3E-9638-FDB285CC6F38}" type="presParOf" srcId="{97466E09-5C49-47E1-95E9-90CFBA519ADB}" destId="{885F0936-0A96-42DB-B02A-7D3DF062358D}" srcOrd="0" destOrd="0" presId="urn:microsoft.com/office/officeart/2005/8/layout/process1"/>
    <dgm:cxn modelId="{16D29883-8077-4D57-A86E-84CDC846C727}" type="presParOf" srcId="{97466E09-5C49-47E1-95E9-90CFBA519ADB}" destId="{E264AD69-DDED-4C0C-8502-FED6604CD749}" srcOrd="1" destOrd="0" presId="urn:microsoft.com/office/officeart/2005/8/layout/process1"/>
    <dgm:cxn modelId="{B0E3C775-A883-4790-8C41-017FC3623B17}" type="presParOf" srcId="{E264AD69-DDED-4C0C-8502-FED6604CD749}" destId="{CE1E3C8C-D0B2-4B52-8086-3D69765EDFEE}" srcOrd="0" destOrd="0" presId="urn:microsoft.com/office/officeart/2005/8/layout/process1"/>
    <dgm:cxn modelId="{05B002B4-65E2-4A3C-87B6-414D8639FD89}" type="presParOf" srcId="{97466E09-5C49-47E1-95E9-90CFBA519ADB}" destId="{57F45FF1-E78F-40E5-8BEB-E4AE7F525866}" srcOrd="2" destOrd="0" presId="urn:microsoft.com/office/officeart/2005/8/layout/process1"/>
    <dgm:cxn modelId="{840E4908-B905-41D4-B8E2-D6F7BB3E1A2A}" type="presParOf" srcId="{97466E09-5C49-47E1-95E9-90CFBA519ADB}" destId="{72B131DC-31C0-4642-B111-3276047DB3FC}" srcOrd="3" destOrd="0" presId="urn:microsoft.com/office/officeart/2005/8/layout/process1"/>
    <dgm:cxn modelId="{9D1F1DAD-D56F-4B98-A31D-7792DA4CF699}" type="presParOf" srcId="{72B131DC-31C0-4642-B111-3276047DB3FC}" destId="{E9201894-5446-4EC4-98E1-7ADE703408CB}" srcOrd="0" destOrd="0" presId="urn:microsoft.com/office/officeart/2005/8/layout/process1"/>
    <dgm:cxn modelId="{BAB1AA6A-5C0A-41D9-8629-EC43D33FE8EF}" type="presParOf" srcId="{97466E09-5C49-47E1-95E9-90CFBA519ADB}" destId="{499AD564-3285-4A3F-97C6-C78C096F62E7}" srcOrd="4" destOrd="0" presId="urn:microsoft.com/office/officeart/2005/8/layout/process1"/>
    <dgm:cxn modelId="{50A74D53-192C-4ED5-AB0C-1249202D54B9}" type="presParOf" srcId="{97466E09-5C49-47E1-95E9-90CFBA519ADB}" destId="{CBB3BAE7-4A97-461B-8AB5-E5E720D084B7}" srcOrd="5" destOrd="0" presId="urn:microsoft.com/office/officeart/2005/8/layout/process1"/>
    <dgm:cxn modelId="{2FC1303F-D200-46A0-8E0C-4029B4E11489}" type="presParOf" srcId="{CBB3BAE7-4A97-461B-8AB5-E5E720D084B7}" destId="{EB89AEC7-E04A-4AE3-B1E2-0D2C5EF97A8B}" srcOrd="0" destOrd="0" presId="urn:microsoft.com/office/officeart/2005/8/layout/process1"/>
    <dgm:cxn modelId="{DF4D09D5-4A7F-4F92-B6AF-1A3039531E95}" type="presParOf" srcId="{97466E09-5C49-47E1-95E9-90CFBA519ADB}" destId="{C763A30A-6030-4FB4-BCD1-FD0685476E9F}" srcOrd="6" destOrd="0" presId="urn:microsoft.com/office/officeart/2005/8/layout/process1"/>
    <dgm:cxn modelId="{1376D0C4-3300-44A0-A599-E55EDBC00010}" type="presParOf" srcId="{97466E09-5C49-47E1-95E9-90CFBA519ADB}" destId="{426EBEB5-9BBA-4896-B01B-EA6DC45EB094}" srcOrd="7" destOrd="0" presId="urn:microsoft.com/office/officeart/2005/8/layout/process1"/>
    <dgm:cxn modelId="{0C53EB2A-3EEE-48D8-A76E-B6029715CE5A}" type="presParOf" srcId="{426EBEB5-9BBA-4896-B01B-EA6DC45EB094}" destId="{FB38778F-6EDA-4CB5-AA3E-2B9730AC3832}" srcOrd="0" destOrd="0" presId="urn:microsoft.com/office/officeart/2005/8/layout/process1"/>
    <dgm:cxn modelId="{6F62DDE9-FEA9-46AE-9577-A82753BF8D44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5" minVer="http://schemas.openxmlformats.org/drawingml/2006/diagram"/>
    </a:ext>
  </dgm:extLst>
</dgm:dataModel>
</file>

<file path=xl/diagrams/data26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Information Collection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/>
            <a:t>Organization Responsible of Calculating Indicator(s)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Other Organization(s)/User(s)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5508EBA4-C2AB-4301-92ED-4A771A4B4687}" type="presOf" srcId="{67A974A4-EEE2-4094-818B-A8C644F097BC}" destId="{EB89AEC7-E04A-4AE3-B1E2-0D2C5EF97A8B}" srcOrd="1" destOrd="0" presId="urn:microsoft.com/office/officeart/2005/8/layout/process1"/>
    <dgm:cxn modelId="{185CEFFA-94AA-4625-A1F5-90BD7B1B8F76}" type="presOf" srcId="{17EA75D4-63EF-4150-8249-47F26EC333D3}" destId="{97466E09-5C49-47E1-95E9-90CFBA519ADB}" srcOrd="0" destOrd="0" presId="urn:microsoft.com/office/officeart/2005/8/layout/process1"/>
    <dgm:cxn modelId="{AA6C9C63-769C-4AB2-A415-86223E4369DB}" type="presOf" srcId="{027CA28D-6976-4F96-B09B-CA23B73B3793}" destId="{57F45FF1-E78F-40E5-8BEB-E4AE7F525866}" srcOrd="0" destOrd="0" presId="urn:microsoft.com/office/officeart/2005/8/layout/process1"/>
    <dgm:cxn modelId="{E10F2F38-0CD6-4E65-BFB0-074551336F65}" type="presOf" srcId="{601D059F-F135-4D82-8BC4-95BF0A50963E}" destId="{E264AD69-DDED-4C0C-8502-FED6604CD749}" srcOrd="0" destOrd="0" presId="urn:microsoft.com/office/officeart/2005/8/layout/process1"/>
    <dgm:cxn modelId="{4BA6ED35-60F9-4522-9EEF-7B073EBB8E66}" type="presOf" srcId="{1A733ACF-2D47-40C4-B305-2BF1CEA10F63}" destId="{FB38778F-6EDA-4CB5-AA3E-2B9730AC3832}" srcOrd="1" destOrd="0" presId="urn:microsoft.com/office/officeart/2005/8/layout/process1"/>
    <dgm:cxn modelId="{031ACB83-0A15-460F-8E75-FAB4FFB64C7A}" type="presOf" srcId="{4909A95A-BC9E-411B-AF42-C4A634610EE0}" destId="{E9201894-5446-4EC4-98E1-7ADE703408CB}" srcOrd="1" destOrd="0" presId="urn:microsoft.com/office/officeart/2005/8/layout/process1"/>
    <dgm:cxn modelId="{0C24D124-4533-4E8A-9F83-1CE326911ECA}" type="presOf" srcId="{4B6600A2-5433-429F-B2C9-9D1E84D97E8A}" destId="{499AD564-3285-4A3F-97C6-C78C096F62E7}" srcOrd="0" destOrd="0" presId="urn:microsoft.com/office/officeart/2005/8/layout/process1"/>
    <dgm:cxn modelId="{FC0E7C6C-05BC-4854-B9DB-2544B5D7FD99}" type="presOf" srcId="{67A974A4-EEE2-4094-818B-A8C644F097BC}" destId="{CBB3BAE7-4A97-461B-8AB5-E5E720D084B7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8E3A125B-4B47-4992-B1F9-C8678AF871BD}" type="presOf" srcId="{1A733ACF-2D47-40C4-B305-2BF1CEA10F63}" destId="{426EBEB5-9BBA-4896-B01B-EA6DC45EB094}" srcOrd="0" destOrd="0" presId="urn:microsoft.com/office/officeart/2005/8/layout/process1"/>
    <dgm:cxn modelId="{1F842727-CA33-439F-A508-BFEBA071A653}" type="presOf" srcId="{4909A95A-BC9E-411B-AF42-C4A634610EE0}" destId="{72B131DC-31C0-4642-B111-3276047DB3FC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5E9E9EA7-0270-4E2C-A4E4-FE75E0D8AFBC}" type="presOf" srcId="{5CDE7B45-B486-4CF3-A719-5A03B7B6B2C1}" destId="{E22A3FDE-56B5-4A1A-A564-7D65834E657D}" srcOrd="0" destOrd="0" presId="urn:microsoft.com/office/officeart/2005/8/layout/process1"/>
    <dgm:cxn modelId="{84448C86-9A4F-4B91-A7FB-1F85B7CADF33}" type="presOf" srcId="{BEE780B9-F30F-438B-9916-645F94F9F32D}" destId="{C763A30A-6030-4FB4-BCD1-FD0685476E9F}" srcOrd="0" destOrd="0" presId="urn:microsoft.com/office/officeart/2005/8/layout/process1"/>
    <dgm:cxn modelId="{EA0C5353-471A-417C-AEF0-CBB308241CDA}" type="presOf" srcId="{601D059F-F135-4D82-8BC4-95BF0A50963E}" destId="{CE1E3C8C-D0B2-4B52-8086-3D69765EDFEE}" srcOrd="1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DF355576-E4A6-42E4-99A2-FD0D12FA3FBB}" type="presOf" srcId="{DB5BFD43-566A-46B3-A3D6-53ACF14EF394}" destId="{885F0936-0A96-42DB-B02A-7D3DF062358D}" srcOrd="0" destOrd="0" presId="urn:microsoft.com/office/officeart/2005/8/layout/process1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17F32D8E-8AA6-4E6C-B0B4-808445CE2447}" type="presParOf" srcId="{97466E09-5C49-47E1-95E9-90CFBA519ADB}" destId="{885F0936-0A96-42DB-B02A-7D3DF062358D}" srcOrd="0" destOrd="0" presId="urn:microsoft.com/office/officeart/2005/8/layout/process1"/>
    <dgm:cxn modelId="{8E2608B1-FB6A-4F01-B4E2-56630D7C93A4}" type="presParOf" srcId="{97466E09-5C49-47E1-95E9-90CFBA519ADB}" destId="{E264AD69-DDED-4C0C-8502-FED6604CD749}" srcOrd="1" destOrd="0" presId="urn:microsoft.com/office/officeart/2005/8/layout/process1"/>
    <dgm:cxn modelId="{8A1F1B34-8EC3-4B3B-B868-39F97E21F074}" type="presParOf" srcId="{E264AD69-DDED-4C0C-8502-FED6604CD749}" destId="{CE1E3C8C-D0B2-4B52-8086-3D69765EDFEE}" srcOrd="0" destOrd="0" presId="urn:microsoft.com/office/officeart/2005/8/layout/process1"/>
    <dgm:cxn modelId="{F23DB675-B269-486B-99B6-0C4115B8DA7A}" type="presParOf" srcId="{97466E09-5C49-47E1-95E9-90CFBA519ADB}" destId="{57F45FF1-E78F-40E5-8BEB-E4AE7F525866}" srcOrd="2" destOrd="0" presId="urn:microsoft.com/office/officeart/2005/8/layout/process1"/>
    <dgm:cxn modelId="{115FF4C1-4DAC-4046-A2A6-0B293F523CCA}" type="presParOf" srcId="{97466E09-5C49-47E1-95E9-90CFBA519ADB}" destId="{72B131DC-31C0-4642-B111-3276047DB3FC}" srcOrd="3" destOrd="0" presId="urn:microsoft.com/office/officeart/2005/8/layout/process1"/>
    <dgm:cxn modelId="{1050AC1E-633A-4FE9-8ECA-A0B6030C48AE}" type="presParOf" srcId="{72B131DC-31C0-4642-B111-3276047DB3FC}" destId="{E9201894-5446-4EC4-98E1-7ADE703408CB}" srcOrd="0" destOrd="0" presId="urn:microsoft.com/office/officeart/2005/8/layout/process1"/>
    <dgm:cxn modelId="{FF2FD54A-805F-4932-B1FF-3F4CE43D1428}" type="presParOf" srcId="{97466E09-5C49-47E1-95E9-90CFBA519ADB}" destId="{499AD564-3285-4A3F-97C6-C78C096F62E7}" srcOrd="4" destOrd="0" presId="urn:microsoft.com/office/officeart/2005/8/layout/process1"/>
    <dgm:cxn modelId="{30074B79-2A7C-405B-B8C4-F2417177CF43}" type="presParOf" srcId="{97466E09-5C49-47E1-95E9-90CFBA519ADB}" destId="{CBB3BAE7-4A97-461B-8AB5-E5E720D084B7}" srcOrd="5" destOrd="0" presId="urn:microsoft.com/office/officeart/2005/8/layout/process1"/>
    <dgm:cxn modelId="{E6C6C961-2FFB-4D3D-866F-461CCE42E3CC}" type="presParOf" srcId="{CBB3BAE7-4A97-461B-8AB5-E5E720D084B7}" destId="{EB89AEC7-E04A-4AE3-B1E2-0D2C5EF97A8B}" srcOrd="0" destOrd="0" presId="urn:microsoft.com/office/officeart/2005/8/layout/process1"/>
    <dgm:cxn modelId="{6C5F7C72-82F9-492F-9688-45CAAF2F9222}" type="presParOf" srcId="{97466E09-5C49-47E1-95E9-90CFBA519ADB}" destId="{C763A30A-6030-4FB4-BCD1-FD0685476E9F}" srcOrd="6" destOrd="0" presId="urn:microsoft.com/office/officeart/2005/8/layout/process1"/>
    <dgm:cxn modelId="{34A3BAD1-F157-4BC2-89ED-14B2656BA860}" type="presParOf" srcId="{97466E09-5C49-47E1-95E9-90CFBA519ADB}" destId="{426EBEB5-9BBA-4896-B01B-EA6DC45EB094}" srcOrd="7" destOrd="0" presId="urn:microsoft.com/office/officeart/2005/8/layout/process1"/>
    <dgm:cxn modelId="{F75CB0C0-DB04-4227-ACB4-58FB6AC7288D}" type="presParOf" srcId="{426EBEB5-9BBA-4896-B01B-EA6DC45EB094}" destId="{FB38778F-6EDA-4CB5-AA3E-2B9730AC3832}" srcOrd="0" destOrd="0" presId="urn:microsoft.com/office/officeart/2005/8/layout/process1"/>
    <dgm:cxn modelId="{01D64A97-1744-4862-A286-F9DCFA612D75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ata27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 b="0"/>
            <a:t>National Tuberculosis Control Programmes (NTPs) / Public health authorities/Civil registration/ Routine facility information system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AfDB/DFID/Global Fund/PEPFAR/UN/WB/Gates</a:t>
          </a:r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 b="1"/>
            <a:t>WHO</a:t>
          </a:r>
          <a:r>
            <a:rPr lang="en-US" b="0"/>
            <a:t>/UNICEF/UN</a:t>
          </a:r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77FF4A43-BC55-4246-8E6C-26A9E5A34834}" type="presOf" srcId="{601D059F-F135-4D82-8BC4-95BF0A50963E}" destId="{CE1E3C8C-D0B2-4B52-8086-3D69765EDFEE}" srcOrd="1" destOrd="0" presId="urn:microsoft.com/office/officeart/2005/8/layout/process1"/>
    <dgm:cxn modelId="{8BD683A9-36F7-4C45-BC67-FF389BC13523}" type="presOf" srcId="{DB5BFD43-566A-46B3-A3D6-53ACF14EF394}" destId="{885F0936-0A96-42DB-B02A-7D3DF062358D}" srcOrd="0" destOrd="0" presId="urn:microsoft.com/office/officeart/2005/8/layout/process1"/>
    <dgm:cxn modelId="{EF928FCF-8F1F-4CC7-82AE-C145ACEC664F}" type="presOf" srcId="{67A974A4-EEE2-4094-818B-A8C644F097BC}" destId="{EB89AEC7-E04A-4AE3-B1E2-0D2C5EF97A8B}" srcOrd="1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6537D457-3B61-41E8-990F-25C3904DF33F}" type="presOf" srcId="{4B6600A2-5433-429F-B2C9-9D1E84D97E8A}" destId="{499AD564-3285-4A3F-97C6-C78C096F62E7}" srcOrd="0" destOrd="0" presId="urn:microsoft.com/office/officeart/2005/8/layout/process1"/>
    <dgm:cxn modelId="{5A77DA4E-8B8B-4CCD-8582-8DEB9C3EEA70}" type="presOf" srcId="{1A733ACF-2D47-40C4-B305-2BF1CEA10F63}" destId="{FB38778F-6EDA-4CB5-AA3E-2B9730AC3832}" srcOrd="1" destOrd="0" presId="urn:microsoft.com/office/officeart/2005/8/layout/process1"/>
    <dgm:cxn modelId="{0AB651F3-F99B-4C55-8A26-2F254FC65C81}" type="presOf" srcId="{4909A95A-BC9E-411B-AF42-C4A634610EE0}" destId="{E9201894-5446-4EC4-98E1-7ADE703408CB}" srcOrd="1" destOrd="0" presId="urn:microsoft.com/office/officeart/2005/8/layout/process1"/>
    <dgm:cxn modelId="{55BDE13E-D0DB-4CC2-A266-9650EA5AC27C}" type="presOf" srcId="{601D059F-F135-4D82-8BC4-95BF0A50963E}" destId="{E264AD69-DDED-4C0C-8502-FED6604CD749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D9A26907-6BCB-43FC-8AB5-9209C6DBDF30}" type="presOf" srcId="{1A733ACF-2D47-40C4-B305-2BF1CEA10F63}" destId="{426EBEB5-9BBA-4896-B01B-EA6DC45EB094}" srcOrd="0" destOrd="0" presId="urn:microsoft.com/office/officeart/2005/8/layout/process1"/>
    <dgm:cxn modelId="{7112A3EF-51B2-4044-828C-230FAEE433EB}" type="presOf" srcId="{4909A95A-BC9E-411B-AF42-C4A634610EE0}" destId="{72B131DC-31C0-4642-B111-3276047DB3FC}" srcOrd="0" destOrd="0" presId="urn:microsoft.com/office/officeart/2005/8/layout/process1"/>
    <dgm:cxn modelId="{1BC0B60F-B8B8-4DBA-BC1A-DB70366AB966}" type="presOf" srcId="{BEE780B9-F30F-438B-9916-645F94F9F32D}" destId="{C763A30A-6030-4FB4-BCD1-FD0685476E9F}" srcOrd="0" destOrd="0" presId="urn:microsoft.com/office/officeart/2005/8/layout/process1"/>
    <dgm:cxn modelId="{CF0CAB23-B1F1-4AA0-9539-FDF8CCE0D8AE}" type="presOf" srcId="{17EA75D4-63EF-4150-8249-47F26EC333D3}" destId="{97466E09-5C49-47E1-95E9-90CFBA519ADB}" srcOrd="0" destOrd="0" presId="urn:microsoft.com/office/officeart/2005/8/layout/process1"/>
    <dgm:cxn modelId="{3CBCDDF4-392F-4DA0-8206-3CE9BDBBD4BE}" type="presOf" srcId="{5CDE7B45-B486-4CF3-A719-5A03B7B6B2C1}" destId="{E22A3FDE-56B5-4A1A-A564-7D65834E657D}" srcOrd="0" destOrd="0" presId="urn:microsoft.com/office/officeart/2005/8/layout/process1"/>
    <dgm:cxn modelId="{F6C45D2C-FB1B-48F1-BFBC-81E4612C3FD5}" type="presOf" srcId="{027CA28D-6976-4F96-B09B-CA23B73B3793}" destId="{57F45FF1-E78F-40E5-8BEB-E4AE7F525866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9AF5C890-DB88-4D68-9D3E-9CD7EB1FCF33}" type="presOf" srcId="{67A974A4-EEE2-4094-818B-A8C644F097BC}" destId="{CBB3BAE7-4A97-461B-8AB5-E5E720D084B7}" srcOrd="0" destOrd="0" presId="urn:microsoft.com/office/officeart/2005/8/layout/process1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4EEA5F53-A382-4444-9ACC-0EAD0458A42A}" type="presParOf" srcId="{97466E09-5C49-47E1-95E9-90CFBA519ADB}" destId="{885F0936-0A96-42DB-B02A-7D3DF062358D}" srcOrd="0" destOrd="0" presId="urn:microsoft.com/office/officeart/2005/8/layout/process1"/>
    <dgm:cxn modelId="{3A56C82C-773A-4F4C-99B7-073D8C991FD2}" type="presParOf" srcId="{97466E09-5C49-47E1-95E9-90CFBA519ADB}" destId="{E264AD69-DDED-4C0C-8502-FED6604CD749}" srcOrd="1" destOrd="0" presId="urn:microsoft.com/office/officeart/2005/8/layout/process1"/>
    <dgm:cxn modelId="{8F12A062-94A9-4B7B-AE98-6A98A41A55D2}" type="presParOf" srcId="{E264AD69-DDED-4C0C-8502-FED6604CD749}" destId="{CE1E3C8C-D0B2-4B52-8086-3D69765EDFEE}" srcOrd="0" destOrd="0" presId="urn:microsoft.com/office/officeart/2005/8/layout/process1"/>
    <dgm:cxn modelId="{D394BDF3-1628-456F-A989-5DF89D423A3C}" type="presParOf" srcId="{97466E09-5C49-47E1-95E9-90CFBA519ADB}" destId="{57F45FF1-E78F-40E5-8BEB-E4AE7F525866}" srcOrd="2" destOrd="0" presId="urn:microsoft.com/office/officeart/2005/8/layout/process1"/>
    <dgm:cxn modelId="{9D74D36A-9307-4EC9-8AC5-4CFF00C96E03}" type="presParOf" srcId="{97466E09-5C49-47E1-95E9-90CFBA519ADB}" destId="{72B131DC-31C0-4642-B111-3276047DB3FC}" srcOrd="3" destOrd="0" presId="urn:microsoft.com/office/officeart/2005/8/layout/process1"/>
    <dgm:cxn modelId="{5912C2B5-0F49-40D9-A92D-E492D4B09194}" type="presParOf" srcId="{72B131DC-31C0-4642-B111-3276047DB3FC}" destId="{E9201894-5446-4EC4-98E1-7ADE703408CB}" srcOrd="0" destOrd="0" presId="urn:microsoft.com/office/officeart/2005/8/layout/process1"/>
    <dgm:cxn modelId="{CD653BC5-B467-445A-947F-72B4CDC09AFC}" type="presParOf" srcId="{97466E09-5C49-47E1-95E9-90CFBA519ADB}" destId="{499AD564-3285-4A3F-97C6-C78C096F62E7}" srcOrd="4" destOrd="0" presId="urn:microsoft.com/office/officeart/2005/8/layout/process1"/>
    <dgm:cxn modelId="{42179BA1-82F7-44FB-AF81-661F2090618B}" type="presParOf" srcId="{97466E09-5C49-47E1-95E9-90CFBA519ADB}" destId="{CBB3BAE7-4A97-461B-8AB5-E5E720D084B7}" srcOrd="5" destOrd="0" presId="urn:microsoft.com/office/officeart/2005/8/layout/process1"/>
    <dgm:cxn modelId="{71BC1247-DB86-4360-9244-476514CFE31C}" type="presParOf" srcId="{CBB3BAE7-4A97-461B-8AB5-E5E720D084B7}" destId="{EB89AEC7-E04A-4AE3-B1E2-0D2C5EF97A8B}" srcOrd="0" destOrd="0" presId="urn:microsoft.com/office/officeart/2005/8/layout/process1"/>
    <dgm:cxn modelId="{ED7A6AE2-77E2-4709-AB89-6088C51782F1}" type="presParOf" srcId="{97466E09-5C49-47E1-95E9-90CFBA519ADB}" destId="{C763A30A-6030-4FB4-BCD1-FD0685476E9F}" srcOrd="6" destOrd="0" presId="urn:microsoft.com/office/officeart/2005/8/layout/process1"/>
    <dgm:cxn modelId="{FB2EB0F2-6C61-44CC-A0A6-14CC3C64FE70}" type="presParOf" srcId="{97466E09-5C49-47E1-95E9-90CFBA519ADB}" destId="{426EBEB5-9BBA-4896-B01B-EA6DC45EB094}" srcOrd="7" destOrd="0" presId="urn:microsoft.com/office/officeart/2005/8/layout/process1"/>
    <dgm:cxn modelId="{DE100F5D-FE53-46A0-B0FA-9ACFA23BD859}" type="presParOf" srcId="{426EBEB5-9BBA-4896-B01B-EA6DC45EB094}" destId="{FB38778F-6EDA-4CB5-AA3E-2B9730AC3832}" srcOrd="0" destOrd="0" presId="urn:microsoft.com/office/officeart/2005/8/layout/process1"/>
    <dgm:cxn modelId="{1AD6ADE7-0D89-4F6B-838C-C1BC9141A420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0" minVer="http://schemas.openxmlformats.org/drawingml/2006/diagram"/>
    </a:ext>
  </dgm:extLst>
</dgm:dataModel>
</file>

<file path=xl/diagrams/data28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Incidence of Tuberculosis 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 b="0"/>
            <a:t>National Tuberculosis Control Programmes (NTPs) / Public health authorities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 b="1"/>
            <a:t>WHO</a:t>
          </a:r>
          <a:r>
            <a:rPr lang="en-US" b="0"/>
            <a:t>/UNICEF/UN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AfDB/DFID/Global Fund/UN/WB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 custLinFactNeighborX="32859" custLinFactNeighborY="2913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D96091F1-6D40-4CDC-A857-BC9332D58365}" type="presOf" srcId="{17EA75D4-63EF-4150-8249-47F26EC333D3}" destId="{97466E09-5C49-47E1-95E9-90CFBA519ADB}" srcOrd="0" destOrd="0" presId="urn:microsoft.com/office/officeart/2005/8/layout/process1"/>
    <dgm:cxn modelId="{72AE9EF2-63F2-4E5E-8E50-8037DE84DF11}" type="presOf" srcId="{DB5BFD43-566A-46B3-A3D6-53ACF14EF394}" destId="{885F0936-0A96-42DB-B02A-7D3DF062358D}" srcOrd="0" destOrd="0" presId="urn:microsoft.com/office/officeart/2005/8/layout/process1"/>
    <dgm:cxn modelId="{0F952956-956B-4DA2-95C2-2FD39E52E789}" type="presOf" srcId="{027CA28D-6976-4F96-B09B-CA23B73B3793}" destId="{57F45FF1-E78F-40E5-8BEB-E4AE7F525866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2CF38010-505F-4C1C-B8FB-DDA2B0EDFA62}" type="presOf" srcId="{67A974A4-EEE2-4094-818B-A8C644F097BC}" destId="{CBB3BAE7-4A97-461B-8AB5-E5E720D084B7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F89215E5-2F69-4075-8EB8-E2E29E5DC5A0}" type="presOf" srcId="{BEE780B9-F30F-438B-9916-645F94F9F32D}" destId="{C763A30A-6030-4FB4-BCD1-FD0685476E9F}" srcOrd="0" destOrd="0" presId="urn:microsoft.com/office/officeart/2005/8/layout/process1"/>
    <dgm:cxn modelId="{035B2351-687C-4136-978C-BBF2F0721DDA}" type="presOf" srcId="{1A733ACF-2D47-40C4-B305-2BF1CEA10F63}" destId="{FB38778F-6EDA-4CB5-AA3E-2B9730AC3832}" srcOrd="1" destOrd="0" presId="urn:microsoft.com/office/officeart/2005/8/layout/process1"/>
    <dgm:cxn modelId="{84D3EE15-21FC-447E-BB7A-0A6D71DA57BA}" type="presOf" srcId="{4B6600A2-5433-429F-B2C9-9D1E84D97E8A}" destId="{499AD564-3285-4A3F-97C6-C78C096F62E7}" srcOrd="0" destOrd="0" presId="urn:microsoft.com/office/officeart/2005/8/layout/process1"/>
    <dgm:cxn modelId="{4B0D04EF-BF34-4CBF-B397-C1FC58426180}" type="presOf" srcId="{601D059F-F135-4D82-8BC4-95BF0A50963E}" destId="{CE1E3C8C-D0B2-4B52-8086-3D69765EDFEE}" srcOrd="1" destOrd="0" presId="urn:microsoft.com/office/officeart/2005/8/layout/process1"/>
    <dgm:cxn modelId="{F7E3F485-1539-4CC1-8203-9090BCCC56B5}" type="presOf" srcId="{4909A95A-BC9E-411B-AF42-C4A634610EE0}" destId="{72B131DC-31C0-4642-B111-3276047DB3FC}" srcOrd="0" destOrd="0" presId="urn:microsoft.com/office/officeart/2005/8/layout/process1"/>
    <dgm:cxn modelId="{1F629161-2554-49F6-89CB-684EBC57E76D}" type="presOf" srcId="{4909A95A-BC9E-411B-AF42-C4A634610EE0}" destId="{E9201894-5446-4EC4-98E1-7ADE703408CB}" srcOrd="1" destOrd="0" presId="urn:microsoft.com/office/officeart/2005/8/layout/process1"/>
    <dgm:cxn modelId="{7972C25E-8060-4CFB-A1B4-9680AFCD7F8A}" type="presOf" srcId="{601D059F-F135-4D82-8BC4-95BF0A50963E}" destId="{E264AD69-DDED-4C0C-8502-FED6604CD749}" srcOrd="0" destOrd="0" presId="urn:microsoft.com/office/officeart/2005/8/layout/process1"/>
    <dgm:cxn modelId="{00CB5EC6-24CE-432A-8362-B1FACC364B3F}" type="presOf" srcId="{1A733ACF-2D47-40C4-B305-2BF1CEA10F63}" destId="{426EBEB5-9BBA-4896-B01B-EA6DC45EB094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70D93F93-E1B7-4407-9E1A-771AE522E790}" type="presOf" srcId="{67A974A4-EEE2-4094-818B-A8C644F097BC}" destId="{EB89AEC7-E04A-4AE3-B1E2-0D2C5EF97A8B}" srcOrd="1" destOrd="0" presId="urn:microsoft.com/office/officeart/2005/8/layout/process1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E63B1DFF-A493-4D47-A8DD-6EA7F31708F7}" type="presOf" srcId="{5CDE7B45-B486-4CF3-A719-5A03B7B6B2C1}" destId="{E22A3FDE-56B5-4A1A-A564-7D65834E657D}" srcOrd="0" destOrd="0" presId="urn:microsoft.com/office/officeart/2005/8/layout/process1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B57275E3-FA79-4151-B7EF-26B7A32E3863}" type="presParOf" srcId="{97466E09-5C49-47E1-95E9-90CFBA519ADB}" destId="{885F0936-0A96-42DB-B02A-7D3DF062358D}" srcOrd="0" destOrd="0" presId="urn:microsoft.com/office/officeart/2005/8/layout/process1"/>
    <dgm:cxn modelId="{C58093C3-B506-4074-A34E-EE96CDF60F3B}" type="presParOf" srcId="{97466E09-5C49-47E1-95E9-90CFBA519ADB}" destId="{E264AD69-DDED-4C0C-8502-FED6604CD749}" srcOrd="1" destOrd="0" presId="urn:microsoft.com/office/officeart/2005/8/layout/process1"/>
    <dgm:cxn modelId="{7F93EC01-9A6E-476B-939E-59FB5215EB3F}" type="presParOf" srcId="{E264AD69-DDED-4C0C-8502-FED6604CD749}" destId="{CE1E3C8C-D0B2-4B52-8086-3D69765EDFEE}" srcOrd="0" destOrd="0" presId="urn:microsoft.com/office/officeart/2005/8/layout/process1"/>
    <dgm:cxn modelId="{8F1691E7-40FA-4B75-A68C-BDF98E0A1BD7}" type="presParOf" srcId="{97466E09-5C49-47E1-95E9-90CFBA519ADB}" destId="{57F45FF1-E78F-40E5-8BEB-E4AE7F525866}" srcOrd="2" destOrd="0" presId="urn:microsoft.com/office/officeart/2005/8/layout/process1"/>
    <dgm:cxn modelId="{9FCFC4AA-B637-492F-B2DA-16635F199233}" type="presParOf" srcId="{97466E09-5C49-47E1-95E9-90CFBA519ADB}" destId="{72B131DC-31C0-4642-B111-3276047DB3FC}" srcOrd="3" destOrd="0" presId="urn:microsoft.com/office/officeart/2005/8/layout/process1"/>
    <dgm:cxn modelId="{EC3749DD-D177-4CAC-B11B-E301A156CDA1}" type="presParOf" srcId="{72B131DC-31C0-4642-B111-3276047DB3FC}" destId="{E9201894-5446-4EC4-98E1-7ADE703408CB}" srcOrd="0" destOrd="0" presId="urn:microsoft.com/office/officeart/2005/8/layout/process1"/>
    <dgm:cxn modelId="{1DAF2FF6-70A7-4AAC-AFE3-B9B995B286E5}" type="presParOf" srcId="{97466E09-5C49-47E1-95E9-90CFBA519ADB}" destId="{499AD564-3285-4A3F-97C6-C78C096F62E7}" srcOrd="4" destOrd="0" presId="urn:microsoft.com/office/officeart/2005/8/layout/process1"/>
    <dgm:cxn modelId="{BBED9B18-9325-4AF3-A88C-91EE591978DC}" type="presParOf" srcId="{97466E09-5C49-47E1-95E9-90CFBA519ADB}" destId="{CBB3BAE7-4A97-461B-8AB5-E5E720D084B7}" srcOrd="5" destOrd="0" presId="urn:microsoft.com/office/officeart/2005/8/layout/process1"/>
    <dgm:cxn modelId="{A9B75A2A-0AD7-41BF-8D37-E23ED9EF680F}" type="presParOf" srcId="{CBB3BAE7-4A97-461B-8AB5-E5E720D084B7}" destId="{EB89AEC7-E04A-4AE3-B1E2-0D2C5EF97A8B}" srcOrd="0" destOrd="0" presId="urn:microsoft.com/office/officeart/2005/8/layout/process1"/>
    <dgm:cxn modelId="{CB5900BC-BA16-43FE-BD4E-656CAD78B90F}" type="presParOf" srcId="{97466E09-5C49-47E1-95E9-90CFBA519ADB}" destId="{C763A30A-6030-4FB4-BCD1-FD0685476E9F}" srcOrd="6" destOrd="0" presId="urn:microsoft.com/office/officeart/2005/8/layout/process1"/>
    <dgm:cxn modelId="{42B7CACB-157B-4F70-9638-68AE51951800}" type="presParOf" srcId="{97466E09-5C49-47E1-95E9-90CFBA519ADB}" destId="{426EBEB5-9BBA-4896-B01B-EA6DC45EB094}" srcOrd="7" destOrd="0" presId="urn:microsoft.com/office/officeart/2005/8/layout/process1"/>
    <dgm:cxn modelId="{6D5C4E2E-2159-42B9-9B5E-D07FB6C92DF1}" type="presParOf" srcId="{426EBEB5-9BBA-4896-B01B-EA6DC45EB094}" destId="{FB38778F-6EDA-4CB5-AA3E-2B9730AC3832}" srcOrd="0" destOrd="0" presId="urn:microsoft.com/office/officeart/2005/8/layout/process1"/>
    <dgm:cxn modelId="{D4B4A86C-512E-4A44-B2DC-E1E0B43F2CD7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5" minVer="http://schemas.openxmlformats.org/drawingml/2006/diagram"/>
    </a:ext>
  </dgm:extLst>
</dgm:dataModel>
</file>

<file path=xl/diagrams/data29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Information Collection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/>
            <a:t>Organization Responsible of Calculating Indicator(s)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Other Organization(s)/User(s)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CDBCCBA2-CB71-4A7A-9011-7DC41607DD6D}" type="presOf" srcId="{4909A95A-BC9E-411B-AF42-C4A634610EE0}" destId="{E9201894-5446-4EC4-98E1-7ADE703408CB}" srcOrd="1" destOrd="0" presId="urn:microsoft.com/office/officeart/2005/8/layout/process1"/>
    <dgm:cxn modelId="{2260F38B-2BFE-444D-B04B-F08E80C0AB12}" type="presOf" srcId="{027CA28D-6976-4F96-B09B-CA23B73B3793}" destId="{57F45FF1-E78F-40E5-8BEB-E4AE7F525866}" srcOrd="0" destOrd="0" presId="urn:microsoft.com/office/officeart/2005/8/layout/process1"/>
    <dgm:cxn modelId="{F6AB8BAB-E7DC-4FF0-A241-82D5D76B1544}" type="presOf" srcId="{5CDE7B45-B486-4CF3-A719-5A03B7B6B2C1}" destId="{E22A3FDE-56B5-4A1A-A564-7D65834E657D}" srcOrd="0" destOrd="0" presId="urn:microsoft.com/office/officeart/2005/8/layout/process1"/>
    <dgm:cxn modelId="{02AE5FEF-BB55-4660-A6BC-9CC3AB55861B}" type="presOf" srcId="{DB5BFD43-566A-46B3-A3D6-53ACF14EF394}" destId="{885F0936-0A96-42DB-B02A-7D3DF062358D}" srcOrd="0" destOrd="0" presId="urn:microsoft.com/office/officeart/2005/8/layout/process1"/>
    <dgm:cxn modelId="{EEAD2630-1C6F-4D48-8421-6AE618166679}" type="presOf" srcId="{601D059F-F135-4D82-8BC4-95BF0A50963E}" destId="{E264AD69-DDED-4C0C-8502-FED6604CD749}" srcOrd="0" destOrd="0" presId="urn:microsoft.com/office/officeart/2005/8/layout/process1"/>
    <dgm:cxn modelId="{3A17FB60-9488-4A05-A853-7AEEC426A60B}" type="presOf" srcId="{17EA75D4-63EF-4150-8249-47F26EC333D3}" destId="{97466E09-5C49-47E1-95E9-90CFBA519ADB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A54288C9-6AB3-4191-A8F6-2292AEED2BBB}" type="presOf" srcId="{1A733ACF-2D47-40C4-B305-2BF1CEA10F63}" destId="{426EBEB5-9BBA-4896-B01B-EA6DC45EB094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31334A2A-E6C4-46A0-9117-6C132FB7CC18}" type="presOf" srcId="{BEE780B9-F30F-438B-9916-645F94F9F32D}" destId="{C763A30A-6030-4FB4-BCD1-FD0685476E9F}" srcOrd="0" destOrd="0" presId="urn:microsoft.com/office/officeart/2005/8/layout/process1"/>
    <dgm:cxn modelId="{B29C6C87-37F3-4386-A666-80ACA39A4BEB}" type="presOf" srcId="{67A974A4-EEE2-4094-818B-A8C644F097BC}" destId="{EB89AEC7-E04A-4AE3-B1E2-0D2C5EF97A8B}" srcOrd="1" destOrd="0" presId="urn:microsoft.com/office/officeart/2005/8/layout/process1"/>
    <dgm:cxn modelId="{C29DCDCF-D935-4A5D-953E-7477D7329CF6}" type="presOf" srcId="{1A733ACF-2D47-40C4-B305-2BF1CEA10F63}" destId="{FB38778F-6EDA-4CB5-AA3E-2B9730AC3832}" srcOrd="1" destOrd="0" presId="urn:microsoft.com/office/officeart/2005/8/layout/process1"/>
    <dgm:cxn modelId="{E5CD7C80-D652-4D1F-8738-DB57C35E1EAC}" type="presOf" srcId="{4B6600A2-5433-429F-B2C9-9D1E84D97E8A}" destId="{499AD564-3285-4A3F-97C6-C78C096F62E7}" srcOrd="0" destOrd="0" presId="urn:microsoft.com/office/officeart/2005/8/layout/process1"/>
    <dgm:cxn modelId="{564CBE67-326D-4F4A-B69C-098B2DDBD74E}" type="presOf" srcId="{67A974A4-EEE2-4094-818B-A8C644F097BC}" destId="{CBB3BAE7-4A97-461B-8AB5-E5E720D084B7}" srcOrd="0" destOrd="0" presId="urn:microsoft.com/office/officeart/2005/8/layout/process1"/>
    <dgm:cxn modelId="{B38CBC43-5BFB-4E0B-965D-8084A012596D}" type="presOf" srcId="{4909A95A-BC9E-411B-AF42-C4A634610EE0}" destId="{72B131DC-31C0-4642-B111-3276047DB3FC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0287A8CA-6027-40F6-98D7-417665A7910B}" type="presOf" srcId="{601D059F-F135-4D82-8BC4-95BF0A50963E}" destId="{CE1E3C8C-D0B2-4B52-8086-3D69765EDFEE}" srcOrd="1" destOrd="0" presId="urn:microsoft.com/office/officeart/2005/8/layout/process1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A71B3A4B-26EE-485E-A131-6DF0EC02B450}" type="presParOf" srcId="{97466E09-5C49-47E1-95E9-90CFBA519ADB}" destId="{885F0936-0A96-42DB-B02A-7D3DF062358D}" srcOrd="0" destOrd="0" presId="urn:microsoft.com/office/officeart/2005/8/layout/process1"/>
    <dgm:cxn modelId="{75FAC3E7-AA7E-459B-B94A-CE8CCB04904D}" type="presParOf" srcId="{97466E09-5C49-47E1-95E9-90CFBA519ADB}" destId="{E264AD69-DDED-4C0C-8502-FED6604CD749}" srcOrd="1" destOrd="0" presId="urn:microsoft.com/office/officeart/2005/8/layout/process1"/>
    <dgm:cxn modelId="{A06A7215-30FA-4F55-80C8-05940F46CF87}" type="presParOf" srcId="{E264AD69-DDED-4C0C-8502-FED6604CD749}" destId="{CE1E3C8C-D0B2-4B52-8086-3D69765EDFEE}" srcOrd="0" destOrd="0" presId="urn:microsoft.com/office/officeart/2005/8/layout/process1"/>
    <dgm:cxn modelId="{2FB2D26D-4AD6-4598-B68D-2D2B8173D6D7}" type="presParOf" srcId="{97466E09-5C49-47E1-95E9-90CFBA519ADB}" destId="{57F45FF1-E78F-40E5-8BEB-E4AE7F525866}" srcOrd="2" destOrd="0" presId="urn:microsoft.com/office/officeart/2005/8/layout/process1"/>
    <dgm:cxn modelId="{189F68C7-90DB-43A5-8944-A9A33DAED273}" type="presParOf" srcId="{97466E09-5C49-47E1-95E9-90CFBA519ADB}" destId="{72B131DC-31C0-4642-B111-3276047DB3FC}" srcOrd="3" destOrd="0" presId="urn:microsoft.com/office/officeart/2005/8/layout/process1"/>
    <dgm:cxn modelId="{36A1C24C-FD4C-494A-90AD-6CC7638BA5B7}" type="presParOf" srcId="{72B131DC-31C0-4642-B111-3276047DB3FC}" destId="{E9201894-5446-4EC4-98E1-7ADE703408CB}" srcOrd="0" destOrd="0" presId="urn:microsoft.com/office/officeart/2005/8/layout/process1"/>
    <dgm:cxn modelId="{FFF957AE-C742-4D4B-BBFC-C8AF406C06EC}" type="presParOf" srcId="{97466E09-5C49-47E1-95E9-90CFBA519ADB}" destId="{499AD564-3285-4A3F-97C6-C78C096F62E7}" srcOrd="4" destOrd="0" presId="urn:microsoft.com/office/officeart/2005/8/layout/process1"/>
    <dgm:cxn modelId="{6F00999B-F5F7-4057-BBAD-8E713864D8E3}" type="presParOf" srcId="{97466E09-5C49-47E1-95E9-90CFBA519ADB}" destId="{CBB3BAE7-4A97-461B-8AB5-E5E720D084B7}" srcOrd="5" destOrd="0" presId="urn:microsoft.com/office/officeart/2005/8/layout/process1"/>
    <dgm:cxn modelId="{5325DD9C-65C3-4566-886E-5A62423C4005}" type="presParOf" srcId="{CBB3BAE7-4A97-461B-8AB5-E5E720D084B7}" destId="{EB89AEC7-E04A-4AE3-B1E2-0D2C5EF97A8B}" srcOrd="0" destOrd="0" presId="urn:microsoft.com/office/officeart/2005/8/layout/process1"/>
    <dgm:cxn modelId="{E1218712-18FC-44BF-B9AE-7D228A3F5050}" type="presParOf" srcId="{97466E09-5C49-47E1-95E9-90CFBA519ADB}" destId="{C763A30A-6030-4FB4-BCD1-FD0685476E9F}" srcOrd="6" destOrd="0" presId="urn:microsoft.com/office/officeart/2005/8/layout/process1"/>
    <dgm:cxn modelId="{21B18893-9CB4-4F81-AD0F-4B778FB3B6D0}" type="presParOf" srcId="{97466E09-5C49-47E1-95E9-90CFBA519ADB}" destId="{426EBEB5-9BBA-4896-B01B-EA6DC45EB094}" srcOrd="7" destOrd="0" presId="urn:microsoft.com/office/officeart/2005/8/layout/process1"/>
    <dgm:cxn modelId="{A3D4121E-2392-469A-978E-2F603BC8E1C6}" type="presParOf" srcId="{426EBEB5-9BBA-4896-B01B-EA6DC45EB094}" destId="{FB38778F-6EDA-4CB5-AA3E-2B9730AC3832}" srcOrd="0" destOrd="0" presId="urn:microsoft.com/office/officeart/2005/8/layout/process1"/>
    <dgm:cxn modelId="{A0EBB5BF-ACB9-42F4-AF26-16BCD51A17B4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Outcome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Case Registry/Civil Registration/Facility Reporting/Routine Facility Information Systems/Household key population survey (eg. DHS, health ministries)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 b="1"/>
            <a:t>UNAIDS/WHO</a:t>
          </a:r>
        </a:p>
        <a:p>
          <a:r>
            <a:rPr lang="en-US"/>
            <a:t>UNICEF/WB/UNFPA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AfDB/DFID/Global Fund/PEPFAR/UN/WB/Gates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B15D7168-A1CF-4822-9229-BB431A7D1D0D}" type="presOf" srcId="{BEE780B9-F30F-438B-9916-645F94F9F32D}" destId="{C763A30A-6030-4FB4-BCD1-FD0685476E9F}" srcOrd="0" destOrd="0" presId="urn:microsoft.com/office/officeart/2005/8/layout/process1"/>
    <dgm:cxn modelId="{961602DD-BDB1-4E47-84FF-D4F7EC8E6338}" type="presOf" srcId="{4B6600A2-5433-429F-B2C9-9D1E84D97E8A}" destId="{499AD564-3285-4A3F-97C6-C78C096F62E7}" srcOrd="0" destOrd="0" presId="urn:microsoft.com/office/officeart/2005/8/layout/process1"/>
    <dgm:cxn modelId="{68EB04DE-F6C3-4AFD-92B2-B88718ABEBCA}" type="presOf" srcId="{1A733ACF-2D47-40C4-B305-2BF1CEA10F63}" destId="{426EBEB5-9BBA-4896-B01B-EA6DC45EB094}" srcOrd="0" destOrd="0" presId="urn:microsoft.com/office/officeart/2005/8/layout/process1"/>
    <dgm:cxn modelId="{0D58C2A9-AC41-4C24-A44B-4F6122F7E222}" type="presOf" srcId="{17EA75D4-63EF-4150-8249-47F26EC333D3}" destId="{97466E09-5C49-47E1-95E9-90CFBA519ADB}" srcOrd="0" destOrd="0" presId="urn:microsoft.com/office/officeart/2005/8/layout/process1"/>
    <dgm:cxn modelId="{4303B7A7-F5C3-4287-A57C-EE07BA631784}" type="presOf" srcId="{601D059F-F135-4D82-8BC4-95BF0A50963E}" destId="{CE1E3C8C-D0B2-4B52-8086-3D69765EDFEE}" srcOrd="1" destOrd="0" presId="urn:microsoft.com/office/officeart/2005/8/layout/process1"/>
    <dgm:cxn modelId="{4F637FF7-3981-4AE6-99FC-77EA5326C749}" type="presOf" srcId="{67A974A4-EEE2-4094-818B-A8C644F097BC}" destId="{CBB3BAE7-4A97-461B-8AB5-E5E720D084B7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8149A0CC-5182-48BE-9CB0-8FC793C1D418}" type="presOf" srcId="{1A733ACF-2D47-40C4-B305-2BF1CEA10F63}" destId="{FB38778F-6EDA-4CB5-AA3E-2B9730AC3832}" srcOrd="1" destOrd="0" presId="urn:microsoft.com/office/officeart/2005/8/layout/process1"/>
    <dgm:cxn modelId="{882A76FD-BFE1-46D7-9B10-DD3F8263E36C}" type="presOf" srcId="{027CA28D-6976-4F96-B09B-CA23B73B3793}" destId="{57F45FF1-E78F-40E5-8BEB-E4AE7F525866}" srcOrd="0" destOrd="0" presId="urn:microsoft.com/office/officeart/2005/8/layout/process1"/>
    <dgm:cxn modelId="{D5C790A1-DEC2-4E7D-9A24-3F984970065C}" type="presOf" srcId="{601D059F-F135-4D82-8BC4-95BF0A50963E}" destId="{E264AD69-DDED-4C0C-8502-FED6604CD749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FAD4AB8C-6518-484E-BAF4-9870CD503F19}" type="presOf" srcId="{5CDE7B45-B486-4CF3-A719-5A03B7B6B2C1}" destId="{E22A3FDE-56B5-4A1A-A564-7D65834E657D}" srcOrd="0" destOrd="0" presId="urn:microsoft.com/office/officeart/2005/8/layout/process1"/>
    <dgm:cxn modelId="{0D9974D7-76E9-469E-A951-9077CD398B06}" type="presOf" srcId="{4909A95A-BC9E-411B-AF42-C4A634610EE0}" destId="{72B131DC-31C0-4642-B111-3276047DB3FC}" srcOrd="0" destOrd="0" presId="urn:microsoft.com/office/officeart/2005/8/layout/process1"/>
    <dgm:cxn modelId="{542C55F4-11D6-405D-A176-CD9737118FD1}" type="presOf" srcId="{67A974A4-EEE2-4094-818B-A8C644F097BC}" destId="{EB89AEC7-E04A-4AE3-B1E2-0D2C5EF97A8B}" srcOrd="1" destOrd="0" presId="urn:microsoft.com/office/officeart/2005/8/layout/process1"/>
    <dgm:cxn modelId="{D6197EE8-9156-49F0-8DED-9C64642C4F68}" type="presOf" srcId="{DB5BFD43-566A-46B3-A3D6-53ACF14EF394}" destId="{885F0936-0A96-42DB-B02A-7D3DF062358D}" srcOrd="0" destOrd="0" presId="urn:microsoft.com/office/officeart/2005/8/layout/process1"/>
    <dgm:cxn modelId="{A2A6DDC8-90A4-46CA-AD07-B2A11326AB86}" type="presOf" srcId="{4909A95A-BC9E-411B-AF42-C4A634610EE0}" destId="{E9201894-5446-4EC4-98E1-7ADE703408CB}" srcOrd="1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02025F9C-4B7F-4878-8F7A-D8CA99C4FB09}" type="presParOf" srcId="{97466E09-5C49-47E1-95E9-90CFBA519ADB}" destId="{885F0936-0A96-42DB-B02A-7D3DF062358D}" srcOrd="0" destOrd="0" presId="urn:microsoft.com/office/officeart/2005/8/layout/process1"/>
    <dgm:cxn modelId="{BA5C1BD1-0242-4248-9850-054A438592C7}" type="presParOf" srcId="{97466E09-5C49-47E1-95E9-90CFBA519ADB}" destId="{E264AD69-DDED-4C0C-8502-FED6604CD749}" srcOrd="1" destOrd="0" presId="urn:microsoft.com/office/officeart/2005/8/layout/process1"/>
    <dgm:cxn modelId="{889A72D3-376B-43FD-9476-B2FB9B2A2A88}" type="presParOf" srcId="{E264AD69-DDED-4C0C-8502-FED6604CD749}" destId="{CE1E3C8C-D0B2-4B52-8086-3D69765EDFEE}" srcOrd="0" destOrd="0" presId="urn:microsoft.com/office/officeart/2005/8/layout/process1"/>
    <dgm:cxn modelId="{8341518A-DF1C-4835-B912-BBAFC1B300EF}" type="presParOf" srcId="{97466E09-5C49-47E1-95E9-90CFBA519ADB}" destId="{57F45FF1-E78F-40E5-8BEB-E4AE7F525866}" srcOrd="2" destOrd="0" presId="urn:microsoft.com/office/officeart/2005/8/layout/process1"/>
    <dgm:cxn modelId="{04919C54-E6FE-48E4-A310-12954C69BD64}" type="presParOf" srcId="{97466E09-5C49-47E1-95E9-90CFBA519ADB}" destId="{72B131DC-31C0-4642-B111-3276047DB3FC}" srcOrd="3" destOrd="0" presId="urn:microsoft.com/office/officeart/2005/8/layout/process1"/>
    <dgm:cxn modelId="{94326A32-FFC8-47EA-95CC-53AB9BD2F818}" type="presParOf" srcId="{72B131DC-31C0-4642-B111-3276047DB3FC}" destId="{E9201894-5446-4EC4-98E1-7ADE703408CB}" srcOrd="0" destOrd="0" presId="urn:microsoft.com/office/officeart/2005/8/layout/process1"/>
    <dgm:cxn modelId="{6A8BFEF9-1355-4878-8321-2F0E38D9C2BD}" type="presParOf" srcId="{97466E09-5C49-47E1-95E9-90CFBA519ADB}" destId="{499AD564-3285-4A3F-97C6-C78C096F62E7}" srcOrd="4" destOrd="0" presId="urn:microsoft.com/office/officeart/2005/8/layout/process1"/>
    <dgm:cxn modelId="{04C1337C-68EA-4BA8-AB57-C4BBD92D04C7}" type="presParOf" srcId="{97466E09-5C49-47E1-95E9-90CFBA519ADB}" destId="{CBB3BAE7-4A97-461B-8AB5-E5E720D084B7}" srcOrd="5" destOrd="0" presId="urn:microsoft.com/office/officeart/2005/8/layout/process1"/>
    <dgm:cxn modelId="{4052EE4C-CAF0-4E56-980C-BB445BAC92EE}" type="presParOf" srcId="{CBB3BAE7-4A97-461B-8AB5-E5E720D084B7}" destId="{EB89AEC7-E04A-4AE3-B1E2-0D2C5EF97A8B}" srcOrd="0" destOrd="0" presId="urn:microsoft.com/office/officeart/2005/8/layout/process1"/>
    <dgm:cxn modelId="{6245269F-A46E-4EE6-A404-3C9528FF67AE}" type="presParOf" srcId="{97466E09-5C49-47E1-95E9-90CFBA519ADB}" destId="{C763A30A-6030-4FB4-BCD1-FD0685476E9F}" srcOrd="6" destOrd="0" presId="urn:microsoft.com/office/officeart/2005/8/layout/process1"/>
    <dgm:cxn modelId="{D643E1BE-AB21-43B2-BBAB-05D858ECB6C2}" type="presParOf" srcId="{97466E09-5C49-47E1-95E9-90CFBA519ADB}" destId="{426EBEB5-9BBA-4896-B01B-EA6DC45EB094}" srcOrd="7" destOrd="0" presId="urn:microsoft.com/office/officeart/2005/8/layout/process1"/>
    <dgm:cxn modelId="{5EA70038-8BF0-4C0F-A0AF-15F638CE289D}" type="presParOf" srcId="{426EBEB5-9BBA-4896-B01B-EA6DC45EB094}" destId="{FB38778F-6EDA-4CB5-AA3E-2B9730AC3832}" srcOrd="0" destOrd="0" presId="urn:microsoft.com/office/officeart/2005/8/layout/process1"/>
    <dgm:cxn modelId="{90F072D2-0C53-4973-994A-4692BD5203E4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0" minVer="http://schemas.openxmlformats.org/drawingml/2006/diagram"/>
    </a:ext>
  </dgm:extLst>
</dgm:dataModel>
</file>

<file path=xl/diagrams/data30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 b="0"/>
            <a:t>Household Surveys (eg. DHS, MICS, WHS, LSMS, CWIQ, PAPFAM)/Community key informants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 b="1"/>
            <a:t>WHO</a:t>
          </a:r>
          <a:r>
            <a:rPr lang="en-US" b="0"/>
            <a:t>/UNICEF/MCC/</a:t>
          </a:r>
        </a:p>
        <a:p>
          <a:r>
            <a:rPr lang="en-US" b="0"/>
            <a:t>USAID/WFP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AfDB/DFATD/DFID/</a:t>
          </a:r>
        </a:p>
        <a:p>
          <a:r>
            <a:rPr lang="en-US"/>
            <a:t>UN/WB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7F1200BC-AB79-4055-98D7-3BA06C044BEE}" type="presOf" srcId="{67A974A4-EEE2-4094-818B-A8C644F097BC}" destId="{CBB3BAE7-4A97-461B-8AB5-E5E720D084B7}" srcOrd="0" destOrd="0" presId="urn:microsoft.com/office/officeart/2005/8/layout/process1"/>
    <dgm:cxn modelId="{D07E13CA-E56A-4126-84EA-B8F28EF61050}" type="presOf" srcId="{027CA28D-6976-4F96-B09B-CA23B73B3793}" destId="{57F45FF1-E78F-40E5-8BEB-E4AE7F525866}" srcOrd="0" destOrd="0" presId="urn:microsoft.com/office/officeart/2005/8/layout/process1"/>
    <dgm:cxn modelId="{5079B6DA-FC0D-4CC6-AFA2-1CD0F02BD999}" type="presOf" srcId="{17EA75D4-63EF-4150-8249-47F26EC333D3}" destId="{97466E09-5C49-47E1-95E9-90CFBA519ADB}" srcOrd="0" destOrd="0" presId="urn:microsoft.com/office/officeart/2005/8/layout/process1"/>
    <dgm:cxn modelId="{2C63B8E7-BC73-4973-9FD3-BE400F8D2B1A}" type="presOf" srcId="{1A733ACF-2D47-40C4-B305-2BF1CEA10F63}" destId="{FB38778F-6EDA-4CB5-AA3E-2B9730AC3832}" srcOrd="1" destOrd="0" presId="urn:microsoft.com/office/officeart/2005/8/layout/process1"/>
    <dgm:cxn modelId="{D869196D-7F10-42E0-BAA2-9FB7CE609D23}" type="presOf" srcId="{5CDE7B45-B486-4CF3-A719-5A03B7B6B2C1}" destId="{E22A3FDE-56B5-4A1A-A564-7D65834E657D}" srcOrd="0" destOrd="0" presId="urn:microsoft.com/office/officeart/2005/8/layout/process1"/>
    <dgm:cxn modelId="{CC1BD19A-7258-427D-B187-81DF28497C11}" type="presOf" srcId="{BEE780B9-F30F-438B-9916-645F94F9F32D}" destId="{C763A30A-6030-4FB4-BCD1-FD0685476E9F}" srcOrd="0" destOrd="0" presId="urn:microsoft.com/office/officeart/2005/8/layout/process1"/>
    <dgm:cxn modelId="{050F39EC-78FD-4CDF-B588-B484B41ED7DD}" type="presOf" srcId="{1A733ACF-2D47-40C4-B305-2BF1CEA10F63}" destId="{426EBEB5-9BBA-4896-B01B-EA6DC45EB094}" srcOrd="0" destOrd="0" presId="urn:microsoft.com/office/officeart/2005/8/layout/process1"/>
    <dgm:cxn modelId="{1892521E-67AB-4A4E-9741-044C79A71352}" type="presOf" srcId="{601D059F-F135-4D82-8BC4-95BF0A50963E}" destId="{E264AD69-DDED-4C0C-8502-FED6604CD749}" srcOrd="0" destOrd="0" presId="urn:microsoft.com/office/officeart/2005/8/layout/process1"/>
    <dgm:cxn modelId="{A5E449CA-B982-41CE-AD06-FCE4917759B9}" type="presOf" srcId="{4909A95A-BC9E-411B-AF42-C4A634610EE0}" destId="{72B131DC-31C0-4642-B111-3276047DB3FC}" srcOrd="0" destOrd="0" presId="urn:microsoft.com/office/officeart/2005/8/layout/process1"/>
    <dgm:cxn modelId="{B090489B-9CFE-477F-9F06-BD773EBBA7B2}" type="presOf" srcId="{67A974A4-EEE2-4094-818B-A8C644F097BC}" destId="{EB89AEC7-E04A-4AE3-B1E2-0D2C5EF97A8B}" srcOrd="1" destOrd="0" presId="urn:microsoft.com/office/officeart/2005/8/layout/process1"/>
    <dgm:cxn modelId="{07FBFDBD-08AE-4899-A7AC-F08349A8D23F}" type="presOf" srcId="{601D059F-F135-4D82-8BC4-95BF0A50963E}" destId="{CE1E3C8C-D0B2-4B52-8086-3D69765EDFEE}" srcOrd="1" destOrd="0" presId="urn:microsoft.com/office/officeart/2005/8/layout/process1"/>
    <dgm:cxn modelId="{8F624BD3-588B-4017-8F3D-D2F855A979FD}" type="presOf" srcId="{4909A95A-BC9E-411B-AF42-C4A634610EE0}" destId="{E9201894-5446-4EC4-98E1-7ADE703408CB}" srcOrd="1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E28CF772-0A73-4A63-A31A-A847FE4ED5CC}" type="presOf" srcId="{4B6600A2-5433-429F-B2C9-9D1E84D97E8A}" destId="{499AD564-3285-4A3F-97C6-C78C096F62E7}" srcOrd="0" destOrd="0" presId="urn:microsoft.com/office/officeart/2005/8/layout/process1"/>
    <dgm:cxn modelId="{9C5B5CE4-16A9-4094-9D82-88769135631B}" type="presOf" srcId="{DB5BFD43-566A-46B3-A3D6-53ACF14EF394}" destId="{885F0936-0A96-42DB-B02A-7D3DF062358D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51899C73-B728-40FD-A55B-6B4EC652BFAA}" type="presParOf" srcId="{97466E09-5C49-47E1-95E9-90CFBA519ADB}" destId="{885F0936-0A96-42DB-B02A-7D3DF062358D}" srcOrd="0" destOrd="0" presId="urn:microsoft.com/office/officeart/2005/8/layout/process1"/>
    <dgm:cxn modelId="{834DC5C5-A9F7-4D25-886F-051210C10E14}" type="presParOf" srcId="{97466E09-5C49-47E1-95E9-90CFBA519ADB}" destId="{E264AD69-DDED-4C0C-8502-FED6604CD749}" srcOrd="1" destOrd="0" presId="urn:microsoft.com/office/officeart/2005/8/layout/process1"/>
    <dgm:cxn modelId="{9466E7CF-5C09-4B3E-98B6-E76F15C72CB6}" type="presParOf" srcId="{E264AD69-DDED-4C0C-8502-FED6604CD749}" destId="{CE1E3C8C-D0B2-4B52-8086-3D69765EDFEE}" srcOrd="0" destOrd="0" presId="urn:microsoft.com/office/officeart/2005/8/layout/process1"/>
    <dgm:cxn modelId="{598428AC-4805-472A-8A71-AEFFA72D43F9}" type="presParOf" srcId="{97466E09-5C49-47E1-95E9-90CFBA519ADB}" destId="{57F45FF1-E78F-40E5-8BEB-E4AE7F525866}" srcOrd="2" destOrd="0" presId="urn:microsoft.com/office/officeart/2005/8/layout/process1"/>
    <dgm:cxn modelId="{E2F27AE0-B0FF-48CC-AA09-252882968B58}" type="presParOf" srcId="{97466E09-5C49-47E1-95E9-90CFBA519ADB}" destId="{72B131DC-31C0-4642-B111-3276047DB3FC}" srcOrd="3" destOrd="0" presId="urn:microsoft.com/office/officeart/2005/8/layout/process1"/>
    <dgm:cxn modelId="{48195EA3-10C0-42B6-8B7F-CECD98297D65}" type="presParOf" srcId="{72B131DC-31C0-4642-B111-3276047DB3FC}" destId="{E9201894-5446-4EC4-98E1-7ADE703408CB}" srcOrd="0" destOrd="0" presId="urn:microsoft.com/office/officeart/2005/8/layout/process1"/>
    <dgm:cxn modelId="{1DED9E16-4FB1-4C72-B7F2-DD2088C185C3}" type="presParOf" srcId="{97466E09-5C49-47E1-95E9-90CFBA519ADB}" destId="{499AD564-3285-4A3F-97C6-C78C096F62E7}" srcOrd="4" destOrd="0" presId="urn:microsoft.com/office/officeart/2005/8/layout/process1"/>
    <dgm:cxn modelId="{A101EC6E-52E6-409F-81DA-5E7A93ECAA49}" type="presParOf" srcId="{97466E09-5C49-47E1-95E9-90CFBA519ADB}" destId="{CBB3BAE7-4A97-461B-8AB5-E5E720D084B7}" srcOrd="5" destOrd="0" presId="urn:microsoft.com/office/officeart/2005/8/layout/process1"/>
    <dgm:cxn modelId="{C9ECB5BE-8E51-46DE-AA95-3120CE517ECC}" type="presParOf" srcId="{CBB3BAE7-4A97-461B-8AB5-E5E720D084B7}" destId="{EB89AEC7-E04A-4AE3-B1E2-0D2C5EF97A8B}" srcOrd="0" destOrd="0" presId="urn:microsoft.com/office/officeart/2005/8/layout/process1"/>
    <dgm:cxn modelId="{8F71C413-6E8D-4149-897C-4AF805C7E88D}" type="presParOf" srcId="{97466E09-5C49-47E1-95E9-90CFBA519ADB}" destId="{C763A30A-6030-4FB4-BCD1-FD0685476E9F}" srcOrd="6" destOrd="0" presId="urn:microsoft.com/office/officeart/2005/8/layout/process1"/>
    <dgm:cxn modelId="{2AFD7DA8-C9AB-4D19-94D4-E2188E2707D8}" type="presParOf" srcId="{97466E09-5C49-47E1-95E9-90CFBA519ADB}" destId="{426EBEB5-9BBA-4896-B01B-EA6DC45EB094}" srcOrd="7" destOrd="0" presId="urn:microsoft.com/office/officeart/2005/8/layout/process1"/>
    <dgm:cxn modelId="{86ADD71A-13C8-49E5-8FA5-C14EF8D9AAB4}" type="presParOf" srcId="{426EBEB5-9BBA-4896-B01B-EA6DC45EB094}" destId="{FB38778F-6EDA-4CB5-AA3E-2B9730AC3832}" srcOrd="0" destOrd="0" presId="urn:microsoft.com/office/officeart/2005/8/layout/process1"/>
    <dgm:cxn modelId="{8930C4D6-6B1F-45D7-8099-37797F4CDBF6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0" minVer="http://schemas.openxmlformats.org/drawingml/2006/diagram"/>
    </a:ext>
  </dgm:extLst>
</dgm:dataModel>
</file>

<file path=xl/diagrams/data31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 b="0" i="0" u="none"/>
            <a:t>Population using an improved drinking water source </a:t>
          </a:r>
          <a:endParaRPr lang="en-US"/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 b="0"/>
            <a:t>WHO/UNICEF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AfDB/DFID/MCC/UN/UNICEF/USAID/WB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0F36F9D-DC6E-4FB3-814B-9FBEBB2A5F28}">
      <dgm:prSet/>
      <dgm:spPr/>
      <dgm:t>
        <a:bodyPr/>
        <a:lstStyle/>
        <a:p>
          <a:r>
            <a:rPr lang="en-US" b="0"/>
            <a:t>Household Surveys (eg. DHS, MICS, WHS, LSMS, CWIQ, PAPFAM)</a:t>
          </a:r>
          <a:endParaRPr lang="en-US"/>
        </a:p>
      </dgm:t>
    </dgm:pt>
    <dgm:pt modelId="{A275846D-2982-4D0F-8BB4-CA9D830A8CD4}" type="parTrans" cxnId="{FAC02F04-DB24-454D-9ED7-D7FEC8E9DC72}">
      <dgm:prSet/>
      <dgm:spPr/>
      <dgm:t>
        <a:bodyPr/>
        <a:lstStyle/>
        <a:p>
          <a:endParaRPr lang="en-US"/>
        </a:p>
      </dgm:t>
    </dgm:pt>
    <dgm:pt modelId="{E046598F-0654-4487-95D4-C80281459F5F}" type="sibTrans" cxnId="{FAC02F04-DB24-454D-9ED7-D7FEC8E9DC72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CD6CDBD1-4D46-405C-8879-139E3B72828D}" type="pres">
      <dgm:prSet presAssocID="{90F36F9D-DC6E-4FB3-814B-9FBEBB2A5F28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09841E15-23C4-477E-80D3-9EB0C8DFC662}" type="pres">
      <dgm:prSet presAssocID="{E046598F-0654-4487-95D4-C80281459F5F}" presName="sibTrans" presStyleLbl="sibTrans2D1" presStyleIdx="1" presStyleCnt="4"/>
      <dgm:spPr/>
      <dgm:t>
        <a:bodyPr/>
        <a:lstStyle/>
        <a:p>
          <a:endParaRPr lang="en-US"/>
        </a:p>
      </dgm:t>
    </dgm:pt>
    <dgm:pt modelId="{CE8F00CE-DE62-4C88-B2C9-FB5527CBD2D6}" type="pres">
      <dgm:prSet presAssocID="{E046598F-0654-4487-95D4-C80281459F5F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C394DA20-CDB1-4E55-B5CD-686A3F278DBC}" type="presOf" srcId="{90F36F9D-DC6E-4FB3-814B-9FBEBB2A5F28}" destId="{CD6CDBD1-4D46-405C-8879-139E3B72828D}" srcOrd="0" destOrd="0" presId="urn:microsoft.com/office/officeart/2005/8/layout/process1"/>
    <dgm:cxn modelId="{5036E2F9-395F-468E-9D66-75D31FCF4DF4}" type="presOf" srcId="{67A974A4-EEE2-4094-818B-A8C644F097BC}" destId="{EB89AEC7-E04A-4AE3-B1E2-0D2C5EF97A8B}" srcOrd="1" destOrd="0" presId="urn:microsoft.com/office/officeart/2005/8/layout/process1"/>
    <dgm:cxn modelId="{AB24990C-F406-4827-AED7-380B4D19A8ED}" type="presOf" srcId="{4B6600A2-5433-429F-B2C9-9D1E84D97E8A}" destId="{499AD564-3285-4A3F-97C6-C78C096F62E7}" srcOrd="0" destOrd="0" presId="urn:microsoft.com/office/officeart/2005/8/layout/process1"/>
    <dgm:cxn modelId="{5F9AC377-8AA9-49D7-BF8B-5E30636E43DA}" type="presOf" srcId="{BEE780B9-F30F-438B-9916-645F94F9F32D}" destId="{C763A30A-6030-4FB4-BCD1-FD0685476E9F}" srcOrd="0" destOrd="0" presId="urn:microsoft.com/office/officeart/2005/8/layout/process1"/>
    <dgm:cxn modelId="{B630292C-35FD-40C9-988C-B8CA20FA270C}" type="presOf" srcId="{1A733ACF-2D47-40C4-B305-2BF1CEA10F63}" destId="{FB38778F-6EDA-4CB5-AA3E-2B9730AC3832}" srcOrd="1" destOrd="0" presId="urn:microsoft.com/office/officeart/2005/8/layout/process1"/>
    <dgm:cxn modelId="{8326AEA2-74B2-4D8D-8362-2EF33F56CAD0}" type="presOf" srcId="{17EA75D4-63EF-4150-8249-47F26EC333D3}" destId="{97466E09-5C49-47E1-95E9-90CFBA519ADB}" srcOrd="0" destOrd="0" presId="urn:microsoft.com/office/officeart/2005/8/layout/process1"/>
    <dgm:cxn modelId="{3917A023-3F0B-4222-8F0D-D08C6E1E0E15}" type="presOf" srcId="{67A974A4-EEE2-4094-818B-A8C644F097BC}" destId="{CBB3BAE7-4A97-461B-8AB5-E5E720D084B7}" srcOrd="0" destOrd="0" presId="urn:microsoft.com/office/officeart/2005/8/layout/process1"/>
    <dgm:cxn modelId="{65A0836D-B14F-47EF-952C-24E278A17EB3}" type="presOf" srcId="{E046598F-0654-4487-95D4-C80281459F5F}" destId="{CE8F00CE-DE62-4C88-B2C9-FB5527CBD2D6}" srcOrd="1" destOrd="0" presId="urn:microsoft.com/office/officeart/2005/8/layout/process1"/>
    <dgm:cxn modelId="{26303728-3044-413F-822D-D5663F1FBD14}" type="presOf" srcId="{5CDE7B45-B486-4CF3-A719-5A03B7B6B2C1}" destId="{E22A3FDE-56B5-4A1A-A564-7D65834E657D}" srcOrd="0" destOrd="0" presId="urn:microsoft.com/office/officeart/2005/8/layout/process1"/>
    <dgm:cxn modelId="{3A7422B9-3EC8-4EB4-8DB7-6213806ADE38}" type="presOf" srcId="{1A733ACF-2D47-40C4-B305-2BF1CEA10F63}" destId="{426EBEB5-9BBA-4896-B01B-EA6DC45EB094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FAC02F04-DB24-454D-9ED7-D7FEC8E9DC72}" srcId="{17EA75D4-63EF-4150-8249-47F26EC333D3}" destId="{90F36F9D-DC6E-4FB3-814B-9FBEBB2A5F28}" srcOrd="1" destOrd="0" parTransId="{A275846D-2982-4D0F-8BB4-CA9D830A8CD4}" sibTransId="{E046598F-0654-4487-95D4-C80281459F5F}"/>
    <dgm:cxn modelId="{F549F00A-6276-4691-982F-653F32D648CA}" type="presOf" srcId="{DB5BFD43-566A-46B3-A3D6-53ACF14EF394}" destId="{885F0936-0A96-42DB-B02A-7D3DF062358D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ADB0F2ED-B39C-42BE-8FEF-4FA2A2F5AD70}" type="presOf" srcId="{601D059F-F135-4D82-8BC4-95BF0A50963E}" destId="{E264AD69-DDED-4C0C-8502-FED6604CD749}" srcOrd="0" destOrd="0" presId="urn:microsoft.com/office/officeart/2005/8/layout/process1"/>
    <dgm:cxn modelId="{81BEC45A-9714-4FDF-88BE-BF65BABC73F4}" type="presOf" srcId="{E046598F-0654-4487-95D4-C80281459F5F}" destId="{09841E15-23C4-477E-80D3-9EB0C8DFC662}" srcOrd="0" destOrd="0" presId="urn:microsoft.com/office/officeart/2005/8/layout/process1"/>
    <dgm:cxn modelId="{DEAEC0A4-98AB-4EA3-A0CC-E5A8B023F657}" type="presOf" srcId="{601D059F-F135-4D82-8BC4-95BF0A50963E}" destId="{CE1E3C8C-D0B2-4B52-8086-3D69765EDFEE}" srcOrd="1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F2CCB82C-6C33-43CA-B81A-87783A1620FF}" type="presParOf" srcId="{97466E09-5C49-47E1-95E9-90CFBA519ADB}" destId="{885F0936-0A96-42DB-B02A-7D3DF062358D}" srcOrd="0" destOrd="0" presId="urn:microsoft.com/office/officeart/2005/8/layout/process1"/>
    <dgm:cxn modelId="{2DCBBF6D-1841-4E76-87C9-79A68A6FE7D5}" type="presParOf" srcId="{97466E09-5C49-47E1-95E9-90CFBA519ADB}" destId="{E264AD69-DDED-4C0C-8502-FED6604CD749}" srcOrd="1" destOrd="0" presId="urn:microsoft.com/office/officeart/2005/8/layout/process1"/>
    <dgm:cxn modelId="{366E3036-854D-4FFF-8DA6-869D3C5AB2EA}" type="presParOf" srcId="{E264AD69-DDED-4C0C-8502-FED6604CD749}" destId="{CE1E3C8C-D0B2-4B52-8086-3D69765EDFEE}" srcOrd="0" destOrd="0" presId="urn:microsoft.com/office/officeart/2005/8/layout/process1"/>
    <dgm:cxn modelId="{64979CA6-EDCD-4614-B8F9-D649DDA13682}" type="presParOf" srcId="{97466E09-5C49-47E1-95E9-90CFBA519ADB}" destId="{CD6CDBD1-4D46-405C-8879-139E3B72828D}" srcOrd="2" destOrd="0" presId="urn:microsoft.com/office/officeart/2005/8/layout/process1"/>
    <dgm:cxn modelId="{E2849B74-C7A7-4396-B855-892EF80084CE}" type="presParOf" srcId="{97466E09-5C49-47E1-95E9-90CFBA519ADB}" destId="{09841E15-23C4-477E-80D3-9EB0C8DFC662}" srcOrd="3" destOrd="0" presId="urn:microsoft.com/office/officeart/2005/8/layout/process1"/>
    <dgm:cxn modelId="{0E7133C0-9420-49DF-91E8-11C806D91D7C}" type="presParOf" srcId="{09841E15-23C4-477E-80D3-9EB0C8DFC662}" destId="{CE8F00CE-DE62-4C88-B2C9-FB5527CBD2D6}" srcOrd="0" destOrd="0" presId="urn:microsoft.com/office/officeart/2005/8/layout/process1"/>
    <dgm:cxn modelId="{663EB173-E1E5-4FBA-804D-03D9AA267637}" type="presParOf" srcId="{97466E09-5C49-47E1-95E9-90CFBA519ADB}" destId="{499AD564-3285-4A3F-97C6-C78C096F62E7}" srcOrd="4" destOrd="0" presId="urn:microsoft.com/office/officeart/2005/8/layout/process1"/>
    <dgm:cxn modelId="{50F3A76C-B428-46B8-A864-206FD9E5CEEA}" type="presParOf" srcId="{97466E09-5C49-47E1-95E9-90CFBA519ADB}" destId="{CBB3BAE7-4A97-461B-8AB5-E5E720D084B7}" srcOrd="5" destOrd="0" presId="urn:microsoft.com/office/officeart/2005/8/layout/process1"/>
    <dgm:cxn modelId="{A7E9951E-E7DB-48F8-B537-394A029F2E5F}" type="presParOf" srcId="{CBB3BAE7-4A97-461B-8AB5-E5E720D084B7}" destId="{EB89AEC7-E04A-4AE3-B1E2-0D2C5EF97A8B}" srcOrd="0" destOrd="0" presId="urn:microsoft.com/office/officeart/2005/8/layout/process1"/>
    <dgm:cxn modelId="{A15CABA0-4FE3-48F4-B349-5C605EA8AC14}" type="presParOf" srcId="{97466E09-5C49-47E1-95E9-90CFBA519ADB}" destId="{C763A30A-6030-4FB4-BCD1-FD0685476E9F}" srcOrd="6" destOrd="0" presId="urn:microsoft.com/office/officeart/2005/8/layout/process1"/>
    <dgm:cxn modelId="{333A7F37-CB9D-4337-9183-7E1F349ADCF2}" type="presParOf" srcId="{97466E09-5C49-47E1-95E9-90CFBA519ADB}" destId="{426EBEB5-9BBA-4896-B01B-EA6DC45EB094}" srcOrd="7" destOrd="0" presId="urn:microsoft.com/office/officeart/2005/8/layout/process1"/>
    <dgm:cxn modelId="{049F7ECB-B2F6-47CA-A8F0-A5525D88106F}" type="presParOf" srcId="{426EBEB5-9BBA-4896-B01B-EA6DC45EB094}" destId="{FB38778F-6EDA-4CB5-AA3E-2B9730AC3832}" srcOrd="0" destOrd="0" presId="urn:microsoft.com/office/officeart/2005/8/layout/process1"/>
    <dgm:cxn modelId="{2B5F67BC-1CA5-4F06-8944-D463F9B20394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5" minVer="http://schemas.openxmlformats.org/drawingml/2006/diagram"/>
    </a:ext>
  </dgm:extLst>
</dgm:dataModel>
</file>

<file path=xl/diagrams/data32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Information Collection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/>
            <a:t>Organization Responsible of Calculating Indicator(s)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Other Organization(s)/User(s)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3A9B8004-B061-4C23-AEC5-CF529543DC84}" type="presOf" srcId="{027CA28D-6976-4F96-B09B-CA23B73B3793}" destId="{57F45FF1-E78F-40E5-8BEB-E4AE7F525866}" srcOrd="0" destOrd="0" presId="urn:microsoft.com/office/officeart/2005/8/layout/process1"/>
    <dgm:cxn modelId="{6FE7DC4E-070A-4C6C-AB16-7F2F46B08678}" type="presOf" srcId="{DB5BFD43-566A-46B3-A3D6-53ACF14EF394}" destId="{885F0936-0A96-42DB-B02A-7D3DF062358D}" srcOrd="0" destOrd="0" presId="urn:microsoft.com/office/officeart/2005/8/layout/process1"/>
    <dgm:cxn modelId="{00A8CF56-C1D0-4067-BF89-C783BCD57480}" type="presOf" srcId="{601D059F-F135-4D82-8BC4-95BF0A50963E}" destId="{E264AD69-DDED-4C0C-8502-FED6604CD749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F812A2D6-FBAC-4057-9302-AFBB11B2F478}" type="presOf" srcId="{1A733ACF-2D47-40C4-B305-2BF1CEA10F63}" destId="{FB38778F-6EDA-4CB5-AA3E-2B9730AC3832}" srcOrd="1" destOrd="0" presId="urn:microsoft.com/office/officeart/2005/8/layout/process1"/>
    <dgm:cxn modelId="{03CDD39D-0B42-47AA-A672-01E23BFFAA2F}" type="presOf" srcId="{5CDE7B45-B486-4CF3-A719-5A03B7B6B2C1}" destId="{E22A3FDE-56B5-4A1A-A564-7D65834E657D}" srcOrd="0" destOrd="0" presId="urn:microsoft.com/office/officeart/2005/8/layout/process1"/>
    <dgm:cxn modelId="{0BE5C825-0FA8-4A4A-A1AE-3275B337BE5B}" type="presOf" srcId="{17EA75D4-63EF-4150-8249-47F26EC333D3}" destId="{97466E09-5C49-47E1-95E9-90CFBA519ADB}" srcOrd="0" destOrd="0" presId="urn:microsoft.com/office/officeart/2005/8/layout/process1"/>
    <dgm:cxn modelId="{CB13AAE1-4EBA-4E78-AE37-7E19C7B0D388}" type="presOf" srcId="{67A974A4-EEE2-4094-818B-A8C644F097BC}" destId="{CBB3BAE7-4A97-461B-8AB5-E5E720D084B7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3DD90ED5-6648-4BFA-A5C6-51E57056AF83}" type="presOf" srcId="{4909A95A-BC9E-411B-AF42-C4A634610EE0}" destId="{72B131DC-31C0-4642-B111-3276047DB3FC}" srcOrd="0" destOrd="0" presId="urn:microsoft.com/office/officeart/2005/8/layout/process1"/>
    <dgm:cxn modelId="{F5A3D60D-474E-42EE-8B3F-939F85AC77BC}" type="presOf" srcId="{4909A95A-BC9E-411B-AF42-C4A634610EE0}" destId="{E9201894-5446-4EC4-98E1-7ADE703408CB}" srcOrd="1" destOrd="0" presId="urn:microsoft.com/office/officeart/2005/8/layout/process1"/>
    <dgm:cxn modelId="{AA281BAE-DECF-4F30-BBB2-0E92F73B875C}" type="presOf" srcId="{1A733ACF-2D47-40C4-B305-2BF1CEA10F63}" destId="{426EBEB5-9BBA-4896-B01B-EA6DC45EB094}" srcOrd="0" destOrd="0" presId="urn:microsoft.com/office/officeart/2005/8/layout/process1"/>
    <dgm:cxn modelId="{D7403DF1-FF7A-4D19-8838-D60A6310FFF7}" type="presOf" srcId="{67A974A4-EEE2-4094-818B-A8C644F097BC}" destId="{EB89AEC7-E04A-4AE3-B1E2-0D2C5EF97A8B}" srcOrd="1" destOrd="0" presId="urn:microsoft.com/office/officeart/2005/8/layout/process1"/>
    <dgm:cxn modelId="{4783F2E5-AD5D-4820-A697-79CC2FE8852E}" type="presOf" srcId="{4B6600A2-5433-429F-B2C9-9D1E84D97E8A}" destId="{499AD564-3285-4A3F-97C6-C78C096F62E7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DCE34021-CAE5-4913-9470-67144FCE92E4}" type="presOf" srcId="{601D059F-F135-4D82-8BC4-95BF0A50963E}" destId="{CE1E3C8C-D0B2-4B52-8086-3D69765EDFEE}" srcOrd="1" destOrd="0" presId="urn:microsoft.com/office/officeart/2005/8/layout/process1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66A5B3A7-2965-4BDD-A6A2-FC5BC661AC14}" type="presOf" srcId="{BEE780B9-F30F-438B-9916-645F94F9F32D}" destId="{C763A30A-6030-4FB4-BCD1-FD0685476E9F}" srcOrd="0" destOrd="0" presId="urn:microsoft.com/office/officeart/2005/8/layout/process1"/>
    <dgm:cxn modelId="{581F41E6-9314-4559-B10C-1A2DDE25DCC6}" type="presParOf" srcId="{97466E09-5C49-47E1-95E9-90CFBA519ADB}" destId="{885F0936-0A96-42DB-B02A-7D3DF062358D}" srcOrd="0" destOrd="0" presId="urn:microsoft.com/office/officeart/2005/8/layout/process1"/>
    <dgm:cxn modelId="{87E2633F-F0EC-4F12-AF44-0335F6C54D51}" type="presParOf" srcId="{97466E09-5C49-47E1-95E9-90CFBA519ADB}" destId="{E264AD69-DDED-4C0C-8502-FED6604CD749}" srcOrd="1" destOrd="0" presId="urn:microsoft.com/office/officeart/2005/8/layout/process1"/>
    <dgm:cxn modelId="{4F56FD4E-E042-480D-8F01-01B8C5BAA68A}" type="presParOf" srcId="{E264AD69-DDED-4C0C-8502-FED6604CD749}" destId="{CE1E3C8C-D0B2-4B52-8086-3D69765EDFEE}" srcOrd="0" destOrd="0" presId="urn:microsoft.com/office/officeart/2005/8/layout/process1"/>
    <dgm:cxn modelId="{57CB9F64-C4CF-4CE4-AF28-F58D7D1A8AE6}" type="presParOf" srcId="{97466E09-5C49-47E1-95E9-90CFBA519ADB}" destId="{57F45FF1-E78F-40E5-8BEB-E4AE7F525866}" srcOrd="2" destOrd="0" presId="urn:microsoft.com/office/officeart/2005/8/layout/process1"/>
    <dgm:cxn modelId="{E680504B-8D09-4DE6-9B6F-2C20065F7B70}" type="presParOf" srcId="{97466E09-5C49-47E1-95E9-90CFBA519ADB}" destId="{72B131DC-31C0-4642-B111-3276047DB3FC}" srcOrd="3" destOrd="0" presId="urn:microsoft.com/office/officeart/2005/8/layout/process1"/>
    <dgm:cxn modelId="{F7A29185-9410-4F1C-9DAB-92023E57CC6D}" type="presParOf" srcId="{72B131DC-31C0-4642-B111-3276047DB3FC}" destId="{E9201894-5446-4EC4-98E1-7ADE703408CB}" srcOrd="0" destOrd="0" presId="urn:microsoft.com/office/officeart/2005/8/layout/process1"/>
    <dgm:cxn modelId="{0FD18700-0EFF-4235-95E8-AFC88287E6CB}" type="presParOf" srcId="{97466E09-5C49-47E1-95E9-90CFBA519ADB}" destId="{499AD564-3285-4A3F-97C6-C78C096F62E7}" srcOrd="4" destOrd="0" presId="urn:microsoft.com/office/officeart/2005/8/layout/process1"/>
    <dgm:cxn modelId="{C73FCFF2-5A9D-483F-8CFB-7838E0131805}" type="presParOf" srcId="{97466E09-5C49-47E1-95E9-90CFBA519ADB}" destId="{CBB3BAE7-4A97-461B-8AB5-E5E720D084B7}" srcOrd="5" destOrd="0" presId="urn:microsoft.com/office/officeart/2005/8/layout/process1"/>
    <dgm:cxn modelId="{0E6C9572-3F7B-4519-91E0-2D88C850DED3}" type="presParOf" srcId="{CBB3BAE7-4A97-461B-8AB5-E5E720D084B7}" destId="{EB89AEC7-E04A-4AE3-B1E2-0D2C5EF97A8B}" srcOrd="0" destOrd="0" presId="urn:microsoft.com/office/officeart/2005/8/layout/process1"/>
    <dgm:cxn modelId="{6F448273-9DD8-42E1-B9AD-B06696FB57F0}" type="presParOf" srcId="{97466E09-5C49-47E1-95E9-90CFBA519ADB}" destId="{C763A30A-6030-4FB4-BCD1-FD0685476E9F}" srcOrd="6" destOrd="0" presId="urn:microsoft.com/office/officeart/2005/8/layout/process1"/>
    <dgm:cxn modelId="{C356C997-4AEA-4DE0-B620-919348F8838C}" type="presParOf" srcId="{97466E09-5C49-47E1-95E9-90CFBA519ADB}" destId="{426EBEB5-9BBA-4896-B01B-EA6DC45EB094}" srcOrd="7" destOrd="0" presId="urn:microsoft.com/office/officeart/2005/8/layout/process1"/>
    <dgm:cxn modelId="{BF1C9ED0-7D1F-402A-BC79-A7136D90183F}" type="presParOf" srcId="{426EBEB5-9BBA-4896-B01B-EA6DC45EB094}" destId="{FB38778F-6EDA-4CB5-AA3E-2B9730AC3832}" srcOrd="0" destOrd="0" presId="urn:microsoft.com/office/officeart/2005/8/layout/process1"/>
    <dgm:cxn modelId="{790D87D7-CE6A-48C8-BE69-734CF179AA75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ata33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 b="0"/>
            <a:t>Country reports/ Facility surveys/ Department of Health/ ADB Statistics Department/Household Surveys (eg. DHS, MICS,MIS, AIS)/ Community key informants/ Health agents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 b="0"/>
            <a:t>UNDP/WB/WD/WHO/</a:t>
          </a:r>
        </a:p>
        <a:p>
          <a:r>
            <a:rPr lang="en-US" b="0"/>
            <a:t>UNICEF/USAID/WFP/UN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AfDB/DANIDA/DFID/</a:t>
          </a:r>
        </a:p>
        <a:p>
          <a:r>
            <a:rPr lang="en-US"/>
            <a:t>Global Fund/PEPFAR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D4899D74-80D3-4958-9B50-E7F02866AF6D}" type="presOf" srcId="{DB5BFD43-566A-46B3-A3D6-53ACF14EF394}" destId="{885F0936-0A96-42DB-B02A-7D3DF062358D}" srcOrd="0" destOrd="0" presId="urn:microsoft.com/office/officeart/2005/8/layout/process1"/>
    <dgm:cxn modelId="{831E5885-295C-4C33-B20E-03F677F9588A}" type="presOf" srcId="{67A974A4-EEE2-4094-818B-A8C644F097BC}" destId="{EB89AEC7-E04A-4AE3-B1E2-0D2C5EF97A8B}" srcOrd="1" destOrd="0" presId="urn:microsoft.com/office/officeart/2005/8/layout/process1"/>
    <dgm:cxn modelId="{B87A5461-D62F-4B97-AA22-0A4882088240}" type="presOf" srcId="{027CA28D-6976-4F96-B09B-CA23B73B3793}" destId="{57F45FF1-E78F-40E5-8BEB-E4AE7F525866}" srcOrd="0" destOrd="0" presId="urn:microsoft.com/office/officeart/2005/8/layout/process1"/>
    <dgm:cxn modelId="{867E7C3A-DF63-4ECF-BADD-C2375B45941C}" type="presOf" srcId="{601D059F-F135-4D82-8BC4-95BF0A50963E}" destId="{E264AD69-DDED-4C0C-8502-FED6604CD749}" srcOrd="0" destOrd="0" presId="urn:microsoft.com/office/officeart/2005/8/layout/process1"/>
    <dgm:cxn modelId="{7ABA8304-8C23-4F83-82A5-2D291D692177}" type="presOf" srcId="{601D059F-F135-4D82-8BC4-95BF0A50963E}" destId="{CE1E3C8C-D0B2-4B52-8086-3D69765EDFEE}" srcOrd="1" destOrd="0" presId="urn:microsoft.com/office/officeart/2005/8/layout/process1"/>
    <dgm:cxn modelId="{9C510331-7973-4F66-A995-82F5EEA18F69}" type="presOf" srcId="{5CDE7B45-B486-4CF3-A719-5A03B7B6B2C1}" destId="{E22A3FDE-56B5-4A1A-A564-7D65834E657D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6188C337-7BF0-433D-AB6C-CD75874D7C9A}" type="presOf" srcId="{67A974A4-EEE2-4094-818B-A8C644F097BC}" destId="{CBB3BAE7-4A97-461B-8AB5-E5E720D084B7}" srcOrd="0" destOrd="0" presId="urn:microsoft.com/office/officeart/2005/8/layout/process1"/>
    <dgm:cxn modelId="{91C7D422-3ED2-4679-86C6-E8D6CE41CFAB}" type="presOf" srcId="{17EA75D4-63EF-4150-8249-47F26EC333D3}" destId="{97466E09-5C49-47E1-95E9-90CFBA519ADB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5D06E521-5DC0-4FAA-A48A-879171A907FF}" type="presOf" srcId="{1A733ACF-2D47-40C4-B305-2BF1CEA10F63}" destId="{426EBEB5-9BBA-4896-B01B-EA6DC45EB094}" srcOrd="0" destOrd="0" presId="urn:microsoft.com/office/officeart/2005/8/layout/process1"/>
    <dgm:cxn modelId="{131681AC-3805-4517-ABF1-7C67C4CB110B}" type="presOf" srcId="{1A733ACF-2D47-40C4-B305-2BF1CEA10F63}" destId="{FB38778F-6EDA-4CB5-AA3E-2B9730AC3832}" srcOrd="1" destOrd="0" presId="urn:microsoft.com/office/officeart/2005/8/layout/process1"/>
    <dgm:cxn modelId="{DC139CE8-00AF-4784-A75E-1225A7A7C5E9}" type="presOf" srcId="{4909A95A-BC9E-411B-AF42-C4A634610EE0}" destId="{72B131DC-31C0-4642-B111-3276047DB3FC}" srcOrd="0" destOrd="0" presId="urn:microsoft.com/office/officeart/2005/8/layout/process1"/>
    <dgm:cxn modelId="{4BE1834E-E2FA-45B3-A931-DB043D072BA6}" type="presOf" srcId="{4909A95A-BC9E-411B-AF42-C4A634610EE0}" destId="{E9201894-5446-4EC4-98E1-7ADE703408CB}" srcOrd="1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23BAE63E-25CB-43E7-B300-A5F3B241AA2E}" type="presOf" srcId="{BEE780B9-F30F-438B-9916-645F94F9F32D}" destId="{C763A30A-6030-4FB4-BCD1-FD0685476E9F}" srcOrd="0" destOrd="0" presId="urn:microsoft.com/office/officeart/2005/8/layout/process1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841A872E-F13B-4F6E-A4F9-908834E97EF9}" type="presOf" srcId="{4B6600A2-5433-429F-B2C9-9D1E84D97E8A}" destId="{499AD564-3285-4A3F-97C6-C78C096F62E7}" srcOrd="0" destOrd="0" presId="urn:microsoft.com/office/officeart/2005/8/layout/process1"/>
    <dgm:cxn modelId="{772701A0-6AAA-4EEA-8535-58FBB8404884}" type="presParOf" srcId="{97466E09-5C49-47E1-95E9-90CFBA519ADB}" destId="{885F0936-0A96-42DB-B02A-7D3DF062358D}" srcOrd="0" destOrd="0" presId="urn:microsoft.com/office/officeart/2005/8/layout/process1"/>
    <dgm:cxn modelId="{0D1AAB26-49D7-4A62-939F-06B08601217F}" type="presParOf" srcId="{97466E09-5C49-47E1-95E9-90CFBA519ADB}" destId="{E264AD69-DDED-4C0C-8502-FED6604CD749}" srcOrd="1" destOrd="0" presId="urn:microsoft.com/office/officeart/2005/8/layout/process1"/>
    <dgm:cxn modelId="{D6ABA749-D8F5-467B-893E-EEBAD4247496}" type="presParOf" srcId="{E264AD69-DDED-4C0C-8502-FED6604CD749}" destId="{CE1E3C8C-D0B2-4B52-8086-3D69765EDFEE}" srcOrd="0" destOrd="0" presId="urn:microsoft.com/office/officeart/2005/8/layout/process1"/>
    <dgm:cxn modelId="{B555F087-48C8-4184-87BB-714F10DB3616}" type="presParOf" srcId="{97466E09-5C49-47E1-95E9-90CFBA519ADB}" destId="{57F45FF1-E78F-40E5-8BEB-E4AE7F525866}" srcOrd="2" destOrd="0" presId="urn:microsoft.com/office/officeart/2005/8/layout/process1"/>
    <dgm:cxn modelId="{18FED48D-F21C-422C-9689-80E513AABB7C}" type="presParOf" srcId="{97466E09-5C49-47E1-95E9-90CFBA519ADB}" destId="{72B131DC-31C0-4642-B111-3276047DB3FC}" srcOrd="3" destOrd="0" presId="urn:microsoft.com/office/officeart/2005/8/layout/process1"/>
    <dgm:cxn modelId="{18900B68-8A79-4D8F-8B22-21DF3A93BD64}" type="presParOf" srcId="{72B131DC-31C0-4642-B111-3276047DB3FC}" destId="{E9201894-5446-4EC4-98E1-7ADE703408CB}" srcOrd="0" destOrd="0" presId="urn:microsoft.com/office/officeart/2005/8/layout/process1"/>
    <dgm:cxn modelId="{09DFCE46-C90F-4550-A2B4-8923BB45873B}" type="presParOf" srcId="{97466E09-5C49-47E1-95E9-90CFBA519ADB}" destId="{499AD564-3285-4A3F-97C6-C78C096F62E7}" srcOrd="4" destOrd="0" presId="urn:microsoft.com/office/officeart/2005/8/layout/process1"/>
    <dgm:cxn modelId="{138C9521-90B2-4872-9562-801DB230DF56}" type="presParOf" srcId="{97466E09-5C49-47E1-95E9-90CFBA519ADB}" destId="{CBB3BAE7-4A97-461B-8AB5-E5E720D084B7}" srcOrd="5" destOrd="0" presId="urn:microsoft.com/office/officeart/2005/8/layout/process1"/>
    <dgm:cxn modelId="{A4D3AE29-E424-40D5-8CCA-1D605B0F6531}" type="presParOf" srcId="{CBB3BAE7-4A97-461B-8AB5-E5E720D084B7}" destId="{EB89AEC7-E04A-4AE3-B1E2-0D2C5EF97A8B}" srcOrd="0" destOrd="0" presId="urn:microsoft.com/office/officeart/2005/8/layout/process1"/>
    <dgm:cxn modelId="{ED3B5C16-E5FD-426B-9C73-28AE3DB52EDC}" type="presParOf" srcId="{97466E09-5C49-47E1-95E9-90CFBA519ADB}" destId="{C763A30A-6030-4FB4-BCD1-FD0685476E9F}" srcOrd="6" destOrd="0" presId="urn:microsoft.com/office/officeart/2005/8/layout/process1"/>
    <dgm:cxn modelId="{CD85E70A-D43C-40A5-A857-C0BB9E5C5419}" type="presParOf" srcId="{97466E09-5C49-47E1-95E9-90CFBA519ADB}" destId="{426EBEB5-9BBA-4896-B01B-EA6DC45EB094}" srcOrd="7" destOrd="0" presId="urn:microsoft.com/office/officeart/2005/8/layout/process1"/>
    <dgm:cxn modelId="{D50A1C7C-5A76-4014-9D3D-5A6C4BAD7373}" type="presParOf" srcId="{426EBEB5-9BBA-4896-B01B-EA6DC45EB094}" destId="{FB38778F-6EDA-4CB5-AA3E-2B9730AC3832}" srcOrd="0" destOrd="0" presId="urn:microsoft.com/office/officeart/2005/8/layout/process1"/>
    <dgm:cxn modelId="{9CF395DE-89A0-4142-ACE3-5FF143CADAA9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0" minVer="http://schemas.openxmlformats.org/drawingml/2006/diagram"/>
    </a:ext>
  </dgm:extLst>
</dgm:dataModel>
</file>

<file path=xl/diagrams/data34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Number of Hospital Beds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 b="0"/>
            <a:t>Country reports/ Routine facility information systems/ National database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 b="0"/>
            <a:t>WB/WHO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AfDB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675EFD26-4A2C-4E21-AD27-265EEE2FBA9A}" type="presOf" srcId="{DB5BFD43-566A-46B3-A3D6-53ACF14EF394}" destId="{885F0936-0A96-42DB-B02A-7D3DF062358D}" srcOrd="0" destOrd="0" presId="urn:microsoft.com/office/officeart/2005/8/layout/process1"/>
    <dgm:cxn modelId="{A237DC2E-99DB-4A3E-8E19-F717840B65B7}" type="presOf" srcId="{4B6600A2-5433-429F-B2C9-9D1E84D97E8A}" destId="{499AD564-3285-4A3F-97C6-C78C096F62E7}" srcOrd="0" destOrd="0" presId="urn:microsoft.com/office/officeart/2005/8/layout/process1"/>
    <dgm:cxn modelId="{71EC13F0-FEC3-435A-9E5E-6D58B1C943E4}" type="presOf" srcId="{4909A95A-BC9E-411B-AF42-C4A634610EE0}" destId="{E9201894-5446-4EC4-98E1-7ADE703408CB}" srcOrd="1" destOrd="0" presId="urn:microsoft.com/office/officeart/2005/8/layout/process1"/>
    <dgm:cxn modelId="{89520ADC-35DE-440E-AB0D-13A97C5B8800}" type="presOf" srcId="{1A733ACF-2D47-40C4-B305-2BF1CEA10F63}" destId="{FB38778F-6EDA-4CB5-AA3E-2B9730AC3832}" srcOrd="1" destOrd="0" presId="urn:microsoft.com/office/officeart/2005/8/layout/process1"/>
    <dgm:cxn modelId="{A3FF5AED-5923-4294-A823-F6C9352E5F39}" type="presOf" srcId="{BEE780B9-F30F-438B-9916-645F94F9F32D}" destId="{C763A30A-6030-4FB4-BCD1-FD0685476E9F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55EC0D8D-B636-4DFB-B1D8-92936AE43BD3}" type="presOf" srcId="{4909A95A-BC9E-411B-AF42-C4A634610EE0}" destId="{72B131DC-31C0-4642-B111-3276047DB3FC}" srcOrd="0" destOrd="0" presId="urn:microsoft.com/office/officeart/2005/8/layout/process1"/>
    <dgm:cxn modelId="{8131BFF6-1F98-4D33-8454-426B173AC5DE}" type="presOf" srcId="{17EA75D4-63EF-4150-8249-47F26EC333D3}" destId="{97466E09-5C49-47E1-95E9-90CFBA519ADB}" srcOrd="0" destOrd="0" presId="urn:microsoft.com/office/officeart/2005/8/layout/process1"/>
    <dgm:cxn modelId="{2E399275-E1B9-455C-A4C3-9FFD4F905EA8}" type="presOf" srcId="{601D059F-F135-4D82-8BC4-95BF0A50963E}" destId="{E264AD69-DDED-4C0C-8502-FED6604CD749}" srcOrd="0" destOrd="0" presId="urn:microsoft.com/office/officeart/2005/8/layout/process1"/>
    <dgm:cxn modelId="{1B448FD6-B3F9-4735-A18E-FBAABE040A32}" type="presOf" srcId="{1A733ACF-2D47-40C4-B305-2BF1CEA10F63}" destId="{426EBEB5-9BBA-4896-B01B-EA6DC45EB094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48CC1DA3-35B1-48D4-961A-B36AB8B31696}" type="presOf" srcId="{67A974A4-EEE2-4094-818B-A8C644F097BC}" destId="{CBB3BAE7-4A97-461B-8AB5-E5E720D084B7}" srcOrd="0" destOrd="0" presId="urn:microsoft.com/office/officeart/2005/8/layout/process1"/>
    <dgm:cxn modelId="{C5C255CB-C2C4-4AEB-ABF2-ED5164752918}" type="presOf" srcId="{5CDE7B45-B486-4CF3-A719-5A03B7B6B2C1}" destId="{E22A3FDE-56B5-4A1A-A564-7D65834E657D}" srcOrd="0" destOrd="0" presId="urn:microsoft.com/office/officeart/2005/8/layout/process1"/>
    <dgm:cxn modelId="{01F42B4A-555D-45E8-901B-BDA66A697B60}" type="presOf" srcId="{601D059F-F135-4D82-8BC4-95BF0A50963E}" destId="{CE1E3C8C-D0B2-4B52-8086-3D69765EDFEE}" srcOrd="1" destOrd="0" presId="urn:microsoft.com/office/officeart/2005/8/layout/process1"/>
    <dgm:cxn modelId="{C934074E-41D3-4E94-9BD7-D7EFA7C45CA1}" type="presOf" srcId="{67A974A4-EEE2-4094-818B-A8C644F097BC}" destId="{EB89AEC7-E04A-4AE3-B1E2-0D2C5EF97A8B}" srcOrd="1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A7A3D131-339A-40FB-8836-4A39BADD081C}" type="presOf" srcId="{027CA28D-6976-4F96-B09B-CA23B73B3793}" destId="{57F45FF1-E78F-40E5-8BEB-E4AE7F525866}" srcOrd="0" destOrd="0" presId="urn:microsoft.com/office/officeart/2005/8/layout/process1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5CD3E3DD-3D6A-4459-853F-E3B44FF71172}" type="presParOf" srcId="{97466E09-5C49-47E1-95E9-90CFBA519ADB}" destId="{885F0936-0A96-42DB-B02A-7D3DF062358D}" srcOrd="0" destOrd="0" presId="urn:microsoft.com/office/officeart/2005/8/layout/process1"/>
    <dgm:cxn modelId="{B8F5F283-B12B-4FD9-96F8-C0F9A15659F3}" type="presParOf" srcId="{97466E09-5C49-47E1-95E9-90CFBA519ADB}" destId="{E264AD69-DDED-4C0C-8502-FED6604CD749}" srcOrd="1" destOrd="0" presId="urn:microsoft.com/office/officeart/2005/8/layout/process1"/>
    <dgm:cxn modelId="{C5094079-2A78-4FCE-801D-D91071577EDB}" type="presParOf" srcId="{E264AD69-DDED-4C0C-8502-FED6604CD749}" destId="{CE1E3C8C-D0B2-4B52-8086-3D69765EDFEE}" srcOrd="0" destOrd="0" presId="urn:microsoft.com/office/officeart/2005/8/layout/process1"/>
    <dgm:cxn modelId="{E36400BD-5367-4143-974E-F1AF8940D494}" type="presParOf" srcId="{97466E09-5C49-47E1-95E9-90CFBA519ADB}" destId="{57F45FF1-E78F-40E5-8BEB-E4AE7F525866}" srcOrd="2" destOrd="0" presId="urn:microsoft.com/office/officeart/2005/8/layout/process1"/>
    <dgm:cxn modelId="{8830A75B-438C-42B0-8CBC-91530DC45052}" type="presParOf" srcId="{97466E09-5C49-47E1-95E9-90CFBA519ADB}" destId="{72B131DC-31C0-4642-B111-3276047DB3FC}" srcOrd="3" destOrd="0" presId="urn:microsoft.com/office/officeart/2005/8/layout/process1"/>
    <dgm:cxn modelId="{58BC2779-9EB6-41C4-951A-24A85573E2B3}" type="presParOf" srcId="{72B131DC-31C0-4642-B111-3276047DB3FC}" destId="{E9201894-5446-4EC4-98E1-7ADE703408CB}" srcOrd="0" destOrd="0" presId="urn:microsoft.com/office/officeart/2005/8/layout/process1"/>
    <dgm:cxn modelId="{A12C7ACF-4E0F-4399-96C3-B79B3B9E1760}" type="presParOf" srcId="{97466E09-5C49-47E1-95E9-90CFBA519ADB}" destId="{499AD564-3285-4A3F-97C6-C78C096F62E7}" srcOrd="4" destOrd="0" presId="urn:microsoft.com/office/officeart/2005/8/layout/process1"/>
    <dgm:cxn modelId="{3F73A024-6A26-4259-8192-20077152878D}" type="presParOf" srcId="{97466E09-5C49-47E1-95E9-90CFBA519ADB}" destId="{CBB3BAE7-4A97-461B-8AB5-E5E720D084B7}" srcOrd="5" destOrd="0" presId="urn:microsoft.com/office/officeart/2005/8/layout/process1"/>
    <dgm:cxn modelId="{C41BE795-7D91-4324-A3D0-42C64F0A743E}" type="presParOf" srcId="{CBB3BAE7-4A97-461B-8AB5-E5E720D084B7}" destId="{EB89AEC7-E04A-4AE3-B1E2-0D2C5EF97A8B}" srcOrd="0" destOrd="0" presId="urn:microsoft.com/office/officeart/2005/8/layout/process1"/>
    <dgm:cxn modelId="{B3D09711-187C-4D50-86DC-ED562372DD9C}" type="presParOf" srcId="{97466E09-5C49-47E1-95E9-90CFBA519ADB}" destId="{C763A30A-6030-4FB4-BCD1-FD0685476E9F}" srcOrd="6" destOrd="0" presId="urn:microsoft.com/office/officeart/2005/8/layout/process1"/>
    <dgm:cxn modelId="{EF12BC14-33C1-4897-AD57-156033941A03}" type="presParOf" srcId="{97466E09-5C49-47E1-95E9-90CFBA519ADB}" destId="{426EBEB5-9BBA-4896-B01B-EA6DC45EB094}" srcOrd="7" destOrd="0" presId="urn:microsoft.com/office/officeart/2005/8/layout/process1"/>
    <dgm:cxn modelId="{D7855DBB-BC06-4263-8A66-653272D00B99}" type="presParOf" srcId="{426EBEB5-9BBA-4896-B01B-EA6DC45EB094}" destId="{FB38778F-6EDA-4CB5-AA3E-2B9730AC3832}" srcOrd="0" destOrd="0" presId="urn:microsoft.com/office/officeart/2005/8/layout/process1"/>
    <dgm:cxn modelId="{7C7A8C70-48C8-451C-8AAF-1169E98C8643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5" minVer="http://schemas.openxmlformats.org/drawingml/2006/diagram"/>
    </a:ext>
  </dgm:extLst>
</dgm:dataModel>
</file>

<file path=xl/diagrams/data35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Information Collection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/>
            <a:t>Organization Responsible of Calculating Indicator(s)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Other Organization(s)/User(s)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49166605-C383-4F07-84CA-2116CED78A35}" type="presOf" srcId="{17EA75D4-63EF-4150-8249-47F26EC333D3}" destId="{97466E09-5C49-47E1-95E9-90CFBA519ADB}" srcOrd="0" destOrd="0" presId="urn:microsoft.com/office/officeart/2005/8/layout/process1"/>
    <dgm:cxn modelId="{65CE5E65-06E2-4038-B615-E939A2734D60}" type="presOf" srcId="{1A733ACF-2D47-40C4-B305-2BF1CEA10F63}" destId="{426EBEB5-9BBA-4896-B01B-EA6DC45EB094}" srcOrd="0" destOrd="0" presId="urn:microsoft.com/office/officeart/2005/8/layout/process1"/>
    <dgm:cxn modelId="{5393B71D-8108-44C2-A342-5B8B41F9F3C7}" type="presOf" srcId="{67A974A4-EEE2-4094-818B-A8C644F097BC}" destId="{CBB3BAE7-4A97-461B-8AB5-E5E720D084B7}" srcOrd="0" destOrd="0" presId="urn:microsoft.com/office/officeart/2005/8/layout/process1"/>
    <dgm:cxn modelId="{C6A50DDD-E968-4949-A1D9-75F03DDFBD94}" type="presOf" srcId="{67A974A4-EEE2-4094-818B-A8C644F097BC}" destId="{EB89AEC7-E04A-4AE3-B1E2-0D2C5EF97A8B}" srcOrd="1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8562EFD5-7ED8-4599-B765-363ADEDA4AB1}" type="presOf" srcId="{1A733ACF-2D47-40C4-B305-2BF1CEA10F63}" destId="{FB38778F-6EDA-4CB5-AA3E-2B9730AC3832}" srcOrd="1" destOrd="0" presId="urn:microsoft.com/office/officeart/2005/8/layout/process1"/>
    <dgm:cxn modelId="{C963888A-D37A-464F-BA74-EA617E2C866D}" type="presOf" srcId="{DB5BFD43-566A-46B3-A3D6-53ACF14EF394}" destId="{885F0936-0A96-42DB-B02A-7D3DF062358D}" srcOrd="0" destOrd="0" presId="urn:microsoft.com/office/officeart/2005/8/layout/process1"/>
    <dgm:cxn modelId="{5CC718B1-CADA-4F51-AE00-14D649788240}" type="presOf" srcId="{5CDE7B45-B486-4CF3-A719-5A03B7B6B2C1}" destId="{E22A3FDE-56B5-4A1A-A564-7D65834E657D}" srcOrd="0" destOrd="0" presId="urn:microsoft.com/office/officeart/2005/8/layout/process1"/>
    <dgm:cxn modelId="{0BADBECA-AA86-4AA1-9235-F5076E48D8D3}" type="presOf" srcId="{4909A95A-BC9E-411B-AF42-C4A634610EE0}" destId="{E9201894-5446-4EC4-98E1-7ADE703408CB}" srcOrd="1" destOrd="0" presId="urn:microsoft.com/office/officeart/2005/8/layout/process1"/>
    <dgm:cxn modelId="{7653C833-58F1-4BD1-ADC7-2A8DF4D6FB97}" type="presOf" srcId="{BEE780B9-F30F-438B-9916-645F94F9F32D}" destId="{C763A30A-6030-4FB4-BCD1-FD0685476E9F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96378B7D-45A3-4EA3-9AB5-E54C95FB5644}" type="presOf" srcId="{601D059F-F135-4D82-8BC4-95BF0A50963E}" destId="{CE1E3C8C-D0B2-4B52-8086-3D69765EDFEE}" srcOrd="1" destOrd="0" presId="urn:microsoft.com/office/officeart/2005/8/layout/process1"/>
    <dgm:cxn modelId="{6BE8AD50-D44B-45D6-B1EE-5BFAFC58F6CF}" type="presOf" srcId="{4909A95A-BC9E-411B-AF42-C4A634610EE0}" destId="{72B131DC-31C0-4642-B111-3276047DB3FC}" srcOrd="0" destOrd="0" presId="urn:microsoft.com/office/officeart/2005/8/layout/process1"/>
    <dgm:cxn modelId="{52530D06-868D-4A5E-A8CD-AD84E461B160}" type="presOf" srcId="{601D059F-F135-4D82-8BC4-95BF0A50963E}" destId="{E264AD69-DDED-4C0C-8502-FED6604CD749}" srcOrd="0" destOrd="0" presId="urn:microsoft.com/office/officeart/2005/8/layout/process1"/>
    <dgm:cxn modelId="{5EC54522-7049-4907-B7FE-F1B8D0562306}" type="presOf" srcId="{4B6600A2-5433-429F-B2C9-9D1E84D97E8A}" destId="{499AD564-3285-4A3F-97C6-C78C096F62E7}" srcOrd="0" destOrd="0" presId="urn:microsoft.com/office/officeart/2005/8/layout/process1"/>
    <dgm:cxn modelId="{86C04608-F394-422E-A83D-F2E7E165901F}" type="presOf" srcId="{027CA28D-6976-4F96-B09B-CA23B73B3793}" destId="{57F45FF1-E78F-40E5-8BEB-E4AE7F525866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99B1C592-CE08-4FE8-9858-7B328E79AA34}" type="presParOf" srcId="{97466E09-5C49-47E1-95E9-90CFBA519ADB}" destId="{885F0936-0A96-42DB-B02A-7D3DF062358D}" srcOrd="0" destOrd="0" presId="urn:microsoft.com/office/officeart/2005/8/layout/process1"/>
    <dgm:cxn modelId="{73B90EB5-F00F-4670-AF6F-34B52E9C09F3}" type="presParOf" srcId="{97466E09-5C49-47E1-95E9-90CFBA519ADB}" destId="{E264AD69-DDED-4C0C-8502-FED6604CD749}" srcOrd="1" destOrd="0" presId="urn:microsoft.com/office/officeart/2005/8/layout/process1"/>
    <dgm:cxn modelId="{3387AEE4-DB7B-4504-B1A2-C7EB6045C78B}" type="presParOf" srcId="{E264AD69-DDED-4C0C-8502-FED6604CD749}" destId="{CE1E3C8C-D0B2-4B52-8086-3D69765EDFEE}" srcOrd="0" destOrd="0" presId="urn:microsoft.com/office/officeart/2005/8/layout/process1"/>
    <dgm:cxn modelId="{28164CC5-DFF4-4E7E-B7A6-D3236D58226D}" type="presParOf" srcId="{97466E09-5C49-47E1-95E9-90CFBA519ADB}" destId="{57F45FF1-E78F-40E5-8BEB-E4AE7F525866}" srcOrd="2" destOrd="0" presId="urn:microsoft.com/office/officeart/2005/8/layout/process1"/>
    <dgm:cxn modelId="{127A6596-DA6C-4B65-9A74-453B3186D385}" type="presParOf" srcId="{97466E09-5C49-47E1-95E9-90CFBA519ADB}" destId="{72B131DC-31C0-4642-B111-3276047DB3FC}" srcOrd="3" destOrd="0" presId="urn:microsoft.com/office/officeart/2005/8/layout/process1"/>
    <dgm:cxn modelId="{16BD73EF-5C8A-4F00-811E-9B41ACB60855}" type="presParOf" srcId="{72B131DC-31C0-4642-B111-3276047DB3FC}" destId="{E9201894-5446-4EC4-98E1-7ADE703408CB}" srcOrd="0" destOrd="0" presId="urn:microsoft.com/office/officeart/2005/8/layout/process1"/>
    <dgm:cxn modelId="{53DC92B8-B10A-4C64-9210-FEB3752AEF1C}" type="presParOf" srcId="{97466E09-5C49-47E1-95E9-90CFBA519ADB}" destId="{499AD564-3285-4A3F-97C6-C78C096F62E7}" srcOrd="4" destOrd="0" presId="urn:microsoft.com/office/officeart/2005/8/layout/process1"/>
    <dgm:cxn modelId="{F406C549-7C2B-44FC-AED1-1503C8FCB850}" type="presParOf" srcId="{97466E09-5C49-47E1-95E9-90CFBA519ADB}" destId="{CBB3BAE7-4A97-461B-8AB5-E5E720D084B7}" srcOrd="5" destOrd="0" presId="urn:microsoft.com/office/officeart/2005/8/layout/process1"/>
    <dgm:cxn modelId="{B802512B-E698-43DD-8833-69DC91F3AE76}" type="presParOf" srcId="{CBB3BAE7-4A97-461B-8AB5-E5E720D084B7}" destId="{EB89AEC7-E04A-4AE3-B1E2-0D2C5EF97A8B}" srcOrd="0" destOrd="0" presId="urn:microsoft.com/office/officeart/2005/8/layout/process1"/>
    <dgm:cxn modelId="{C53972D2-FCAF-49E7-8711-CF18DA8316DB}" type="presParOf" srcId="{97466E09-5C49-47E1-95E9-90CFBA519ADB}" destId="{C763A30A-6030-4FB4-BCD1-FD0685476E9F}" srcOrd="6" destOrd="0" presId="urn:microsoft.com/office/officeart/2005/8/layout/process1"/>
    <dgm:cxn modelId="{9FABD1FF-7B8B-4546-BA6F-8B01A055A8F9}" type="presParOf" srcId="{97466E09-5C49-47E1-95E9-90CFBA519ADB}" destId="{426EBEB5-9BBA-4896-B01B-EA6DC45EB094}" srcOrd="7" destOrd="0" presId="urn:microsoft.com/office/officeart/2005/8/layout/process1"/>
    <dgm:cxn modelId="{2B0CB3E0-6248-4944-90D7-03CFD395CC2E}" type="presParOf" srcId="{426EBEB5-9BBA-4896-B01B-EA6DC45EB094}" destId="{FB38778F-6EDA-4CB5-AA3E-2B9730AC3832}" srcOrd="0" destOrd="0" presId="urn:microsoft.com/office/officeart/2005/8/layout/process1"/>
    <dgm:cxn modelId="{A37E4F48-1B48-4953-BC05-74F3B8D02F16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ata36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 b="0"/>
            <a:t>Population-based survey/ Household Survey (eg. DHS, MICS)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 b="0"/>
            <a:t>UNICEF/UNAIDS/WHO/</a:t>
          </a:r>
        </a:p>
        <a:p>
          <a:r>
            <a:rPr lang="en-US" b="0"/>
            <a:t>FAO/UN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WHO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CAC66FAB-FF50-4D63-9649-1E7201310253}" type="presOf" srcId="{4909A95A-BC9E-411B-AF42-C4A634610EE0}" destId="{72B131DC-31C0-4642-B111-3276047DB3FC}" srcOrd="0" destOrd="0" presId="urn:microsoft.com/office/officeart/2005/8/layout/process1"/>
    <dgm:cxn modelId="{0203E6EF-2C24-4691-9959-79A2CCB3974A}" type="presOf" srcId="{4909A95A-BC9E-411B-AF42-C4A634610EE0}" destId="{E9201894-5446-4EC4-98E1-7ADE703408CB}" srcOrd="1" destOrd="0" presId="urn:microsoft.com/office/officeart/2005/8/layout/process1"/>
    <dgm:cxn modelId="{A75E3EB9-2901-4B1A-8D74-0E857617FA37}" type="presOf" srcId="{1A733ACF-2D47-40C4-B305-2BF1CEA10F63}" destId="{426EBEB5-9BBA-4896-B01B-EA6DC45EB094}" srcOrd="0" destOrd="0" presId="urn:microsoft.com/office/officeart/2005/8/layout/process1"/>
    <dgm:cxn modelId="{9DDB8AFA-5D92-4DB6-9625-A858A568438C}" type="presOf" srcId="{17EA75D4-63EF-4150-8249-47F26EC333D3}" destId="{97466E09-5C49-47E1-95E9-90CFBA519ADB}" srcOrd="0" destOrd="0" presId="urn:microsoft.com/office/officeart/2005/8/layout/process1"/>
    <dgm:cxn modelId="{EDD70FC2-C80F-4CF6-AA54-BDB39940330D}" type="presOf" srcId="{DB5BFD43-566A-46B3-A3D6-53ACF14EF394}" destId="{885F0936-0A96-42DB-B02A-7D3DF062358D}" srcOrd="0" destOrd="0" presId="urn:microsoft.com/office/officeart/2005/8/layout/process1"/>
    <dgm:cxn modelId="{52E596D5-1F69-4B63-AFB3-F5D63E9D9038}" type="presOf" srcId="{5CDE7B45-B486-4CF3-A719-5A03B7B6B2C1}" destId="{E22A3FDE-56B5-4A1A-A564-7D65834E657D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194ACA51-9AA0-4FF6-813B-52D9ADD2B56F}" type="presOf" srcId="{4B6600A2-5433-429F-B2C9-9D1E84D97E8A}" destId="{499AD564-3285-4A3F-97C6-C78C096F62E7}" srcOrd="0" destOrd="0" presId="urn:microsoft.com/office/officeart/2005/8/layout/process1"/>
    <dgm:cxn modelId="{EABD5A5D-08C1-4F80-989D-5C4C4E48F2DD}" type="presOf" srcId="{027CA28D-6976-4F96-B09B-CA23B73B3793}" destId="{57F45FF1-E78F-40E5-8BEB-E4AE7F525866}" srcOrd="0" destOrd="0" presId="urn:microsoft.com/office/officeart/2005/8/layout/process1"/>
    <dgm:cxn modelId="{121ABC33-7949-4909-9031-A6E094117B04}" type="presOf" srcId="{BEE780B9-F30F-438B-9916-645F94F9F32D}" destId="{C763A30A-6030-4FB4-BCD1-FD0685476E9F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86DF682C-49C6-475F-AC94-B5016F47F230}" type="presOf" srcId="{67A974A4-EEE2-4094-818B-A8C644F097BC}" destId="{CBB3BAE7-4A97-461B-8AB5-E5E720D084B7}" srcOrd="0" destOrd="0" presId="urn:microsoft.com/office/officeart/2005/8/layout/process1"/>
    <dgm:cxn modelId="{8D02F5F5-8E61-42A5-9531-563CBD83720A}" type="presOf" srcId="{67A974A4-EEE2-4094-818B-A8C644F097BC}" destId="{EB89AEC7-E04A-4AE3-B1E2-0D2C5EF97A8B}" srcOrd="1" destOrd="0" presId="urn:microsoft.com/office/officeart/2005/8/layout/process1"/>
    <dgm:cxn modelId="{C3065772-1606-4A5E-B4C6-478173F4DF94}" type="presOf" srcId="{601D059F-F135-4D82-8BC4-95BF0A50963E}" destId="{CE1E3C8C-D0B2-4B52-8086-3D69765EDFEE}" srcOrd="1" destOrd="0" presId="urn:microsoft.com/office/officeart/2005/8/layout/process1"/>
    <dgm:cxn modelId="{65FEEAEC-4917-43B9-93C7-7D2B03CC3848}" type="presOf" srcId="{1A733ACF-2D47-40C4-B305-2BF1CEA10F63}" destId="{FB38778F-6EDA-4CB5-AA3E-2B9730AC3832}" srcOrd="1" destOrd="0" presId="urn:microsoft.com/office/officeart/2005/8/layout/process1"/>
    <dgm:cxn modelId="{940E98F2-86EE-4258-BE04-8CC48F466E04}" type="presOf" srcId="{601D059F-F135-4D82-8BC4-95BF0A50963E}" destId="{E264AD69-DDED-4C0C-8502-FED6604CD749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7FDDD108-BDDE-4190-9A6B-F320669C4597}" type="presParOf" srcId="{97466E09-5C49-47E1-95E9-90CFBA519ADB}" destId="{885F0936-0A96-42DB-B02A-7D3DF062358D}" srcOrd="0" destOrd="0" presId="urn:microsoft.com/office/officeart/2005/8/layout/process1"/>
    <dgm:cxn modelId="{C4A94D47-40B0-44EA-83D5-3AE8FF8B6072}" type="presParOf" srcId="{97466E09-5C49-47E1-95E9-90CFBA519ADB}" destId="{E264AD69-DDED-4C0C-8502-FED6604CD749}" srcOrd="1" destOrd="0" presId="urn:microsoft.com/office/officeart/2005/8/layout/process1"/>
    <dgm:cxn modelId="{1EF06689-1719-45F5-8695-599787005654}" type="presParOf" srcId="{E264AD69-DDED-4C0C-8502-FED6604CD749}" destId="{CE1E3C8C-D0B2-4B52-8086-3D69765EDFEE}" srcOrd="0" destOrd="0" presId="urn:microsoft.com/office/officeart/2005/8/layout/process1"/>
    <dgm:cxn modelId="{9E778106-22BF-4260-A79A-F255FA370B10}" type="presParOf" srcId="{97466E09-5C49-47E1-95E9-90CFBA519ADB}" destId="{57F45FF1-E78F-40E5-8BEB-E4AE7F525866}" srcOrd="2" destOrd="0" presId="urn:microsoft.com/office/officeart/2005/8/layout/process1"/>
    <dgm:cxn modelId="{D61B1497-7110-4E3A-8E2C-7B8619B497F7}" type="presParOf" srcId="{97466E09-5C49-47E1-95E9-90CFBA519ADB}" destId="{72B131DC-31C0-4642-B111-3276047DB3FC}" srcOrd="3" destOrd="0" presId="urn:microsoft.com/office/officeart/2005/8/layout/process1"/>
    <dgm:cxn modelId="{D9BD1ABF-4443-4549-8CC8-06E5869C0F94}" type="presParOf" srcId="{72B131DC-31C0-4642-B111-3276047DB3FC}" destId="{E9201894-5446-4EC4-98E1-7ADE703408CB}" srcOrd="0" destOrd="0" presId="urn:microsoft.com/office/officeart/2005/8/layout/process1"/>
    <dgm:cxn modelId="{BD6A617A-8D8A-4297-9E70-0993C7209F9C}" type="presParOf" srcId="{97466E09-5C49-47E1-95E9-90CFBA519ADB}" destId="{499AD564-3285-4A3F-97C6-C78C096F62E7}" srcOrd="4" destOrd="0" presId="urn:microsoft.com/office/officeart/2005/8/layout/process1"/>
    <dgm:cxn modelId="{F34888D7-38F6-4904-BE85-B2A6FB510BDA}" type="presParOf" srcId="{97466E09-5C49-47E1-95E9-90CFBA519ADB}" destId="{CBB3BAE7-4A97-461B-8AB5-E5E720D084B7}" srcOrd="5" destOrd="0" presId="urn:microsoft.com/office/officeart/2005/8/layout/process1"/>
    <dgm:cxn modelId="{FF0624AB-F980-4DB7-9BA5-0393B4698995}" type="presParOf" srcId="{CBB3BAE7-4A97-461B-8AB5-E5E720D084B7}" destId="{EB89AEC7-E04A-4AE3-B1E2-0D2C5EF97A8B}" srcOrd="0" destOrd="0" presId="urn:microsoft.com/office/officeart/2005/8/layout/process1"/>
    <dgm:cxn modelId="{F15C8487-2063-4E04-9F63-E730DA4020EC}" type="presParOf" srcId="{97466E09-5C49-47E1-95E9-90CFBA519ADB}" destId="{C763A30A-6030-4FB4-BCD1-FD0685476E9F}" srcOrd="6" destOrd="0" presId="urn:microsoft.com/office/officeart/2005/8/layout/process1"/>
    <dgm:cxn modelId="{D292DC0A-A12E-4BB8-B626-9B8352C7B358}" type="presParOf" srcId="{97466E09-5C49-47E1-95E9-90CFBA519ADB}" destId="{426EBEB5-9BBA-4896-B01B-EA6DC45EB094}" srcOrd="7" destOrd="0" presId="urn:microsoft.com/office/officeart/2005/8/layout/process1"/>
    <dgm:cxn modelId="{A96F59A5-5472-44D6-92B0-B5111D9F7E7A}" type="presParOf" srcId="{426EBEB5-9BBA-4896-B01B-EA6DC45EB094}" destId="{FB38778F-6EDA-4CB5-AA3E-2B9730AC3832}" srcOrd="0" destOrd="0" presId="urn:microsoft.com/office/officeart/2005/8/layout/process1"/>
    <dgm:cxn modelId="{5FB104EF-8E0F-4784-AACD-71A55277444C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0" minVer="http://schemas.openxmlformats.org/drawingml/2006/diagram"/>
    </a:ext>
  </dgm:extLst>
</dgm:dataModel>
</file>

<file path=xl/diagrams/data37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Smoking before age 15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 b="0"/>
            <a:t>Household Survey (eg. DHS, MICS, and other national surveys)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 b="0"/>
            <a:t>UNICEF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-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E69D8EE9-7F5C-4EFC-83B1-5F1EE0C772AE}" type="presOf" srcId="{4909A95A-BC9E-411B-AF42-C4A634610EE0}" destId="{E9201894-5446-4EC4-98E1-7ADE703408CB}" srcOrd="1" destOrd="0" presId="urn:microsoft.com/office/officeart/2005/8/layout/process1"/>
    <dgm:cxn modelId="{8F3F00BC-66A1-472E-B385-8CBB76EB86AC}" type="presOf" srcId="{DB5BFD43-566A-46B3-A3D6-53ACF14EF394}" destId="{885F0936-0A96-42DB-B02A-7D3DF062358D}" srcOrd="0" destOrd="0" presId="urn:microsoft.com/office/officeart/2005/8/layout/process1"/>
    <dgm:cxn modelId="{D579DDF8-28C0-409D-BBBF-3938DEB466A7}" type="presOf" srcId="{4B6600A2-5433-429F-B2C9-9D1E84D97E8A}" destId="{499AD564-3285-4A3F-97C6-C78C096F62E7}" srcOrd="0" destOrd="0" presId="urn:microsoft.com/office/officeart/2005/8/layout/process1"/>
    <dgm:cxn modelId="{8DA720D4-10BB-4739-8A17-ECB05CAE9C36}" type="presOf" srcId="{1A733ACF-2D47-40C4-B305-2BF1CEA10F63}" destId="{426EBEB5-9BBA-4896-B01B-EA6DC45EB094}" srcOrd="0" destOrd="0" presId="urn:microsoft.com/office/officeart/2005/8/layout/process1"/>
    <dgm:cxn modelId="{4FCA48D9-B240-4F04-B11B-0BBAB28ED80A}" type="presOf" srcId="{BEE780B9-F30F-438B-9916-645F94F9F32D}" destId="{C763A30A-6030-4FB4-BCD1-FD0685476E9F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C7DBAB4E-2524-485F-AD37-E5D34E51CC28}" type="presOf" srcId="{67A974A4-EEE2-4094-818B-A8C644F097BC}" destId="{CBB3BAE7-4A97-461B-8AB5-E5E720D084B7}" srcOrd="0" destOrd="0" presId="urn:microsoft.com/office/officeart/2005/8/layout/process1"/>
    <dgm:cxn modelId="{CB7C1AB5-737C-4F28-8F77-F18891843D3A}" type="presOf" srcId="{17EA75D4-63EF-4150-8249-47F26EC333D3}" destId="{97466E09-5C49-47E1-95E9-90CFBA519ADB}" srcOrd="0" destOrd="0" presId="urn:microsoft.com/office/officeart/2005/8/layout/process1"/>
    <dgm:cxn modelId="{869A0EA9-FA07-461D-847F-3C4D9E2C0671}" type="presOf" srcId="{67A974A4-EEE2-4094-818B-A8C644F097BC}" destId="{EB89AEC7-E04A-4AE3-B1E2-0D2C5EF97A8B}" srcOrd="1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98B1F241-E2B4-454A-9ED8-1C6CBD577EC5}" type="presOf" srcId="{4909A95A-BC9E-411B-AF42-C4A634610EE0}" destId="{72B131DC-31C0-4642-B111-3276047DB3FC}" srcOrd="0" destOrd="0" presId="urn:microsoft.com/office/officeart/2005/8/layout/process1"/>
    <dgm:cxn modelId="{1AE4E6DA-05E4-4795-9E90-DD3FBA44331F}" type="presOf" srcId="{027CA28D-6976-4F96-B09B-CA23B73B3793}" destId="{57F45FF1-E78F-40E5-8BEB-E4AE7F525866}" srcOrd="0" destOrd="0" presId="urn:microsoft.com/office/officeart/2005/8/layout/process1"/>
    <dgm:cxn modelId="{9D8EA8D0-3415-41CE-82C3-57171D76AA30}" type="presOf" srcId="{1A733ACF-2D47-40C4-B305-2BF1CEA10F63}" destId="{FB38778F-6EDA-4CB5-AA3E-2B9730AC3832}" srcOrd="1" destOrd="0" presId="urn:microsoft.com/office/officeart/2005/8/layout/process1"/>
    <dgm:cxn modelId="{C5F9050E-E018-4A48-9546-F37F317F6852}" type="presOf" srcId="{601D059F-F135-4D82-8BC4-95BF0A50963E}" destId="{CE1E3C8C-D0B2-4B52-8086-3D69765EDFEE}" srcOrd="1" destOrd="0" presId="urn:microsoft.com/office/officeart/2005/8/layout/process1"/>
    <dgm:cxn modelId="{CBB14C0D-0CA0-4F59-AD5C-700BC46118A4}" type="presOf" srcId="{601D059F-F135-4D82-8BC4-95BF0A50963E}" destId="{E264AD69-DDED-4C0C-8502-FED6604CD749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AF9544C0-2782-4702-965A-D3E54D0779C3}" type="presOf" srcId="{5CDE7B45-B486-4CF3-A719-5A03B7B6B2C1}" destId="{E22A3FDE-56B5-4A1A-A564-7D65834E657D}" srcOrd="0" destOrd="0" presId="urn:microsoft.com/office/officeart/2005/8/layout/process1"/>
    <dgm:cxn modelId="{90C037EC-9146-4A5A-AB9B-326BA1E619C7}" type="presParOf" srcId="{97466E09-5C49-47E1-95E9-90CFBA519ADB}" destId="{885F0936-0A96-42DB-B02A-7D3DF062358D}" srcOrd="0" destOrd="0" presId="urn:microsoft.com/office/officeart/2005/8/layout/process1"/>
    <dgm:cxn modelId="{2F68E981-4A45-490A-BAAB-B85DD1A47B08}" type="presParOf" srcId="{97466E09-5C49-47E1-95E9-90CFBA519ADB}" destId="{E264AD69-DDED-4C0C-8502-FED6604CD749}" srcOrd="1" destOrd="0" presId="urn:microsoft.com/office/officeart/2005/8/layout/process1"/>
    <dgm:cxn modelId="{1DB6D9A6-AACD-4F3A-A27B-35EA3CDD5FD6}" type="presParOf" srcId="{E264AD69-DDED-4C0C-8502-FED6604CD749}" destId="{CE1E3C8C-D0B2-4B52-8086-3D69765EDFEE}" srcOrd="0" destOrd="0" presId="urn:microsoft.com/office/officeart/2005/8/layout/process1"/>
    <dgm:cxn modelId="{079A1AB1-2AB3-4BBE-A026-891EDD9FAAB3}" type="presParOf" srcId="{97466E09-5C49-47E1-95E9-90CFBA519ADB}" destId="{57F45FF1-E78F-40E5-8BEB-E4AE7F525866}" srcOrd="2" destOrd="0" presId="urn:microsoft.com/office/officeart/2005/8/layout/process1"/>
    <dgm:cxn modelId="{4B5795E3-9D04-4E04-BB1D-1473754D6C94}" type="presParOf" srcId="{97466E09-5C49-47E1-95E9-90CFBA519ADB}" destId="{72B131DC-31C0-4642-B111-3276047DB3FC}" srcOrd="3" destOrd="0" presId="urn:microsoft.com/office/officeart/2005/8/layout/process1"/>
    <dgm:cxn modelId="{3879D0D2-39EE-4A44-A2A1-7F770E32C5C8}" type="presParOf" srcId="{72B131DC-31C0-4642-B111-3276047DB3FC}" destId="{E9201894-5446-4EC4-98E1-7ADE703408CB}" srcOrd="0" destOrd="0" presId="urn:microsoft.com/office/officeart/2005/8/layout/process1"/>
    <dgm:cxn modelId="{EDFA1666-EFBF-472A-8DA2-5FA4C41DB48E}" type="presParOf" srcId="{97466E09-5C49-47E1-95E9-90CFBA519ADB}" destId="{499AD564-3285-4A3F-97C6-C78C096F62E7}" srcOrd="4" destOrd="0" presId="urn:microsoft.com/office/officeart/2005/8/layout/process1"/>
    <dgm:cxn modelId="{016D0C35-6403-4808-9EDC-5B63919D2FB9}" type="presParOf" srcId="{97466E09-5C49-47E1-95E9-90CFBA519ADB}" destId="{CBB3BAE7-4A97-461B-8AB5-E5E720D084B7}" srcOrd="5" destOrd="0" presId="urn:microsoft.com/office/officeart/2005/8/layout/process1"/>
    <dgm:cxn modelId="{2104C8A3-DFA0-4497-9BD3-688FD4E2ACC2}" type="presParOf" srcId="{CBB3BAE7-4A97-461B-8AB5-E5E720D084B7}" destId="{EB89AEC7-E04A-4AE3-B1E2-0D2C5EF97A8B}" srcOrd="0" destOrd="0" presId="urn:microsoft.com/office/officeart/2005/8/layout/process1"/>
    <dgm:cxn modelId="{3110F61B-3363-4F54-B667-F7E383E54FAC}" type="presParOf" srcId="{97466E09-5C49-47E1-95E9-90CFBA519ADB}" destId="{C763A30A-6030-4FB4-BCD1-FD0685476E9F}" srcOrd="6" destOrd="0" presId="urn:microsoft.com/office/officeart/2005/8/layout/process1"/>
    <dgm:cxn modelId="{AA463C6C-06EE-4A74-BA65-D68CC3DAC187}" type="presParOf" srcId="{97466E09-5C49-47E1-95E9-90CFBA519ADB}" destId="{426EBEB5-9BBA-4896-B01B-EA6DC45EB094}" srcOrd="7" destOrd="0" presId="urn:microsoft.com/office/officeart/2005/8/layout/process1"/>
    <dgm:cxn modelId="{FA19E5E0-D94D-4E7F-912D-CFB3AAAC54AF}" type="presParOf" srcId="{426EBEB5-9BBA-4896-B01B-EA6DC45EB094}" destId="{FB38778F-6EDA-4CB5-AA3E-2B9730AC3832}" srcOrd="0" destOrd="0" presId="urn:microsoft.com/office/officeart/2005/8/layout/process1"/>
    <dgm:cxn modelId="{A352B97B-E3F4-4624-B4E4-9FF539AF2DFC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HIV prevalence rate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Key population national surveys (eg. DHS, health ministries)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 b="1"/>
            <a:t>UNAIDS/WHO/UNICEF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AfDB/Glodal Fund/PEPFAR/UN/UNDP/UNICEF/WB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29B873AF-D833-47A8-98CC-AB9C0FF9B523}" type="presOf" srcId="{1A733ACF-2D47-40C4-B305-2BF1CEA10F63}" destId="{FB38778F-6EDA-4CB5-AA3E-2B9730AC3832}" srcOrd="1" destOrd="0" presId="urn:microsoft.com/office/officeart/2005/8/layout/process1"/>
    <dgm:cxn modelId="{29AF029F-850D-428A-8F91-F71E375115AF}" type="presOf" srcId="{027CA28D-6976-4F96-B09B-CA23B73B3793}" destId="{57F45FF1-E78F-40E5-8BEB-E4AE7F525866}" srcOrd="0" destOrd="0" presId="urn:microsoft.com/office/officeart/2005/8/layout/process1"/>
    <dgm:cxn modelId="{7EB60D28-C153-420B-A3DA-73D33EE9C70F}" type="presOf" srcId="{67A974A4-EEE2-4094-818B-A8C644F097BC}" destId="{CBB3BAE7-4A97-461B-8AB5-E5E720D084B7}" srcOrd="0" destOrd="0" presId="urn:microsoft.com/office/officeart/2005/8/layout/process1"/>
    <dgm:cxn modelId="{EFF0E99B-077B-4945-9304-62D2F81E423C}" type="presOf" srcId="{5CDE7B45-B486-4CF3-A719-5A03B7B6B2C1}" destId="{E22A3FDE-56B5-4A1A-A564-7D65834E657D}" srcOrd="0" destOrd="0" presId="urn:microsoft.com/office/officeart/2005/8/layout/process1"/>
    <dgm:cxn modelId="{138BC78B-5458-4F23-8B50-FCA902B33AC1}" type="presOf" srcId="{67A974A4-EEE2-4094-818B-A8C644F097BC}" destId="{EB89AEC7-E04A-4AE3-B1E2-0D2C5EF97A8B}" srcOrd="1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5C9DBAD7-5C82-41A5-9288-458833A46D31}" type="presOf" srcId="{601D059F-F135-4D82-8BC4-95BF0A50963E}" destId="{CE1E3C8C-D0B2-4B52-8086-3D69765EDFEE}" srcOrd="1" destOrd="0" presId="urn:microsoft.com/office/officeart/2005/8/layout/process1"/>
    <dgm:cxn modelId="{35F06FB1-FA64-4361-909C-9610A5BDE31A}" type="presOf" srcId="{4B6600A2-5433-429F-B2C9-9D1E84D97E8A}" destId="{499AD564-3285-4A3F-97C6-C78C096F62E7}" srcOrd="0" destOrd="0" presId="urn:microsoft.com/office/officeart/2005/8/layout/process1"/>
    <dgm:cxn modelId="{19EA1830-C419-4965-B645-637197752E6D}" type="presOf" srcId="{1A733ACF-2D47-40C4-B305-2BF1CEA10F63}" destId="{426EBEB5-9BBA-4896-B01B-EA6DC45EB094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0CBEFCCE-457F-48A7-AE2B-4BB437C35DDD}" type="presOf" srcId="{4909A95A-BC9E-411B-AF42-C4A634610EE0}" destId="{72B131DC-31C0-4642-B111-3276047DB3FC}" srcOrd="0" destOrd="0" presId="urn:microsoft.com/office/officeart/2005/8/layout/process1"/>
    <dgm:cxn modelId="{1AA749B3-BD87-4D50-AC23-1A67BC7ABFFC}" type="presOf" srcId="{601D059F-F135-4D82-8BC4-95BF0A50963E}" destId="{E264AD69-DDED-4C0C-8502-FED6604CD749}" srcOrd="0" destOrd="0" presId="urn:microsoft.com/office/officeart/2005/8/layout/process1"/>
    <dgm:cxn modelId="{57DB20C4-7D07-4FFD-B246-885B44F18BFA}" type="presOf" srcId="{4909A95A-BC9E-411B-AF42-C4A634610EE0}" destId="{E9201894-5446-4EC4-98E1-7ADE703408CB}" srcOrd="1" destOrd="0" presId="urn:microsoft.com/office/officeart/2005/8/layout/process1"/>
    <dgm:cxn modelId="{52E25CA6-953E-422B-BA44-EF77FBCFC4B0}" type="presOf" srcId="{BEE780B9-F30F-438B-9916-645F94F9F32D}" destId="{C763A30A-6030-4FB4-BCD1-FD0685476E9F}" srcOrd="0" destOrd="0" presId="urn:microsoft.com/office/officeart/2005/8/layout/process1"/>
    <dgm:cxn modelId="{7FBB4FF0-5600-434A-9E08-6F64824FB4CB}" type="presOf" srcId="{DB5BFD43-566A-46B3-A3D6-53ACF14EF394}" destId="{885F0936-0A96-42DB-B02A-7D3DF062358D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C2A26F7D-CA4A-4584-8FE7-B566196F8677}" type="presOf" srcId="{17EA75D4-63EF-4150-8249-47F26EC333D3}" destId="{97466E09-5C49-47E1-95E9-90CFBA519ADB}" srcOrd="0" destOrd="0" presId="urn:microsoft.com/office/officeart/2005/8/layout/process1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78ABDAC6-FFEB-4714-BA89-653BDDCF63F8}" type="presParOf" srcId="{97466E09-5C49-47E1-95E9-90CFBA519ADB}" destId="{885F0936-0A96-42DB-B02A-7D3DF062358D}" srcOrd="0" destOrd="0" presId="urn:microsoft.com/office/officeart/2005/8/layout/process1"/>
    <dgm:cxn modelId="{EC297C6F-54C1-46B8-A019-F4CAE80A548E}" type="presParOf" srcId="{97466E09-5C49-47E1-95E9-90CFBA519ADB}" destId="{E264AD69-DDED-4C0C-8502-FED6604CD749}" srcOrd="1" destOrd="0" presId="urn:microsoft.com/office/officeart/2005/8/layout/process1"/>
    <dgm:cxn modelId="{DF420AF0-7977-4BFA-A95E-18B795CAD855}" type="presParOf" srcId="{E264AD69-DDED-4C0C-8502-FED6604CD749}" destId="{CE1E3C8C-D0B2-4B52-8086-3D69765EDFEE}" srcOrd="0" destOrd="0" presId="urn:microsoft.com/office/officeart/2005/8/layout/process1"/>
    <dgm:cxn modelId="{7F6F6FB7-9569-4465-8EF9-D0A820DC5149}" type="presParOf" srcId="{97466E09-5C49-47E1-95E9-90CFBA519ADB}" destId="{57F45FF1-E78F-40E5-8BEB-E4AE7F525866}" srcOrd="2" destOrd="0" presId="urn:microsoft.com/office/officeart/2005/8/layout/process1"/>
    <dgm:cxn modelId="{B551D8EC-119D-4246-94EC-CBDF1D73F8D7}" type="presParOf" srcId="{97466E09-5C49-47E1-95E9-90CFBA519ADB}" destId="{72B131DC-31C0-4642-B111-3276047DB3FC}" srcOrd="3" destOrd="0" presId="urn:microsoft.com/office/officeart/2005/8/layout/process1"/>
    <dgm:cxn modelId="{EA72F3A6-EBC3-4D36-83D5-863B0834BA2D}" type="presParOf" srcId="{72B131DC-31C0-4642-B111-3276047DB3FC}" destId="{E9201894-5446-4EC4-98E1-7ADE703408CB}" srcOrd="0" destOrd="0" presId="urn:microsoft.com/office/officeart/2005/8/layout/process1"/>
    <dgm:cxn modelId="{E4A727B8-4C5D-4C58-92C3-EA45BDBA44A4}" type="presParOf" srcId="{97466E09-5C49-47E1-95E9-90CFBA519ADB}" destId="{499AD564-3285-4A3F-97C6-C78C096F62E7}" srcOrd="4" destOrd="0" presId="urn:microsoft.com/office/officeart/2005/8/layout/process1"/>
    <dgm:cxn modelId="{36221AEB-4939-48FC-8BD8-8CC95DAE265E}" type="presParOf" srcId="{97466E09-5C49-47E1-95E9-90CFBA519ADB}" destId="{CBB3BAE7-4A97-461B-8AB5-E5E720D084B7}" srcOrd="5" destOrd="0" presId="urn:microsoft.com/office/officeart/2005/8/layout/process1"/>
    <dgm:cxn modelId="{5AC975AE-F65C-4856-BE7D-4C26EBCA3886}" type="presParOf" srcId="{CBB3BAE7-4A97-461B-8AB5-E5E720D084B7}" destId="{EB89AEC7-E04A-4AE3-B1E2-0D2C5EF97A8B}" srcOrd="0" destOrd="0" presId="urn:microsoft.com/office/officeart/2005/8/layout/process1"/>
    <dgm:cxn modelId="{7D904E60-D6FD-4231-86C9-D10EB0E71FC1}" type="presParOf" srcId="{97466E09-5C49-47E1-95E9-90CFBA519ADB}" destId="{C763A30A-6030-4FB4-BCD1-FD0685476E9F}" srcOrd="6" destOrd="0" presId="urn:microsoft.com/office/officeart/2005/8/layout/process1"/>
    <dgm:cxn modelId="{B947D473-224A-47C0-83D3-8ACF7BBECC70}" type="presParOf" srcId="{97466E09-5C49-47E1-95E9-90CFBA519ADB}" destId="{426EBEB5-9BBA-4896-B01B-EA6DC45EB094}" srcOrd="7" destOrd="0" presId="urn:microsoft.com/office/officeart/2005/8/layout/process1"/>
    <dgm:cxn modelId="{4ED3201D-8D90-4B93-81A2-6A0AA53D407B}" type="presParOf" srcId="{426EBEB5-9BBA-4896-B01B-EA6DC45EB094}" destId="{FB38778F-6EDA-4CB5-AA3E-2B9730AC3832}" srcOrd="0" destOrd="0" presId="urn:microsoft.com/office/officeart/2005/8/layout/process1"/>
    <dgm:cxn modelId="{A6F0F863-2839-496D-A678-BA28465CAF3A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Information Collection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/>
            <a:t>Organization Responsible of Calculating Indicator(s)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Other Organization(s)/User(s)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213BF3F8-2C24-4C7D-992F-CA5688F84FEE}" type="presOf" srcId="{1A733ACF-2D47-40C4-B305-2BF1CEA10F63}" destId="{FB38778F-6EDA-4CB5-AA3E-2B9730AC3832}" srcOrd="1" destOrd="0" presId="urn:microsoft.com/office/officeart/2005/8/layout/process1"/>
    <dgm:cxn modelId="{FE20DD2C-4D5A-4A77-9937-4BC9ACDFC553}" type="presOf" srcId="{BEE780B9-F30F-438B-9916-645F94F9F32D}" destId="{C763A30A-6030-4FB4-BCD1-FD0685476E9F}" srcOrd="0" destOrd="0" presId="urn:microsoft.com/office/officeart/2005/8/layout/process1"/>
    <dgm:cxn modelId="{7BAB4E2D-42BB-40AA-A749-0666B3E051A1}" type="presOf" srcId="{67A974A4-EEE2-4094-818B-A8C644F097BC}" destId="{EB89AEC7-E04A-4AE3-B1E2-0D2C5EF97A8B}" srcOrd="1" destOrd="0" presId="urn:microsoft.com/office/officeart/2005/8/layout/process1"/>
    <dgm:cxn modelId="{7B27A338-5C67-40E6-9C6C-297DA18497B7}" type="presOf" srcId="{5CDE7B45-B486-4CF3-A719-5A03B7B6B2C1}" destId="{E22A3FDE-56B5-4A1A-A564-7D65834E657D}" srcOrd="0" destOrd="0" presId="urn:microsoft.com/office/officeart/2005/8/layout/process1"/>
    <dgm:cxn modelId="{7F021C2B-E3B5-4569-889D-333B7A858E1C}" type="presOf" srcId="{027CA28D-6976-4F96-B09B-CA23B73B3793}" destId="{57F45FF1-E78F-40E5-8BEB-E4AE7F525866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BBDFF216-371B-447A-BA79-D85C728707BB}" type="presOf" srcId="{17EA75D4-63EF-4150-8249-47F26EC333D3}" destId="{97466E09-5C49-47E1-95E9-90CFBA519ADB}" srcOrd="0" destOrd="0" presId="urn:microsoft.com/office/officeart/2005/8/layout/process1"/>
    <dgm:cxn modelId="{A7D5E02E-847F-4B15-9CCC-A79A0561CFCF}" type="presOf" srcId="{601D059F-F135-4D82-8BC4-95BF0A50963E}" destId="{CE1E3C8C-D0B2-4B52-8086-3D69765EDFEE}" srcOrd="1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0A898010-985E-4E82-BCBD-E7A67A5C895D}" type="presOf" srcId="{DB5BFD43-566A-46B3-A3D6-53ACF14EF394}" destId="{885F0936-0A96-42DB-B02A-7D3DF062358D}" srcOrd="0" destOrd="0" presId="urn:microsoft.com/office/officeart/2005/8/layout/process1"/>
    <dgm:cxn modelId="{EFF8654F-B053-4E54-8D8E-6B930B21282C}" type="presOf" srcId="{67A974A4-EEE2-4094-818B-A8C644F097BC}" destId="{CBB3BAE7-4A97-461B-8AB5-E5E720D084B7}" srcOrd="0" destOrd="0" presId="urn:microsoft.com/office/officeart/2005/8/layout/process1"/>
    <dgm:cxn modelId="{D6C0AE14-627E-47C2-B4BB-6586B8FC69D4}" type="presOf" srcId="{601D059F-F135-4D82-8BC4-95BF0A50963E}" destId="{E264AD69-DDED-4C0C-8502-FED6604CD749}" srcOrd="0" destOrd="0" presId="urn:microsoft.com/office/officeart/2005/8/layout/process1"/>
    <dgm:cxn modelId="{461486CC-D9B7-43CC-8F81-B89EF08D88B9}" type="presOf" srcId="{4909A95A-BC9E-411B-AF42-C4A634610EE0}" destId="{72B131DC-31C0-4642-B111-3276047DB3FC}" srcOrd="0" destOrd="0" presId="urn:microsoft.com/office/officeart/2005/8/layout/process1"/>
    <dgm:cxn modelId="{AAFBD22C-8EF2-4164-BCCF-6753362561B7}" type="presOf" srcId="{1A733ACF-2D47-40C4-B305-2BF1CEA10F63}" destId="{426EBEB5-9BBA-4896-B01B-EA6DC45EB094}" srcOrd="0" destOrd="0" presId="urn:microsoft.com/office/officeart/2005/8/layout/process1"/>
    <dgm:cxn modelId="{C05066CA-097A-431D-AC66-C445D3E0E530}" type="presOf" srcId="{4B6600A2-5433-429F-B2C9-9D1E84D97E8A}" destId="{499AD564-3285-4A3F-97C6-C78C096F62E7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CA4FAC3D-6C8C-4940-96CB-B13A76274918}" type="presOf" srcId="{4909A95A-BC9E-411B-AF42-C4A634610EE0}" destId="{E9201894-5446-4EC4-98E1-7ADE703408CB}" srcOrd="1" destOrd="0" presId="urn:microsoft.com/office/officeart/2005/8/layout/process1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B6398FE7-40FF-4972-B556-C85C06631CA6}" type="presParOf" srcId="{97466E09-5C49-47E1-95E9-90CFBA519ADB}" destId="{885F0936-0A96-42DB-B02A-7D3DF062358D}" srcOrd="0" destOrd="0" presId="urn:microsoft.com/office/officeart/2005/8/layout/process1"/>
    <dgm:cxn modelId="{B058D783-0AAE-4DBA-977E-5C4F926A9F59}" type="presParOf" srcId="{97466E09-5C49-47E1-95E9-90CFBA519ADB}" destId="{E264AD69-DDED-4C0C-8502-FED6604CD749}" srcOrd="1" destOrd="0" presId="urn:microsoft.com/office/officeart/2005/8/layout/process1"/>
    <dgm:cxn modelId="{D67B99E1-3C12-4171-8E56-874DEEF0B924}" type="presParOf" srcId="{E264AD69-DDED-4C0C-8502-FED6604CD749}" destId="{CE1E3C8C-D0B2-4B52-8086-3D69765EDFEE}" srcOrd="0" destOrd="0" presId="urn:microsoft.com/office/officeart/2005/8/layout/process1"/>
    <dgm:cxn modelId="{EE16E704-F074-492B-AE96-362E3E5FA2D5}" type="presParOf" srcId="{97466E09-5C49-47E1-95E9-90CFBA519ADB}" destId="{57F45FF1-E78F-40E5-8BEB-E4AE7F525866}" srcOrd="2" destOrd="0" presId="urn:microsoft.com/office/officeart/2005/8/layout/process1"/>
    <dgm:cxn modelId="{F2D6D118-2471-441E-9844-01888C6F6822}" type="presParOf" srcId="{97466E09-5C49-47E1-95E9-90CFBA519ADB}" destId="{72B131DC-31C0-4642-B111-3276047DB3FC}" srcOrd="3" destOrd="0" presId="urn:microsoft.com/office/officeart/2005/8/layout/process1"/>
    <dgm:cxn modelId="{65C457B0-D0E0-4186-ACF8-F23E76312F8B}" type="presParOf" srcId="{72B131DC-31C0-4642-B111-3276047DB3FC}" destId="{E9201894-5446-4EC4-98E1-7ADE703408CB}" srcOrd="0" destOrd="0" presId="urn:microsoft.com/office/officeart/2005/8/layout/process1"/>
    <dgm:cxn modelId="{8D39A7FF-492A-48E0-805C-D012E2CC68C8}" type="presParOf" srcId="{97466E09-5C49-47E1-95E9-90CFBA519ADB}" destId="{499AD564-3285-4A3F-97C6-C78C096F62E7}" srcOrd="4" destOrd="0" presId="urn:microsoft.com/office/officeart/2005/8/layout/process1"/>
    <dgm:cxn modelId="{5E8F3796-C5A3-4AD1-93F0-BD064CA5906F}" type="presParOf" srcId="{97466E09-5C49-47E1-95E9-90CFBA519ADB}" destId="{CBB3BAE7-4A97-461B-8AB5-E5E720D084B7}" srcOrd="5" destOrd="0" presId="urn:microsoft.com/office/officeart/2005/8/layout/process1"/>
    <dgm:cxn modelId="{300EBAC9-AFDA-4B46-847E-8025351A62AA}" type="presParOf" srcId="{CBB3BAE7-4A97-461B-8AB5-E5E720D084B7}" destId="{EB89AEC7-E04A-4AE3-B1E2-0D2C5EF97A8B}" srcOrd="0" destOrd="0" presId="urn:microsoft.com/office/officeart/2005/8/layout/process1"/>
    <dgm:cxn modelId="{256A38FB-1B1B-4C61-90AD-E1A029C95DDD}" type="presParOf" srcId="{97466E09-5C49-47E1-95E9-90CFBA519ADB}" destId="{C763A30A-6030-4FB4-BCD1-FD0685476E9F}" srcOrd="6" destOrd="0" presId="urn:microsoft.com/office/officeart/2005/8/layout/process1"/>
    <dgm:cxn modelId="{D2E91170-6656-47BF-89CB-47113F995379}" type="presParOf" srcId="{97466E09-5C49-47E1-95E9-90CFBA519ADB}" destId="{426EBEB5-9BBA-4896-B01B-EA6DC45EB094}" srcOrd="7" destOrd="0" presId="urn:microsoft.com/office/officeart/2005/8/layout/process1"/>
    <dgm:cxn modelId="{CEC8AD6F-BD7F-479C-A2AC-CFF8FF44DC39}" type="presParOf" srcId="{426EBEB5-9BBA-4896-B01B-EA6DC45EB094}" destId="{FB38778F-6EDA-4CB5-AA3E-2B9730AC3832}" srcOrd="0" destOrd="0" presId="urn:microsoft.com/office/officeart/2005/8/layout/process1"/>
    <dgm:cxn modelId="{87FA8833-B54F-4B66-B7B9-BF167EDDF01A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Department of Health/National Surveys(eg. DHS, MICS, FHI,Rural Household Surveys, Reproductive and Health Surveys, and Behavioural Surveillance Surveys)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/>
            <a:t>UNICEF/UNDP/UNPD</a:t>
          </a:r>
        </a:p>
        <a:p>
          <a:r>
            <a:rPr lang="en-US"/>
            <a:t>UNAIDS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AfDB/DFATD/DFID/WB/WFP/</a:t>
          </a:r>
        </a:p>
        <a:p>
          <a:r>
            <a:rPr lang="en-US"/>
            <a:t>Global Fund/PEPFAR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FED39058-2CAF-4696-853B-85472EF101BB}" type="presOf" srcId="{DB5BFD43-566A-46B3-A3D6-53ACF14EF394}" destId="{885F0936-0A96-42DB-B02A-7D3DF062358D}" srcOrd="0" destOrd="0" presId="urn:microsoft.com/office/officeart/2005/8/layout/process1"/>
    <dgm:cxn modelId="{B86EBF3C-734F-4569-9DF7-8B708210289D}" type="presOf" srcId="{5CDE7B45-B486-4CF3-A719-5A03B7B6B2C1}" destId="{E22A3FDE-56B5-4A1A-A564-7D65834E657D}" srcOrd="0" destOrd="0" presId="urn:microsoft.com/office/officeart/2005/8/layout/process1"/>
    <dgm:cxn modelId="{9B7FDE9E-A740-49F4-80CF-5726B6DD91E6}" type="presOf" srcId="{1A733ACF-2D47-40C4-B305-2BF1CEA10F63}" destId="{FB38778F-6EDA-4CB5-AA3E-2B9730AC3832}" srcOrd="1" destOrd="0" presId="urn:microsoft.com/office/officeart/2005/8/layout/process1"/>
    <dgm:cxn modelId="{188EC353-DF9E-4195-A22C-3D41CA39983B}" type="presOf" srcId="{601D059F-F135-4D82-8BC4-95BF0A50963E}" destId="{E264AD69-DDED-4C0C-8502-FED6604CD749}" srcOrd="0" destOrd="0" presId="urn:microsoft.com/office/officeart/2005/8/layout/process1"/>
    <dgm:cxn modelId="{FB8EF601-E1F4-4466-9CDE-2087283E7C65}" type="presOf" srcId="{027CA28D-6976-4F96-B09B-CA23B73B3793}" destId="{57F45FF1-E78F-40E5-8BEB-E4AE7F525866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A1F5CA1E-9306-4744-84BA-69E0B02E0E12}" type="presOf" srcId="{601D059F-F135-4D82-8BC4-95BF0A50963E}" destId="{CE1E3C8C-D0B2-4B52-8086-3D69765EDFEE}" srcOrd="1" destOrd="0" presId="urn:microsoft.com/office/officeart/2005/8/layout/process1"/>
    <dgm:cxn modelId="{D1B58B13-ED96-4431-A0DE-DED01D2E25AE}" type="presOf" srcId="{4909A95A-BC9E-411B-AF42-C4A634610EE0}" destId="{E9201894-5446-4EC4-98E1-7ADE703408CB}" srcOrd="1" destOrd="0" presId="urn:microsoft.com/office/officeart/2005/8/layout/process1"/>
    <dgm:cxn modelId="{81850591-A223-40E2-B1DB-EDF8C155B6D3}" type="presOf" srcId="{1A733ACF-2D47-40C4-B305-2BF1CEA10F63}" destId="{426EBEB5-9BBA-4896-B01B-EA6DC45EB094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D5E60068-6E9D-498D-BCD8-62083A4402A4}" type="presOf" srcId="{4909A95A-BC9E-411B-AF42-C4A634610EE0}" destId="{72B131DC-31C0-4642-B111-3276047DB3FC}" srcOrd="0" destOrd="0" presId="urn:microsoft.com/office/officeart/2005/8/layout/process1"/>
    <dgm:cxn modelId="{FA2FAD0E-AA73-4BA0-AAB5-70B9F6D8AF15}" type="presOf" srcId="{67A974A4-EEE2-4094-818B-A8C644F097BC}" destId="{EB89AEC7-E04A-4AE3-B1E2-0D2C5EF97A8B}" srcOrd="1" destOrd="0" presId="urn:microsoft.com/office/officeart/2005/8/layout/process1"/>
    <dgm:cxn modelId="{5FD3A4D1-8246-44C0-BECC-831B1994642C}" type="presOf" srcId="{BEE780B9-F30F-438B-9916-645F94F9F32D}" destId="{C763A30A-6030-4FB4-BCD1-FD0685476E9F}" srcOrd="0" destOrd="0" presId="urn:microsoft.com/office/officeart/2005/8/layout/process1"/>
    <dgm:cxn modelId="{DCA72C27-28A8-46F9-B520-A52C0F1EDF69}" type="presOf" srcId="{17EA75D4-63EF-4150-8249-47F26EC333D3}" destId="{97466E09-5C49-47E1-95E9-90CFBA519ADB}" srcOrd="0" destOrd="0" presId="urn:microsoft.com/office/officeart/2005/8/layout/process1"/>
    <dgm:cxn modelId="{F7289C9E-466B-4CF8-9BD7-B475A1C27079}" type="presOf" srcId="{67A974A4-EEE2-4094-818B-A8C644F097BC}" destId="{CBB3BAE7-4A97-461B-8AB5-E5E720D084B7}" srcOrd="0" destOrd="0" presId="urn:microsoft.com/office/officeart/2005/8/layout/process1"/>
    <dgm:cxn modelId="{5A4D1E42-5E7B-470D-8FB3-7DB7D62F61D7}" type="presOf" srcId="{4B6600A2-5433-429F-B2C9-9D1E84D97E8A}" destId="{499AD564-3285-4A3F-97C6-C78C096F62E7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A530D18A-B013-4EA6-9946-08A3FAE1FF80}" type="presParOf" srcId="{97466E09-5C49-47E1-95E9-90CFBA519ADB}" destId="{885F0936-0A96-42DB-B02A-7D3DF062358D}" srcOrd="0" destOrd="0" presId="urn:microsoft.com/office/officeart/2005/8/layout/process1"/>
    <dgm:cxn modelId="{7C46E9C0-C7BB-4103-9F95-52EAC85CDEF1}" type="presParOf" srcId="{97466E09-5C49-47E1-95E9-90CFBA519ADB}" destId="{E264AD69-DDED-4C0C-8502-FED6604CD749}" srcOrd="1" destOrd="0" presId="urn:microsoft.com/office/officeart/2005/8/layout/process1"/>
    <dgm:cxn modelId="{59806010-5597-4845-869D-4CA7F4CBA913}" type="presParOf" srcId="{E264AD69-DDED-4C0C-8502-FED6604CD749}" destId="{CE1E3C8C-D0B2-4B52-8086-3D69765EDFEE}" srcOrd="0" destOrd="0" presId="urn:microsoft.com/office/officeart/2005/8/layout/process1"/>
    <dgm:cxn modelId="{7CF77BD9-E530-44F3-A44C-75A84337C205}" type="presParOf" srcId="{97466E09-5C49-47E1-95E9-90CFBA519ADB}" destId="{57F45FF1-E78F-40E5-8BEB-E4AE7F525866}" srcOrd="2" destOrd="0" presId="urn:microsoft.com/office/officeart/2005/8/layout/process1"/>
    <dgm:cxn modelId="{240D4F9C-15CC-4509-A9B9-28EA9B7B1878}" type="presParOf" srcId="{97466E09-5C49-47E1-95E9-90CFBA519ADB}" destId="{72B131DC-31C0-4642-B111-3276047DB3FC}" srcOrd="3" destOrd="0" presId="urn:microsoft.com/office/officeart/2005/8/layout/process1"/>
    <dgm:cxn modelId="{F1AB8A83-6873-44A5-8C90-5459569EA8F1}" type="presParOf" srcId="{72B131DC-31C0-4642-B111-3276047DB3FC}" destId="{E9201894-5446-4EC4-98E1-7ADE703408CB}" srcOrd="0" destOrd="0" presId="urn:microsoft.com/office/officeart/2005/8/layout/process1"/>
    <dgm:cxn modelId="{C0729185-F6DE-438D-95CD-7CD263CEFF50}" type="presParOf" srcId="{97466E09-5C49-47E1-95E9-90CFBA519ADB}" destId="{499AD564-3285-4A3F-97C6-C78C096F62E7}" srcOrd="4" destOrd="0" presId="urn:microsoft.com/office/officeart/2005/8/layout/process1"/>
    <dgm:cxn modelId="{930EBEDF-6CB6-42A8-AA63-DACC4D8E0F57}" type="presParOf" srcId="{97466E09-5C49-47E1-95E9-90CFBA519ADB}" destId="{CBB3BAE7-4A97-461B-8AB5-E5E720D084B7}" srcOrd="5" destOrd="0" presId="urn:microsoft.com/office/officeart/2005/8/layout/process1"/>
    <dgm:cxn modelId="{F7DB27FF-AE97-41F1-8841-315A243B7CF8}" type="presParOf" srcId="{CBB3BAE7-4A97-461B-8AB5-E5E720D084B7}" destId="{EB89AEC7-E04A-4AE3-B1E2-0D2C5EF97A8B}" srcOrd="0" destOrd="0" presId="urn:microsoft.com/office/officeart/2005/8/layout/process1"/>
    <dgm:cxn modelId="{40D39D40-31F0-45C2-8EAB-9D398DD10BB0}" type="presParOf" srcId="{97466E09-5C49-47E1-95E9-90CFBA519ADB}" destId="{C763A30A-6030-4FB4-BCD1-FD0685476E9F}" srcOrd="6" destOrd="0" presId="urn:microsoft.com/office/officeart/2005/8/layout/process1"/>
    <dgm:cxn modelId="{E208931B-0457-4482-A167-5EAE9FC83B83}" type="presParOf" srcId="{97466E09-5C49-47E1-95E9-90CFBA519ADB}" destId="{426EBEB5-9BBA-4896-B01B-EA6DC45EB094}" srcOrd="7" destOrd="0" presId="urn:microsoft.com/office/officeart/2005/8/layout/process1"/>
    <dgm:cxn modelId="{90C179CC-1422-434E-AA58-576F9149A792}" type="presParOf" srcId="{426EBEB5-9BBA-4896-B01B-EA6DC45EB094}" destId="{FB38778F-6EDA-4CB5-AA3E-2B9730AC3832}" srcOrd="0" destOrd="0" presId="urn:microsoft.com/office/officeart/2005/8/layout/process1"/>
    <dgm:cxn modelId="{298F898D-D6F8-4411-A65C-17321263C9BD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0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Contraceptive prevalence (% of women ages 15-49)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Department of Health/National Surveys(eg. DHS, MICS, FHI,Rural Household Surveys, Reproductive and Health Surveys, and Behavioural Surveillance Surveys)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/>
            <a:t>UN/UNICEF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AfDB/DFATD/DFID/WHO/WB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E2B4E1A1-06E8-4743-AB7C-2402E650BB02}" type="presOf" srcId="{DB5BFD43-566A-46B3-A3D6-53ACF14EF394}" destId="{885F0936-0A96-42DB-B02A-7D3DF062358D}" srcOrd="0" destOrd="0" presId="urn:microsoft.com/office/officeart/2005/8/layout/process1"/>
    <dgm:cxn modelId="{A4BE783A-8A0B-4E8A-A949-B406F2F30E94}" type="presOf" srcId="{4B6600A2-5433-429F-B2C9-9D1E84D97E8A}" destId="{499AD564-3285-4A3F-97C6-C78C096F62E7}" srcOrd="0" destOrd="0" presId="urn:microsoft.com/office/officeart/2005/8/layout/process1"/>
    <dgm:cxn modelId="{D297FE77-A506-47CB-AF80-A7315324C85E}" type="presOf" srcId="{027CA28D-6976-4F96-B09B-CA23B73B3793}" destId="{57F45FF1-E78F-40E5-8BEB-E4AE7F525866}" srcOrd="0" destOrd="0" presId="urn:microsoft.com/office/officeart/2005/8/layout/process1"/>
    <dgm:cxn modelId="{6669CA26-1D54-4F28-8AF1-62663D214920}" type="presOf" srcId="{1A733ACF-2D47-40C4-B305-2BF1CEA10F63}" destId="{426EBEB5-9BBA-4896-B01B-EA6DC45EB094}" srcOrd="0" destOrd="0" presId="urn:microsoft.com/office/officeart/2005/8/layout/process1"/>
    <dgm:cxn modelId="{D4BFAF4C-C5FA-4AD5-87B8-A3FFA9F13293}" type="presOf" srcId="{4909A95A-BC9E-411B-AF42-C4A634610EE0}" destId="{E9201894-5446-4EC4-98E1-7ADE703408CB}" srcOrd="1" destOrd="0" presId="urn:microsoft.com/office/officeart/2005/8/layout/process1"/>
    <dgm:cxn modelId="{DEC1BF36-FAD5-4334-98EE-754F1D1046BA}" type="presOf" srcId="{5CDE7B45-B486-4CF3-A719-5A03B7B6B2C1}" destId="{E22A3FDE-56B5-4A1A-A564-7D65834E657D}" srcOrd="0" destOrd="0" presId="urn:microsoft.com/office/officeart/2005/8/layout/process1"/>
    <dgm:cxn modelId="{E19EBF91-6546-4683-B0F8-376D8EBFFA94}" type="presOf" srcId="{601D059F-F135-4D82-8BC4-95BF0A50963E}" destId="{CE1E3C8C-D0B2-4B52-8086-3D69765EDFEE}" srcOrd="1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BF9C6E40-A912-4A0A-90D0-18E07C6EEB59}" type="presOf" srcId="{BEE780B9-F30F-438B-9916-645F94F9F32D}" destId="{C763A30A-6030-4FB4-BCD1-FD0685476E9F}" srcOrd="0" destOrd="0" presId="urn:microsoft.com/office/officeart/2005/8/layout/process1"/>
    <dgm:cxn modelId="{69C18841-F14E-4F43-87E1-596BA99A99CC}" type="presOf" srcId="{4909A95A-BC9E-411B-AF42-C4A634610EE0}" destId="{72B131DC-31C0-4642-B111-3276047DB3FC}" srcOrd="0" destOrd="0" presId="urn:microsoft.com/office/officeart/2005/8/layout/process1"/>
    <dgm:cxn modelId="{D2A1C19A-716A-48CC-B920-0A2D1618648F}" type="presOf" srcId="{67A974A4-EEE2-4094-818B-A8C644F097BC}" destId="{CBB3BAE7-4A97-461B-8AB5-E5E720D084B7}" srcOrd="0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7D2E08EA-2307-4EE4-B039-01468F3387E7}" type="presOf" srcId="{67A974A4-EEE2-4094-818B-A8C644F097BC}" destId="{EB89AEC7-E04A-4AE3-B1E2-0D2C5EF97A8B}" srcOrd="1" destOrd="0" presId="urn:microsoft.com/office/officeart/2005/8/layout/process1"/>
    <dgm:cxn modelId="{A612B26A-C854-463E-99DA-B22B9EEEFA07}" type="presOf" srcId="{1A733ACF-2D47-40C4-B305-2BF1CEA10F63}" destId="{FB38778F-6EDA-4CB5-AA3E-2B9730AC3832}" srcOrd="1" destOrd="0" presId="urn:microsoft.com/office/officeart/2005/8/layout/process1"/>
    <dgm:cxn modelId="{30C48D97-1440-4653-868D-B5FED71B7BA8}" type="presOf" srcId="{601D059F-F135-4D82-8BC4-95BF0A50963E}" destId="{E264AD69-DDED-4C0C-8502-FED6604CD749}" srcOrd="0" destOrd="0" presId="urn:microsoft.com/office/officeart/2005/8/layout/process1"/>
    <dgm:cxn modelId="{16AEB68F-A6EB-4D6E-B433-FD4CA26A5A5F}" type="presOf" srcId="{17EA75D4-63EF-4150-8249-47F26EC333D3}" destId="{97466E09-5C49-47E1-95E9-90CFBA519ADB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8984692A-BCB4-47B8-A5F8-B008019A52EA}" type="presParOf" srcId="{97466E09-5C49-47E1-95E9-90CFBA519ADB}" destId="{885F0936-0A96-42DB-B02A-7D3DF062358D}" srcOrd="0" destOrd="0" presId="urn:microsoft.com/office/officeart/2005/8/layout/process1"/>
    <dgm:cxn modelId="{64DD600B-C866-4DBC-A5A8-B263A68F7B0B}" type="presParOf" srcId="{97466E09-5C49-47E1-95E9-90CFBA519ADB}" destId="{E264AD69-DDED-4C0C-8502-FED6604CD749}" srcOrd="1" destOrd="0" presId="urn:microsoft.com/office/officeart/2005/8/layout/process1"/>
    <dgm:cxn modelId="{1423DA2E-B843-4938-BF4D-133D660703B8}" type="presParOf" srcId="{E264AD69-DDED-4C0C-8502-FED6604CD749}" destId="{CE1E3C8C-D0B2-4B52-8086-3D69765EDFEE}" srcOrd="0" destOrd="0" presId="urn:microsoft.com/office/officeart/2005/8/layout/process1"/>
    <dgm:cxn modelId="{E83BD359-B998-4CEF-A23C-12FE3425404E}" type="presParOf" srcId="{97466E09-5C49-47E1-95E9-90CFBA519ADB}" destId="{57F45FF1-E78F-40E5-8BEB-E4AE7F525866}" srcOrd="2" destOrd="0" presId="urn:microsoft.com/office/officeart/2005/8/layout/process1"/>
    <dgm:cxn modelId="{93D8EDD6-CAE9-412E-AB41-9A04A75286EC}" type="presParOf" srcId="{97466E09-5C49-47E1-95E9-90CFBA519ADB}" destId="{72B131DC-31C0-4642-B111-3276047DB3FC}" srcOrd="3" destOrd="0" presId="urn:microsoft.com/office/officeart/2005/8/layout/process1"/>
    <dgm:cxn modelId="{9CE86859-7C06-48DB-B445-291291004CA4}" type="presParOf" srcId="{72B131DC-31C0-4642-B111-3276047DB3FC}" destId="{E9201894-5446-4EC4-98E1-7ADE703408CB}" srcOrd="0" destOrd="0" presId="urn:microsoft.com/office/officeart/2005/8/layout/process1"/>
    <dgm:cxn modelId="{34216C99-4B60-41AF-8913-4E4DEB96E190}" type="presParOf" srcId="{97466E09-5C49-47E1-95E9-90CFBA519ADB}" destId="{499AD564-3285-4A3F-97C6-C78C096F62E7}" srcOrd="4" destOrd="0" presId="urn:microsoft.com/office/officeart/2005/8/layout/process1"/>
    <dgm:cxn modelId="{10AF62CA-B930-41E4-999B-A89404D811D0}" type="presParOf" srcId="{97466E09-5C49-47E1-95E9-90CFBA519ADB}" destId="{CBB3BAE7-4A97-461B-8AB5-E5E720D084B7}" srcOrd="5" destOrd="0" presId="urn:microsoft.com/office/officeart/2005/8/layout/process1"/>
    <dgm:cxn modelId="{BA5735D1-3FFC-4EF7-840A-886003AD76CC}" type="presParOf" srcId="{CBB3BAE7-4A97-461B-8AB5-E5E720D084B7}" destId="{EB89AEC7-E04A-4AE3-B1E2-0D2C5EF97A8B}" srcOrd="0" destOrd="0" presId="urn:microsoft.com/office/officeart/2005/8/layout/process1"/>
    <dgm:cxn modelId="{EC4645C7-BF56-4B1B-92A8-264923BBD94A}" type="presParOf" srcId="{97466E09-5C49-47E1-95E9-90CFBA519ADB}" destId="{C763A30A-6030-4FB4-BCD1-FD0685476E9F}" srcOrd="6" destOrd="0" presId="urn:microsoft.com/office/officeart/2005/8/layout/process1"/>
    <dgm:cxn modelId="{0CC1C9F5-4080-4E13-9937-A9CC40E73B13}" type="presParOf" srcId="{97466E09-5C49-47E1-95E9-90CFBA519ADB}" destId="{426EBEB5-9BBA-4896-B01B-EA6DC45EB094}" srcOrd="7" destOrd="0" presId="urn:microsoft.com/office/officeart/2005/8/layout/process1"/>
    <dgm:cxn modelId="{60021470-8900-47B6-B2F8-FE7A2EEB3AC5}" type="presParOf" srcId="{426EBEB5-9BBA-4896-B01B-EA6DC45EB094}" destId="{FB38778F-6EDA-4CB5-AA3E-2B9730AC3832}" srcOrd="0" destOrd="0" presId="urn:microsoft.com/office/officeart/2005/8/layout/process1"/>
    <dgm:cxn modelId="{7C62596E-FB11-4F48-BEFF-F2F5B2590BE7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5" minVer="http://schemas.openxmlformats.org/drawingml/2006/diagram"/>
    </a:ext>
  </dgm:extLst>
</dgm:dataModel>
</file>

<file path=xl/diagrams/data8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Information Collection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/>
            <a:t>Organization Responsible of Calculating Indicator(s)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Other Organization(s)/User(s)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8171BDF4-28A8-4816-B648-3C211F1F7A9E}" type="presOf" srcId="{601D059F-F135-4D82-8BC4-95BF0A50963E}" destId="{E264AD69-DDED-4C0C-8502-FED6604CD749}" srcOrd="0" destOrd="0" presId="urn:microsoft.com/office/officeart/2005/8/layout/process1"/>
    <dgm:cxn modelId="{6F908621-3842-46C2-B753-027EBD445305}" type="presOf" srcId="{1A733ACF-2D47-40C4-B305-2BF1CEA10F63}" destId="{FB38778F-6EDA-4CB5-AA3E-2B9730AC3832}" srcOrd="1" destOrd="0" presId="urn:microsoft.com/office/officeart/2005/8/layout/process1"/>
    <dgm:cxn modelId="{AE084241-CFCF-42AC-A759-0E88E1A1F39C}" type="presOf" srcId="{4909A95A-BC9E-411B-AF42-C4A634610EE0}" destId="{72B131DC-31C0-4642-B111-3276047DB3FC}" srcOrd="0" destOrd="0" presId="urn:microsoft.com/office/officeart/2005/8/layout/process1"/>
    <dgm:cxn modelId="{AFF34CBD-6B3D-44D9-A933-703888989DAC}" type="presOf" srcId="{DB5BFD43-566A-46B3-A3D6-53ACF14EF394}" destId="{885F0936-0A96-42DB-B02A-7D3DF062358D}" srcOrd="0" destOrd="0" presId="urn:microsoft.com/office/officeart/2005/8/layout/process1"/>
    <dgm:cxn modelId="{77C32C8D-E2B2-409F-864A-F5F1CC884C13}" type="presOf" srcId="{4909A95A-BC9E-411B-AF42-C4A634610EE0}" destId="{E9201894-5446-4EC4-98E1-7ADE703408CB}" srcOrd="1" destOrd="0" presId="urn:microsoft.com/office/officeart/2005/8/layout/process1"/>
    <dgm:cxn modelId="{C81057F4-E894-4E52-B5CB-C79BFEA56F00}" type="presOf" srcId="{601D059F-F135-4D82-8BC4-95BF0A50963E}" destId="{CE1E3C8C-D0B2-4B52-8086-3D69765EDFEE}" srcOrd="1" destOrd="0" presId="urn:microsoft.com/office/officeart/2005/8/layout/process1"/>
    <dgm:cxn modelId="{AA680982-D5CC-4069-81E0-AE25EF9DE456}" type="presOf" srcId="{17EA75D4-63EF-4150-8249-47F26EC333D3}" destId="{97466E09-5C49-47E1-95E9-90CFBA519ADB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79A6CA34-9539-4BBE-AE1E-399666BFB9F9}" type="presOf" srcId="{BEE780B9-F30F-438B-9916-645F94F9F32D}" destId="{C763A30A-6030-4FB4-BCD1-FD0685476E9F}" srcOrd="0" destOrd="0" presId="urn:microsoft.com/office/officeart/2005/8/layout/process1"/>
    <dgm:cxn modelId="{0D709A9E-33DE-4ACD-910B-446E7330F0A2}" type="presOf" srcId="{5CDE7B45-B486-4CF3-A719-5A03B7B6B2C1}" destId="{E22A3FDE-56B5-4A1A-A564-7D65834E657D}" srcOrd="0" destOrd="0" presId="urn:microsoft.com/office/officeart/2005/8/layout/process1"/>
    <dgm:cxn modelId="{C7F4EB95-A230-43DE-AFDE-17E6F884403D}" type="presOf" srcId="{1A733ACF-2D47-40C4-B305-2BF1CEA10F63}" destId="{426EBEB5-9BBA-4896-B01B-EA6DC45EB094}" srcOrd="0" destOrd="0" presId="urn:microsoft.com/office/officeart/2005/8/layout/process1"/>
    <dgm:cxn modelId="{80023C88-4F54-4EA5-9465-A5C22B9BBD90}" type="presOf" srcId="{4B6600A2-5433-429F-B2C9-9D1E84D97E8A}" destId="{499AD564-3285-4A3F-97C6-C78C096F62E7}" srcOrd="0" destOrd="0" presId="urn:microsoft.com/office/officeart/2005/8/layout/process1"/>
    <dgm:cxn modelId="{6F5AE0B2-05AE-45CA-A04C-7FBFE3B15C16}" type="presOf" srcId="{67A974A4-EEE2-4094-818B-A8C644F097BC}" destId="{EB89AEC7-E04A-4AE3-B1E2-0D2C5EF97A8B}" srcOrd="1" destOrd="0" presId="urn:microsoft.com/office/officeart/2005/8/layout/process1"/>
    <dgm:cxn modelId="{CF28ECA3-1B56-4E6D-84B6-E6405B1A1058}" type="presOf" srcId="{67A974A4-EEE2-4094-818B-A8C644F097BC}" destId="{CBB3BAE7-4A97-461B-8AB5-E5E720D084B7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DE4370E3-A5F4-40BF-B408-3CFBEAD42687}" type="presOf" srcId="{027CA28D-6976-4F96-B09B-CA23B73B3793}" destId="{57F45FF1-E78F-40E5-8BEB-E4AE7F525866}" srcOrd="0" destOrd="0" presId="urn:microsoft.com/office/officeart/2005/8/layout/process1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2A6978CF-084D-4A30-9F2C-1170F8F3F0DC}" type="presParOf" srcId="{97466E09-5C49-47E1-95E9-90CFBA519ADB}" destId="{885F0936-0A96-42DB-B02A-7D3DF062358D}" srcOrd="0" destOrd="0" presId="urn:microsoft.com/office/officeart/2005/8/layout/process1"/>
    <dgm:cxn modelId="{3F69ED66-C410-49AF-90E3-A0467C6323EB}" type="presParOf" srcId="{97466E09-5C49-47E1-95E9-90CFBA519ADB}" destId="{E264AD69-DDED-4C0C-8502-FED6604CD749}" srcOrd="1" destOrd="0" presId="urn:microsoft.com/office/officeart/2005/8/layout/process1"/>
    <dgm:cxn modelId="{3E9DCC3F-8327-4954-BF8C-BEA258C6AC40}" type="presParOf" srcId="{E264AD69-DDED-4C0C-8502-FED6604CD749}" destId="{CE1E3C8C-D0B2-4B52-8086-3D69765EDFEE}" srcOrd="0" destOrd="0" presId="urn:microsoft.com/office/officeart/2005/8/layout/process1"/>
    <dgm:cxn modelId="{195E4EC9-6E88-487F-8555-D2442FF3D7DB}" type="presParOf" srcId="{97466E09-5C49-47E1-95E9-90CFBA519ADB}" destId="{57F45FF1-E78F-40E5-8BEB-E4AE7F525866}" srcOrd="2" destOrd="0" presId="urn:microsoft.com/office/officeart/2005/8/layout/process1"/>
    <dgm:cxn modelId="{794A8F65-1335-4F15-847C-CC8F6372FD97}" type="presParOf" srcId="{97466E09-5C49-47E1-95E9-90CFBA519ADB}" destId="{72B131DC-31C0-4642-B111-3276047DB3FC}" srcOrd="3" destOrd="0" presId="urn:microsoft.com/office/officeart/2005/8/layout/process1"/>
    <dgm:cxn modelId="{E63939B5-F9F9-4E14-860B-E5E124F56F5B}" type="presParOf" srcId="{72B131DC-31C0-4642-B111-3276047DB3FC}" destId="{E9201894-5446-4EC4-98E1-7ADE703408CB}" srcOrd="0" destOrd="0" presId="urn:microsoft.com/office/officeart/2005/8/layout/process1"/>
    <dgm:cxn modelId="{4E230521-6E1F-460E-8641-9AFB979DA09D}" type="presParOf" srcId="{97466E09-5C49-47E1-95E9-90CFBA519ADB}" destId="{499AD564-3285-4A3F-97C6-C78C096F62E7}" srcOrd="4" destOrd="0" presId="urn:microsoft.com/office/officeart/2005/8/layout/process1"/>
    <dgm:cxn modelId="{D15EA023-B9B2-40F6-A2F0-E5FC1BEEB934}" type="presParOf" srcId="{97466E09-5C49-47E1-95E9-90CFBA519ADB}" destId="{CBB3BAE7-4A97-461B-8AB5-E5E720D084B7}" srcOrd="5" destOrd="0" presId="urn:microsoft.com/office/officeart/2005/8/layout/process1"/>
    <dgm:cxn modelId="{C1E87B85-06BF-4B66-A599-16ABA8B1D57E}" type="presParOf" srcId="{CBB3BAE7-4A97-461B-8AB5-E5E720D084B7}" destId="{EB89AEC7-E04A-4AE3-B1E2-0D2C5EF97A8B}" srcOrd="0" destOrd="0" presId="urn:microsoft.com/office/officeart/2005/8/layout/process1"/>
    <dgm:cxn modelId="{3F90D5FB-89EB-4B5C-B070-893AA45F78F5}" type="presParOf" srcId="{97466E09-5C49-47E1-95E9-90CFBA519ADB}" destId="{C763A30A-6030-4FB4-BCD1-FD0685476E9F}" srcOrd="6" destOrd="0" presId="urn:microsoft.com/office/officeart/2005/8/layout/process1"/>
    <dgm:cxn modelId="{46E142C6-378D-4179-890B-58DB814050EC}" type="presParOf" srcId="{97466E09-5C49-47E1-95E9-90CFBA519ADB}" destId="{426EBEB5-9BBA-4896-B01B-EA6DC45EB094}" srcOrd="7" destOrd="0" presId="urn:microsoft.com/office/officeart/2005/8/layout/process1"/>
    <dgm:cxn modelId="{DC3BD168-942A-4A36-9E8E-FBA2BA2854E0}" type="presParOf" srcId="{426EBEB5-9BBA-4896-B01B-EA6DC45EB094}" destId="{FB38778F-6EDA-4CB5-AA3E-2B9730AC3832}" srcOrd="0" destOrd="0" presId="urn:microsoft.com/office/officeart/2005/8/layout/process1"/>
    <dgm:cxn modelId="{98699614-399E-4C8D-B8DD-EC44D0DF83FA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5" minVer="http://schemas.openxmlformats.org/drawingml/2006/diagram"/>
    </a:ext>
  </dgm:extLst>
</dgm:dataModel>
</file>

<file path=xl/diagrams/data9.xml><?xml version="1.0" encoding="utf-8"?>
<dgm:dataModel xmlns:dgm="http://schemas.openxmlformats.org/drawingml/2006/diagram" xmlns:a="http://schemas.openxmlformats.org/drawingml/2006/main">
  <dgm:ptLst>
    <dgm:pt modelId="{17EA75D4-63EF-4150-8249-47F26EC333D3}" type="doc">
      <dgm:prSet loTypeId="urn:microsoft.com/office/officeart/2005/8/layout/process1" loCatId="process" qsTypeId="urn:microsoft.com/office/officeart/2005/8/quickstyle/simple1" qsCatId="simple" csTypeId="urn:microsoft.com/office/officeart/2005/8/colors/accent1_1" csCatId="accent1" phldr="1"/>
      <dgm:spPr/>
    </dgm:pt>
    <dgm:pt modelId="{DB5BFD43-566A-46B3-A3D6-53ACF14EF394}">
      <dgm:prSet phldrT="[Texto]"/>
      <dgm:spPr/>
      <dgm:t>
        <a:bodyPr/>
        <a:lstStyle/>
        <a:p>
          <a:r>
            <a:rPr lang="en-US"/>
            <a:t>Reality</a:t>
          </a:r>
        </a:p>
      </dgm:t>
    </dgm:pt>
    <dgm:pt modelId="{C5DA4FFE-A77F-4ADA-A281-7751C129AFE2}" type="parTrans" cxnId="{EBDD3C2A-640B-4570-973C-C615A41A8F5C}">
      <dgm:prSet/>
      <dgm:spPr/>
      <dgm:t>
        <a:bodyPr/>
        <a:lstStyle/>
        <a:p>
          <a:endParaRPr lang="en-US"/>
        </a:p>
      </dgm:t>
    </dgm:pt>
    <dgm:pt modelId="{601D059F-F135-4D82-8BC4-95BF0A50963E}" type="sibTrans" cxnId="{EBDD3C2A-640B-4570-973C-C615A41A8F5C}">
      <dgm:prSet/>
      <dgm:spPr/>
      <dgm:t>
        <a:bodyPr/>
        <a:lstStyle/>
        <a:p>
          <a:endParaRPr lang="en-US"/>
        </a:p>
      </dgm:t>
    </dgm:pt>
    <dgm:pt modelId="{027CA28D-6976-4F96-B09B-CA23B73B3793}">
      <dgm:prSet phldrT="[Texto]"/>
      <dgm:spPr/>
      <dgm:t>
        <a:bodyPr/>
        <a:lstStyle/>
        <a:p>
          <a:r>
            <a:rPr lang="en-US"/>
            <a:t>Countries/Department of Health (eg. vital registration systems, civil or hospital registries)/ Censuses/Surveys (eg. DHS, Household, multi-purpose</a:t>
          </a:r>
        </a:p>
      </dgm:t>
    </dgm:pt>
    <dgm:pt modelId="{D7758F51-A895-4661-939F-1A4297C632D0}" type="parTrans" cxnId="{B1DC4B2A-DBEC-4E39-BE53-29CD6A84D38A}">
      <dgm:prSet/>
      <dgm:spPr/>
      <dgm:t>
        <a:bodyPr/>
        <a:lstStyle/>
        <a:p>
          <a:endParaRPr lang="en-US"/>
        </a:p>
      </dgm:t>
    </dgm:pt>
    <dgm:pt modelId="{4909A95A-BC9E-411B-AF42-C4A634610EE0}" type="sibTrans" cxnId="{B1DC4B2A-DBEC-4E39-BE53-29CD6A84D38A}">
      <dgm:prSet/>
      <dgm:spPr/>
      <dgm:t>
        <a:bodyPr/>
        <a:lstStyle/>
        <a:p>
          <a:endParaRPr lang="en-US"/>
        </a:p>
      </dgm:t>
    </dgm:pt>
    <dgm:pt modelId="{4B6600A2-5433-429F-B2C9-9D1E84D97E8A}">
      <dgm:prSet phldrT="[Texto]"/>
      <dgm:spPr/>
      <dgm:t>
        <a:bodyPr/>
        <a:lstStyle/>
        <a:p>
          <a:r>
            <a:rPr lang="en-US" b="1"/>
            <a:t>WHO/UN-IGME</a:t>
          </a:r>
          <a:r>
            <a:rPr lang="en-US"/>
            <a:t>/UNAIDS/</a:t>
          </a:r>
        </a:p>
        <a:p>
          <a:r>
            <a:rPr lang="en-US"/>
            <a:t>UNPD/ADB/WB/UNICEF/</a:t>
          </a:r>
        </a:p>
        <a:p>
          <a:r>
            <a:rPr lang="en-US"/>
            <a:t>UNDESA/OECD</a:t>
          </a:r>
        </a:p>
      </dgm:t>
    </dgm:pt>
    <dgm:pt modelId="{DC39F8BE-9C3C-4FF7-A029-C9714EA3C632}" type="parTrans" cxnId="{D520E712-E54D-4B22-9EA7-31C52722E584}">
      <dgm:prSet/>
      <dgm:spPr/>
      <dgm:t>
        <a:bodyPr/>
        <a:lstStyle/>
        <a:p>
          <a:endParaRPr lang="en-US"/>
        </a:p>
      </dgm:t>
    </dgm:pt>
    <dgm:pt modelId="{67A974A4-EEE2-4094-818B-A8C644F097BC}" type="sibTrans" cxnId="{D520E712-E54D-4B22-9EA7-31C52722E584}">
      <dgm:prSet/>
      <dgm:spPr/>
      <dgm:t>
        <a:bodyPr/>
        <a:lstStyle/>
        <a:p>
          <a:endParaRPr lang="en-US"/>
        </a:p>
      </dgm:t>
    </dgm:pt>
    <dgm:pt modelId="{BEE780B9-F30F-438B-9916-645F94F9F32D}">
      <dgm:prSet phldrT="[Texto]"/>
      <dgm:spPr/>
      <dgm:t>
        <a:bodyPr/>
        <a:lstStyle/>
        <a:p>
          <a:r>
            <a:rPr lang="en-US"/>
            <a:t>DFID/PEPFAR/</a:t>
          </a:r>
        </a:p>
        <a:p>
          <a:r>
            <a:rPr lang="en-US"/>
            <a:t>Global Fund/Gates</a:t>
          </a:r>
        </a:p>
      </dgm:t>
    </dgm:pt>
    <dgm:pt modelId="{221DB135-D78A-4C12-9A0C-9213EA4E39D0}" type="parTrans" cxnId="{6F3F6D00-2722-4F3B-9C92-8529F74E990A}">
      <dgm:prSet/>
      <dgm:spPr/>
      <dgm:t>
        <a:bodyPr/>
        <a:lstStyle/>
        <a:p>
          <a:endParaRPr lang="en-US"/>
        </a:p>
      </dgm:t>
    </dgm:pt>
    <dgm:pt modelId="{1A733ACF-2D47-40C4-B305-2BF1CEA10F63}" type="sibTrans" cxnId="{6F3F6D00-2722-4F3B-9C92-8529F74E990A}">
      <dgm:prSet/>
      <dgm:spPr/>
      <dgm:t>
        <a:bodyPr/>
        <a:lstStyle/>
        <a:p>
          <a:endParaRPr lang="en-US"/>
        </a:p>
      </dgm:t>
    </dgm:pt>
    <dgm:pt modelId="{5CDE7B45-B486-4CF3-A719-5A03B7B6B2C1}">
      <dgm:prSet phldrT="[Texto]"/>
      <dgm:spPr/>
      <dgm:t>
        <a:bodyPr/>
        <a:lstStyle/>
        <a:p>
          <a:r>
            <a:rPr lang="en-US"/>
            <a:t>Outputs that </a:t>
          </a:r>
          <a:r>
            <a:rPr lang="en-US" b="1"/>
            <a:t>might</a:t>
          </a:r>
          <a:r>
            <a:rPr lang="en-US"/>
            <a:t> change reality</a:t>
          </a:r>
        </a:p>
      </dgm:t>
    </dgm:pt>
    <dgm:pt modelId="{863A0B20-DBCF-4209-A80A-830C4D487A24}" type="parTrans" cxnId="{4398A973-BE64-4B2B-A2BF-9A8C79DDADDF}">
      <dgm:prSet/>
      <dgm:spPr/>
      <dgm:t>
        <a:bodyPr/>
        <a:lstStyle/>
        <a:p>
          <a:endParaRPr lang="en-US"/>
        </a:p>
      </dgm:t>
    </dgm:pt>
    <dgm:pt modelId="{12D7FF83-7873-4351-A6CC-8DC90C49234C}" type="sibTrans" cxnId="{4398A973-BE64-4B2B-A2BF-9A8C79DDADDF}">
      <dgm:prSet/>
      <dgm:spPr/>
      <dgm:t>
        <a:bodyPr/>
        <a:lstStyle/>
        <a:p>
          <a:endParaRPr lang="en-US"/>
        </a:p>
      </dgm:t>
    </dgm:pt>
    <dgm:pt modelId="{97466E09-5C49-47E1-95E9-90CFBA519ADB}" type="pres">
      <dgm:prSet presAssocID="{17EA75D4-63EF-4150-8249-47F26EC333D3}" presName="Name0" presStyleCnt="0">
        <dgm:presLayoutVars>
          <dgm:dir/>
          <dgm:resizeHandles val="exact"/>
        </dgm:presLayoutVars>
      </dgm:prSet>
      <dgm:spPr/>
    </dgm:pt>
    <dgm:pt modelId="{885F0936-0A96-42DB-B02A-7D3DF062358D}" type="pres">
      <dgm:prSet presAssocID="{DB5BFD43-566A-46B3-A3D6-53ACF14EF394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E264AD69-DDED-4C0C-8502-FED6604CD749}" type="pres">
      <dgm:prSet presAssocID="{601D059F-F135-4D82-8BC4-95BF0A50963E}" presName="sibTrans" presStyleLbl="sibTrans2D1" presStyleIdx="0" presStyleCnt="4"/>
      <dgm:spPr/>
      <dgm:t>
        <a:bodyPr/>
        <a:lstStyle/>
        <a:p>
          <a:endParaRPr lang="en-US"/>
        </a:p>
      </dgm:t>
    </dgm:pt>
    <dgm:pt modelId="{CE1E3C8C-D0B2-4B52-8086-3D69765EDFEE}" type="pres">
      <dgm:prSet presAssocID="{601D059F-F135-4D82-8BC4-95BF0A50963E}" presName="connectorText" presStyleLbl="sibTrans2D1" presStyleIdx="0" presStyleCnt="4"/>
      <dgm:spPr/>
      <dgm:t>
        <a:bodyPr/>
        <a:lstStyle/>
        <a:p>
          <a:endParaRPr lang="en-US"/>
        </a:p>
      </dgm:t>
    </dgm:pt>
    <dgm:pt modelId="{57F45FF1-E78F-40E5-8BEB-E4AE7F525866}" type="pres">
      <dgm:prSet presAssocID="{027CA28D-6976-4F96-B09B-CA23B73B3793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72B131DC-31C0-4642-B111-3276047DB3FC}" type="pres">
      <dgm:prSet presAssocID="{4909A95A-BC9E-411B-AF42-C4A634610EE0}" presName="sibTrans" presStyleLbl="sibTrans2D1" presStyleIdx="1" presStyleCnt="4"/>
      <dgm:spPr/>
      <dgm:t>
        <a:bodyPr/>
        <a:lstStyle/>
        <a:p>
          <a:endParaRPr lang="en-US"/>
        </a:p>
      </dgm:t>
    </dgm:pt>
    <dgm:pt modelId="{E9201894-5446-4EC4-98E1-7ADE703408CB}" type="pres">
      <dgm:prSet presAssocID="{4909A95A-BC9E-411B-AF42-C4A634610EE0}" presName="connectorText" presStyleLbl="sibTrans2D1" presStyleIdx="1" presStyleCnt="4"/>
      <dgm:spPr/>
      <dgm:t>
        <a:bodyPr/>
        <a:lstStyle/>
        <a:p>
          <a:endParaRPr lang="en-US"/>
        </a:p>
      </dgm:t>
    </dgm:pt>
    <dgm:pt modelId="{499AD564-3285-4A3F-97C6-C78C096F62E7}" type="pres">
      <dgm:prSet presAssocID="{4B6600A2-5433-429F-B2C9-9D1E84D97E8A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CBB3BAE7-4A97-461B-8AB5-E5E720D084B7}" type="pres">
      <dgm:prSet presAssocID="{67A974A4-EEE2-4094-818B-A8C644F097BC}" presName="sibTrans" presStyleLbl="sibTrans2D1" presStyleIdx="2" presStyleCnt="4"/>
      <dgm:spPr/>
      <dgm:t>
        <a:bodyPr/>
        <a:lstStyle/>
        <a:p>
          <a:endParaRPr lang="en-US"/>
        </a:p>
      </dgm:t>
    </dgm:pt>
    <dgm:pt modelId="{EB89AEC7-E04A-4AE3-B1E2-0D2C5EF97A8B}" type="pres">
      <dgm:prSet presAssocID="{67A974A4-EEE2-4094-818B-A8C644F097BC}" presName="connectorText" presStyleLbl="sibTrans2D1" presStyleIdx="2" presStyleCnt="4"/>
      <dgm:spPr/>
      <dgm:t>
        <a:bodyPr/>
        <a:lstStyle/>
        <a:p>
          <a:endParaRPr lang="en-US"/>
        </a:p>
      </dgm:t>
    </dgm:pt>
    <dgm:pt modelId="{C763A30A-6030-4FB4-BCD1-FD0685476E9F}" type="pres">
      <dgm:prSet presAssocID="{BEE780B9-F30F-438B-9916-645F94F9F32D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426EBEB5-9BBA-4896-B01B-EA6DC45EB094}" type="pres">
      <dgm:prSet presAssocID="{1A733ACF-2D47-40C4-B305-2BF1CEA10F63}" presName="sibTrans" presStyleLbl="sibTrans2D1" presStyleIdx="3" presStyleCnt="4"/>
      <dgm:spPr/>
      <dgm:t>
        <a:bodyPr/>
        <a:lstStyle/>
        <a:p>
          <a:endParaRPr lang="en-US"/>
        </a:p>
      </dgm:t>
    </dgm:pt>
    <dgm:pt modelId="{FB38778F-6EDA-4CB5-AA3E-2B9730AC3832}" type="pres">
      <dgm:prSet presAssocID="{1A733ACF-2D47-40C4-B305-2BF1CEA10F63}" presName="connectorText" presStyleLbl="sibTrans2D1" presStyleIdx="3" presStyleCnt="4"/>
      <dgm:spPr/>
      <dgm:t>
        <a:bodyPr/>
        <a:lstStyle/>
        <a:p>
          <a:endParaRPr lang="en-US"/>
        </a:p>
      </dgm:t>
    </dgm:pt>
    <dgm:pt modelId="{E22A3FDE-56B5-4A1A-A564-7D65834E657D}" type="pres">
      <dgm:prSet presAssocID="{5CDE7B45-B486-4CF3-A719-5A03B7B6B2C1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AAB29228-997E-4FF8-8CC2-742535E9A009}" type="presOf" srcId="{67A974A4-EEE2-4094-818B-A8C644F097BC}" destId="{EB89AEC7-E04A-4AE3-B1E2-0D2C5EF97A8B}" srcOrd="1" destOrd="0" presId="urn:microsoft.com/office/officeart/2005/8/layout/process1"/>
    <dgm:cxn modelId="{A0248206-15AA-42A5-9C74-422271F55DAF}" type="presOf" srcId="{601D059F-F135-4D82-8BC4-95BF0A50963E}" destId="{E264AD69-DDED-4C0C-8502-FED6604CD749}" srcOrd="0" destOrd="0" presId="urn:microsoft.com/office/officeart/2005/8/layout/process1"/>
    <dgm:cxn modelId="{02BAF5F2-E292-4C2B-98D1-FAEAE45185E6}" type="presOf" srcId="{BEE780B9-F30F-438B-9916-645F94F9F32D}" destId="{C763A30A-6030-4FB4-BCD1-FD0685476E9F}" srcOrd="0" destOrd="0" presId="urn:microsoft.com/office/officeart/2005/8/layout/process1"/>
    <dgm:cxn modelId="{464B45CE-7E4F-47AB-A2D8-32A56FAC755F}" type="presOf" srcId="{1A733ACF-2D47-40C4-B305-2BF1CEA10F63}" destId="{426EBEB5-9BBA-4896-B01B-EA6DC45EB094}" srcOrd="0" destOrd="0" presId="urn:microsoft.com/office/officeart/2005/8/layout/process1"/>
    <dgm:cxn modelId="{AE483148-A9DB-4373-B80E-2F86C8074965}" type="presOf" srcId="{67A974A4-EEE2-4094-818B-A8C644F097BC}" destId="{CBB3BAE7-4A97-461B-8AB5-E5E720D084B7}" srcOrd="0" destOrd="0" presId="urn:microsoft.com/office/officeart/2005/8/layout/process1"/>
    <dgm:cxn modelId="{4869FAA7-9467-4EA8-B53D-8402D5E8C53A}" type="presOf" srcId="{DB5BFD43-566A-46B3-A3D6-53ACF14EF394}" destId="{885F0936-0A96-42DB-B02A-7D3DF062358D}" srcOrd="0" destOrd="0" presId="urn:microsoft.com/office/officeart/2005/8/layout/process1"/>
    <dgm:cxn modelId="{EBDD3C2A-640B-4570-973C-C615A41A8F5C}" srcId="{17EA75D4-63EF-4150-8249-47F26EC333D3}" destId="{DB5BFD43-566A-46B3-A3D6-53ACF14EF394}" srcOrd="0" destOrd="0" parTransId="{C5DA4FFE-A77F-4ADA-A281-7751C129AFE2}" sibTransId="{601D059F-F135-4D82-8BC4-95BF0A50963E}"/>
    <dgm:cxn modelId="{D2937352-B76F-4B00-B6CC-E86E3EB68A3D}" type="presOf" srcId="{027CA28D-6976-4F96-B09B-CA23B73B3793}" destId="{57F45FF1-E78F-40E5-8BEB-E4AE7F525866}" srcOrd="0" destOrd="0" presId="urn:microsoft.com/office/officeart/2005/8/layout/process1"/>
    <dgm:cxn modelId="{110DD934-9899-4A7D-93C0-8C28D8DEF56E}" type="presOf" srcId="{5CDE7B45-B486-4CF3-A719-5A03B7B6B2C1}" destId="{E22A3FDE-56B5-4A1A-A564-7D65834E657D}" srcOrd="0" destOrd="0" presId="urn:microsoft.com/office/officeart/2005/8/layout/process1"/>
    <dgm:cxn modelId="{3C98821D-D0A3-4CF4-B14D-4DF0A27B8DB7}" type="presOf" srcId="{4909A95A-BC9E-411B-AF42-C4A634610EE0}" destId="{72B131DC-31C0-4642-B111-3276047DB3FC}" srcOrd="0" destOrd="0" presId="urn:microsoft.com/office/officeart/2005/8/layout/process1"/>
    <dgm:cxn modelId="{BC3CC75F-6B4E-4544-9CA1-1083E925EC88}" type="presOf" srcId="{601D059F-F135-4D82-8BC4-95BF0A50963E}" destId="{CE1E3C8C-D0B2-4B52-8086-3D69765EDFEE}" srcOrd="1" destOrd="0" presId="urn:microsoft.com/office/officeart/2005/8/layout/process1"/>
    <dgm:cxn modelId="{6F3F6D00-2722-4F3B-9C92-8529F74E990A}" srcId="{17EA75D4-63EF-4150-8249-47F26EC333D3}" destId="{BEE780B9-F30F-438B-9916-645F94F9F32D}" srcOrd="3" destOrd="0" parTransId="{221DB135-D78A-4C12-9A0C-9213EA4E39D0}" sibTransId="{1A733ACF-2D47-40C4-B305-2BF1CEA10F63}"/>
    <dgm:cxn modelId="{D948B104-7B4E-400B-BF60-10380EA8DE96}" type="presOf" srcId="{4B6600A2-5433-429F-B2C9-9D1E84D97E8A}" destId="{499AD564-3285-4A3F-97C6-C78C096F62E7}" srcOrd="0" destOrd="0" presId="urn:microsoft.com/office/officeart/2005/8/layout/process1"/>
    <dgm:cxn modelId="{47F4D54B-7BB3-4C76-87EB-88CEEA86FE68}" type="presOf" srcId="{1A733ACF-2D47-40C4-B305-2BF1CEA10F63}" destId="{FB38778F-6EDA-4CB5-AA3E-2B9730AC3832}" srcOrd="1" destOrd="0" presId="urn:microsoft.com/office/officeart/2005/8/layout/process1"/>
    <dgm:cxn modelId="{FA61DDE8-CAA6-49A1-BEC8-AEA981CACEF4}" type="presOf" srcId="{17EA75D4-63EF-4150-8249-47F26EC333D3}" destId="{97466E09-5C49-47E1-95E9-90CFBA519ADB}" srcOrd="0" destOrd="0" presId="urn:microsoft.com/office/officeart/2005/8/layout/process1"/>
    <dgm:cxn modelId="{4398A973-BE64-4B2B-A2BF-9A8C79DDADDF}" srcId="{17EA75D4-63EF-4150-8249-47F26EC333D3}" destId="{5CDE7B45-B486-4CF3-A719-5A03B7B6B2C1}" srcOrd="4" destOrd="0" parTransId="{863A0B20-DBCF-4209-A80A-830C4D487A24}" sibTransId="{12D7FF83-7873-4351-A6CC-8DC90C49234C}"/>
    <dgm:cxn modelId="{D520E712-E54D-4B22-9EA7-31C52722E584}" srcId="{17EA75D4-63EF-4150-8249-47F26EC333D3}" destId="{4B6600A2-5433-429F-B2C9-9D1E84D97E8A}" srcOrd="2" destOrd="0" parTransId="{DC39F8BE-9C3C-4FF7-A029-C9714EA3C632}" sibTransId="{67A974A4-EEE2-4094-818B-A8C644F097BC}"/>
    <dgm:cxn modelId="{AADAE793-0255-4E5C-BAB3-F95FAD45D5D8}" type="presOf" srcId="{4909A95A-BC9E-411B-AF42-C4A634610EE0}" destId="{E9201894-5446-4EC4-98E1-7ADE703408CB}" srcOrd="1" destOrd="0" presId="urn:microsoft.com/office/officeart/2005/8/layout/process1"/>
    <dgm:cxn modelId="{B1DC4B2A-DBEC-4E39-BE53-29CD6A84D38A}" srcId="{17EA75D4-63EF-4150-8249-47F26EC333D3}" destId="{027CA28D-6976-4F96-B09B-CA23B73B3793}" srcOrd="1" destOrd="0" parTransId="{D7758F51-A895-4661-939F-1A4297C632D0}" sibTransId="{4909A95A-BC9E-411B-AF42-C4A634610EE0}"/>
    <dgm:cxn modelId="{AA678B4A-89C4-4CF8-83AB-FD7AA89E01AB}" type="presParOf" srcId="{97466E09-5C49-47E1-95E9-90CFBA519ADB}" destId="{885F0936-0A96-42DB-B02A-7D3DF062358D}" srcOrd="0" destOrd="0" presId="urn:microsoft.com/office/officeart/2005/8/layout/process1"/>
    <dgm:cxn modelId="{D317F3C4-A910-4B9A-B518-F3D0E1CDD00D}" type="presParOf" srcId="{97466E09-5C49-47E1-95E9-90CFBA519ADB}" destId="{E264AD69-DDED-4C0C-8502-FED6604CD749}" srcOrd="1" destOrd="0" presId="urn:microsoft.com/office/officeart/2005/8/layout/process1"/>
    <dgm:cxn modelId="{BDD12692-3D91-4684-916D-B99B7A28F3AB}" type="presParOf" srcId="{E264AD69-DDED-4C0C-8502-FED6604CD749}" destId="{CE1E3C8C-D0B2-4B52-8086-3D69765EDFEE}" srcOrd="0" destOrd="0" presId="urn:microsoft.com/office/officeart/2005/8/layout/process1"/>
    <dgm:cxn modelId="{DC59790E-7C56-467D-9097-2EFC402C4651}" type="presParOf" srcId="{97466E09-5C49-47E1-95E9-90CFBA519ADB}" destId="{57F45FF1-E78F-40E5-8BEB-E4AE7F525866}" srcOrd="2" destOrd="0" presId="urn:microsoft.com/office/officeart/2005/8/layout/process1"/>
    <dgm:cxn modelId="{43DF752D-76AF-44D6-82E7-DF5ACED42426}" type="presParOf" srcId="{97466E09-5C49-47E1-95E9-90CFBA519ADB}" destId="{72B131DC-31C0-4642-B111-3276047DB3FC}" srcOrd="3" destOrd="0" presId="urn:microsoft.com/office/officeart/2005/8/layout/process1"/>
    <dgm:cxn modelId="{5DC8FE13-8D5E-469B-9D49-157208E18B2A}" type="presParOf" srcId="{72B131DC-31C0-4642-B111-3276047DB3FC}" destId="{E9201894-5446-4EC4-98E1-7ADE703408CB}" srcOrd="0" destOrd="0" presId="urn:microsoft.com/office/officeart/2005/8/layout/process1"/>
    <dgm:cxn modelId="{64CC244E-7657-467B-9CB6-3394864B17A7}" type="presParOf" srcId="{97466E09-5C49-47E1-95E9-90CFBA519ADB}" destId="{499AD564-3285-4A3F-97C6-C78C096F62E7}" srcOrd="4" destOrd="0" presId="urn:microsoft.com/office/officeart/2005/8/layout/process1"/>
    <dgm:cxn modelId="{06D6BE3B-3C37-415A-8B39-6858BAACE8C2}" type="presParOf" srcId="{97466E09-5C49-47E1-95E9-90CFBA519ADB}" destId="{CBB3BAE7-4A97-461B-8AB5-E5E720D084B7}" srcOrd="5" destOrd="0" presId="urn:microsoft.com/office/officeart/2005/8/layout/process1"/>
    <dgm:cxn modelId="{5BF09364-E82F-4742-A648-1C42832B79E6}" type="presParOf" srcId="{CBB3BAE7-4A97-461B-8AB5-E5E720D084B7}" destId="{EB89AEC7-E04A-4AE3-B1E2-0D2C5EF97A8B}" srcOrd="0" destOrd="0" presId="urn:microsoft.com/office/officeart/2005/8/layout/process1"/>
    <dgm:cxn modelId="{16807054-E19B-407F-AE0E-F0D761B7A442}" type="presParOf" srcId="{97466E09-5C49-47E1-95E9-90CFBA519ADB}" destId="{C763A30A-6030-4FB4-BCD1-FD0685476E9F}" srcOrd="6" destOrd="0" presId="urn:microsoft.com/office/officeart/2005/8/layout/process1"/>
    <dgm:cxn modelId="{093EE3FA-581E-477F-922C-A8D4FCC73E2E}" type="presParOf" srcId="{97466E09-5C49-47E1-95E9-90CFBA519ADB}" destId="{426EBEB5-9BBA-4896-B01B-EA6DC45EB094}" srcOrd="7" destOrd="0" presId="urn:microsoft.com/office/officeart/2005/8/layout/process1"/>
    <dgm:cxn modelId="{69C814BF-888B-40B5-A5F0-2FCDDEE3CBDD}" type="presParOf" srcId="{426EBEB5-9BBA-4896-B01B-EA6DC45EB094}" destId="{FB38778F-6EDA-4CB5-AA3E-2B9730AC3832}" srcOrd="0" destOrd="0" presId="urn:microsoft.com/office/officeart/2005/8/layout/process1"/>
    <dgm:cxn modelId="{7FC3BD1B-5D9F-4659-B6F0-D0C06F5B3922}" type="presParOf" srcId="{97466E09-5C49-47E1-95E9-90CFBA519ADB}" destId="{E22A3FDE-56B5-4A1A-A564-7D65834E657D}" srcOrd="8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xmlns="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10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11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12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13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14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15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16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17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18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19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20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21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22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23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24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25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26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885F0936-0A96-42DB-B02A-7D3DF062358D}">
      <dsp:nvSpPr>
        <dsp:cNvPr id="0" name=""/>
        <dsp:cNvSpPr/>
      </dsp:nvSpPr>
      <dsp:spPr>
        <a:xfrm>
          <a:off x="3827" y="258388"/>
          <a:ext cx="1186578" cy="71194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Reality</a:t>
          </a:r>
        </a:p>
      </dsp:txBody>
      <dsp:txXfrm>
        <a:off x="3827" y="258388"/>
        <a:ext cx="1186578" cy="711947"/>
      </dsp:txXfrm>
    </dsp:sp>
    <dsp:sp modelId="{E264AD69-DDED-4C0C-8502-FED6604CD749}">
      <dsp:nvSpPr>
        <dsp:cNvPr id="0" name=""/>
        <dsp:cNvSpPr/>
      </dsp:nvSpPr>
      <dsp:spPr>
        <a:xfrm>
          <a:off x="1309064" y="467226"/>
          <a:ext cx="251554" cy="29427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1309064" y="467226"/>
        <a:ext cx="251554" cy="294271"/>
      </dsp:txXfrm>
    </dsp:sp>
    <dsp:sp modelId="{57F45FF1-E78F-40E5-8BEB-E4AE7F525866}">
      <dsp:nvSpPr>
        <dsp:cNvPr id="0" name=""/>
        <dsp:cNvSpPr/>
      </dsp:nvSpPr>
      <dsp:spPr>
        <a:xfrm>
          <a:off x="1665038" y="258388"/>
          <a:ext cx="1186578" cy="71194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Information Collection</a:t>
          </a:r>
        </a:p>
      </dsp:txBody>
      <dsp:txXfrm>
        <a:off x="1665038" y="258388"/>
        <a:ext cx="1186578" cy="711947"/>
      </dsp:txXfrm>
    </dsp:sp>
    <dsp:sp modelId="{72B131DC-31C0-4642-B111-3276047DB3FC}">
      <dsp:nvSpPr>
        <dsp:cNvPr id="0" name=""/>
        <dsp:cNvSpPr/>
      </dsp:nvSpPr>
      <dsp:spPr>
        <a:xfrm>
          <a:off x="2970274" y="467226"/>
          <a:ext cx="251554" cy="29427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2970274" y="467226"/>
        <a:ext cx="251554" cy="294271"/>
      </dsp:txXfrm>
    </dsp:sp>
    <dsp:sp modelId="{499AD564-3285-4A3F-97C6-C78C096F62E7}">
      <dsp:nvSpPr>
        <dsp:cNvPr id="0" name=""/>
        <dsp:cNvSpPr/>
      </dsp:nvSpPr>
      <dsp:spPr>
        <a:xfrm>
          <a:off x="3326248" y="258388"/>
          <a:ext cx="1186578" cy="71194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Organization Responsible of Calculating Indicator(s)</a:t>
          </a:r>
        </a:p>
      </dsp:txBody>
      <dsp:txXfrm>
        <a:off x="3326248" y="258388"/>
        <a:ext cx="1186578" cy="711947"/>
      </dsp:txXfrm>
    </dsp:sp>
    <dsp:sp modelId="{CBB3BAE7-4A97-461B-8AB5-E5E720D084B7}">
      <dsp:nvSpPr>
        <dsp:cNvPr id="0" name=""/>
        <dsp:cNvSpPr/>
      </dsp:nvSpPr>
      <dsp:spPr>
        <a:xfrm>
          <a:off x="4631485" y="467226"/>
          <a:ext cx="251554" cy="29427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4631485" y="467226"/>
        <a:ext cx="251554" cy="294271"/>
      </dsp:txXfrm>
    </dsp:sp>
    <dsp:sp modelId="{C763A30A-6030-4FB4-BCD1-FD0685476E9F}">
      <dsp:nvSpPr>
        <dsp:cNvPr id="0" name=""/>
        <dsp:cNvSpPr/>
      </dsp:nvSpPr>
      <dsp:spPr>
        <a:xfrm>
          <a:off x="4987458" y="258388"/>
          <a:ext cx="1186578" cy="71194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Other Organization(s)/User(s)</a:t>
          </a:r>
        </a:p>
      </dsp:txBody>
      <dsp:txXfrm>
        <a:off x="4987458" y="258388"/>
        <a:ext cx="1186578" cy="711947"/>
      </dsp:txXfrm>
    </dsp:sp>
    <dsp:sp modelId="{426EBEB5-9BBA-4896-B01B-EA6DC45EB094}">
      <dsp:nvSpPr>
        <dsp:cNvPr id="0" name=""/>
        <dsp:cNvSpPr/>
      </dsp:nvSpPr>
      <dsp:spPr>
        <a:xfrm>
          <a:off x="6292695" y="467226"/>
          <a:ext cx="251554" cy="29427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6292695" y="467226"/>
        <a:ext cx="251554" cy="294271"/>
      </dsp:txXfrm>
    </dsp:sp>
    <dsp:sp modelId="{E22A3FDE-56B5-4A1A-A564-7D65834E657D}">
      <dsp:nvSpPr>
        <dsp:cNvPr id="0" name=""/>
        <dsp:cNvSpPr/>
      </dsp:nvSpPr>
      <dsp:spPr>
        <a:xfrm>
          <a:off x="6648669" y="258388"/>
          <a:ext cx="1186578" cy="71194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Outputs that </a:t>
          </a:r>
          <a:r>
            <a:rPr lang="en-US" sz="800" b="1" kern="1200"/>
            <a:t>might</a:t>
          </a:r>
          <a:r>
            <a:rPr lang="en-US" sz="800" kern="1200"/>
            <a:t> change reality</a:t>
          </a:r>
        </a:p>
      </dsp:txBody>
      <dsp:txXfrm>
        <a:off x="6648669" y="258388"/>
        <a:ext cx="1186578" cy="711947"/>
      </dsp:txXfrm>
    </dsp:sp>
  </dsp:spTree>
</dsp:drawing>
</file>

<file path=xl/diagrams/drawing27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885F0936-0A96-42DB-B02A-7D3DF062358D}">
      <dsp:nvSpPr>
        <dsp:cNvPr id="0" name=""/>
        <dsp:cNvSpPr/>
      </dsp:nvSpPr>
      <dsp:spPr>
        <a:xfrm>
          <a:off x="3855" y="260556"/>
          <a:ext cx="1195229" cy="71713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700" kern="1200"/>
            <a:t>Reality</a:t>
          </a:r>
        </a:p>
      </dsp:txBody>
      <dsp:txXfrm>
        <a:off x="3855" y="260556"/>
        <a:ext cx="1195229" cy="717137"/>
      </dsp:txXfrm>
    </dsp:sp>
    <dsp:sp modelId="{E264AD69-DDED-4C0C-8502-FED6604CD749}">
      <dsp:nvSpPr>
        <dsp:cNvPr id="0" name=""/>
        <dsp:cNvSpPr/>
      </dsp:nvSpPr>
      <dsp:spPr>
        <a:xfrm>
          <a:off x="1318607" y="470916"/>
          <a:ext cx="253388" cy="29641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600" kern="1200"/>
        </a:p>
      </dsp:txBody>
      <dsp:txXfrm>
        <a:off x="1318607" y="470916"/>
        <a:ext cx="253388" cy="296416"/>
      </dsp:txXfrm>
    </dsp:sp>
    <dsp:sp modelId="{57F45FF1-E78F-40E5-8BEB-E4AE7F525866}">
      <dsp:nvSpPr>
        <dsp:cNvPr id="0" name=""/>
        <dsp:cNvSpPr/>
      </dsp:nvSpPr>
      <dsp:spPr>
        <a:xfrm>
          <a:off x="1677176" y="260556"/>
          <a:ext cx="1195229" cy="71713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700" b="0" kern="1200"/>
            <a:t>National Tuberculosis Control Programmes (NTPs) / Public health authorities/Civil registration/ Routine facility information system</a:t>
          </a:r>
        </a:p>
      </dsp:txBody>
      <dsp:txXfrm>
        <a:off x="1677176" y="260556"/>
        <a:ext cx="1195229" cy="717137"/>
      </dsp:txXfrm>
    </dsp:sp>
    <dsp:sp modelId="{72B131DC-31C0-4642-B111-3276047DB3FC}">
      <dsp:nvSpPr>
        <dsp:cNvPr id="0" name=""/>
        <dsp:cNvSpPr/>
      </dsp:nvSpPr>
      <dsp:spPr>
        <a:xfrm>
          <a:off x="2991929" y="470916"/>
          <a:ext cx="253388" cy="29641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600" kern="1200"/>
        </a:p>
      </dsp:txBody>
      <dsp:txXfrm>
        <a:off x="2991929" y="470916"/>
        <a:ext cx="253388" cy="296416"/>
      </dsp:txXfrm>
    </dsp:sp>
    <dsp:sp modelId="{499AD564-3285-4A3F-97C6-C78C096F62E7}">
      <dsp:nvSpPr>
        <dsp:cNvPr id="0" name=""/>
        <dsp:cNvSpPr/>
      </dsp:nvSpPr>
      <dsp:spPr>
        <a:xfrm>
          <a:off x="3350497" y="260556"/>
          <a:ext cx="1195229" cy="71713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700" b="1" kern="1200"/>
            <a:t>WHO</a:t>
          </a:r>
          <a:r>
            <a:rPr lang="en-US" sz="700" b="0" kern="1200"/>
            <a:t>/UNICEF/UN</a:t>
          </a:r>
        </a:p>
      </dsp:txBody>
      <dsp:txXfrm>
        <a:off x="3350497" y="260556"/>
        <a:ext cx="1195229" cy="717137"/>
      </dsp:txXfrm>
    </dsp:sp>
    <dsp:sp modelId="{CBB3BAE7-4A97-461B-8AB5-E5E720D084B7}">
      <dsp:nvSpPr>
        <dsp:cNvPr id="0" name=""/>
        <dsp:cNvSpPr/>
      </dsp:nvSpPr>
      <dsp:spPr>
        <a:xfrm>
          <a:off x="4665250" y="470916"/>
          <a:ext cx="253388" cy="29641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600" kern="1200"/>
        </a:p>
      </dsp:txBody>
      <dsp:txXfrm>
        <a:off x="4665250" y="470916"/>
        <a:ext cx="253388" cy="296416"/>
      </dsp:txXfrm>
    </dsp:sp>
    <dsp:sp modelId="{C763A30A-6030-4FB4-BCD1-FD0685476E9F}">
      <dsp:nvSpPr>
        <dsp:cNvPr id="0" name=""/>
        <dsp:cNvSpPr/>
      </dsp:nvSpPr>
      <dsp:spPr>
        <a:xfrm>
          <a:off x="5023818" y="260556"/>
          <a:ext cx="1195229" cy="71713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700" kern="1200"/>
            <a:t>AfDB/DFID/Global Fund/PEPFAR/UN/WB/Gates</a:t>
          </a:r>
        </a:p>
      </dsp:txBody>
      <dsp:txXfrm>
        <a:off x="5023818" y="260556"/>
        <a:ext cx="1195229" cy="717137"/>
      </dsp:txXfrm>
    </dsp:sp>
    <dsp:sp modelId="{426EBEB5-9BBA-4896-B01B-EA6DC45EB094}">
      <dsp:nvSpPr>
        <dsp:cNvPr id="0" name=""/>
        <dsp:cNvSpPr/>
      </dsp:nvSpPr>
      <dsp:spPr>
        <a:xfrm>
          <a:off x="6338571" y="470916"/>
          <a:ext cx="253388" cy="29641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600" kern="1200"/>
        </a:p>
      </dsp:txBody>
      <dsp:txXfrm>
        <a:off x="6338571" y="470916"/>
        <a:ext cx="253388" cy="296416"/>
      </dsp:txXfrm>
    </dsp:sp>
    <dsp:sp modelId="{E22A3FDE-56B5-4A1A-A564-7D65834E657D}">
      <dsp:nvSpPr>
        <dsp:cNvPr id="0" name=""/>
        <dsp:cNvSpPr/>
      </dsp:nvSpPr>
      <dsp:spPr>
        <a:xfrm>
          <a:off x="6697140" y="260556"/>
          <a:ext cx="1195229" cy="71713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26670" tIns="26670" rIns="26670" bIns="2667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700" kern="1200"/>
            <a:t>Outputs that </a:t>
          </a:r>
          <a:r>
            <a:rPr lang="en-US" sz="700" b="1" kern="1200"/>
            <a:t>might</a:t>
          </a:r>
          <a:r>
            <a:rPr lang="en-US" sz="700" kern="1200"/>
            <a:t> change reality</a:t>
          </a:r>
        </a:p>
      </dsp:txBody>
      <dsp:txXfrm>
        <a:off x="6697140" y="260556"/>
        <a:ext cx="1195229" cy="717137"/>
      </dsp:txXfrm>
    </dsp:sp>
  </dsp:spTree>
</dsp:drawing>
</file>

<file path=xl/diagrams/drawing28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885F0936-0A96-42DB-B02A-7D3DF062358D}">
      <dsp:nvSpPr>
        <dsp:cNvPr id="0" name=""/>
        <dsp:cNvSpPr/>
      </dsp:nvSpPr>
      <dsp:spPr>
        <a:xfrm>
          <a:off x="3862" y="49712"/>
          <a:ext cx="1197297" cy="8530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/>
            <a:t>Incidence of Tuberculosis </a:t>
          </a:r>
        </a:p>
      </dsp:txBody>
      <dsp:txXfrm>
        <a:off x="3862" y="49712"/>
        <a:ext cx="1197297" cy="853074"/>
      </dsp:txXfrm>
    </dsp:sp>
    <dsp:sp modelId="{E264AD69-DDED-4C0C-8502-FED6604CD749}">
      <dsp:nvSpPr>
        <dsp:cNvPr id="0" name=""/>
        <dsp:cNvSpPr/>
      </dsp:nvSpPr>
      <dsp:spPr>
        <a:xfrm>
          <a:off x="1320890" y="327785"/>
          <a:ext cx="253827" cy="296929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800" kern="1200"/>
        </a:p>
      </dsp:txBody>
      <dsp:txXfrm>
        <a:off x="1320890" y="327785"/>
        <a:ext cx="253827" cy="296929"/>
      </dsp:txXfrm>
    </dsp:sp>
    <dsp:sp modelId="{57F45FF1-E78F-40E5-8BEB-E4AE7F525866}">
      <dsp:nvSpPr>
        <dsp:cNvPr id="0" name=""/>
        <dsp:cNvSpPr/>
      </dsp:nvSpPr>
      <dsp:spPr>
        <a:xfrm>
          <a:off x="1680079" y="49712"/>
          <a:ext cx="1197297" cy="8530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b="0" kern="1200"/>
            <a:t>National Tuberculosis Control Programmes (NTPs) / Public health authorities</a:t>
          </a:r>
        </a:p>
      </dsp:txBody>
      <dsp:txXfrm>
        <a:off x="1680079" y="49712"/>
        <a:ext cx="1197297" cy="853074"/>
      </dsp:txXfrm>
    </dsp:sp>
    <dsp:sp modelId="{72B131DC-31C0-4642-B111-3276047DB3FC}">
      <dsp:nvSpPr>
        <dsp:cNvPr id="0" name=""/>
        <dsp:cNvSpPr/>
      </dsp:nvSpPr>
      <dsp:spPr>
        <a:xfrm>
          <a:off x="2997107" y="327785"/>
          <a:ext cx="253827" cy="296929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800" kern="1200"/>
        </a:p>
      </dsp:txBody>
      <dsp:txXfrm>
        <a:off x="2997107" y="327785"/>
        <a:ext cx="253827" cy="296929"/>
      </dsp:txXfrm>
    </dsp:sp>
    <dsp:sp modelId="{499AD564-3285-4A3F-97C6-C78C096F62E7}">
      <dsp:nvSpPr>
        <dsp:cNvPr id="0" name=""/>
        <dsp:cNvSpPr/>
      </dsp:nvSpPr>
      <dsp:spPr>
        <a:xfrm>
          <a:off x="3356296" y="49712"/>
          <a:ext cx="1197297" cy="8530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b="1" kern="1200"/>
            <a:t>WHO</a:t>
          </a:r>
          <a:r>
            <a:rPr lang="en-US" sz="1000" b="0" kern="1200"/>
            <a:t>/UNICEF/UN</a:t>
          </a:r>
        </a:p>
      </dsp:txBody>
      <dsp:txXfrm>
        <a:off x="3356296" y="49712"/>
        <a:ext cx="1197297" cy="853074"/>
      </dsp:txXfrm>
    </dsp:sp>
    <dsp:sp modelId="{CBB3BAE7-4A97-461B-8AB5-E5E720D084B7}">
      <dsp:nvSpPr>
        <dsp:cNvPr id="0" name=""/>
        <dsp:cNvSpPr/>
      </dsp:nvSpPr>
      <dsp:spPr>
        <a:xfrm rot="46588">
          <a:off x="4712650" y="340339"/>
          <a:ext cx="337263" cy="296929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800" kern="1200"/>
        </a:p>
      </dsp:txBody>
      <dsp:txXfrm rot="46588">
        <a:off x="4712650" y="340339"/>
        <a:ext cx="337263" cy="296929"/>
      </dsp:txXfrm>
    </dsp:sp>
    <dsp:sp modelId="{C763A30A-6030-4FB4-BCD1-FD0685476E9F}">
      <dsp:nvSpPr>
        <dsp:cNvPr id="0" name=""/>
        <dsp:cNvSpPr/>
      </dsp:nvSpPr>
      <dsp:spPr>
        <a:xfrm>
          <a:off x="5189881" y="74562"/>
          <a:ext cx="1197297" cy="8530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/>
            <a:t>AfDB/DFID/Global Fund/UN/WB</a:t>
          </a:r>
        </a:p>
      </dsp:txBody>
      <dsp:txXfrm>
        <a:off x="5189881" y="74562"/>
        <a:ext cx="1197297" cy="853074"/>
      </dsp:txXfrm>
    </dsp:sp>
    <dsp:sp modelId="{426EBEB5-9BBA-4896-B01B-EA6DC45EB094}">
      <dsp:nvSpPr>
        <dsp:cNvPr id="0" name=""/>
        <dsp:cNvSpPr/>
      </dsp:nvSpPr>
      <dsp:spPr>
        <a:xfrm rot="21543760">
          <a:off x="6467556" y="340131"/>
          <a:ext cx="170444" cy="296929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800" kern="1200"/>
        </a:p>
      </dsp:txBody>
      <dsp:txXfrm rot="21543760">
        <a:off x="6467556" y="340131"/>
        <a:ext cx="170444" cy="296929"/>
      </dsp:txXfrm>
    </dsp:sp>
    <dsp:sp modelId="{E22A3FDE-56B5-4A1A-A564-7D65834E657D}">
      <dsp:nvSpPr>
        <dsp:cNvPr id="0" name=""/>
        <dsp:cNvSpPr/>
      </dsp:nvSpPr>
      <dsp:spPr>
        <a:xfrm>
          <a:off x="6708730" y="49712"/>
          <a:ext cx="1197297" cy="853074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000" kern="1200"/>
            <a:t>Outputs that </a:t>
          </a:r>
          <a:r>
            <a:rPr lang="en-US" sz="1000" b="1" kern="1200"/>
            <a:t>might</a:t>
          </a:r>
          <a:r>
            <a:rPr lang="en-US" sz="1000" kern="1200"/>
            <a:t> change reality</a:t>
          </a:r>
        </a:p>
      </dsp:txBody>
      <dsp:txXfrm>
        <a:off x="6708730" y="49712"/>
        <a:ext cx="1197297" cy="853074"/>
      </dsp:txXfrm>
    </dsp:sp>
  </dsp:spTree>
</dsp:drawing>
</file>

<file path=xl/diagrams/drawing29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885F0936-0A96-42DB-B02A-7D3DF062358D}">
      <dsp:nvSpPr>
        <dsp:cNvPr id="0" name=""/>
        <dsp:cNvSpPr/>
      </dsp:nvSpPr>
      <dsp:spPr>
        <a:xfrm>
          <a:off x="3827" y="258388"/>
          <a:ext cx="1186578" cy="71194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Reality</a:t>
          </a:r>
        </a:p>
      </dsp:txBody>
      <dsp:txXfrm>
        <a:off x="3827" y="258388"/>
        <a:ext cx="1186578" cy="711947"/>
      </dsp:txXfrm>
    </dsp:sp>
    <dsp:sp modelId="{E264AD69-DDED-4C0C-8502-FED6604CD749}">
      <dsp:nvSpPr>
        <dsp:cNvPr id="0" name=""/>
        <dsp:cNvSpPr/>
      </dsp:nvSpPr>
      <dsp:spPr>
        <a:xfrm>
          <a:off x="1309064" y="467226"/>
          <a:ext cx="251554" cy="29427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1309064" y="467226"/>
        <a:ext cx="251554" cy="294271"/>
      </dsp:txXfrm>
    </dsp:sp>
    <dsp:sp modelId="{57F45FF1-E78F-40E5-8BEB-E4AE7F525866}">
      <dsp:nvSpPr>
        <dsp:cNvPr id="0" name=""/>
        <dsp:cNvSpPr/>
      </dsp:nvSpPr>
      <dsp:spPr>
        <a:xfrm>
          <a:off x="1665038" y="258388"/>
          <a:ext cx="1186578" cy="71194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Information Collection</a:t>
          </a:r>
        </a:p>
      </dsp:txBody>
      <dsp:txXfrm>
        <a:off x="1665038" y="258388"/>
        <a:ext cx="1186578" cy="711947"/>
      </dsp:txXfrm>
    </dsp:sp>
    <dsp:sp modelId="{72B131DC-31C0-4642-B111-3276047DB3FC}">
      <dsp:nvSpPr>
        <dsp:cNvPr id="0" name=""/>
        <dsp:cNvSpPr/>
      </dsp:nvSpPr>
      <dsp:spPr>
        <a:xfrm>
          <a:off x="2970274" y="467226"/>
          <a:ext cx="251554" cy="29427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2970274" y="467226"/>
        <a:ext cx="251554" cy="294271"/>
      </dsp:txXfrm>
    </dsp:sp>
    <dsp:sp modelId="{499AD564-3285-4A3F-97C6-C78C096F62E7}">
      <dsp:nvSpPr>
        <dsp:cNvPr id="0" name=""/>
        <dsp:cNvSpPr/>
      </dsp:nvSpPr>
      <dsp:spPr>
        <a:xfrm>
          <a:off x="3326248" y="258388"/>
          <a:ext cx="1186578" cy="71194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Organization Responsible of Calculating Indicator(s)</a:t>
          </a:r>
        </a:p>
      </dsp:txBody>
      <dsp:txXfrm>
        <a:off x="3326248" y="258388"/>
        <a:ext cx="1186578" cy="711947"/>
      </dsp:txXfrm>
    </dsp:sp>
    <dsp:sp modelId="{CBB3BAE7-4A97-461B-8AB5-E5E720D084B7}">
      <dsp:nvSpPr>
        <dsp:cNvPr id="0" name=""/>
        <dsp:cNvSpPr/>
      </dsp:nvSpPr>
      <dsp:spPr>
        <a:xfrm>
          <a:off x="4631485" y="467226"/>
          <a:ext cx="251554" cy="29427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4631485" y="467226"/>
        <a:ext cx="251554" cy="294271"/>
      </dsp:txXfrm>
    </dsp:sp>
    <dsp:sp modelId="{C763A30A-6030-4FB4-BCD1-FD0685476E9F}">
      <dsp:nvSpPr>
        <dsp:cNvPr id="0" name=""/>
        <dsp:cNvSpPr/>
      </dsp:nvSpPr>
      <dsp:spPr>
        <a:xfrm>
          <a:off x="4987458" y="258388"/>
          <a:ext cx="1186578" cy="71194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Other Organization(s)/User(s)</a:t>
          </a:r>
        </a:p>
      </dsp:txBody>
      <dsp:txXfrm>
        <a:off x="4987458" y="258388"/>
        <a:ext cx="1186578" cy="711947"/>
      </dsp:txXfrm>
    </dsp:sp>
    <dsp:sp modelId="{426EBEB5-9BBA-4896-B01B-EA6DC45EB094}">
      <dsp:nvSpPr>
        <dsp:cNvPr id="0" name=""/>
        <dsp:cNvSpPr/>
      </dsp:nvSpPr>
      <dsp:spPr>
        <a:xfrm>
          <a:off x="6292695" y="467226"/>
          <a:ext cx="251554" cy="29427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6292695" y="467226"/>
        <a:ext cx="251554" cy="294271"/>
      </dsp:txXfrm>
    </dsp:sp>
    <dsp:sp modelId="{E22A3FDE-56B5-4A1A-A564-7D65834E657D}">
      <dsp:nvSpPr>
        <dsp:cNvPr id="0" name=""/>
        <dsp:cNvSpPr/>
      </dsp:nvSpPr>
      <dsp:spPr>
        <a:xfrm>
          <a:off x="6648669" y="258388"/>
          <a:ext cx="1186578" cy="71194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Outputs that </a:t>
          </a:r>
          <a:r>
            <a:rPr lang="en-US" sz="800" b="1" kern="1200"/>
            <a:t>might</a:t>
          </a:r>
          <a:r>
            <a:rPr lang="en-US" sz="800" kern="1200"/>
            <a:t> change reality</a:t>
          </a:r>
        </a:p>
      </dsp:txBody>
      <dsp:txXfrm>
        <a:off x="6648669" y="258388"/>
        <a:ext cx="1186578" cy="711947"/>
      </dsp:txXfrm>
    </dsp:sp>
  </dsp:spTree>
</dsp:drawing>
</file>

<file path=xl/diagrams/drawing3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30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885F0936-0A96-42DB-B02A-7D3DF062358D}">
      <dsp:nvSpPr>
        <dsp:cNvPr id="0" name=""/>
        <dsp:cNvSpPr/>
      </dsp:nvSpPr>
      <dsp:spPr>
        <a:xfrm>
          <a:off x="3855" y="243748"/>
          <a:ext cx="1195229" cy="750753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Reality</a:t>
          </a:r>
        </a:p>
      </dsp:txBody>
      <dsp:txXfrm>
        <a:off x="3855" y="243748"/>
        <a:ext cx="1195229" cy="750753"/>
      </dsp:txXfrm>
    </dsp:sp>
    <dsp:sp modelId="{E264AD69-DDED-4C0C-8502-FED6604CD749}">
      <dsp:nvSpPr>
        <dsp:cNvPr id="0" name=""/>
        <dsp:cNvSpPr/>
      </dsp:nvSpPr>
      <dsp:spPr>
        <a:xfrm>
          <a:off x="1318607" y="470916"/>
          <a:ext cx="253388" cy="29641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1318607" y="470916"/>
        <a:ext cx="253388" cy="296416"/>
      </dsp:txXfrm>
    </dsp:sp>
    <dsp:sp modelId="{57F45FF1-E78F-40E5-8BEB-E4AE7F525866}">
      <dsp:nvSpPr>
        <dsp:cNvPr id="0" name=""/>
        <dsp:cNvSpPr/>
      </dsp:nvSpPr>
      <dsp:spPr>
        <a:xfrm>
          <a:off x="1677176" y="243748"/>
          <a:ext cx="1195229" cy="750753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b="0" kern="1200"/>
            <a:t>Household Surveys (eg. DHS, MICS, WHS, LSMS, CWIQ, PAPFAM)/Community key informants</a:t>
          </a:r>
        </a:p>
      </dsp:txBody>
      <dsp:txXfrm>
        <a:off x="1677176" y="243748"/>
        <a:ext cx="1195229" cy="750753"/>
      </dsp:txXfrm>
    </dsp:sp>
    <dsp:sp modelId="{72B131DC-31C0-4642-B111-3276047DB3FC}">
      <dsp:nvSpPr>
        <dsp:cNvPr id="0" name=""/>
        <dsp:cNvSpPr/>
      </dsp:nvSpPr>
      <dsp:spPr>
        <a:xfrm>
          <a:off x="2991929" y="470916"/>
          <a:ext cx="253388" cy="29641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2991929" y="470916"/>
        <a:ext cx="253388" cy="296416"/>
      </dsp:txXfrm>
    </dsp:sp>
    <dsp:sp modelId="{499AD564-3285-4A3F-97C6-C78C096F62E7}">
      <dsp:nvSpPr>
        <dsp:cNvPr id="0" name=""/>
        <dsp:cNvSpPr/>
      </dsp:nvSpPr>
      <dsp:spPr>
        <a:xfrm>
          <a:off x="3350497" y="243748"/>
          <a:ext cx="1195229" cy="750753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b="1" kern="1200"/>
            <a:t>WHO</a:t>
          </a:r>
          <a:r>
            <a:rPr lang="en-US" sz="900" b="0" kern="1200"/>
            <a:t>/UNICEF/MCC/</a:t>
          </a:r>
        </a:p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b="0" kern="1200"/>
            <a:t>USAID/WFP</a:t>
          </a:r>
        </a:p>
      </dsp:txBody>
      <dsp:txXfrm>
        <a:off x="3350497" y="243748"/>
        <a:ext cx="1195229" cy="750753"/>
      </dsp:txXfrm>
    </dsp:sp>
    <dsp:sp modelId="{CBB3BAE7-4A97-461B-8AB5-E5E720D084B7}">
      <dsp:nvSpPr>
        <dsp:cNvPr id="0" name=""/>
        <dsp:cNvSpPr/>
      </dsp:nvSpPr>
      <dsp:spPr>
        <a:xfrm>
          <a:off x="4665250" y="470916"/>
          <a:ext cx="253388" cy="29641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4665250" y="470916"/>
        <a:ext cx="253388" cy="296416"/>
      </dsp:txXfrm>
    </dsp:sp>
    <dsp:sp modelId="{C763A30A-6030-4FB4-BCD1-FD0685476E9F}">
      <dsp:nvSpPr>
        <dsp:cNvPr id="0" name=""/>
        <dsp:cNvSpPr/>
      </dsp:nvSpPr>
      <dsp:spPr>
        <a:xfrm>
          <a:off x="5023818" y="243748"/>
          <a:ext cx="1195229" cy="750753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AfDB/DFATD/DFID/</a:t>
          </a:r>
        </a:p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UN/WB</a:t>
          </a:r>
        </a:p>
      </dsp:txBody>
      <dsp:txXfrm>
        <a:off x="5023818" y="243748"/>
        <a:ext cx="1195229" cy="750753"/>
      </dsp:txXfrm>
    </dsp:sp>
    <dsp:sp modelId="{426EBEB5-9BBA-4896-B01B-EA6DC45EB094}">
      <dsp:nvSpPr>
        <dsp:cNvPr id="0" name=""/>
        <dsp:cNvSpPr/>
      </dsp:nvSpPr>
      <dsp:spPr>
        <a:xfrm>
          <a:off x="6338571" y="470916"/>
          <a:ext cx="253388" cy="29641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6338571" y="470916"/>
        <a:ext cx="253388" cy="296416"/>
      </dsp:txXfrm>
    </dsp:sp>
    <dsp:sp modelId="{E22A3FDE-56B5-4A1A-A564-7D65834E657D}">
      <dsp:nvSpPr>
        <dsp:cNvPr id="0" name=""/>
        <dsp:cNvSpPr/>
      </dsp:nvSpPr>
      <dsp:spPr>
        <a:xfrm>
          <a:off x="6697140" y="243748"/>
          <a:ext cx="1195229" cy="750753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900" kern="1200"/>
            <a:t>Outputs that </a:t>
          </a:r>
          <a:r>
            <a:rPr lang="en-US" sz="900" b="1" kern="1200"/>
            <a:t>might</a:t>
          </a:r>
          <a:r>
            <a:rPr lang="en-US" sz="900" kern="1200"/>
            <a:t> change reality</a:t>
          </a:r>
        </a:p>
      </dsp:txBody>
      <dsp:txXfrm>
        <a:off x="6697140" y="243748"/>
        <a:ext cx="1195229" cy="750753"/>
      </dsp:txXfrm>
    </dsp:sp>
  </dsp:spTree>
</dsp:drawing>
</file>

<file path=xl/diagrams/drawing31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885F0936-0A96-42DB-B02A-7D3DF062358D}">
      <dsp:nvSpPr>
        <dsp:cNvPr id="0" name=""/>
        <dsp:cNvSpPr/>
      </dsp:nvSpPr>
      <dsp:spPr>
        <a:xfrm>
          <a:off x="3846" y="201391"/>
          <a:ext cx="1192283" cy="7153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500" b="0" i="0" u="none" kern="1200"/>
            <a:t>Population using an improved drinking water source </a:t>
          </a:r>
          <a:endParaRPr lang="en-US" sz="500" kern="1200"/>
        </a:p>
      </dsp:txBody>
      <dsp:txXfrm>
        <a:off x="3846" y="201391"/>
        <a:ext cx="1192283" cy="715369"/>
      </dsp:txXfrm>
    </dsp:sp>
    <dsp:sp modelId="{E264AD69-DDED-4C0C-8502-FED6604CD749}">
      <dsp:nvSpPr>
        <dsp:cNvPr id="0" name=""/>
        <dsp:cNvSpPr/>
      </dsp:nvSpPr>
      <dsp:spPr>
        <a:xfrm>
          <a:off x="1315357" y="411233"/>
          <a:ext cx="252764" cy="29568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400" kern="1200"/>
        </a:p>
      </dsp:txBody>
      <dsp:txXfrm>
        <a:off x="1315357" y="411233"/>
        <a:ext cx="252764" cy="295686"/>
      </dsp:txXfrm>
    </dsp:sp>
    <dsp:sp modelId="{CD6CDBD1-4D46-405C-8879-139E3B72828D}">
      <dsp:nvSpPr>
        <dsp:cNvPr id="0" name=""/>
        <dsp:cNvSpPr/>
      </dsp:nvSpPr>
      <dsp:spPr>
        <a:xfrm>
          <a:off x="1673042" y="201391"/>
          <a:ext cx="1192283" cy="7153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500" b="0" kern="1200"/>
            <a:t>Household Surveys (eg. DHS, MICS, WHS, LSMS, CWIQ, PAPFAM)</a:t>
          </a:r>
          <a:endParaRPr lang="en-US" sz="500" kern="1200"/>
        </a:p>
      </dsp:txBody>
      <dsp:txXfrm>
        <a:off x="1673042" y="201391"/>
        <a:ext cx="1192283" cy="715369"/>
      </dsp:txXfrm>
    </dsp:sp>
    <dsp:sp modelId="{09841E15-23C4-477E-80D3-9EB0C8DFC662}">
      <dsp:nvSpPr>
        <dsp:cNvPr id="0" name=""/>
        <dsp:cNvSpPr/>
      </dsp:nvSpPr>
      <dsp:spPr>
        <a:xfrm>
          <a:off x="2984554" y="411233"/>
          <a:ext cx="252764" cy="29568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400" kern="1200"/>
        </a:p>
      </dsp:txBody>
      <dsp:txXfrm>
        <a:off x="2984554" y="411233"/>
        <a:ext cx="252764" cy="295686"/>
      </dsp:txXfrm>
    </dsp:sp>
    <dsp:sp modelId="{499AD564-3285-4A3F-97C6-C78C096F62E7}">
      <dsp:nvSpPr>
        <dsp:cNvPr id="0" name=""/>
        <dsp:cNvSpPr/>
      </dsp:nvSpPr>
      <dsp:spPr>
        <a:xfrm>
          <a:off x="3342239" y="201391"/>
          <a:ext cx="1192283" cy="7153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500" b="0" kern="1200"/>
            <a:t>WHO/UNICEF</a:t>
          </a:r>
        </a:p>
      </dsp:txBody>
      <dsp:txXfrm>
        <a:off x="3342239" y="201391"/>
        <a:ext cx="1192283" cy="715369"/>
      </dsp:txXfrm>
    </dsp:sp>
    <dsp:sp modelId="{CBB3BAE7-4A97-461B-8AB5-E5E720D084B7}">
      <dsp:nvSpPr>
        <dsp:cNvPr id="0" name=""/>
        <dsp:cNvSpPr/>
      </dsp:nvSpPr>
      <dsp:spPr>
        <a:xfrm>
          <a:off x="4653750" y="411233"/>
          <a:ext cx="252764" cy="29568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400" kern="1200"/>
        </a:p>
      </dsp:txBody>
      <dsp:txXfrm>
        <a:off x="4653750" y="411233"/>
        <a:ext cx="252764" cy="295686"/>
      </dsp:txXfrm>
    </dsp:sp>
    <dsp:sp modelId="{C763A30A-6030-4FB4-BCD1-FD0685476E9F}">
      <dsp:nvSpPr>
        <dsp:cNvPr id="0" name=""/>
        <dsp:cNvSpPr/>
      </dsp:nvSpPr>
      <dsp:spPr>
        <a:xfrm>
          <a:off x="5011435" y="201391"/>
          <a:ext cx="1192283" cy="7153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500" kern="1200"/>
            <a:t>AfDB/DFID/MCC/UN/UNICEF/USAID/WB</a:t>
          </a:r>
        </a:p>
      </dsp:txBody>
      <dsp:txXfrm>
        <a:off x="5011435" y="201391"/>
        <a:ext cx="1192283" cy="715369"/>
      </dsp:txXfrm>
    </dsp:sp>
    <dsp:sp modelId="{426EBEB5-9BBA-4896-B01B-EA6DC45EB094}">
      <dsp:nvSpPr>
        <dsp:cNvPr id="0" name=""/>
        <dsp:cNvSpPr/>
      </dsp:nvSpPr>
      <dsp:spPr>
        <a:xfrm>
          <a:off x="6322947" y="411233"/>
          <a:ext cx="252764" cy="29568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1778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400" kern="1200"/>
        </a:p>
      </dsp:txBody>
      <dsp:txXfrm>
        <a:off x="6322947" y="411233"/>
        <a:ext cx="252764" cy="295686"/>
      </dsp:txXfrm>
    </dsp:sp>
    <dsp:sp modelId="{E22A3FDE-56B5-4A1A-A564-7D65834E657D}">
      <dsp:nvSpPr>
        <dsp:cNvPr id="0" name=""/>
        <dsp:cNvSpPr/>
      </dsp:nvSpPr>
      <dsp:spPr>
        <a:xfrm>
          <a:off x="6680632" y="201391"/>
          <a:ext cx="1192283" cy="715369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9050" tIns="19050" rIns="19050" bIns="1905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500" kern="1200"/>
            <a:t>Outputs that </a:t>
          </a:r>
          <a:r>
            <a:rPr lang="en-US" sz="500" b="1" kern="1200"/>
            <a:t>might</a:t>
          </a:r>
          <a:r>
            <a:rPr lang="en-US" sz="500" kern="1200"/>
            <a:t> change reality</a:t>
          </a:r>
        </a:p>
      </dsp:txBody>
      <dsp:txXfrm>
        <a:off x="6680632" y="201391"/>
        <a:ext cx="1192283" cy="715369"/>
      </dsp:txXfrm>
    </dsp:sp>
  </dsp:spTree>
</dsp:drawing>
</file>

<file path=xl/diagrams/drawing32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885F0936-0A96-42DB-B02A-7D3DF062358D}">
      <dsp:nvSpPr>
        <dsp:cNvPr id="0" name=""/>
        <dsp:cNvSpPr/>
      </dsp:nvSpPr>
      <dsp:spPr>
        <a:xfrm>
          <a:off x="3827" y="258388"/>
          <a:ext cx="1186578" cy="71194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Reality</a:t>
          </a:r>
        </a:p>
      </dsp:txBody>
      <dsp:txXfrm>
        <a:off x="3827" y="258388"/>
        <a:ext cx="1186578" cy="711947"/>
      </dsp:txXfrm>
    </dsp:sp>
    <dsp:sp modelId="{E264AD69-DDED-4C0C-8502-FED6604CD749}">
      <dsp:nvSpPr>
        <dsp:cNvPr id="0" name=""/>
        <dsp:cNvSpPr/>
      </dsp:nvSpPr>
      <dsp:spPr>
        <a:xfrm>
          <a:off x="1309064" y="467226"/>
          <a:ext cx="251554" cy="29427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1309064" y="467226"/>
        <a:ext cx="251554" cy="294271"/>
      </dsp:txXfrm>
    </dsp:sp>
    <dsp:sp modelId="{57F45FF1-E78F-40E5-8BEB-E4AE7F525866}">
      <dsp:nvSpPr>
        <dsp:cNvPr id="0" name=""/>
        <dsp:cNvSpPr/>
      </dsp:nvSpPr>
      <dsp:spPr>
        <a:xfrm>
          <a:off x="1665038" y="258388"/>
          <a:ext cx="1186578" cy="71194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Information Collection</a:t>
          </a:r>
        </a:p>
      </dsp:txBody>
      <dsp:txXfrm>
        <a:off x="1665038" y="258388"/>
        <a:ext cx="1186578" cy="711947"/>
      </dsp:txXfrm>
    </dsp:sp>
    <dsp:sp modelId="{72B131DC-31C0-4642-B111-3276047DB3FC}">
      <dsp:nvSpPr>
        <dsp:cNvPr id="0" name=""/>
        <dsp:cNvSpPr/>
      </dsp:nvSpPr>
      <dsp:spPr>
        <a:xfrm>
          <a:off x="2970274" y="467226"/>
          <a:ext cx="251554" cy="29427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2970274" y="467226"/>
        <a:ext cx="251554" cy="294271"/>
      </dsp:txXfrm>
    </dsp:sp>
    <dsp:sp modelId="{499AD564-3285-4A3F-97C6-C78C096F62E7}">
      <dsp:nvSpPr>
        <dsp:cNvPr id="0" name=""/>
        <dsp:cNvSpPr/>
      </dsp:nvSpPr>
      <dsp:spPr>
        <a:xfrm>
          <a:off x="3326248" y="258388"/>
          <a:ext cx="1186578" cy="71194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Organization Responsible of Calculating Indicator(s)</a:t>
          </a:r>
        </a:p>
      </dsp:txBody>
      <dsp:txXfrm>
        <a:off x="3326248" y="258388"/>
        <a:ext cx="1186578" cy="711947"/>
      </dsp:txXfrm>
    </dsp:sp>
    <dsp:sp modelId="{CBB3BAE7-4A97-461B-8AB5-E5E720D084B7}">
      <dsp:nvSpPr>
        <dsp:cNvPr id="0" name=""/>
        <dsp:cNvSpPr/>
      </dsp:nvSpPr>
      <dsp:spPr>
        <a:xfrm>
          <a:off x="4631485" y="467226"/>
          <a:ext cx="251554" cy="29427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4631485" y="467226"/>
        <a:ext cx="251554" cy="294271"/>
      </dsp:txXfrm>
    </dsp:sp>
    <dsp:sp modelId="{C763A30A-6030-4FB4-BCD1-FD0685476E9F}">
      <dsp:nvSpPr>
        <dsp:cNvPr id="0" name=""/>
        <dsp:cNvSpPr/>
      </dsp:nvSpPr>
      <dsp:spPr>
        <a:xfrm>
          <a:off x="4987458" y="258388"/>
          <a:ext cx="1186578" cy="71194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Other Organization(s)/User(s)</a:t>
          </a:r>
        </a:p>
      </dsp:txBody>
      <dsp:txXfrm>
        <a:off x="4987458" y="258388"/>
        <a:ext cx="1186578" cy="711947"/>
      </dsp:txXfrm>
    </dsp:sp>
    <dsp:sp modelId="{426EBEB5-9BBA-4896-B01B-EA6DC45EB094}">
      <dsp:nvSpPr>
        <dsp:cNvPr id="0" name=""/>
        <dsp:cNvSpPr/>
      </dsp:nvSpPr>
      <dsp:spPr>
        <a:xfrm>
          <a:off x="6292695" y="467226"/>
          <a:ext cx="251554" cy="29427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6292695" y="467226"/>
        <a:ext cx="251554" cy="294271"/>
      </dsp:txXfrm>
    </dsp:sp>
    <dsp:sp modelId="{E22A3FDE-56B5-4A1A-A564-7D65834E657D}">
      <dsp:nvSpPr>
        <dsp:cNvPr id="0" name=""/>
        <dsp:cNvSpPr/>
      </dsp:nvSpPr>
      <dsp:spPr>
        <a:xfrm>
          <a:off x="6648669" y="258388"/>
          <a:ext cx="1186578" cy="71194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Outputs that </a:t>
          </a:r>
          <a:r>
            <a:rPr lang="en-US" sz="800" b="1" kern="1200"/>
            <a:t>might</a:t>
          </a:r>
          <a:r>
            <a:rPr lang="en-US" sz="800" kern="1200"/>
            <a:t> change reality</a:t>
          </a:r>
        </a:p>
      </dsp:txBody>
      <dsp:txXfrm>
        <a:off x="6648669" y="258388"/>
        <a:ext cx="1186578" cy="711947"/>
      </dsp:txXfrm>
    </dsp:sp>
  </dsp:spTree>
</dsp:drawing>
</file>

<file path=xl/diagrams/drawing33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885F0936-0A96-42DB-B02A-7D3DF062358D}">
      <dsp:nvSpPr>
        <dsp:cNvPr id="0" name=""/>
        <dsp:cNvSpPr/>
      </dsp:nvSpPr>
      <dsp:spPr>
        <a:xfrm>
          <a:off x="3855" y="42053"/>
          <a:ext cx="1195229" cy="1154143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Reality</a:t>
          </a:r>
        </a:p>
      </dsp:txBody>
      <dsp:txXfrm>
        <a:off x="3855" y="42053"/>
        <a:ext cx="1195229" cy="1154143"/>
      </dsp:txXfrm>
    </dsp:sp>
    <dsp:sp modelId="{E264AD69-DDED-4C0C-8502-FED6604CD749}">
      <dsp:nvSpPr>
        <dsp:cNvPr id="0" name=""/>
        <dsp:cNvSpPr/>
      </dsp:nvSpPr>
      <dsp:spPr>
        <a:xfrm>
          <a:off x="1318607" y="470916"/>
          <a:ext cx="253388" cy="29641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1318607" y="470916"/>
        <a:ext cx="253388" cy="296416"/>
      </dsp:txXfrm>
    </dsp:sp>
    <dsp:sp modelId="{57F45FF1-E78F-40E5-8BEB-E4AE7F525866}">
      <dsp:nvSpPr>
        <dsp:cNvPr id="0" name=""/>
        <dsp:cNvSpPr/>
      </dsp:nvSpPr>
      <dsp:spPr>
        <a:xfrm>
          <a:off x="1677176" y="42053"/>
          <a:ext cx="1195229" cy="1154143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b="0" kern="1200"/>
            <a:t>Country reports/ Facility surveys/ Department of Health/ ADB Statistics Department/Household Surveys (eg. DHS, MICS,MIS, AIS)/ Community key informants/ Health agents</a:t>
          </a:r>
        </a:p>
      </dsp:txBody>
      <dsp:txXfrm>
        <a:off x="1677176" y="42053"/>
        <a:ext cx="1195229" cy="1154143"/>
      </dsp:txXfrm>
    </dsp:sp>
    <dsp:sp modelId="{72B131DC-31C0-4642-B111-3276047DB3FC}">
      <dsp:nvSpPr>
        <dsp:cNvPr id="0" name=""/>
        <dsp:cNvSpPr/>
      </dsp:nvSpPr>
      <dsp:spPr>
        <a:xfrm>
          <a:off x="2991929" y="470916"/>
          <a:ext cx="253388" cy="29641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2991929" y="470916"/>
        <a:ext cx="253388" cy="296416"/>
      </dsp:txXfrm>
    </dsp:sp>
    <dsp:sp modelId="{499AD564-3285-4A3F-97C6-C78C096F62E7}">
      <dsp:nvSpPr>
        <dsp:cNvPr id="0" name=""/>
        <dsp:cNvSpPr/>
      </dsp:nvSpPr>
      <dsp:spPr>
        <a:xfrm>
          <a:off x="3350497" y="42053"/>
          <a:ext cx="1195229" cy="1154143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b="0" kern="1200"/>
            <a:t>UNDP/WB/WD/WHO/</a:t>
          </a:r>
        </a:p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b="0" kern="1200"/>
            <a:t>UNICEF/USAID/WFP/UN</a:t>
          </a:r>
        </a:p>
      </dsp:txBody>
      <dsp:txXfrm>
        <a:off x="3350497" y="42053"/>
        <a:ext cx="1195229" cy="1154143"/>
      </dsp:txXfrm>
    </dsp:sp>
    <dsp:sp modelId="{CBB3BAE7-4A97-461B-8AB5-E5E720D084B7}">
      <dsp:nvSpPr>
        <dsp:cNvPr id="0" name=""/>
        <dsp:cNvSpPr/>
      </dsp:nvSpPr>
      <dsp:spPr>
        <a:xfrm>
          <a:off x="4665250" y="470916"/>
          <a:ext cx="253388" cy="29641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4665250" y="470916"/>
        <a:ext cx="253388" cy="296416"/>
      </dsp:txXfrm>
    </dsp:sp>
    <dsp:sp modelId="{C763A30A-6030-4FB4-BCD1-FD0685476E9F}">
      <dsp:nvSpPr>
        <dsp:cNvPr id="0" name=""/>
        <dsp:cNvSpPr/>
      </dsp:nvSpPr>
      <dsp:spPr>
        <a:xfrm>
          <a:off x="5023818" y="42053"/>
          <a:ext cx="1195229" cy="1154143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AfDB/DANIDA/DFID/</a:t>
          </a:r>
        </a:p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Global Fund/PEPFAR</a:t>
          </a:r>
        </a:p>
      </dsp:txBody>
      <dsp:txXfrm>
        <a:off x="5023818" y="42053"/>
        <a:ext cx="1195229" cy="1154143"/>
      </dsp:txXfrm>
    </dsp:sp>
    <dsp:sp modelId="{426EBEB5-9BBA-4896-B01B-EA6DC45EB094}">
      <dsp:nvSpPr>
        <dsp:cNvPr id="0" name=""/>
        <dsp:cNvSpPr/>
      </dsp:nvSpPr>
      <dsp:spPr>
        <a:xfrm>
          <a:off x="6338571" y="470916"/>
          <a:ext cx="253388" cy="29641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6338571" y="470916"/>
        <a:ext cx="253388" cy="296416"/>
      </dsp:txXfrm>
    </dsp:sp>
    <dsp:sp modelId="{E22A3FDE-56B5-4A1A-A564-7D65834E657D}">
      <dsp:nvSpPr>
        <dsp:cNvPr id="0" name=""/>
        <dsp:cNvSpPr/>
      </dsp:nvSpPr>
      <dsp:spPr>
        <a:xfrm>
          <a:off x="6697140" y="42053"/>
          <a:ext cx="1195229" cy="1154143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Outputs that </a:t>
          </a:r>
          <a:r>
            <a:rPr lang="en-US" sz="800" b="1" kern="1200"/>
            <a:t>might</a:t>
          </a:r>
          <a:r>
            <a:rPr lang="en-US" sz="800" kern="1200"/>
            <a:t> change reality</a:t>
          </a:r>
        </a:p>
      </dsp:txBody>
      <dsp:txXfrm>
        <a:off x="6697140" y="42053"/>
        <a:ext cx="1195229" cy="1154143"/>
      </dsp:txXfrm>
    </dsp:sp>
  </dsp:spTree>
</dsp:drawing>
</file>

<file path=xl/diagrams/drawing34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885F0936-0A96-42DB-B02A-7D3DF062358D}">
      <dsp:nvSpPr>
        <dsp:cNvPr id="0" name=""/>
        <dsp:cNvSpPr/>
      </dsp:nvSpPr>
      <dsp:spPr>
        <a:xfrm>
          <a:off x="3855" y="159708"/>
          <a:ext cx="1195229" cy="918832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kern="1200"/>
            <a:t>Number of Hospital Beds</a:t>
          </a:r>
        </a:p>
      </dsp:txBody>
      <dsp:txXfrm>
        <a:off x="3855" y="159708"/>
        <a:ext cx="1195229" cy="918832"/>
      </dsp:txXfrm>
    </dsp:sp>
    <dsp:sp modelId="{E264AD69-DDED-4C0C-8502-FED6604CD749}">
      <dsp:nvSpPr>
        <dsp:cNvPr id="0" name=""/>
        <dsp:cNvSpPr/>
      </dsp:nvSpPr>
      <dsp:spPr>
        <a:xfrm>
          <a:off x="1318607" y="470916"/>
          <a:ext cx="253388" cy="29641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1318607" y="470916"/>
        <a:ext cx="253388" cy="296416"/>
      </dsp:txXfrm>
    </dsp:sp>
    <dsp:sp modelId="{57F45FF1-E78F-40E5-8BEB-E4AE7F525866}">
      <dsp:nvSpPr>
        <dsp:cNvPr id="0" name=""/>
        <dsp:cNvSpPr/>
      </dsp:nvSpPr>
      <dsp:spPr>
        <a:xfrm>
          <a:off x="1677176" y="159708"/>
          <a:ext cx="1195229" cy="918832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b="0" kern="1200"/>
            <a:t>Country reports/ Routine facility information systems/ National database</a:t>
          </a:r>
        </a:p>
      </dsp:txBody>
      <dsp:txXfrm>
        <a:off x="1677176" y="159708"/>
        <a:ext cx="1195229" cy="918832"/>
      </dsp:txXfrm>
    </dsp:sp>
    <dsp:sp modelId="{72B131DC-31C0-4642-B111-3276047DB3FC}">
      <dsp:nvSpPr>
        <dsp:cNvPr id="0" name=""/>
        <dsp:cNvSpPr/>
      </dsp:nvSpPr>
      <dsp:spPr>
        <a:xfrm>
          <a:off x="2991929" y="470916"/>
          <a:ext cx="253388" cy="29641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2991929" y="470916"/>
        <a:ext cx="253388" cy="296416"/>
      </dsp:txXfrm>
    </dsp:sp>
    <dsp:sp modelId="{499AD564-3285-4A3F-97C6-C78C096F62E7}">
      <dsp:nvSpPr>
        <dsp:cNvPr id="0" name=""/>
        <dsp:cNvSpPr/>
      </dsp:nvSpPr>
      <dsp:spPr>
        <a:xfrm>
          <a:off x="3350497" y="159708"/>
          <a:ext cx="1195229" cy="918832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b="0" kern="1200"/>
            <a:t>WB/WHO</a:t>
          </a:r>
        </a:p>
      </dsp:txBody>
      <dsp:txXfrm>
        <a:off x="3350497" y="159708"/>
        <a:ext cx="1195229" cy="918832"/>
      </dsp:txXfrm>
    </dsp:sp>
    <dsp:sp modelId="{CBB3BAE7-4A97-461B-8AB5-E5E720D084B7}">
      <dsp:nvSpPr>
        <dsp:cNvPr id="0" name=""/>
        <dsp:cNvSpPr/>
      </dsp:nvSpPr>
      <dsp:spPr>
        <a:xfrm>
          <a:off x="4665250" y="470916"/>
          <a:ext cx="253388" cy="29641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4665250" y="470916"/>
        <a:ext cx="253388" cy="296416"/>
      </dsp:txXfrm>
    </dsp:sp>
    <dsp:sp modelId="{C763A30A-6030-4FB4-BCD1-FD0685476E9F}">
      <dsp:nvSpPr>
        <dsp:cNvPr id="0" name=""/>
        <dsp:cNvSpPr/>
      </dsp:nvSpPr>
      <dsp:spPr>
        <a:xfrm>
          <a:off x="5023818" y="159708"/>
          <a:ext cx="1195229" cy="918832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kern="1200"/>
            <a:t>AfDB</a:t>
          </a:r>
        </a:p>
      </dsp:txBody>
      <dsp:txXfrm>
        <a:off x="5023818" y="159708"/>
        <a:ext cx="1195229" cy="918832"/>
      </dsp:txXfrm>
    </dsp:sp>
    <dsp:sp modelId="{426EBEB5-9BBA-4896-B01B-EA6DC45EB094}">
      <dsp:nvSpPr>
        <dsp:cNvPr id="0" name=""/>
        <dsp:cNvSpPr/>
      </dsp:nvSpPr>
      <dsp:spPr>
        <a:xfrm>
          <a:off x="6338571" y="470916"/>
          <a:ext cx="253388" cy="29641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6338571" y="470916"/>
        <a:ext cx="253388" cy="296416"/>
      </dsp:txXfrm>
    </dsp:sp>
    <dsp:sp modelId="{E22A3FDE-56B5-4A1A-A564-7D65834E657D}">
      <dsp:nvSpPr>
        <dsp:cNvPr id="0" name=""/>
        <dsp:cNvSpPr/>
      </dsp:nvSpPr>
      <dsp:spPr>
        <a:xfrm>
          <a:off x="6697140" y="159708"/>
          <a:ext cx="1195229" cy="918832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kern="1200"/>
            <a:t>Outputs that </a:t>
          </a:r>
          <a:r>
            <a:rPr lang="en-US" sz="1100" b="1" kern="1200"/>
            <a:t>might</a:t>
          </a:r>
          <a:r>
            <a:rPr lang="en-US" sz="1100" kern="1200"/>
            <a:t> change reality</a:t>
          </a:r>
        </a:p>
      </dsp:txBody>
      <dsp:txXfrm>
        <a:off x="6697140" y="159708"/>
        <a:ext cx="1195229" cy="918832"/>
      </dsp:txXfrm>
    </dsp:sp>
  </dsp:spTree>
</dsp:drawing>
</file>

<file path=xl/diagrams/drawing35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885F0936-0A96-42DB-B02A-7D3DF062358D}">
      <dsp:nvSpPr>
        <dsp:cNvPr id="0" name=""/>
        <dsp:cNvSpPr/>
      </dsp:nvSpPr>
      <dsp:spPr>
        <a:xfrm>
          <a:off x="3827" y="258388"/>
          <a:ext cx="1186578" cy="71194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Reality</a:t>
          </a:r>
        </a:p>
      </dsp:txBody>
      <dsp:txXfrm>
        <a:off x="3827" y="258388"/>
        <a:ext cx="1186578" cy="711947"/>
      </dsp:txXfrm>
    </dsp:sp>
    <dsp:sp modelId="{E264AD69-DDED-4C0C-8502-FED6604CD749}">
      <dsp:nvSpPr>
        <dsp:cNvPr id="0" name=""/>
        <dsp:cNvSpPr/>
      </dsp:nvSpPr>
      <dsp:spPr>
        <a:xfrm>
          <a:off x="1309064" y="467226"/>
          <a:ext cx="251554" cy="29427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1309064" y="467226"/>
        <a:ext cx="251554" cy="294271"/>
      </dsp:txXfrm>
    </dsp:sp>
    <dsp:sp modelId="{57F45FF1-E78F-40E5-8BEB-E4AE7F525866}">
      <dsp:nvSpPr>
        <dsp:cNvPr id="0" name=""/>
        <dsp:cNvSpPr/>
      </dsp:nvSpPr>
      <dsp:spPr>
        <a:xfrm>
          <a:off x="1665038" y="258388"/>
          <a:ext cx="1186578" cy="71194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Information Collection</a:t>
          </a:r>
        </a:p>
      </dsp:txBody>
      <dsp:txXfrm>
        <a:off x="1665038" y="258388"/>
        <a:ext cx="1186578" cy="711947"/>
      </dsp:txXfrm>
    </dsp:sp>
    <dsp:sp modelId="{72B131DC-31C0-4642-B111-3276047DB3FC}">
      <dsp:nvSpPr>
        <dsp:cNvPr id="0" name=""/>
        <dsp:cNvSpPr/>
      </dsp:nvSpPr>
      <dsp:spPr>
        <a:xfrm>
          <a:off x="2970274" y="467226"/>
          <a:ext cx="251554" cy="29427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2970274" y="467226"/>
        <a:ext cx="251554" cy="294271"/>
      </dsp:txXfrm>
    </dsp:sp>
    <dsp:sp modelId="{499AD564-3285-4A3F-97C6-C78C096F62E7}">
      <dsp:nvSpPr>
        <dsp:cNvPr id="0" name=""/>
        <dsp:cNvSpPr/>
      </dsp:nvSpPr>
      <dsp:spPr>
        <a:xfrm>
          <a:off x="3326248" y="258388"/>
          <a:ext cx="1186578" cy="71194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Organization Responsible of Calculating Indicator(s)</a:t>
          </a:r>
        </a:p>
      </dsp:txBody>
      <dsp:txXfrm>
        <a:off x="3326248" y="258388"/>
        <a:ext cx="1186578" cy="711947"/>
      </dsp:txXfrm>
    </dsp:sp>
    <dsp:sp modelId="{CBB3BAE7-4A97-461B-8AB5-E5E720D084B7}">
      <dsp:nvSpPr>
        <dsp:cNvPr id="0" name=""/>
        <dsp:cNvSpPr/>
      </dsp:nvSpPr>
      <dsp:spPr>
        <a:xfrm>
          <a:off x="4631485" y="467226"/>
          <a:ext cx="251554" cy="29427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4631485" y="467226"/>
        <a:ext cx="251554" cy="294271"/>
      </dsp:txXfrm>
    </dsp:sp>
    <dsp:sp modelId="{C763A30A-6030-4FB4-BCD1-FD0685476E9F}">
      <dsp:nvSpPr>
        <dsp:cNvPr id="0" name=""/>
        <dsp:cNvSpPr/>
      </dsp:nvSpPr>
      <dsp:spPr>
        <a:xfrm>
          <a:off x="4987458" y="258388"/>
          <a:ext cx="1186578" cy="71194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Other Organization(s)/User(s)</a:t>
          </a:r>
        </a:p>
      </dsp:txBody>
      <dsp:txXfrm>
        <a:off x="4987458" y="258388"/>
        <a:ext cx="1186578" cy="711947"/>
      </dsp:txXfrm>
    </dsp:sp>
    <dsp:sp modelId="{426EBEB5-9BBA-4896-B01B-EA6DC45EB094}">
      <dsp:nvSpPr>
        <dsp:cNvPr id="0" name=""/>
        <dsp:cNvSpPr/>
      </dsp:nvSpPr>
      <dsp:spPr>
        <a:xfrm>
          <a:off x="6292695" y="467226"/>
          <a:ext cx="251554" cy="29427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6292695" y="467226"/>
        <a:ext cx="251554" cy="294271"/>
      </dsp:txXfrm>
    </dsp:sp>
    <dsp:sp modelId="{E22A3FDE-56B5-4A1A-A564-7D65834E657D}">
      <dsp:nvSpPr>
        <dsp:cNvPr id="0" name=""/>
        <dsp:cNvSpPr/>
      </dsp:nvSpPr>
      <dsp:spPr>
        <a:xfrm>
          <a:off x="6648669" y="258388"/>
          <a:ext cx="1186578" cy="71194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Outputs that </a:t>
          </a:r>
          <a:r>
            <a:rPr lang="en-US" sz="800" b="1" kern="1200"/>
            <a:t>might</a:t>
          </a:r>
          <a:r>
            <a:rPr lang="en-US" sz="800" kern="1200"/>
            <a:t> change reality</a:t>
          </a:r>
        </a:p>
      </dsp:txBody>
      <dsp:txXfrm>
        <a:off x="6648669" y="258388"/>
        <a:ext cx="1186578" cy="711947"/>
      </dsp:txXfrm>
    </dsp:sp>
  </dsp:spTree>
</dsp:drawing>
</file>

<file path=xl/diagrams/drawing36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885F0936-0A96-42DB-B02A-7D3DF062358D}">
      <dsp:nvSpPr>
        <dsp:cNvPr id="0" name=""/>
        <dsp:cNvSpPr/>
      </dsp:nvSpPr>
      <dsp:spPr>
        <a:xfrm>
          <a:off x="3855" y="260556"/>
          <a:ext cx="1195229" cy="71713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Reality</a:t>
          </a:r>
        </a:p>
      </dsp:txBody>
      <dsp:txXfrm>
        <a:off x="3855" y="260556"/>
        <a:ext cx="1195229" cy="717137"/>
      </dsp:txXfrm>
    </dsp:sp>
    <dsp:sp modelId="{E264AD69-DDED-4C0C-8502-FED6604CD749}">
      <dsp:nvSpPr>
        <dsp:cNvPr id="0" name=""/>
        <dsp:cNvSpPr/>
      </dsp:nvSpPr>
      <dsp:spPr>
        <a:xfrm>
          <a:off x="1318607" y="470916"/>
          <a:ext cx="253388" cy="29641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1318607" y="470916"/>
        <a:ext cx="253388" cy="296416"/>
      </dsp:txXfrm>
    </dsp:sp>
    <dsp:sp modelId="{57F45FF1-E78F-40E5-8BEB-E4AE7F525866}">
      <dsp:nvSpPr>
        <dsp:cNvPr id="0" name=""/>
        <dsp:cNvSpPr/>
      </dsp:nvSpPr>
      <dsp:spPr>
        <a:xfrm>
          <a:off x="1677176" y="260556"/>
          <a:ext cx="1195229" cy="71713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b="0" kern="1200"/>
            <a:t>Population-based survey/ Household Survey (eg. DHS, MICS)</a:t>
          </a:r>
        </a:p>
      </dsp:txBody>
      <dsp:txXfrm>
        <a:off x="1677176" y="260556"/>
        <a:ext cx="1195229" cy="717137"/>
      </dsp:txXfrm>
    </dsp:sp>
    <dsp:sp modelId="{72B131DC-31C0-4642-B111-3276047DB3FC}">
      <dsp:nvSpPr>
        <dsp:cNvPr id="0" name=""/>
        <dsp:cNvSpPr/>
      </dsp:nvSpPr>
      <dsp:spPr>
        <a:xfrm>
          <a:off x="2991929" y="470916"/>
          <a:ext cx="253388" cy="29641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2991929" y="470916"/>
        <a:ext cx="253388" cy="296416"/>
      </dsp:txXfrm>
    </dsp:sp>
    <dsp:sp modelId="{499AD564-3285-4A3F-97C6-C78C096F62E7}">
      <dsp:nvSpPr>
        <dsp:cNvPr id="0" name=""/>
        <dsp:cNvSpPr/>
      </dsp:nvSpPr>
      <dsp:spPr>
        <a:xfrm>
          <a:off x="3350497" y="260556"/>
          <a:ext cx="1195229" cy="71713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b="0" kern="1200"/>
            <a:t>UNICEF/UNAIDS/WHO/</a:t>
          </a:r>
        </a:p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b="0" kern="1200"/>
            <a:t>FAO/UN</a:t>
          </a:r>
        </a:p>
      </dsp:txBody>
      <dsp:txXfrm>
        <a:off x="3350497" y="260556"/>
        <a:ext cx="1195229" cy="717137"/>
      </dsp:txXfrm>
    </dsp:sp>
    <dsp:sp modelId="{CBB3BAE7-4A97-461B-8AB5-E5E720D084B7}">
      <dsp:nvSpPr>
        <dsp:cNvPr id="0" name=""/>
        <dsp:cNvSpPr/>
      </dsp:nvSpPr>
      <dsp:spPr>
        <a:xfrm>
          <a:off x="4665250" y="470916"/>
          <a:ext cx="253388" cy="29641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4665250" y="470916"/>
        <a:ext cx="253388" cy="296416"/>
      </dsp:txXfrm>
    </dsp:sp>
    <dsp:sp modelId="{C763A30A-6030-4FB4-BCD1-FD0685476E9F}">
      <dsp:nvSpPr>
        <dsp:cNvPr id="0" name=""/>
        <dsp:cNvSpPr/>
      </dsp:nvSpPr>
      <dsp:spPr>
        <a:xfrm>
          <a:off x="5023818" y="260556"/>
          <a:ext cx="1195229" cy="71713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WHO</a:t>
          </a:r>
        </a:p>
      </dsp:txBody>
      <dsp:txXfrm>
        <a:off x="5023818" y="260556"/>
        <a:ext cx="1195229" cy="717137"/>
      </dsp:txXfrm>
    </dsp:sp>
    <dsp:sp modelId="{426EBEB5-9BBA-4896-B01B-EA6DC45EB094}">
      <dsp:nvSpPr>
        <dsp:cNvPr id="0" name=""/>
        <dsp:cNvSpPr/>
      </dsp:nvSpPr>
      <dsp:spPr>
        <a:xfrm>
          <a:off x="6338571" y="470916"/>
          <a:ext cx="253388" cy="296416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3111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700" kern="1200"/>
        </a:p>
      </dsp:txBody>
      <dsp:txXfrm>
        <a:off x="6338571" y="470916"/>
        <a:ext cx="253388" cy="296416"/>
      </dsp:txXfrm>
    </dsp:sp>
    <dsp:sp modelId="{E22A3FDE-56B5-4A1A-A564-7D65834E657D}">
      <dsp:nvSpPr>
        <dsp:cNvPr id="0" name=""/>
        <dsp:cNvSpPr/>
      </dsp:nvSpPr>
      <dsp:spPr>
        <a:xfrm>
          <a:off x="6697140" y="260556"/>
          <a:ext cx="1195229" cy="717137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lvl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800" kern="1200"/>
            <a:t>Outputs that </a:t>
          </a:r>
          <a:r>
            <a:rPr lang="en-US" sz="800" b="1" kern="1200"/>
            <a:t>might</a:t>
          </a:r>
          <a:r>
            <a:rPr lang="en-US" sz="800" kern="1200"/>
            <a:t> change reality</a:t>
          </a:r>
        </a:p>
      </dsp:txBody>
      <dsp:txXfrm>
        <a:off x="6697140" y="260556"/>
        <a:ext cx="1195229" cy="717137"/>
      </dsp:txXfrm>
    </dsp:sp>
  </dsp:spTree>
</dsp:drawing>
</file>

<file path=xl/diagrams/drawing37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  <dsp:sp modelId="{885F0936-0A96-42DB-B02A-7D3DF062358D}">
      <dsp:nvSpPr>
        <dsp:cNvPr id="0" name=""/>
        <dsp:cNvSpPr/>
      </dsp:nvSpPr>
      <dsp:spPr>
        <a:xfrm>
          <a:off x="3833" y="11870"/>
          <a:ext cx="1188521" cy="746540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kern="1200"/>
            <a:t>Smoking before age 15</a:t>
          </a:r>
        </a:p>
      </dsp:txBody>
      <dsp:txXfrm>
        <a:off x="3833" y="11870"/>
        <a:ext cx="1188521" cy="746540"/>
      </dsp:txXfrm>
    </dsp:sp>
    <dsp:sp modelId="{E264AD69-DDED-4C0C-8502-FED6604CD749}">
      <dsp:nvSpPr>
        <dsp:cNvPr id="0" name=""/>
        <dsp:cNvSpPr/>
      </dsp:nvSpPr>
      <dsp:spPr>
        <a:xfrm>
          <a:off x="1311207" y="237763"/>
          <a:ext cx="251966" cy="29475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1311207" y="237763"/>
        <a:ext cx="251966" cy="294753"/>
      </dsp:txXfrm>
    </dsp:sp>
    <dsp:sp modelId="{57F45FF1-E78F-40E5-8BEB-E4AE7F525866}">
      <dsp:nvSpPr>
        <dsp:cNvPr id="0" name=""/>
        <dsp:cNvSpPr/>
      </dsp:nvSpPr>
      <dsp:spPr>
        <a:xfrm>
          <a:off x="1667764" y="11870"/>
          <a:ext cx="1188521" cy="746540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b="0" kern="1200"/>
            <a:t>Household Survey (eg. DHS, MICS, and other national surveys)</a:t>
          </a:r>
        </a:p>
      </dsp:txBody>
      <dsp:txXfrm>
        <a:off x="1667764" y="11870"/>
        <a:ext cx="1188521" cy="746540"/>
      </dsp:txXfrm>
    </dsp:sp>
    <dsp:sp modelId="{72B131DC-31C0-4642-B111-3276047DB3FC}">
      <dsp:nvSpPr>
        <dsp:cNvPr id="0" name=""/>
        <dsp:cNvSpPr/>
      </dsp:nvSpPr>
      <dsp:spPr>
        <a:xfrm>
          <a:off x="2975138" y="237763"/>
          <a:ext cx="251966" cy="29475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2975138" y="237763"/>
        <a:ext cx="251966" cy="294753"/>
      </dsp:txXfrm>
    </dsp:sp>
    <dsp:sp modelId="{499AD564-3285-4A3F-97C6-C78C096F62E7}">
      <dsp:nvSpPr>
        <dsp:cNvPr id="0" name=""/>
        <dsp:cNvSpPr/>
      </dsp:nvSpPr>
      <dsp:spPr>
        <a:xfrm>
          <a:off x="3331695" y="11870"/>
          <a:ext cx="1188521" cy="746540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b="0" kern="1200"/>
            <a:t>UNICEF</a:t>
          </a:r>
        </a:p>
      </dsp:txBody>
      <dsp:txXfrm>
        <a:off x="3331695" y="11870"/>
        <a:ext cx="1188521" cy="746540"/>
      </dsp:txXfrm>
    </dsp:sp>
    <dsp:sp modelId="{CBB3BAE7-4A97-461B-8AB5-E5E720D084B7}">
      <dsp:nvSpPr>
        <dsp:cNvPr id="0" name=""/>
        <dsp:cNvSpPr/>
      </dsp:nvSpPr>
      <dsp:spPr>
        <a:xfrm>
          <a:off x="4639069" y="237763"/>
          <a:ext cx="251966" cy="29475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4639069" y="237763"/>
        <a:ext cx="251966" cy="294753"/>
      </dsp:txXfrm>
    </dsp:sp>
    <dsp:sp modelId="{C763A30A-6030-4FB4-BCD1-FD0685476E9F}">
      <dsp:nvSpPr>
        <dsp:cNvPr id="0" name=""/>
        <dsp:cNvSpPr/>
      </dsp:nvSpPr>
      <dsp:spPr>
        <a:xfrm>
          <a:off x="4995625" y="11870"/>
          <a:ext cx="1188521" cy="746540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kern="1200"/>
            <a:t>-</a:t>
          </a:r>
        </a:p>
      </dsp:txBody>
      <dsp:txXfrm>
        <a:off x="4995625" y="11870"/>
        <a:ext cx="1188521" cy="746540"/>
      </dsp:txXfrm>
    </dsp:sp>
    <dsp:sp modelId="{426EBEB5-9BBA-4896-B01B-EA6DC45EB094}">
      <dsp:nvSpPr>
        <dsp:cNvPr id="0" name=""/>
        <dsp:cNvSpPr/>
      </dsp:nvSpPr>
      <dsp:spPr>
        <a:xfrm>
          <a:off x="6302999" y="237763"/>
          <a:ext cx="251966" cy="294753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900" kern="1200"/>
        </a:p>
      </dsp:txBody>
      <dsp:txXfrm>
        <a:off x="6302999" y="237763"/>
        <a:ext cx="251966" cy="294753"/>
      </dsp:txXfrm>
    </dsp:sp>
    <dsp:sp modelId="{E22A3FDE-56B5-4A1A-A564-7D65834E657D}">
      <dsp:nvSpPr>
        <dsp:cNvPr id="0" name=""/>
        <dsp:cNvSpPr/>
      </dsp:nvSpPr>
      <dsp:spPr>
        <a:xfrm>
          <a:off x="6659556" y="11870"/>
          <a:ext cx="1188521" cy="746540"/>
        </a:xfrm>
        <a:prstGeom prst="roundRect">
          <a:avLst>
            <a:gd name="adj" fmla="val 10000"/>
          </a:avLst>
        </a:prstGeom>
        <a:solidFill>
          <a:schemeClr val="l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lvl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100" kern="1200"/>
            <a:t>Outputs that </a:t>
          </a:r>
          <a:r>
            <a:rPr lang="en-US" sz="1100" b="1" kern="1200"/>
            <a:t>might</a:t>
          </a:r>
          <a:r>
            <a:rPr lang="en-US" sz="1100" kern="1200"/>
            <a:t> change reality</a:t>
          </a:r>
        </a:p>
      </dsp:txBody>
      <dsp:txXfrm>
        <a:off x="6659556" y="11870"/>
        <a:ext cx="1188521" cy="746540"/>
      </dsp:txXfrm>
    </dsp:sp>
  </dsp:spTree>
</dsp:drawing>
</file>

<file path=xl/diagrams/drawing4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5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6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7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8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drawing9.xml><?xml version="1.0" encoding="utf-8"?>
<dsp:drawing xmlns:dgm="http://schemas.openxmlformats.org/drawingml/2006/diagram" xmlns:a="http://schemas.openxmlformats.org/drawingml/2006/main" xmlns:dsp="http://schemas.microsoft.com/office/drawing/2008/diagram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10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1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12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13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14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15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16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17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18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19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0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2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3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4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5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6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7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8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29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30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3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32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33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34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35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36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37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8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layout9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7.xml"/><Relationship Id="rId13" Type="http://schemas.openxmlformats.org/officeDocument/2006/relationships/diagramQuickStyle" Target="../diagrams/quickStyle28.xml"/><Relationship Id="rId3" Type="http://schemas.openxmlformats.org/officeDocument/2006/relationships/diagramQuickStyle" Target="../diagrams/quickStyle26.xml"/><Relationship Id="rId7" Type="http://schemas.openxmlformats.org/officeDocument/2006/relationships/diagramLayout" Target="../diagrams/layout27.xml"/><Relationship Id="rId12" Type="http://schemas.openxmlformats.org/officeDocument/2006/relationships/diagramLayout" Target="../diagrams/layout28.xml"/><Relationship Id="rId2" Type="http://schemas.openxmlformats.org/officeDocument/2006/relationships/diagramLayout" Target="../diagrams/layout26.xml"/><Relationship Id="rId1" Type="http://schemas.openxmlformats.org/officeDocument/2006/relationships/diagramData" Target="../diagrams/data26.xml"/><Relationship Id="rId6" Type="http://schemas.openxmlformats.org/officeDocument/2006/relationships/diagramData" Target="../diagrams/data27.xml"/><Relationship Id="rId11" Type="http://schemas.openxmlformats.org/officeDocument/2006/relationships/diagramData" Target="../diagrams/data28.xml"/><Relationship Id="rId5" Type="http://schemas.microsoft.com/office/2007/relationships/diagramDrawing" Target="../diagrams/drawing26.xml"/><Relationship Id="rId15" Type="http://schemas.microsoft.com/office/2007/relationships/diagramDrawing" Target="../diagrams/drawing28.xml"/><Relationship Id="rId10" Type="http://schemas.microsoft.com/office/2007/relationships/diagramDrawing" Target="../diagrams/drawing27.xml"/><Relationship Id="rId4" Type="http://schemas.openxmlformats.org/officeDocument/2006/relationships/diagramColors" Target="../diagrams/colors26.xml"/><Relationship Id="rId9" Type="http://schemas.openxmlformats.org/officeDocument/2006/relationships/diagramColors" Target="../diagrams/colors27.xml"/><Relationship Id="rId14" Type="http://schemas.openxmlformats.org/officeDocument/2006/relationships/diagramColors" Target="../diagrams/colors28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30.xml"/><Relationship Id="rId13" Type="http://schemas.openxmlformats.org/officeDocument/2006/relationships/diagramQuickStyle" Target="../diagrams/quickStyle31.xml"/><Relationship Id="rId3" Type="http://schemas.openxmlformats.org/officeDocument/2006/relationships/diagramQuickStyle" Target="../diagrams/quickStyle29.xml"/><Relationship Id="rId7" Type="http://schemas.openxmlformats.org/officeDocument/2006/relationships/diagramLayout" Target="../diagrams/layout30.xml"/><Relationship Id="rId12" Type="http://schemas.openxmlformats.org/officeDocument/2006/relationships/diagramLayout" Target="../diagrams/layout31.xml"/><Relationship Id="rId2" Type="http://schemas.openxmlformats.org/officeDocument/2006/relationships/diagramLayout" Target="../diagrams/layout29.xml"/><Relationship Id="rId1" Type="http://schemas.openxmlformats.org/officeDocument/2006/relationships/diagramData" Target="../diagrams/data29.xml"/><Relationship Id="rId6" Type="http://schemas.openxmlformats.org/officeDocument/2006/relationships/diagramData" Target="../diagrams/data30.xml"/><Relationship Id="rId11" Type="http://schemas.openxmlformats.org/officeDocument/2006/relationships/diagramData" Target="../diagrams/data31.xml"/><Relationship Id="rId5" Type="http://schemas.microsoft.com/office/2007/relationships/diagramDrawing" Target="../diagrams/drawing29.xml"/><Relationship Id="rId15" Type="http://schemas.microsoft.com/office/2007/relationships/diagramDrawing" Target="../diagrams/drawing31.xml"/><Relationship Id="rId10" Type="http://schemas.microsoft.com/office/2007/relationships/diagramDrawing" Target="../diagrams/drawing30.xml"/><Relationship Id="rId4" Type="http://schemas.openxmlformats.org/officeDocument/2006/relationships/diagramColors" Target="../diagrams/colors29.xml"/><Relationship Id="rId9" Type="http://schemas.openxmlformats.org/officeDocument/2006/relationships/diagramColors" Target="../diagrams/colors30.xml"/><Relationship Id="rId14" Type="http://schemas.openxmlformats.org/officeDocument/2006/relationships/diagramColors" Target="../diagrams/colors3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33.xml"/><Relationship Id="rId13" Type="http://schemas.openxmlformats.org/officeDocument/2006/relationships/diagramQuickStyle" Target="../diagrams/quickStyle34.xml"/><Relationship Id="rId3" Type="http://schemas.openxmlformats.org/officeDocument/2006/relationships/diagramQuickStyle" Target="../diagrams/quickStyle32.xml"/><Relationship Id="rId7" Type="http://schemas.openxmlformats.org/officeDocument/2006/relationships/diagramLayout" Target="../diagrams/layout33.xml"/><Relationship Id="rId12" Type="http://schemas.openxmlformats.org/officeDocument/2006/relationships/diagramLayout" Target="../diagrams/layout34.xml"/><Relationship Id="rId2" Type="http://schemas.openxmlformats.org/officeDocument/2006/relationships/diagramLayout" Target="../diagrams/layout32.xml"/><Relationship Id="rId1" Type="http://schemas.openxmlformats.org/officeDocument/2006/relationships/diagramData" Target="../diagrams/data32.xml"/><Relationship Id="rId6" Type="http://schemas.openxmlformats.org/officeDocument/2006/relationships/diagramData" Target="../diagrams/data33.xml"/><Relationship Id="rId11" Type="http://schemas.openxmlformats.org/officeDocument/2006/relationships/diagramData" Target="../diagrams/data34.xml"/><Relationship Id="rId5" Type="http://schemas.microsoft.com/office/2007/relationships/diagramDrawing" Target="../diagrams/drawing32.xml"/><Relationship Id="rId15" Type="http://schemas.microsoft.com/office/2007/relationships/diagramDrawing" Target="../diagrams/drawing34.xml"/><Relationship Id="rId10" Type="http://schemas.microsoft.com/office/2007/relationships/diagramDrawing" Target="../diagrams/drawing33.xml"/><Relationship Id="rId4" Type="http://schemas.openxmlformats.org/officeDocument/2006/relationships/diagramColors" Target="../diagrams/colors32.xml"/><Relationship Id="rId9" Type="http://schemas.openxmlformats.org/officeDocument/2006/relationships/diagramColors" Target="../diagrams/colors33.xml"/><Relationship Id="rId14" Type="http://schemas.openxmlformats.org/officeDocument/2006/relationships/diagramColors" Target="../diagrams/colors34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36.xml"/><Relationship Id="rId13" Type="http://schemas.openxmlformats.org/officeDocument/2006/relationships/diagramQuickStyle" Target="../diagrams/quickStyle37.xml"/><Relationship Id="rId3" Type="http://schemas.openxmlformats.org/officeDocument/2006/relationships/diagramQuickStyle" Target="../diagrams/quickStyle35.xml"/><Relationship Id="rId7" Type="http://schemas.openxmlformats.org/officeDocument/2006/relationships/diagramLayout" Target="../diagrams/layout36.xml"/><Relationship Id="rId12" Type="http://schemas.openxmlformats.org/officeDocument/2006/relationships/diagramLayout" Target="../diagrams/layout37.xml"/><Relationship Id="rId2" Type="http://schemas.openxmlformats.org/officeDocument/2006/relationships/diagramLayout" Target="../diagrams/layout35.xml"/><Relationship Id="rId1" Type="http://schemas.openxmlformats.org/officeDocument/2006/relationships/diagramData" Target="../diagrams/data35.xml"/><Relationship Id="rId6" Type="http://schemas.openxmlformats.org/officeDocument/2006/relationships/diagramData" Target="../diagrams/data36.xml"/><Relationship Id="rId11" Type="http://schemas.openxmlformats.org/officeDocument/2006/relationships/diagramData" Target="../diagrams/data37.xml"/><Relationship Id="rId5" Type="http://schemas.microsoft.com/office/2007/relationships/diagramDrawing" Target="../diagrams/drawing35.xml"/><Relationship Id="rId15" Type="http://schemas.microsoft.com/office/2007/relationships/diagramDrawing" Target="../diagrams/drawing37.xml"/><Relationship Id="rId10" Type="http://schemas.microsoft.com/office/2007/relationships/diagramDrawing" Target="../diagrams/drawing36.xml"/><Relationship Id="rId4" Type="http://schemas.openxmlformats.org/officeDocument/2006/relationships/diagramColors" Target="../diagrams/colors35.xml"/><Relationship Id="rId9" Type="http://schemas.openxmlformats.org/officeDocument/2006/relationships/diagramColors" Target="../diagrams/colors36.xml"/><Relationship Id="rId14" Type="http://schemas.openxmlformats.org/officeDocument/2006/relationships/diagramColors" Target="../diagrams/colors3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3.xml"/><Relationship Id="rId13" Type="http://schemas.openxmlformats.org/officeDocument/2006/relationships/diagramQuickStyle" Target="../diagrams/quickStyle4.xml"/><Relationship Id="rId3" Type="http://schemas.openxmlformats.org/officeDocument/2006/relationships/diagramQuickStyle" Target="../diagrams/quickStyle2.xml"/><Relationship Id="rId7" Type="http://schemas.openxmlformats.org/officeDocument/2006/relationships/diagramLayout" Target="../diagrams/layout3.xml"/><Relationship Id="rId12" Type="http://schemas.openxmlformats.org/officeDocument/2006/relationships/diagramLayout" Target="../diagrams/layout4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6" Type="http://schemas.openxmlformats.org/officeDocument/2006/relationships/diagramData" Target="../diagrams/data3.xml"/><Relationship Id="rId11" Type="http://schemas.openxmlformats.org/officeDocument/2006/relationships/diagramData" Target="../diagrams/data4.xml"/><Relationship Id="rId5" Type="http://schemas.microsoft.com/office/2007/relationships/diagramDrawing" Target="../diagrams/drawing2.xml"/><Relationship Id="rId15" Type="http://schemas.microsoft.com/office/2007/relationships/diagramDrawing" Target="../diagrams/drawing4.xml"/><Relationship Id="rId10" Type="http://schemas.microsoft.com/office/2007/relationships/diagramDrawing" Target="../diagrams/drawing3.xml"/><Relationship Id="rId4" Type="http://schemas.openxmlformats.org/officeDocument/2006/relationships/diagramColors" Target="../diagrams/colors2.xml"/><Relationship Id="rId9" Type="http://schemas.openxmlformats.org/officeDocument/2006/relationships/diagramColors" Target="../diagrams/colors3.xml"/><Relationship Id="rId14" Type="http://schemas.openxmlformats.org/officeDocument/2006/relationships/diagramColors" Target="../diagrams/colors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6.xml"/><Relationship Id="rId13" Type="http://schemas.openxmlformats.org/officeDocument/2006/relationships/diagramQuickStyle" Target="../diagrams/quickStyle7.xml"/><Relationship Id="rId3" Type="http://schemas.openxmlformats.org/officeDocument/2006/relationships/diagramQuickStyle" Target="../diagrams/quickStyle5.xml"/><Relationship Id="rId7" Type="http://schemas.openxmlformats.org/officeDocument/2006/relationships/diagramLayout" Target="../diagrams/layout6.xml"/><Relationship Id="rId12" Type="http://schemas.openxmlformats.org/officeDocument/2006/relationships/diagramLayout" Target="../diagrams/layout7.xml"/><Relationship Id="rId2" Type="http://schemas.openxmlformats.org/officeDocument/2006/relationships/diagramLayout" Target="../diagrams/layout5.xml"/><Relationship Id="rId1" Type="http://schemas.openxmlformats.org/officeDocument/2006/relationships/diagramData" Target="../diagrams/data5.xml"/><Relationship Id="rId6" Type="http://schemas.openxmlformats.org/officeDocument/2006/relationships/diagramData" Target="../diagrams/data6.xml"/><Relationship Id="rId11" Type="http://schemas.openxmlformats.org/officeDocument/2006/relationships/diagramData" Target="../diagrams/data7.xml"/><Relationship Id="rId5" Type="http://schemas.microsoft.com/office/2007/relationships/diagramDrawing" Target="../diagrams/drawing5.xml"/><Relationship Id="rId15" Type="http://schemas.microsoft.com/office/2007/relationships/diagramDrawing" Target="../diagrams/drawing7.xml"/><Relationship Id="rId10" Type="http://schemas.microsoft.com/office/2007/relationships/diagramDrawing" Target="../diagrams/drawing6.xml"/><Relationship Id="rId4" Type="http://schemas.openxmlformats.org/officeDocument/2006/relationships/diagramColors" Target="../diagrams/colors5.xml"/><Relationship Id="rId9" Type="http://schemas.openxmlformats.org/officeDocument/2006/relationships/diagramColors" Target="../diagrams/colors6.xml"/><Relationship Id="rId14" Type="http://schemas.openxmlformats.org/officeDocument/2006/relationships/diagramColors" Target="../diagrams/colors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9.xml"/><Relationship Id="rId13" Type="http://schemas.openxmlformats.org/officeDocument/2006/relationships/diagramQuickStyle" Target="../diagrams/quickStyle10.xml"/><Relationship Id="rId3" Type="http://schemas.openxmlformats.org/officeDocument/2006/relationships/diagramQuickStyle" Target="../diagrams/quickStyle8.xml"/><Relationship Id="rId7" Type="http://schemas.openxmlformats.org/officeDocument/2006/relationships/diagramLayout" Target="../diagrams/layout9.xml"/><Relationship Id="rId12" Type="http://schemas.openxmlformats.org/officeDocument/2006/relationships/diagramLayout" Target="../diagrams/layout10.xml"/><Relationship Id="rId2" Type="http://schemas.openxmlformats.org/officeDocument/2006/relationships/diagramLayout" Target="../diagrams/layout8.xml"/><Relationship Id="rId1" Type="http://schemas.openxmlformats.org/officeDocument/2006/relationships/diagramData" Target="../diagrams/data8.xml"/><Relationship Id="rId6" Type="http://schemas.openxmlformats.org/officeDocument/2006/relationships/diagramData" Target="../diagrams/data9.xml"/><Relationship Id="rId11" Type="http://schemas.openxmlformats.org/officeDocument/2006/relationships/diagramData" Target="../diagrams/data10.xml"/><Relationship Id="rId5" Type="http://schemas.microsoft.com/office/2007/relationships/diagramDrawing" Target="../diagrams/drawing8.xml"/><Relationship Id="rId15" Type="http://schemas.microsoft.com/office/2007/relationships/diagramDrawing" Target="../diagrams/drawing10.xml"/><Relationship Id="rId10" Type="http://schemas.microsoft.com/office/2007/relationships/diagramDrawing" Target="../diagrams/drawing9.xml"/><Relationship Id="rId4" Type="http://schemas.openxmlformats.org/officeDocument/2006/relationships/diagramColors" Target="../diagrams/colors8.xml"/><Relationship Id="rId9" Type="http://schemas.openxmlformats.org/officeDocument/2006/relationships/diagramColors" Target="../diagrams/colors9.xml"/><Relationship Id="rId14" Type="http://schemas.openxmlformats.org/officeDocument/2006/relationships/diagramColors" Target="../diagrams/colors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12.xml"/><Relationship Id="rId13" Type="http://schemas.openxmlformats.org/officeDocument/2006/relationships/diagramQuickStyle" Target="../diagrams/quickStyle13.xml"/><Relationship Id="rId3" Type="http://schemas.openxmlformats.org/officeDocument/2006/relationships/diagramQuickStyle" Target="../diagrams/quickStyle11.xml"/><Relationship Id="rId7" Type="http://schemas.openxmlformats.org/officeDocument/2006/relationships/diagramLayout" Target="../diagrams/layout12.xml"/><Relationship Id="rId12" Type="http://schemas.openxmlformats.org/officeDocument/2006/relationships/diagramLayout" Target="../diagrams/layout13.xml"/><Relationship Id="rId2" Type="http://schemas.openxmlformats.org/officeDocument/2006/relationships/diagramLayout" Target="../diagrams/layout11.xml"/><Relationship Id="rId1" Type="http://schemas.openxmlformats.org/officeDocument/2006/relationships/diagramData" Target="../diagrams/data11.xml"/><Relationship Id="rId6" Type="http://schemas.openxmlformats.org/officeDocument/2006/relationships/diagramData" Target="../diagrams/data12.xml"/><Relationship Id="rId11" Type="http://schemas.openxmlformats.org/officeDocument/2006/relationships/diagramData" Target="../diagrams/data13.xml"/><Relationship Id="rId5" Type="http://schemas.microsoft.com/office/2007/relationships/diagramDrawing" Target="../diagrams/drawing11.xml"/><Relationship Id="rId15" Type="http://schemas.microsoft.com/office/2007/relationships/diagramDrawing" Target="../diagrams/drawing13.xml"/><Relationship Id="rId10" Type="http://schemas.microsoft.com/office/2007/relationships/diagramDrawing" Target="../diagrams/drawing12.xml"/><Relationship Id="rId4" Type="http://schemas.openxmlformats.org/officeDocument/2006/relationships/diagramColors" Target="../diagrams/colors11.xml"/><Relationship Id="rId9" Type="http://schemas.openxmlformats.org/officeDocument/2006/relationships/diagramColors" Target="../diagrams/colors12.xml"/><Relationship Id="rId14" Type="http://schemas.openxmlformats.org/officeDocument/2006/relationships/diagramColors" Target="../diagrams/colors1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15.xml"/><Relationship Id="rId13" Type="http://schemas.openxmlformats.org/officeDocument/2006/relationships/diagramQuickStyle" Target="../diagrams/quickStyle16.xml"/><Relationship Id="rId3" Type="http://schemas.openxmlformats.org/officeDocument/2006/relationships/diagramQuickStyle" Target="../diagrams/quickStyle14.xml"/><Relationship Id="rId7" Type="http://schemas.openxmlformats.org/officeDocument/2006/relationships/diagramLayout" Target="../diagrams/layout15.xml"/><Relationship Id="rId12" Type="http://schemas.openxmlformats.org/officeDocument/2006/relationships/diagramLayout" Target="../diagrams/layout16.xml"/><Relationship Id="rId2" Type="http://schemas.openxmlformats.org/officeDocument/2006/relationships/diagramLayout" Target="../diagrams/layout14.xml"/><Relationship Id="rId1" Type="http://schemas.openxmlformats.org/officeDocument/2006/relationships/diagramData" Target="../diagrams/data14.xml"/><Relationship Id="rId6" Type="http://schemas.openxmlformats.org/officeDocument/2006/relationships/diagramData" Target="../diagrams/data15.xml"/><Relationship Id="rId11" Type="http://schemas.openxmlformats.org/officeDocument/2006/relationships/diagramData" Target="../diagrams/data16.xml"/><Relationship Id="rId5" Type="http://schemas.microsoft.com/office/2007/relationships/diagramDrawing" Target="../diagrams/drawing14.xml"/><Relationship Id="rId15" Type="http://schemas.microsoft.com/office/2007/relationships/diagramDrawing" Target="../diagrams/drawing16.xml"/><Relationship Id="rId10" Type="http://schemas.microsoft.com/office/2007/relationships/diagramDrawing" Target="../diagrams/drawing15.xml"/><Relationship Id="rId4" Type="http://schemas.openxmlformats.org/officeDocument/2006/relationships/diagramColors" Target="../diagrams/colors14.xml"/><Relationship Id="rId9" Type="http://schemas.openxmlformats.org/officeDocument/2006/relationships/diagramColors" Target="../diagrams/colors15.xml"/><Relationship Id="rId14" Type="http://schemas.openxmlformats.org/officeDocument/2006/relationships/diagramColors" Target="../diagrams/colors1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18.xml"/><Relationship Id="rId13" Type="http://schemas.openxmlformats.org/officeDocument/2006/relationships/diagramQuickStyle" Target="../diagrams/quickStyle19.xml"/><Relationship Id="rId3" Type="http://schemas.openxmlformats.org/officeDocument/2006/relationships/diagramQuickStyle" Target="../diagrams/quickStyle17.xml"/><Relationship Id="rId7" Type="http://schemas.openxmlformats.org/officeDocument/2006/relationships/diagramLayout" Target="../diagrams/layout18.xml"/><Relationship Id="rId12" Type="http://schemas.openxmlformats.org/officeDocument/2006/relationships/diagramLayout" Target="../diagrams/layout19.xml"/><Relationship Id="rId2" Type="http://schemas.openxmlformats.org/officeDocument/2006/relationships/diagramLayout" Target="../diagrams/layout17.xml"/><Relationship Id="rId1" Type="http://schemas.openxmlformats.org/officeDocument/2006/relationships/diagramData" Target="../diagrams/data17.xml"/><Relationship Id="rId6" Type="http://schemas.openxmlformats.org/officeDocument/2006/relationships/diagramData" Target="../diagrams/data18.xml"/><Relationship Id="rId11" Type="http://schemas.openxmlformats.org/officeDocument/2006/relationships/diagramData" Target="../diagrams/data19.xml"/><Relationship Id="rId5" Type="http://schemas.microsoft.com/office/2007/relationships/diagramDrawing" Target="../diagrams/drawing17.xml"/><Relationship Id="rId15" Type="http://schemas.microsoft.com/office/2007/relationships/diagramDrawing" Target="../diagrams/drawing19.xml"/><Relationship Id="rId10" Type="http://schemas.microsoft.com/office/2007/relationships/diagramDrawing" Target="../diagrams/drawing18.xml"/><Relationship Id="rId4" Type="http://schemas.openxmlformats.org/officeDocument/2006/relationships/diagramColors" Target="../diagrams/colors17.xml"/><Relationship Id="rId9" Type="http://schemas.openxmlformats.org/officeDocument/2006/relationships/diagramColors" Target="../diagrams/colors18.xml"/><Relationship Id="rId14" Type="http://schemas.openxmlformats.org/officeDocument/2006/relationships/diagramColors" Target="../diagrams/colors1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1.xml"/><Relationship Id="rId13" Type="http://schemas.openxmlformats.org/officeDocument/2006/relationships/diagramQuickStyle" Target="../diagrams/quickStyle22.xml"/><Relationship Id="rId3" Type="http://schemas.openxmlformats.org/officeDocument/2006/relationships/diagramQuickStyle" Target="../diagrams/quickStyle20.xml"/><Relationship Id="rId7" Type="http://schemas.openxmlformats.org/officeDocument/2006/relationships/diagramLayout" Target="../diagrams/layout21.xml"/><Relationship Id="rId12" Type="http://schemas.openxmlformats.org/officeDocument/2006/relationships/diagramLayout" Target="../diagrams/layout22.xml"/><Relationship Id="rId2" Type="http://schemas.openxmlformats.org/officeDocument/2006/relationships/diagramLayout" Target="../diagrams/layout20.xml"/><Relationship Id="rId1" Type="http://schemas.openxmlformats.org/officeDocument/2006/relationships/diagramData" Target="../diagrams/data20.xml"/><Relationship Id="rId6" Type="http://schemas.openxmlformats.org/officeDocument/2006/relationships/diagramData" Target="../diagrams/data21.xml"/><Relationship Id="rId11" Type="http://schemas.openxmlformats.org/officeDocument/2006/relationships/diagramData" Target="../diagrams/data22.xml"/><Relationship Id="rId5" Type="http://schemas.microsoft.com/office/2007/relationships/diagramDrawing" Target="../diagrams/drawing20.xml"/><Relationship Id="rId15" Type="http://schemas.microsoft.com/office/2007/relationships/diagramDrawing" Target="../diagrams/drawing22.xml"/><Relationship Id="rId10" Type="http://schemas.microsoft.com/office/2007/relationships/diagramDrawing" Target="../diagrams/drawing21.xml"/><Relationship Id="rId4" Type="http://schemas.openxmlformats.org/officeDocument/2006/relationships/diagramColors" Target="../diagrams/colors20.xml"/><Relationship Id="rId9" Type="http://schemas.openxmlformats.org/officeDocument/2006/relationships/diagramColors" Target="../diagrams/colors21.xml"/><Relationship Id="rId14" Type="http://schemas.openxmlformats.org/officeDocument/2006/relationships/diagramColors" Target="../diagrams/colors2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4.xml"/><Relationship Id="rId13" Type="http://schemas.openxmlformats.org/officeDocument/2006/relationships/diagramQuickStyle" Target="../diagrams/quickStyle25.xml"/><Relationship Id="rId3" Type="http://schemas.openxmlformats.org/officeDocument/2006/relationships/diagramQuickStyle" Target="../diagrams/quickStyle23.xml"/><Relationship Id="rId7" Type="http://schemas.openxmlformats.org/officeDocument/2006/relationships/diagramLayout" Target="../diagrams/layout24.xml"/><Relationship Id="rId12" Type="http://schemas.openxmlformats.org/officeDocument/2006/relationships/diagramLayout" Target="../diagrams/layout25.xml"/><Relationship Id="rId2" Type="http://schemas.openxmlformats.org/officeDocument/2006/relationships/diagramLayout" Target="../diagrams/layout23.xml"/><Relationship Id="rId1" Type="http://schemas.openxmlformats.org/officeDocument/2006/relationships/diagramData" Target="../diagrams/data23.xml"/><Relationship Id="rId6" Type="http://schemas.openxmlformats.org/officeDocument/2006/relationships/diagramData" Target="../diagrams/data24.xml"/><Relationship Id="rId11" Type="http://schemas.openxmlformats.org/officeDocument/2006/relationships/diagramData" Target="../diagrams/data25.xml"/><Relationship Id="rId5" Type="http://schemas.microsoft.com/office/2007/relationships/diagramDrawing" Target="../diagrams/drawing23.xml"/><Relationship Id="rId15" Type="http://schemas.microsoft.com/office/2007/relationships/diagramDrawing" Target="../diagrams/drawing25.xml"/><Relationship Id="rId10" Type="http://schemas.microsoft.com/office/2007/relationships/diagramDrawing" Target="../diagrams/drawing24.xml"/><Relationship Id="rId4" Type="http://schemas.openxmlformats.org/officeDocument/2006/relationships/diagramColors" Target="../diagrams/colors23.xml"/><Relationship Id="rId9" Type="http://schemas.openxmlformats.org/officeDocument/2006/relationships/diagramColors" Target="../diagrams/colors24.xml"/><Relationship Id="rId14" Type="http://schemas.openxmlformats.org/officeDocument/2006/relationships/diagramColors" Target="../diagrams/colors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0</xdr:row>
      <xdr:rowOff>66675</xdr:rowOff>
    </xdr:from>
    <xdr:to>
      <xdr:col>10</xdr:col>
      <xdr:colOff>390525</xdr:colOff>
      <xdr:row>6</xdr:row>
      <xdr:rowOff>152400</xdr:rowOff>
    </xdr:to>
    <xdr:graphicFrame macro="">
      <xdr:nvGraphicFramePr>
        <xdr:cNvPr id="2" name="1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47625</xdr:rowOff>
    </xdr:from>
    <xdr:to>
      <xdr:col>10</xdr:col>
      <xdr:colOff>314326</xdr:colOff>
      <xdr:row>6</xdr:row>
      <xdr:rowOff>133350</xdr:rowOff>
    </xdr:to>
    <xdr:graphicFrame macro="">
      <xdr:nvGraphicFramePr>
        <xdr:cNvPr id="2" name="1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66674</xdr:colOff>
      <xdr:row>6</xdr:row>
      <xdr:rowOff>5797</xdr:rowOff>
    </xdr:from>
    <xdr:to>
      <xdr:col>10</xdr:col>
      <xdr:colOff>342899</xdr:colOff>
      <xdr:row>12</xdr:row>
      <xdr:rowOff>101047</xdr:rowOff>
    </xdr:to>
    <xdr:graphicFrame macro="">
      <xdr:nvGraphicFramePr>
        <xdr:cNvPr id="3" name="2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0</xdr:col>
      <xdr:colOff>41413</xdr:colOff>
      <xdr:row>12</xdr:row>
      <xdr:rowOff>57978</xdr:rowOff>
    </xdr:from>
    <xdr:to>
      <xdr:col>10</xdr:col>
      <xdr:colOff>331304</xdr:colOff>
      <xdr:row>17</xdr:row>
      <xdr:rowOff>57978</xdr:rowOff>
    </xdr:to>
    <xdr:graphicFrame macro="">
      <xdr:nvGraphicFramePr>
        <xdr:cNvPr id="4" name="3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47625</xdr:rowOff>
    </xdr:from>
    <xdr:to>
      <xdr:col>10</xdr:col>
      <xdr:colOff>314326</xdr:colOff>
      <xdr:row>6</xdr:row>
      <xdr:rowOff>133350</xdr:rowOff>
    </xdr:to>
    <xdr:graphicFrame macro="">
      <xdr:nvGraphicFramePr>
        <xdr:cNvPr id="2" name="1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99804</xdr:colOff>
      <xdr:row>5</xdr:row>
      <xdr:rowOff>179732</xdr:rowOff>
    </xdr:from>
    <xdr:to>
      <xdr:col>10</xdr:col>
      <xdr:colOff>376029</xdr:colOff>
      <xdr:row>12</xdr:row>
      <xdr:rowOff>84482</xdr:rowOff>
    </xdr:to>
    <xdr:graphicFrame macro="">
      <xdr:nvGraphicFramePr>
        <xdr:cNvPr id="3" name="2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0</xdr:col>
      <xdr:colOff>91108</xdr:colOff>
      <xdr:row>11</xdr:row>
      <xdr:rowOff>157369</xdr:rowOff>
    </xdr:from>
    <xdr:to>
      <xdr:col>10</xdr:col>
      <xdr:colOff>347870</xdr:colOff>
      <xdr:row>17</xdr:row>
      <xdr:rowOff>132522</xdr:rowOff>
    </xdr:to>
    <xdr:graphicFrame macro="">
      <xdr:nvGraphicFramePr>
        <xdr:cNvPr id="4" name="3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47625</xdr:rowOff>
    </xdr:from>
    <xdr:to>
      <xdr:col>10</xdr:col>
      <xdr:colOff>314326</xdr:colOff>
      <xdr:row>6</xdr:row>
      <xdr:rowOff>133350</xdr:rowOff>
    </xdr:to>
    <xdr:graphicFrame macro="">
      <xdr:nvGraphicFramePr>
        <xdr:cNvPr id="2" name="1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66674</xdr:colOff>
      <xdr:row>6</xdr:row>
      <xdr:rowOff>171450</xdr:rowOff>
    </xdr:from>
    <xdr:to>
      <xdr:col>10</xdr:col>
      <xdr:colOff>342899</xdr:colOff>
      <xdr:row>13</xdr:row>
      <xdr:rowOff>76200</xdr:rowOff>
    </xdr:to>
    <xdr:graphicFrame macro="">
      <xdr:nvGraphicFramePr>
        <xdr:cNvPr id="3" name="2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0</xdr:col>
      <xdr:colOff>82827</xdr:colOff>
      <xdr:row>13</xdr:row>
      <xdr:rowOff>99391</xdr:rowOff>
    </xdr:from>
    <xdr:to>
      <xdr:col>10</xdr:col>
      <xdr:colOff>359052</xdr:colOff>
      <xdr:row>20</xdr:row>
      <xdr:rowOff>4141</xdr:rowOff>
    </xdr:to>
    <xdr:graphicFrame macro="">
      <xdr:nvGraphicFramePr>
        <xdr:cNvPr id="4" name="3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47625</xdr:rowOff>
    </xdr:from>
    <xdr:to>
      <xdr:col>10</xdr:col>
      <xdr:colOff>314326</xdr:colOff>
      <xdr:row>6</xdr:row>
      <xdr:rowOff>133350</xdr:rowOff>
    </xdr:to>
    <xdr:graphicFrame macro="">
      <xdr:nvGraphicFramePr>
        <xdr:cNvPr id="2" name="1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74957</xdr:colOff>
      <xdr:row>5</xdr:row>
      <xdr:rowOff>80342</xdr:rowOff>
    </xdr:from>
    <xdr:to>
      <xdr:col>10</xdr:col>
      <xdr:colOff>351182</xdr:colOff>
      <xdr:row>11</xdr:row>
      <xdr:rowOff>175592</xdr:rowOff>
    </xdr:to>
    <xdr:graphicFrame macro="">
      <xdr:nvGraphicFramePr>
        <xdr:cNvPr id="3" name="2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0</xdr:col>
      <xdr:colOff>91109</xdr:colOff>
      <xdr:row>11</xdr:row>
      <xdr:rowOff>157371</xdr:rowOff>
    </xdr:from>
    <xdr:to>
      <xdr:col>10</xdr:col>
      <xdr:colOff>323021</xdr:colOff>
      <xdr:row>15</xdr:row>
      <xdr:rowOff>165652</xdr:rowOff>
    </xdr:to>
    <xdr:graphicFrame macro="">
      <xdr:nvGraphicFramePr>
        <xdr:cNvPr id="4" name="3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47625</xdr:rowOff>
    </xdr:from>
    <xdr:to>
      <xdr:col>10</xdr:col>
      <xdr:colOff>314326</xdr:colOff>
      <xdr:row>6</xdr:row>
      <xdr:rowOff>133350</xdr:rowOff>
    </xdr:to>
    <xdr:graphicFrame macro="">
      <xdr:nvGraphicFramePr>
        <xdr:cNvPr id="2" name="1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66674</xdr:colOff>
      <xdr:row>6</xdr:row>
      <xdr:rowOff>171450</xdr:rowOff>
    </xdr:from>
    <xdr:to>
      <xdr:col>10</xdr:col>
      <xdr:colOff>342899</xdr:colOff>
      <xdr:row>13</xdr:row>
      <xdr:rowOff>76200</xdr:rowOff>
    </xdr:to>
    <xdr:graphicFrame macro="">
      <xdr:nvGraphicFramePr>
        <xdr:cNvPr id="3" name="2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0</xdr:col>
      <xdr:colOff>41413</xdr:colOff>
      <xdr:row>12</xdr:row>
      <xdr:rowOff>173934</xdr:rowOff>
    </xdr:from>
    <xdr:to>
      <xdr:col>10</xdr:col>
      <xdr:colOff>317638</xdr:colOff>
      <xdr:row>19</xdr:row>
      <xdr:rowOff>78684</xdr:rowOff>
    </xdr:to>
    <xdr:graphicFrame macro="">
      <xdr:nvGraphicFramePr>
        <xdr:cNvPr id="4" name="3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47625</xdr:rowOff>
    </xdr:from>
    <xdr:to>
      <xdr:col>10</xdr:col>
      <xdr:colOff>314326</xdr:colOff>
      <xdr:row>6</xdr:row>
      <xdr:rowOff>133350</xdr:rowOff>
    </xdr:to>
    <xdr:graphicFrame macro="">
      <xdr:nvGraphicFramePr>
        <xdr:cNvPr id="2" name="1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66674</xdr:colOff>
      <xdr:row>6</xdr:row>
      <xdr:rowOff>171450</xdr:rowOff>
    </xdr:from>
    <xdr:to>
      <xdr:col>10</xdr:col>
      <xdr:colOff>342899</xdr:colOff>
      <xdr:row>13</xdr:row>
      <xdr:rowOff>76200</xdr:rowOff>
    </xdr:to>
    <xdr:graphicFrame macro="">
      <xdr:nvGraphicFramePr>
        <xdr:cNvPr id="3" name="2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0</xdr:col>
      <xdr:colOff>69987</xdr:colOff>
      <xdr:row>13</xdr:row>
      <xdr:rowOff>133350</xdr:rowOff>
    </xdr:from>
    <xdr:to>
      <xdr:col>10</xdr:col>
      <xdr:colOff>346212</xdr:colOff>
      <xdr:row>20</xdr:row>
      <xdr:rowOff>38100</xdr:rowOff>
    </xdr:to>
    <xdr:graphicFrame macro="">
      <xdr:nvGraphicFramePr>
        <xdr:cNvPr id="4" name="3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47625</xdr:rowOff>
    </xdr:from>
    <xdr:to>
      <xdr:col>10</xdr:col>
      <xdr:colOff>314326</xdr:colOff>
      <xdr:row>6</xdr:row>
      <xdr:rowOff>133350</xdr:rowOff>
    </xdr:to>
    <xdr:graphicFrame macro="">
      <xdr:nvGraphicFramePr>
        <xdr:cNvPr id="2" name="1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66674</xdr:colOff>
      <xdr:row>6</xdr:row>
      <xdr:rowOff>171450</xdr:rowOff>
    </xdr:from>
    <xdr:to>
      <xdr:col>10</xdr:col>
      <xdr:colOff>342899</xdr:colOff>
      <xdr:row>13</xdr:row>
      <xdr:rowOff>76200</xdr:rowOff>
    </xdr:to>
    <xdr:graphicFrame macro="">
      <xdr:nvGraphicFramePr>
        <xdr:cNvPr id="3" name="2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0</xdr:col>
      <xdr:colOff>107674</xdr:colOff>
      <xdr:row>13</xdr:row>
      <xdr:rowOff>132522</xdr:rowOff>
    </xdr:from>
    <xdr:to>
      <xdr:col>10</xdr:col>
      <xdr:colOff>383899</xdr:colOff>
      <xdr:row>20</xdr:row>
      <xdr:rowOff>37272</xdr:rowOff>
    </xdr:to>
    <xdr:graphicFrame macro="">
      <xdr:nvGraphicFramePr>
        <xdr:cNvPr id="4" name="3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47625</xdr:rowOff>
    </xdr:from>
    <xdr:to>
      <xdr:col>10</xdr:col>
      <xdr:colOff>314326</xdr:colOff>
      <xdr:row>6</xdr:row>
      <xdr:rowOff>133350</xdr:rowOff>
    </xdr:to>
    <xdr:graphicFrame macro="">
      <xdr:nvGraphicFramePr>
        <xdr:cNvPr id="2" name="1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58391</xdr:colOff>
      <xdr:row>6</xdr:row>
      <xdr:rowOff>5798</xdr:rowOff>
    </xdr:from>
    <xdr:to>
      <xdr:col>10</xdr:col>
      <xdr:colOff>334616</xdr:colOff>
      <xdr:row>12</xdr:row>
      <xdr:rowOff>101048</xdr:rowOff>
    </xdr:to>
    <xdr:graphicFrame macro="">
      <xdr:nvGraphicFramePr>
        <xdr:cNvPr id="3" name="2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0</xdr:col>
      <xdr:colOff>49695</xdr:colOff>
      <xdr:row>12</xdr:row>
      <xdr:rowOff>24848</xdr:rowOff>
    </xdr:from>
    <xdr:to>
      <xdr:col>10</xdr:col>
      <xdr:colOff>325920</xdr:colOff>
      <xdr:row>18</xdr:row>
      <xdr:rowOff>120098</xdr:rowOff>
    </xdr:to>
    <xdr:graphicFrame macro="">
      <xdr:nvGraphicFramePr>
        <xdr:cNvPr id="4" name="3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0</xdr:row>
      <xdr:rowOff>0</xdr:rowOff>
    </xdr:from>
    <xdr:to>
      <xdr:col>10</xdr:col>
      <xdr:colOff>247652</xdr:colOff>
      <xdr:row>6</xdr:row>
      <xdr:rowOff>85725</xdr:rowOff>
    </xdr:to>
    <xdr:graphicFrame macro="">
      <xdr:nvGraphicFramePr>
        <xdr:cNvPr id="2" name="1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0</xdr:colOff>
      <xdr:row>6</xdr:row>
      <xdr:rowOff>123825</xdr:rowOff>
    </xdr:from>
    <xdr:to>
      <xdr:col>10</xdr:col>
      <xdr:colOff>276225</xdr:colOff>
      <xdr:row>13</xdr:row>
      <xdr:rowOff>28575</xdr:rowOff>
    </xdr:to>
    <xdr:graphicFrame macro="">
      <xdr:nvGraphicFramePr>
        <xdr:cNvPr id="3" name="2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0</xdr:col>
      <xdr:colOff>11596</xdr:colOff>
      <xdr:row>14</xdr:row>
      <xdr:rowOff>2899</xdr:rowOff>
    </xdr:from>
    <xdr:to>
      <xdr:col>10</xdr:col>
      <xdr:colOff>287821</xdr:colOff>
      <xdr:row>20</xdr:row>
      <xdr:rowOff>98149</xdr:rowOff>
    </xdr:to>
    <xdr:graphicFrame macro="">
      <xdr:nvGraphicFramePr>
        <xdr:cNvPr id="4" name="3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47625</xdr:rowOff>
    </xdr:from>
    <xdr:to>
      <xdr:col>10</xdr:col>
      <xdr:colOff>314326</xdr:colOff>
      <xdr:row>6</xdr:row>
      <xdr:rowOff>133350</xdr:rowOff>
    </xdr:to>
    <xdr:graphicFrame macro="">
      <xdr:nvGraphicFramePr>
        <xdr:cNvPr id="2" name="1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66674</xdr:colOff>
      <xdr:row>6</xdr:row>
      <xdr:rowOff>171450</xdr:rowOff>
    </xdr:from>
    <xdr:to>
      <xdr:col>10</xdr:col>
      <xdr:colOff>342899</xdr:colOff>
      <xdr:row>13</xdr:row>
      <xdr:rowOff>76200</xdr:rowOff>
    </xdr:to>
    <xdr:graphicFrame macro="">
      <xdr:nvGraphicFramePr>
        <xdr:cNvPr id="3" name="2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0</xdr:col>
      <xdr:colOff>78270</xdr:colOff>
      <xdr:row>14</xdr:row>
      <xdr:rowOff>50524</xdr:rowOff>
    </xdr:from>
    <xdr:to>
      <xdr:col>10</xdr:col>
      <xdr:colOff>354495</xdr:colOff>
      <xdr:row>20</xdr:row>
      <xdr:rowOff>145774</xdr:rowOff>
    </xdr:to>
    <xdr:graphicFrame macro="">
      <xdr:nvGraphicFramePr>
        <xdr:cNvPr id="4" name="3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47625</xdr:rowOff>
    </xdr:from>
    <xdr:to>
      <xdr:col>10</xdr:col>
      <xdr:colOff>314326</xdr:colOff>
      <xdr:row>6</xdr:row>
      <xdr:rowOff>133350</xdr:rowOff>
    </xdr:to>
    <xdr:graphicFrame macro="">
      <xdr:nvGraphicFramePr>
        <xdr:cNvPr id="2" name="1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66674</xdr:colOff>
      <xdr:row>6</xdr:row>
      <xdr:rowOff>171450</xdr:rowOff>
    </xdr:from>
    <xdr:to>
      <xdr:col>10</xdr:col>
      <xdr:colOff>342899</xdr:colOff>
      <xdr:row>13</xdr:row>
      <xdr:rowOff>76200</xdr:rowOff>
    </xdr:to>
    <xdr:graphicFrame macro="">
      <xdr:nvGraphicFramePr>
        <xdr:cNvPr id="3" name="2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0</xdr:col>
      <xdr:colOff>91109</xdr:colOff>
      <xdr:row>13</xdr:row>
      <xdr:rowOff>82825</xdr:rowOff>
    </xdr:from>
    <xdr:to>
      <xdr:col>10</xdr:col>
      <xdr:colOff>367334</xdr:colOff>
      <xdr:row>22</xdr:row>
      <xdr:rowOff>41412</xdr:rowOff>
    </xdr:to>
    <xdr:graphicFrame macro="">
      <xdr:nvGraphicFramePr>
        <xdr:cNvPr id="4" name="3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47625</xdr:rowOff>
    </xdr:from>
    <xdr:to>
      <xdr:col>10</xdr:col>
      <xdr:colOff>314326</xdr:colOff>
      <xdr:row>6</xdr:row>
      <xdr:rowOff>133350</xdr:rowOff>
    </xdr:to>
    <xdr:graphicFrame macro="">
      <xdr:nvGraphicFramePr>
        <xdr:cNvPr id="2" name="1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0</xdr:col>
      <xdr:colOff>66674</xdr:colOff>
      <xdr:row>5</xdr:row>
      <xdr:rowOff>146602</xdr:rowOff>
    </xdr:from>
    <xdr:to>
      <xdr:col>10</xdr:col>
      <xdr:colOff>342899</xdr:colOff>
      <xdr:row>12</xdr:row>
      <xdr:rowOff>51352</xdr:rowOff>
    </xdr:to>
    <xdr:graphicFrame macro="">
      <xdr:nvGraphicFramePr>
        <xdr:cNvPr id="3" name="2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0</xdr:col>
      <xdr:colOff>53009</xdr:colOff>
      <xdr:row>11</xdr:row>
      <xdr:rowOff>127553</xdr:rowOff>
    </xdr:from>
    <xdr:to>
      <xdr:col>10</xdr:col>
      <xdr:colOff>329234</xdr:colOff>
      <xdr:row>16</xdr:row>
      <xdr:rowOff>124239</xdr:rowOff>
    </xdr:to>
    <xdr:graphicFrame macro="">
      <xdr:nvGraphicFramePr>
        <xdr:cNvPr id="5" name="4 Diagrama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4" displayName="Tabla4" ref="A3:D22" totalsRowShown="0" headerRowDxfId="7" dataDxfId="6" tableBorderDxfId="5">
  <autoFilter ref="A3:D22">
    <filterColumn colId="2"/>
    <filterColumn colId="3"/>
  </autoFilter>
  <tableColumns count="4">
    <tableColumn id="1" name="Organization" dataDxfId="4"/>
    <tableColumn id="2" name="Agriculture" dataDxfId="3" dataCellStyle="Millares"/>
    <tableColumn id="3" name="Health" dataDxfId="2" dataCellStyle="Millares"/>
    <tableColumn id="4" name="Total" dataDxfId="1" dataCellStyle="Millare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a5" displayName="Tabla5" ref="F3:G19" totalsRowShown="0">
  <autoFilter ref="F3:G19"/>
  <tableColumns count="2">
    <tableColumn id="1" name="Area"/>
    <tableColumn id="2" name="Indicator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I3:W20" totalsRowCount="1">
  <autoFilter ref="I3:W19">
    <filterColumn colId="14"/>
  </autoFilter>
  <tableColumns count="15">
    <tableColumn id="1" name="Organization" totalsRowLabel="Total"/>
    <tableColumn id="2" name="Children" totalsRowFunction="sum"/>
    <tableColumn id="3" name="General" totalsRowFunction="sum"/>
    <tableColumn id="4" name="HIV" totalsRowFunction="sum"/>
    <tableColumn id="5" name="Safety/Sex/planning" totalsRowFunction="sum"/>
    <tableColumn id="6" name="Mortality" totalsRowFunction="sum"/>
    <tableColumn id="7" name="Information" totalsRowFunction="sum"/>
    <tableColumn id="8" name="Nutrition" totalsRowFunction="sum"/>
    <tableColumn id="9" name="Maternity" totalsRowFunction="sum"/>
    <tableColumn id="10" name="Malaria" totalsRowFunction="sum"/>
    <tableColumn id="11" name="Hospitals" totalsRowFunction="sum"/>
    <tableColumn id="12" name="Immunization" totalsRowFunction="sum"/>
    <tableColumn id="13" name="TB" totalsRowFunction="sum"/>
    <tableColumn id="14" name="Sanitation" totalsRowFunction="sum"/>
    <tableColumn id="15" name="Total" totalsRowFunction="sum" dataDxfId="0">
      <calculatedColumnFormula>SUM(Tabla3[[#This Row],[Children]:[Sanitation]])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253"/>
  <sheetViews>
    <sheetView showGridLines="0" zoomScale="70" zoomScaleNormal="70" workbookViewId="0">
      <selection activeCell="F2" sqref="F2:G2"/>
    </sheetView>
  </sheetViews>
  <sheetFormatPr baseColWidth="10" defaultRowHeight="15"/>
  <cols>
    <col min="1" max="1" width="16.85546875" customWidth="1"/>
    <col min="2" max="2" width="15.140625" customWidth="1"/>
    <col min="3" max="3" width="12.140625" customWidth="1"/>
    <col min="6" max="6" width="27.85546875" customWidth="1"/>
    <col min="7" max="7" width="14.7109375" customWidth="1"/>
    <col min="9" max="9" width="18.7109375" customWidth="1"/>
    <col min="10" max="22" width="12.5703125" customWidth="1"/>
  </cols>
  <sheetData>
    <row r="2" spans="1:23">
      <c r="A2" s="16" t="s">
        <v>0</v>
      </c>
      <c r="B2" s="17"/>
      <c r="C2" s="17"/>
      <c r="D2" s="17"/>
      <c r="F2" s="18" t="s">
        <v>220</v>
      </c>
      <c r="G2" s="19"/>
      <c r="I2" s="18" t="s">
        <v>219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1:23" ht="15.75" thickBot="1">
      <c r="A3" s="2" t="s">
        <v>2</v>
      </c>
      <c r="B3" s="3" t="s">
        <v>3</v>
      </c>
      <c r="C3" s="3" t="s">
        <v>4</v>
      </c>
      <c r="D3" s="2" t="s">
        <v>5</v>
      </c>
      <c r="F3" t="s">
        <v>6</v>
      </c>
      <c r="G3" t="s">
        <v>7</v>
      </c>
      <c r="I3" t="s">
        <v>2</v>
      </c>
      <c r="J3" t="s">
        <v>29</v>
      </c>
      <c r="K3" t="s">
        <v>37</v>
      </c>
      <c r="L3" t="s">
        <v>9</v>
      </c>
      <c r="M3" t="s">
        <v>12</v>
      </c>
      <c r="N3" t="s">
        <v>15</v>
      </c>
      <c r="O3" t="s">
        <v>18</v>
      </c>
      <c r="P3" t="s">
        <v>21</v>
      </c>
      <c r="Q3" t="s">
        <v>24</v>
      </c>
      <c r="R3" t="s">
        <v>26</v>
      </c>
      <c r="S3" t="s">
        <v>42</v>
      </c>
      <c r="T3" t="s">
        <v>32</v>
      </c>
      <c r="U3" t="s">
        <v>218</v>
      </c>
      <c r="V3" t="s">
        <v>40</v>
      </c>
      <c r="W3" t="s">
        <v>5</v>
      </c>
    </row>
    <row r="4" spans="1:23" ht="15.75" thickTop="1">
      <c r="A4" s="5" t="s">
        <v>8</v>
      </c>
      <c r="B4" s="6">
        <v>55</v>
      </c>
      <c r="C4" s="6">
        <v>48</v>
      </c>
      <c r="D4" s="6">
        <v>103</v>
      </c>
      <c r="F4" t="s">
        <v>9</v>
      </c>
      <c r="G4">
        <v>129</v>
      </c>
      <c r="I4" s="15" t="s">
        <v>8</v>
      </c>
      <c r="J4">
        <v>8</v>
      </c>
      <c r="K4" s="13">
        <v>11</v>
      </c>
      <c r="L4">
        <v>5</v>
      </c>
      <c r="M4">
        <v>3</v>
      </c>
      <c r="N4">
        <v>6</v>
      </c>
      <c r="P4">
        <v>9</v>
      </c>
      <c r="Q4" s="13">
        <v>12</v>
      </c>
      <c r="R4">
        <v>1</v>
      </c>
      <c r="S4">
        <v>4</v>
      </c>
      <c r="T4">
        <v>3</v>
      </c>
      <c r="U4">
        <v>1</v>
      </c>
      <c r="V4">
        <v>6</v>
      </c>
      <c r="W4" s="12">
        <f>SUM(Tabla3[[#This Row],[Children]:[Sanitation]])</f>
        <v>69</v>
      </c>
    </row>
    <row r="5" spans="1:23">
      <c r="A5" s="5" t="s">
        <v>11</v>
      </c>
      <c r="B5" s="6">
        <v>12</v>
      </c>
      <c r="C5" s="6">
        <v>9</v>
      </c>
      <c r="D5" s="6">
        <v>21</v>
      </c>
      <c r="F5" t="s">
        <v>12</v>
      </c>
      <c r="G5">
        <v>114</v>
      </c>
      <c r="I5" t="s">
        <v>11</v>
      </c>
      <c r="J5">
        <v>3</v>
      </c>
      <c r="K5" s="13">
        <v>6</v>
      </c>
      <c r="P5">
        <v>1</v>
      </c>
      <c r="S5">
        <v>1</v>
      </c>
      <c r="W5" s="12">
        <f>SUM(Tabla3[[#This Row],[Children]:[Sanitation]])</f>
        <v>11</v>
      </c>
    </row>
    <row r="6" spans="1:23">
      <c r="A6" s="5" t="s">
        <v>14</v>
      </c>
      <c r="B6" s="6">
        <v>8</v>
      </c>
      <c r="C6" s="6">
        <v>13</v>
      </c>
      <c r="D6" s="6">
        <v>21</v>
      </c>
      <c r="F6" t="s">
        <v>15</v>
      </c>
      <c r="G6">
        <v>71</v>
      </c>
      <c r="I6" t="s">
        <v>14</v>
      </c>
      <c r="J6" s="13">
        <v>10</v>
      </c>
      <c r="K6">
        <v>7</v>
      </c>
      <c r="M6">
        <v>1</v>
      </c>
      <c r="P6">
        <v>3</v>
      </c>
      <c r="Q6">
        <v>7</v>
      </c>
      <c r="R6">
        <v>1</v>
      </c>
      <c r="T6">
        <v>1</v>
      </c>
      <c r="V6">
        <v>1</v>
      </c>
      <c r="W6" s="12">
        <f>SUM(Tabla3[[#This Row],[Children]:[Sanitation]])</f>
        <v>31</v>
      </c>
    </row>
    <row r="7" spans="1:23">
      <c r="A7" s="5" t="s">
        <v>17</v>
      </c>
      <c r="B7" s="6">
        <v>4</v>
      </c>
      <c r="C7" s="6">
        <v>60</v>
      </c>
      <c r="D7" s="6">
        <v>64</v>
      </c>
      <c r="F7" t="s">
        <v>18</v>
      </c>
      <c r="G7">
        <v>22</v>
      </c>
      <c r="I7" t="s">
        <v>17</v>
      </c>
      <c r="J7" s="13">
        <v>34</v>
      </c>
      <c r="K7" s="13">
        <v>25</v>
      </c>
      <c r="L7">
        <v>3</v>
      </c>
      <c r="M7">
        <v>7</v>
      </c>
      <c r="N7">
        <v>4</v>
      </c>
      <c r="P7">
        <v>10</v>
      </c>
      <c r="Q7">
        <v>7</v>
      </c>
      <c r="R7">
        <v>3</v>
      </c>
      <c r="S7">
        <v>11</v>
      </c>
      <c r="T7">
        <v>2</v>
      </c>
      <c r="U7">
        <v>2</v>
      </c>
      <c r="V7">
        <v>9</v>
      </c>
      <c r="W7" s="12">
        <f>SUM(Tabla3[[#This Row],[Children]:[Sanitation]])</f>
        <v>117</v>
      </c>
    </row>
    <row r="8" spans="1:23">
      <c r="A8" s="5" t="s">
        <v>20</v>
      </c>
      <c r="B8" s="6"/>
      <c r="C8" s="6">
        <v>104</v>
      </c>
      <c r="D8" s="6">
        <v>105</v>
      </c>
      <c r="F8" t="s">
        <v>21</v>
      </c>
      <c r="G8">
        <v>196</v>
      </c>
      <c r="I8" t="s">
        <v>20</v>
      </c>
      <c r="J8">
        <v>4</v>
      </c>
      <c r="K8">
        <v>10</v>
      </c>
      <c r="L8">
        <v>1</v>
      </c>
      <c r="M8" s="13">
        <v>34</v>
      </c>
      <c r="N8">
        <v>5</v>
      </c>
      <c r="O8">
        <v>8</v>
      </c>
      <c r="P8" s="13">
        <v>35</v>
      </c>
      <c r="Q8" s="13">
        <v>30</v>
      </c>
      <c r="R8">
        <v>3</v>
      </c>
      <c r="S8">
        <v>2</v>
      </c>
      <c r="T8">
        <v>7</v>
      </c>
      <c r="V8">
        <v>2</v>
      </c>
      <c r="W8" s="12">
        <f>SUM(Tabla3[[#This Row],[Children]:[Sanitation]])</f>
        <v>141</v>
      </c>
    </row>
    <row r="9" spans="1:23">
      <c r="A9" s="5" t="s">
        <v>23</v>
      </c>
      <c r="B9" s="6"/>
      <c r="C9" s="6">
        <v>52</v>
      </c>
      <c r="D9" s="6">
        <v>54</v>
      </c>
      <c r="F9" t="s">
        <v>24</v>
      </c>
      <c r="G9">
        <v>136</v>
      </c>
      <c r="I9" t="s">
        <v>23</v>
      </c>
      <c r="J9">
        <v>5</v>
      </c>
      <c r="K9">
        <v>5</v>
      </c>
      <c r="L9" s="13">
        <v>27</v>
      </c>
      <c r="M9" s="13">
        <v>24</v>
      </c>
      <c r="O9">
        <v>9</v>
      </c>
      <c r="P9">
        <v>6</v>
      </c>
      <c r="Q9">
        <v>10</v>
      </c>
      <c r="T9">
        <v>2</v>
      </c>
      <c r="W9" s="12">
        <f>SUM(Tabla3[[#This Row],[Children]:[Sanitation]])</f>
        <v>88</v>
      </c>
    </row>
    <row r="10" spans="1:23">
      <c r="A10" s="5" t="s">
        <v>13</v>
      </c>
      <c r="B10" s="6">
        <v>277</v>
      </c>
      <c r="C10" s="6">
        <v>20</v>
      </c>
      <c r="D10" s="6">
        <v>297</v>
      </c>
      <c r="F10" t="s">
        <v>26</v>
      </c>
      <c r="G10">
        <v>32</v>
      </c>
      <c r="I10" t="s">
        <v>28</v>
      </c>
      <c r="J10">
        <v>1</v>
      </c>
      <c r="K10">
        <v>10</v>
      </c>
      <c r="L10">
        <v>6</v>
      </c>
      <c r="M10">
        <v>5</v>
      </c>
      <c r="N10">
        <v>3</v>
      </c>
      <c r="Q10">
        <v>1</v>
      </c>
      <c r="R10">
        <v>5</v>
      </c>
      <c r="S10">
        <v>2</v>
      </c>
      <c r="U10">
        <v>4</v>
      </c>
      <c r="W10" s="12">
        <f>SUM(Tabla3[[#This Row],[Children]:[Sanitation]])</f>
        <v>37</v>
      </c>
    </row>
    <row r="11" spans="1:23">
      <c r="A11" s="5" t="s">
        <v>28</v>
      </c>
      <c r="B11" s="6"/>
      <c r="C11" s="6">
        <v>20</v>
      </c>
      <c r="D11" s="6">
        <v>21</v>
      </c>
      <c r="F11" t="s">
        <v>29</v>
      </c>
      <c r="G11">
        <v>152</v>
      </c>
      <c r="I11" t="s">
        <v>34</v>
      </c>
      <c r="J11">
        <v>1</v>
      </c>
      <c r="K11">
        <v>2</v>
      </c>
      <c r="P11">
        <v>1</v>
      </c>
      <c r="T11">
        <v>1</v>
      </c>
      <c r="V11">
        <v>2</v>
      </c>
      <c r="W11" s="12">
        <f>SUM(Tabla3[[#This Row],[Children]:[Sanitation]])</f>
        <v>7</v>
      </c>
    </row>
    <row r="12" spans="1:23">
      <c r="A12" s="5" t="s">
        <v>31</v>
      </c>
      <c r="B12" s="6">
        <v>6</v>
      </c>
      <c r="C12" s="6"/>
      <c r="D12" s="6">
        <v>6</v>
      </c>
      <c r="F12" t="s">
        <v>32</v>
      </c>
      <c r="G12">
        <v>35</v>
      </c>
      <c r="I12" t="s">
        <v>36</v>
      </c>
      <c r="J12">
        <v>4</v>
      </c>
      <c r="K12" s="13">
        <v>22</v>
      </c>
      <c r="L12" s="13">
        <v>29</v>
      </c>
      <c r="M12">
        <v>3</v>
      </c>
      <c r="N12">
        <v>2</v>
      </c>
      <c r="O12">
        <v>2</v>
      </c>
      <c r="Q12">
        <v>2</v>
      </c>
      <c r="S12">
        <v>5</v>
      </c>
      <c r="U12">
        <v>8</v>
      </c>
      <c r="W12" s="12">
        <f>SUM(Tabla3[[#This Row],[Children]:[Sanitation]])</f>
        <v>77</v>
      </c>
    </row>
    <row r="13" spans="1:23">
      <c r="A13" s="5" t="s">
        <v>34</v>
      </c>
      <c r="B13" s="6">
        <v>26</v>
      </c>
      <c r="C13" s="6">
        <v>6</v>
      </c>
      <c r="D13" s="6">
        <v>32</v>
      </c>
      <c r="F13" t="s">
        <v>35</v>
      </c>
      <c r="G13">
        <v>31</v>
      </c>
      <c r="I13" t="s">
        <v>39</v>
      </c>
      <c r="J13">
        <v>5</v>
      </c>
      <c r="K13">
        <v>4</v>
      </c>
      <c r="L13">
        <v>3</v>
      </c>
      <c r="M13">
        <v>3</v>
      </c>
      <c r="N13">
        <v>5</v>
      </c>
      <c r="O13">
        <v>1</v>
      </c>
      <c r="P13">
        <v>6</v>
      </c>
      <c r="Q13">
        <v>4</v>
      </c>
      <c r="R13">
        <v>3</v>
      </c>
      <c r="S13">
        <v>1</v>
      </c>
      <c r="T13">
        <v>1</v>
      </c>
      <c r="U13">
        <v>2</v>
      </c>
      <c r="V13">
        <v>2</v>
      </c>
      <c r="W13" s="12">
        <f>SUM(Tabla3[[#This Row],[Children]:[Sanitation]])</f>
        <v>40</v>
      </c>
    </row>
    <row r="14" spans="1:23">
      <c r="A14" s="5" t="s">
        <v>36</v>
      </c>
      <c r="B14" s="6"/>
      <c r="C14" s="6">
        <v>42</v>
      </c>
      <c r="D14" s="6">
        <v>42</v>
      </c>
      <c r="F14" t="s">
        <v>37</v>
      </c>
      <c r="G14">
        <v>201</v>
      </c>
      <c r="I14" t="s">
        <v>27</v>
      </c>
      <c r="J14">
        <v>5</v>
      </c>
      <c r="K14" s="13">
        <v>7</v>
      </c>
      <c r="L14">
        <v>1</v>
      </c>
      <c r="M14">
        <v>1</v>
      </c>
      <c r="N14" s="13">
        <v>7</v>
      </c>
      <c r="P14">
        <v>3</v>
      </c>
      <c r="Q14">
        <v>6</v>
      </c>
      <c r="R14">
        <v>2</v>
      </c>
      <c r="T14">
        <v>2</v>
      </c>
      <c r="U14">
        <v>1</v>
      </c>
      <c r="W14" s="12">
        <f>SUM(Tabla3[[#This Row],[Children]:[Sanitation]])</f>
        <v>35</v>
      </c>
    </row>
    <row r="15" spans="1:23">
      <c r="A15" s="5" t="s">
        <v>39</v>
      </c>
      <c r="B15" s="6">
        <v>1</v>
      </c>
      <c r="C15" s="6">
        <v>22</v>
      </c>
      <c r="D15" s="6">
        <v>23</v>
      </c>
      <c r="F15" t="s">
        <v>40</v>
      </c>
      <c r="G15">
        <v>66</v>
      </c>
      <c r="I15" t="s">
        <v>44</v>
      </c>
      <c r="J15" s="13">
        <v>42</v>
      </c>
      <c r="K15">
        <v>20</v>
      </c>
      <c r="L15" s="13">
        <v>41</v>
      </c>
      <c r="M15">
        <v>15</v>
      </c>
      <c r="N15">
        <v>16</v>
      </c>
      <c r="O15">
        <v>2</v>
      </c>
      <c r="P15" s="13">
        <v>51</v>
      </c>
      <c r="Q15" s="14">
        <v>29</v>
      </c>
      <c r="R15">
        <v>4</v>
      </c>
      <c r="S15">
        <v>1</v>
      </c>
      <c r="T15">
        <v>11</v>
      </c>
      <c r="U15">
        <v>1</v>
      </c>
      <c r="V15" s="14">
        <v>27</v>
      </c>
      <c r="W15" s="12">
        <f>SUM(Tabla3[[#This Row],[Children]:[Sanitation]])</f>
        <v>260</v>
      </c>
    </row>
    <row r="16" spans="1:23">
      <c r="A16" s="5" t="s">
        <v>27</v>
      </c>
      <c r="B16" s="6"/>
      <c r="C16" s="6">
        <v>22</v>
      </c>
      <c r="D16" s="6">
        <v>22</v>
      </c>
      <c r="F16" t="s">
        <v>42</v>
      </c>
      <c r="G16">
        <v>39</v>
      </c>
      <c r="I16" t="s">
        <v>47</v>
      </c>
      <c r="J16">
        <v>2</v>
      </c>
      <c r="K16">
        <v>3</v>
      </c>
      <c r="P16" s="13">
        <v>7</v>
      </c>
      <c r="S16">
        <v>1</v>
      </c>
      <c r="V16" s="13">
        <v>8</v>
      </c>
      <c r="W16" s="12">
        <f>SUM(Tabla3[[#This Row],[Children]:[Sanitation]])</f>
        <v>21</v>
      </c>
    </row>
    <row r="17" spans="1:23">
      <c r="A17" s="5" t="s">
        <v>44</v>
      </c>
      <c r="B17" s="6"/>
      <c r="C17" s="6">
        <v>164</v>
      </c>
      <c r="D17" s="6">
        <v>165</v>
      </c>
      <c r="F17" t="s">
        <v>45</v>
      </c>
      <c r="G17">
        <v>41</v>
      </c>
      <c r="I17" t="s">
        <v>49</v>
      </c>
      <c r="J17">
        <v>7</v>
      </c>
      <c r="K17">
        <v>9</v>
      </c>
      <c r="L17">
        <v>3</v>
      </c>
      <c r="M17">
        <v>4</v>
      </c>
      <c r="N17">
        <v>8</v>
      </c>
      <c r="P17">
        <v>6</v>
      </c>
      <c r="Q17" s="13">
        <v>12</v>
      </c>
      <c r="T17">
        <v>2</v>
      </c>
      <c r="U17">
        <v>1</v>
      </c>
      <c r="V17">
        <v>2</v>
      </c>
      <c r="W17" s="12">
        <f>SUM(Tabla3[[#This Row],[Children]:[Sanitation]])</f>
        <v>54</v>
      </c>
    </row>
    <row r="18" spans="1:23">
      <c r="A18" s="5" t="s">
        <v>47</v>
      </c>
      <c r="B18" s="6">
        <v>19</v>
      </c>
      <c r="C18" s="6">
        <v>16</v>
      </c>
      <c r="D18" s="6">
        <v>36</v>
      </c>
      <c r="F18" s="1" t="s">
        <v>5</v>
      </c>
      <c r="G18" s="8">
        <f>SUM(G4:G17)</f>
        <v>1265</v>
      </c>
      <c r="I18" t="s">
        <v>51</v>
      </c>
      <c r="J18">
        <v>13</v>
      </c>
      <c r="K18">
        <v>18</v>
      </c>
      <c r="M18">
        <v>1</v>
      </c>
      <c r="N18">
        <v>1</v>
      </c>
      <c r="P18" s="13">
        <v>24</v>
      </c>
      <c r="Q18">
        <v>1</v>
      </c>
      <c r="R18">
        <v>3</v>
      </c>
      <c r="S18">
        <v>3</v>
      </c>
      <c r="T18">
        <v>1</v>
      </c>
      <c r="V18">
        <v>4</v>
      </c>
      <c r="W18" s="12">
        <f>SUM(Tabla3[[#This Row],[Children]:[Sanitation]])</f>
        <v>69</v>
      </c>
    </row>
    <row r="19" spans="1:23">
      <c r="A19" s="5" t="s">
        <v>49</v>
      </c>
      <c r="B19" s="6">
        <v>23</v>
      </c>
      <c r="C19" s="6">
        <v>35</v>
      </c>
      <c r="D19" s="6">
        <v>64</v>
      </c>
      <c r="F19" s="9" t="s">
        <v>217</v>
      </c>
      <c r="G19" s="9"/>
      <c r="I19" t="s">
        <v>43</v>
      </c>
      <c r="J19">
        <v>8</v>
      </c>
      <c r="K19" s="13">
        <v>42</v>
      </c>
      <c r="L19">
        <v>10</v>
      </c>
      <c r="M19">
        <v>13</v>
      </c>
      <c r="N19">
        <v>14</v>
      </c>
      <c r="P19">
        <v>16</v>
      </c>
      <c r="Q19">
        <v>14</v>
      </c>
      <c r="R19">
        <v>7</v>
      </c>
      <c r="S19">
        <v>8</v>
      </c>
      <c r="T19">
        <v>2</v>
      </c>
      <c r="U19">
        <v>11</v>
      </c>
      <c r="V19">
        <v>3</v>
      </c>
      <c r="W19" s="12">
        <f>SUM(Tabla3[[#This Row],[Children]:[Sanitation]])</f>
        <v>148</v>
      </c>
    </row>
    <row r="20" spans="1:23">
      <c r="A20" s="5" t="s">
        <v>51</v>
      </c>
      <c r="B20" s="6">
        <v>10</v>
      </c>
      <c r="C20" s="6">
        <v>47</v>
      </c>
      <c r="D20" s="6">
        <v>57</v>
      </c>
      <c r="I20" t="s">
        <v>5</v>
      </c>
      <c r="J20">
        <f>SUBTOTAL(109,[Children])</f>
        <v>152</v>
      </c>
      <c r="K20">
        <f>SUBTOTAL(109,[General])</f>
        <v>201</v>
      </c>
      <c r="L20">
        <f>SUBTOTAL(109,[HIV])</f>
        <v>129</v>
      </c>
      <c r="M20">
        <f>SUBTOTAL(109,[Safety/Sex/planning])</f>
        <v>114</v>
      </c>
      <c r="N20">
        <f>SUBTOTAL(109,[Mortality])</f>
        <v>71</v>
      </c>
      <c r="O20">
        <f>SUBTOTAL(109,[Information])</f>
        <v>22</v>
      </c>
      <c r="P20">
        <f>SUBTOTAL(109,[Nutrition])</f>
        <v>178</v>
      </c>
      <c r="Q20">
        <f>SUBTOTAL(109,[Maternity])</f>
        <v>135</v>
      </c>
      <c r="R20">
        <f>SUBTOTAL(109,[Malaria])</f>
        <v>32</v>
      </c>
      <c r="S20">
        <f>SUBTOTAL(109,[Hospitals])</f>
        <v>39</v>
      </c>
      <c r="T20">
        <f>SUBTOTAL(109,[Immunization])</f>
        <v>35</v>
      </c>
      <c r="U20">
        <f>SUBTOTAL(109,[TB])</f>
        <v>31</v>
      </c>
      <c r="V20">
        <f>SUBTOTAL(109,[Sanitation])</f>
        <v>66</v>
      </c>
      <c r="W20">
        <f>SUBTOTAL(109,[Total])</f>
        <v>1205</v>
      </c>
    </row>
    <row r="21" spans="1:23">
      <c r="A21" s="5" t="s">
        <v>43</v>
      </c>
      <c r="B21" s="6"/>
      <c r="C21" s="6">
        <v>94</v>
      </c>
      <c r="D21" s="6">
        <v>97</v>
      </c>
    </row>
    <row r="22" spans="1:23">
      <c r="A22" s="10" t="s">
        <v>5</v>
      </c>
      <c r="B22" s="11">
        <v>441</v>
      </c>
      <c r="C22" s="11">
        <v>774</v>
      </c>
      <c r="D22" s="11">
        <v>1230</v>
      </c>
    </row>
    <row r="25" spans="1:23">
      <c r="A25" s="20" t="s">
        <v>1</v>
      </c>
      <c r="B25" s="20"/>
    </row>
    <row r="26" spans="1:23">
      <c r="A26" s="4" t="s">
        <v>8</v>
      </c>
    </row>
    <row r="27" spans="1:23">
      <c r="A27" s="7" t="s">
        <v>10</v>
      </c>
    </row>
    <row r="28" spans="1:23">
      <c r="A28" s="7" t="s">
        <v>13</v>
      </c>
    </row>
    <row r="29" spans="1:23">
      <c r="A29" s="7" t="s">
        <v>16</v>
      </c>
    </row>
    <row r="30" spans="1:23">
      <c r="A30" s="7" t="s">
        <v>19</v>
      </c>
    </row>
    <row r="31" spans="1:23">
      <c r="A31" s="7" t="s">
        <v>22</v>
      </c>
    </row>
    <row r="32" spans="1:23">
      <c r="A32" s="7" t="s">
        <v>25</v>
      </c>
    </row>
    <row r="33" spans="1:1">
      <c r="A33" s="7" t="s">
        <v>27</v>
      </c>
    </row>
    <row r="34" spans="1:1">
      <c r="A34" s="7" t="s">
        <v>30</v>
      </c>
    </row>
    <row r="35" spans="1:1">
      <c r="A35" s="7" t="s">
        <v>33</v>
      </c>
    </row>
    <row r="36" spans="1:1">
      <c r="A36" s="7" t="s">
        <v>19</v>
      </c>
    </row>
    <row r="37" spans="1:1">
      <c r="A37" s="7" t="s">
        <v>38</v>
      </c>
    </row>
    <row r="38" spans="1:1">
      <c r="A38" s="7" t="s">
        <v>41</v>
      </c>
    </row>
    <row r="39" spans="1:1">
      <c r="A39" s="7" t="s">
        <v>43</v>
      </c>
    </row>
    <row r="40" spans="1:1">
      <c r="A40" s="7" t="s">
        <v>46</v>
      </c>
    </row>
    <row r="41" spans="1:1">
      <c r="A41" s="7" t="s">
        <v>48</v>
      </c>
    </row>
    <row r="42" spans="1:1">
      <c r="A42" s="7" t="s">
        <v>50</v>
      </c>
    </row>
    <row r="43" spans="1:1">
      <c r="A43" s="7" t="s">
        <v>52</v>
      </c>
    </row>
    <row r="44" spans="1:1">
      <c r="A44" s="7" t="s">
        <v>53</v>
      </c>
    </row>
    <row r="45" spans="1:1">
      <c r="A45" s="7" t="s">
        <v>54</v>
      </c>
    </row>
    <row r="46" spans="1:1">
      <c r="A46" s="7" t="s">
        <v>55</v>
      </c>
    </row>
    <row r="47" spans="1:1">
      <c r="A47" s="7" t="s">
        <v>56</v>
      </c>
    </row>
    <row r="48" spans="1:1">
      <c r="A48" s="7" t="s">
        <v>57</v>
      </c>
    </row>
    <row r="49" spans="1:1">
      <c r="A49" s="7" t="s">
        <v>58</v>
      </c>
    </row>
    <row r="50" spans="1:1">
      <c r="A50" s="4" t="s">
        <v>11</v>
      </c>
    </row>
    <row r="51" spans="1:1">
      <c r="A51" s="7" t="s">
        <v>59</v>
      </c>
    </row>
    <row r="52" spans="1:1">
      <c r="A52" s="4" t="s">
        <v>14</v>
      </c>
    </row>
    <row r="53" spans="1:1">
      <c r="A53" s="7" t="s">
        <v>14</v>
      </c>
    </row>
    <row r="54" spans="1:1">
      <c r="A54" s="4" t="s">
        <v>17</v>
      </c>
    </row>
    <row r="55" spans="1:1">
      <c r="A55" s="7" t="s">
        <v>60</v>
      </c>
    </row>
    <row r="56" spans="1:1">
      <c r="A56" s="7" t="s">
        <v>17</v>
      </c>
    </row>
    <row r="57" spans="1:1">
      <c r="A57" s="7" t="s">
        <v>58</v>
      </c>
    </row>
    <row r="58" spans="1:1">
      <c r="A58" s="4" t="s">
        <v>20</v>
      </c>
    </row>
    <row r="59" spans="1:1">
      <c r="A59" s="7" t="s">
        <v>61</v>
      </c>
    </row>
    <row r="60" spans="1:1">
      <c r="A60" s="4" t="s">
        <v>23</v>
      </c>
    </row>
    <row r="61" spans="1:1">
      <c r="A61" s="7" t="s">
        <v>62</v>
      </c>
    </row>
    <row r="62" spans="1:1">
      <c r="A62" s="7" t="s">
        <v>63</v>
      </c>
    </row>
    <row r="63" spans="1:1">
      <c r="A63" s="7" t="s">
        <v>64</v>
      </c>
    </row>
    <row r="64" spans="1:1">
      <c r="A64" s="7" t="s">
        <v>65</v>
      </c>
    </row>
    <row r="65" spans="1:1">
      <c r="A65" s="7" t="s">
        <v>66</v>
      </c>
    </row>
    <row r="66" spans="1:1">
      <c r="A66" s="7" t="s">
        <v>67</v>
      </c>
    </row>
    <row r="67" spans="1:1">
      <c r="A67" s="7" t="s">
        <v>68</v>
      </c>
    </row>
    <row r="68" spans="1:1">
      <c r="A68" s="7" t="s">
        <v>69</v>
      </c>
    </row>
    <row r="69" spans="1:1">
      <c r="A69" s="7" t="s">
        <v>70</v>
      </c>
    </row>
    <row r="70" spans="1:1">
      <c r="A70" s="7" t="s">
        <v>71</v>
      </c>
    </row>
    <row r="71" spans="1:1">
      <c r="A71" s="7" t="s">
        <v>72</v>
      </c>
    </row>
    <row r="72" spans="1:1">
      <c r="A72" s="7" t="s">
        <v>58</v>
      </c>
    </row>
    <row r="73" spans="1:1">
      <c r="A73" s="4" t="s">
        <v>13</v>
      </c>
    </row>
    <row r="74" spans="1:1">
      <c r="A74" s="7" t="s">
        <v>73</v>
      </c>
    </row>
    <row r="75" spans="1:1">
      <c r="A75" s="7" t="s">
        <v>74</v>
      </c>
    </row>
    <row r="76" spans="1:1">
      <c r="A76" s="7" t="s">
        <v>75</v>
      </c>
    </row>
    <row r="77" spans="1:1">
      <c r="A77" s="7" t="s">
        <v>76</v>
      </c>
    </row>
    <row r="78" spans="1:1">
      <c r="A78" s="7" t="s">
        <v>77</v>
      </c>
    </row>
    <row r="79" spans="1:1">
      <c r="A79" s="7" t="s">
        <v>78</v>
      </c>
    </row>
    <row r="80" spans="1:1">
      <c r="A80" s="7" t="s">
        <v>79</v>
      </c>
    </row>
    <row r="81" spans="1:1">
      <c r="A81" s="7" t="s">
        <v>43</v>
      </c>
    </row>
    <row r="82" spans="1:1">
      <c r="A82" s="4" t="s">
        <v>28</v>
      </c>
    </row>
    <row r="83" spans="1:1">
      <c r="A83" s="7" t="s">
        <v>28</v>
      </c>
    </row>
    <row r="84" spans="1:1">
      <c r="A84" s="7" t="s">
        <v>22</v>
      </c>
    </row>
    <row r="85" spans="1:1">
      <c r="A85" s="7" t="s">
        <v>43</v>
      </c>
    </row>
    <row r="86" spans="1:1">
      <c r="A86" s="4" t="s">
        <v>34</v>
      </c>
    </row>
    <row r="87" spans="1:1">
      <c r="A87" s="7" t="s">
        <v>80</v>
      </c>
    </row>
    <row r="88" spans="1:1">
      <c r="A88" s="7" t="s">
        <v>34</v>
      </c>
    </row>
    <row r="89" spans="1:1">
      <c r="A89" s="7" t="s">
        <v>43</v>
      </c>
    </row>
    <row r="90" spans="1:1">
      <c r="A90" s="7" t="s">
        <v>46</v>
      </c>
    </row>
    <row r="91" spans="1:1">
      <c r="A91" s="4" t="s">
        <v>36</v>
      </c>
    </row>
    <row r="92" spans="1:1">
      <c r="A92" s="7" t="s">
        <v>81</v>
      </c>
    </row>
    <row r="93" spans="1:1">
      <c r="A93" s="7" t="s">
        <v>82</v>
      </c>
    </row>
    <row r="94" spans="1:1">
      <c r="A94" s="7" t="s">
        <v>36</v>
      </c>
    </row>
    <row r="95" spans="1:1">
      <c r="A95" s="7" t="s">
        <v>83</v>
      </c>
    </row>
    <row r="96" spans="1:1">
      <c r="A96" s="7" t="s">
        <v>22</v>
      </c>
    </row>
    <row r="97" spans="1:1">
      <c r="A97" s="7" t="s">
        <v>43</v>
      </c>
    </row>
    <row r="98" spans="1:1">
      <c r="A98" s="7" t="s">
        <v>84</v>
      </c>
    </row>
    <row r="99" spans="1:1">
      <c r="A99" s="4" t="s">
        <v>39</v>
      </c>
    </row>
    <row r="100" spans="1:1">
      <c r="A100" s="7" t="s">
        <v>85</v>
      </c>
    </row>
    <row r="101" spans="1:1">
      <c r="A101" s="7" t="s">
        <v>86</v>
      </c>
    </row>
    <row r="102" spans="1:1">
      <c r="A102" s="7" t="s">
        <v>87</v>
      </c>
    </row>
    <row r="103" spans="1:1">
      <c r="A103" s="7" t="s">
        <v>88</v>
      </c>
    </row>
    <row r="104" spans="1:1">
      <c r="A104" s="7" t="s">
        <v>89</v>
      </c>
    </row>
    <row r="105" spans="1:1">
      <c r="A105" s="7" t="s">
        <v>90</v>
      </c>
    </row>
    <row r="106" spans="1:1">
      <c r="A106" s="7" t="s">
        <v>91</v>
      </c>
    </row>
    <row r="107" spans="1:1">
      <c r="A107" s="7" t="s">
        <v>92</v>
      </c>
    </row>
    <row r="108" spans="1:1">
      <c r="A108" s="7" t="s">
        <v>93</v>
      </c>
    </row>
    <row r="109" spans="1:1">
      <c r="A109" s="7" t="s">
        <v>94</v>
      </c>
    </row>
    <row r="110" spans="1:1">
      <c r="A110" s="7" t="s">
        <v>95</v>
      </c>
    </row>
    <row r="111" spans="1:1">
      <c r="A111" s="7" t="s">
        <v>96</v>
      </c>
    </row>
    <row r="112" spans="1:1">
      <c r="A112" s="7" t="s">
        <v>97</v>
      </c>
    </row>
    <row r="113" spans="1:1">
      <c r="A113" s="7" t="s">
        <v>98</v>
      </c>
    </row>
    <row r="114" spans="1:1">
      <c r="A114" s="7" t="s">
        <v>99</v>
      </c>
    </row>
    <row r="115" spans="1:1">
      <c r="A115" s="7" t="s">
        <v>100</v>
      </c>
    </row>
    <row r="116" spans="1:1">
      <c r="A116" s="7" t="s">
        <v>101</v>
      </c>
    </row>
    <row r="117" spans="1:1">
      <c r="A117" s="7" t="s">
        <v>102</v>
      </c>
    </row>
    <row r="118" spans="1:1">
      <c r="A118" s="7" t="s">
        <v>103</v>
      </c>
    </row>
    <row r="119" spans="1:1">
      <c r="A119" s="7" t="s">
        <v>104</v>
      </c>
    </row>
    <row r="120" spans="1:1">
      <c r="A120" s="4" t="s">
        <v>27</v>
      </c>
    </row>
    <row r="121" spans="1:1">
      <c r="A121" s="7" t="s">
        <v>105</v>
      </c>
    </row>
    <row r="122" spans="1:1">
      <c r="A122" s="7" t="s">
        <v>106</v>
      </c>
    </row>
    <row r="123" spans="1:1">
      <c r="A123" s="7" t="s">
        <v>107</v>
      </c>
    </row>
    <row r="124" spans="1:1">
      <c r="A124" s="7" t="s">
        <v>108</v>
      </c>
    </row>
    <row r="125" spans="1:1">
      <c r="A125" s="7" t="s">
        <v>109</v>
      </c>
    </row>
    <row r="126" spans="1:1">
      <c r="A126" s="7" t="s">
        <v>44</v>
      </c>
    </row>
    <row r="127" spans="1:1">
      <c r="A127" s="7" t="s">
        <v>43</v>
      </c>
    </row>
    <row r="128" spans="1:1">
      <c r="A128" s="7" t="s">
        <v>49</v>
      </c>
    </row>
    <row r="129" spans="1:1">
      <c r="A129" s="4" t="s">
        <v>44</v>
      </c>
    </row>
    <row r="130" spans="1:1">
      <c r="A130" s="7" t="s">
        <v>110</v>
      </c>
    </row>
    <row r="131" spans="1:1">
      <c r="A131" s="7" t="s">
        <v>111</v>
      </c>
    </row>
    <row r="132" spans="1:1">
      <c r="A132" s="7" t="s">
        <v>112</v>
      </c>
    </row>
    <row r="133" spans="1:1">
      <c r="A133" s="7" t="s">
        <v>113</v>
      </c>
    </row>
    <row r="134" spans="1:1">
      <c r="A134" s="7" t="s">
        <v>114</v>
      </c>
    </row>
    <row r="135" spans="1:1">
      <c r="A135" s="7" t="s">
        <v>115</v>
      </c>
    </row>
    <row r="136" spans="1:1">
      <c r="A136" s="7" t="s">
        <v>116</v>
      </c>
    </row>
    <row r="137" spans="1:1">
      <c r="A137" s="7" t="s">
        <v>39</v>
      </c>
    </row>
    <row r="138" spans="1:1">
      <c r="A138" s="7" t="s">
        <v>117</v>
      </c>
    </row>
    <row r="139" spans="1:1">
      <c r="A139" s="7" t="s">
        <v>22</v>
      </c>
    </row>
    <row r="140" spans="1:1">
      <c r="A140" s="7" t="s">
        <v>118</v>
      </c>
    </row>
    <row r="141" spans="1:1">
      <c r="A141" s="7" t="s">
        <v>119</v>
      </c>
    </row>
    <row r="142" spans="1:1">
      <c r="A142" s="7" t="s">
        <v>27</v>
      </c>
    </row>
    <row r="143" spans="1:1">
      <c r="A143" s="7" t="s">
        <v>44</v>
      </c>
    </row>
    <row r="144" spans="1:1">
      <c r="A144" s="7" t="s">
        <v>120</v>
      </c>
    </row>
    <row r="145" spans="1:1">
      <c r="A145" s="7" t="s">
        <v>121</v>
      </c>
    </row>
    <row r="146" spans="1:1">
      <c r="A146" s="7" t="s">
        <v>122</v>
      </c>
    </row>
    <row r="147" spans="1:1">
      <c r="A147" s="7" t="s">
        <v>123</v>
      </c>
    </row>
    <row r="148" spans="1:1">
      <c r="A148" s="7" t="s">
        <v>124</v>
      </c>
    </row>
    <row r="149" spans="1:1">
      <c r="A149" s="7" t="s">
        <v>46</v>
      </c>
    </row>
    <row r="150" spans="1:1">
      <c r="A150" s="4" t="s">
        <v>47</v>
      </c>
    </row>
    <row r="151" spans="1:1">
      <c r="A151" s="7" t="s">
        <v>47</v>
      </c>
    </row>
    <row r="152" spans="1:1">
      <c r="A152" s="4" t="s">
        <v>49</v>
      </c>
    </row>
    <row r="153" spans="1:1">
      <c r="A153" s="7" t="s">
        <v>20</v>
      </c>
    </row>
    <row r="154" spans="1:1">
      <c r="A154" s="7" t="s">
        <v>125</v>
      </c>
    </row>
    <row r="155" spans="1:1">
      <c r="A155" s="7" t="s">
        <v>126</v>
      </c>
    </row>
    <row r="156" spans="1:1">
      <c r="A156" s="7" t="s">
        <v>39</v>
      </c>
    </row>
    <row r="157" spans="1:1">
      <c r="A157" s="7" t="s">
        <v>127</v>
      </c>
    </row>
    <row r="158" spans="1:1">
      <c r="A158" s="7" t="s">
        <v>128</v>
      </c>
    </row>
    <row r="159" spans="1:1">
      <c r="A159" s="7" t="s">
        <v>22</v>
      </c>
    </row>
    <row r="160" spans="1:1">
      <c r="A160" s="7" t="s">
        <v>129</v>
      </c>
    </row>
    <row r="161" spans="1:1">
      <c r="A161" s="7" t="s">
        <v>130</v>
      </c>
    </row>
    <row r="162" spans="1:1">
      <c r="A162" s="7" t="s">
        <v>131</v>
      </c>
    </row>
    <row r="163" spans="1:1">
      <c r="A163" s="7" t="s">
        <v>43</v>
      </c>
    </row>
    <row r="164" spans="1:1">
      <c r="A164" s="7" t="s">
        <v>132</v>
      </c>
    </row>
    <row r="165" spans="1:1">
      <c r="A165" s="7" t="s">
        <v>133</v>
      </c>
    </row>
    <row r="166" spans="1:1">
      <c r="A166" s="7" t="s">
        <v>134</v>
      </c>
    </row>
    <row r="167" spans="1:1">
      <c r="A167" s="7" t="s">
        <v>135</v>
      </c>
    </row>
    <row r="168" spans="1:1">
      <c r="A168" s="7" t="s">
        <v>46</v>
      </c>
    </row>
    <row r="169" spans="1:1">
      <c r="A169" s="4" t="s">
        <v>51</v>
      </c>
    </row>
    <row r="170" spans="1:1">
      <c r="A170" s="7" t="s">
        <v>136</v>
      </c>
    </row>
    <row r="171" spans="1:1">
      <c r="A171" s="7" t="s">
        <v>137</v>
      </c>
    </row>
    <row r="172" spans="1:1">
      <c r="A172" s="7" t="s">
        <v>20</v>
      </c>
    </row>
    <row r="173" spans="1:1">
      <c r="A173" s="7" t="s">
        <v>138</v>
      </c>
    </row>
    <row r="174" spans="1:1">
      <c r="A174" s="7" t="s">
        <v>139</v>
      </c>
    </row>
    <row r="175" spans="1:1">
      <c r="A175" s="7" t="s">
        <v>140</v>
      </c>
    </row>
    <row r="176" spans="1:1">
      <c r="A176" s="7" t="s">
        <v>141</v>
      </c>
    </row>
    <row r="177" spans="1:1">
      <c r="A177" s="7" t="s">
        <v>142</v>
      </c>
    </row>
    <row r="178" spans="1:1">
      <c r="A178" s="7" t="s">
        <v>143</v>
      </c>
    </row>
    <row r="179" spans="1:1">
      <c r="A179" s="7" t="s">
        <v>144</v>
      </c>
    </row>
    <row r="180" spans="1:1">
      <c r="A180" s="7" t="s">
        <v>145</v>
      </c>
    </row>
    <row r="181" spans="1:1">
      <c r="A181" s="7" t="s">
        <v>146</v>
      </c>
    </row>
    <row r="182" spans="1:1">
      <c r="A182" s="7" t="s">
        <v>147</v>
      </c>
    </row>
    <row r="183" spans="1:1">
      <c r="A183" s="7" t="s">
        <v>148</v>
      </c>
    </row>
    <row r="184" spans="1:1">
      <c r="A184" s="7" t="s">
        <v>149</v>
      </c>
    </row>
    <row r="185" spans="1:1">
      <c r="A185" s="4" t="s">
        <v>43</v>
      </c>
    </row>
    <row r="186" spans="1:1">
      <c r="A186" s="7" t="s">
        <v>150</v>
      </c>
    </row>
    <row r="187" spans="1:1">
      <c r="A187" s="7" t="s">
        <v>151</v>
      </c>
    </row>
    <row r="188" spans="1:1">
      <c r="A188" s="7" t="s">
        <v>152</v>
      </c>
    </row>
    <row r="189" spans="1:1">
      <c r="A189" s="7" t="s">
        <v>39</v>
      </c>
    </row>
    <row r="190" spans="1:1">
      <c r="A190" s="7" t="s">
        <v>153</v>
      </c>
    </row>
    <row r="191" spans="1:1">
      <c r="A191" s="7" t="s">
        <v>154</v>
      </c>
    </row>
    <row r="192" spans="1:1">
      <c r="A192" s="7" t="s">
        <v>155</v>
      </c>
    </row>
    <row r="193" spans="1:1">
      <c r="A193" s="7" t="s">
        <v>156</v>
      </c>
    </row>
    <row r="194" spans="1:1">
      <c r="A194" s="7" t="s">
        <v>157</v>
      </c>
    </row>
    <row r="195" spans="1:1">
      <c r="A195" s="7" t="s">
        <v>158</v>
      </c>
    </row>
    <row r="196" spans="1:1">
      <c r="A196" s="7" t="s">
        <v>159</v>
      </c>
    </row>
    <row r="197" spans="1:1">
      <c r="A197" s="7" t="s">
        <v>160</v>
      </c>
    </row>
    <row r="198" spans="1:1">
      <c r="A198" s="7" t="s">
        <v>161</v>
      </c>
    </row>
    <row r="199" spans="1:1">
      <c r="A199" s="7" t="s">
        <v>162</v>
      </c>
    </row>
    <row r="200" spans="1:1">
      <c r="A200" s="7" t="s">
        <v>163</v>
      </c>
    </row>
    <row r="201" spans="1:1">
      <c r="A201" s="7" t="s">
        <v>164</v>
      </c>
    </row>
    <row r="202" spans="1:1">
      <c r="A202" s="7" t="s">
        <v>165</v>
      </c>
    </row>
    <row r="203" spans="1:1">
      <c r="A203" s="7" t="s">
        <v>166</v>
      </c>
    </row>
    <row r="204" spans="1:1">
      <c r="A204" s="7" t="s">
        <v>167</v>
      </c>
    </row>
    <row r="205" spans="1:1">
      <c r="A205" s="7" t="s">
        <v>168</v>
      </c>
    </row>
    <row r="206" spans="1:1">
      <c r="A206" s="7" t="s">
        <v>169</v>
      </c>
    </row>
    <row r="207" spans="1:1">
      <c r="A207" s="7" t="s">
        <v>170</v>
      </c>
    </row>
    <row r="208" spans="1:1">
      <c r="A208" s="7" t="s">
        <v>171</v>
      </c>
    </row>
    <row r="209" spans="1:1">
      <c r="A209" s="7" t="s">
        <v>172</v>
      </c>
    </row>
    <row r="210" spans="1:1">
      <c r="A210" s="7" t="s">
        <v>173</v>
      </c>
    </row>
    <row r="211" spans="1:1">
      <c r="A211" s="7" t="s">
        <v>174</v>
      </c>
    </row>
    <row r="212" spans="1:1">
      <c r="A212" s="7" t="s">
        <v>175</v>
      </c>
    </row>
    <row r="213" spans="1:1">
      <c r="A213" s="7" t="s">
        <v>176</v>
      </c>
    </row>
    <row r="214" spans="1:1">
      <c r="A214" s="7" t="s">
        <v>177</v>
      </c>
    </row>
    <row r="215" spans="1:1">
      <c r="A215" s="7" t="s">
        <v>178</v>
      </c>
    </row>
    <row r="216" spans="1:1">
      <c r="A216" s="7" t="s">
        <v>179</v>
      </c>
    </row>
    <row r="217" spans="1:1">
      <c r="A217" s="7" t="s">
        <v>180</v>
      </c>
    </row>
    <row r="218" spans="1:1">
      <c r="A218" s="7" t="s">
        <v>181</v>
      </c>
    </row>
    <row r="219" spans="1:1">
      <c r="A219" s="7" t="s">
        <v>182</v>
      </c>
    </row>
    <row r="220" spans="1:1">
      <c r="A220" s="7" t="s">
        <v>183</v>
      </c>
    </row>
    <row r="221" spans="1:1">
      <c r="A221" s="7" t="s">
        <v>184</v>
      </c>
    </row>
    <row r="222" spans="1:1">
      <c r="A222" s="7" t="s">
        <v>185</v>
      </c>
    </row>
    <row r="223" spans="1:1">
      <c r="A223" s="7" t="s">
        <v>186</v>
      </c>
    </row>
    <row r="224" spans="1:1">
      <c r="A224" s="7" t="s">
        <v>187</v>
      </c>
    </row>
    <row r="225" spans="1:1">
      <c r="A225" s="7" t="s">
        <v>188</v>
      </c>
    </row>
    <row r="226" spans="1:1">
      <c r="A226" s="7" t="s">
        <v>189</v>
      </c>
    </row>
    <row r="227" spans="1:1">
      <c r="A227" s="7" t="s">
        <v>190</v>
      </c>
    </row>
    <row r="228" spans="1:1">
      <c r="A228" s="7" t="s">
        <v>191</v>
      </c>
    </row>
    <row r="229" spans="1:1">
      <c r="A229" s="7" t="s">
        <v>192</v>
      </c>
    </row>
    <row r="230" spans="1:1">
      <c r="A230" s="7" t="s">
        <v>193</v>
      </c>
    </row>
    <row r="231" spans="1:1">
      <c r="A231" s="7" t="s">
        <v>194</v>
      </c>
    </row>
    <row r="232" spans="1:1">
      <c r="A232" s="7" t="s">
        <v>195</v>
      </c>
    </row>
    <row r="233" spans="1:1">
      <c r="A233" s="7" t="s">
        <v>196</v>
      </c>
    </row>
    <row r="234" spans="1:1">
      <c r="A234" s="7" t="s">
        <v>197</v>
      </c>
    </row>
    <row r="235" spans="1:1">
      <c r="A235" s="7" t="s">
        <v>198</v>
      </c>
    </row>
    <row r="236" spans="1:1">
      <c r="A236" s="7" t="s">
        <v>199</v>
      </c>
    </row>
    <row r="237" spans="1:1">
      <c r="A237" s="7" t="s">
        <v>200</v>
      </c>
    </row>
    <row r="238" spans="1:1">
      <c r="A238" s="7" t="s">
        <v>201</v>
      </c>
    </row>
    <row r="239" spans="1:1">
      <c r="A239" s="7" t="s">
        <v>202</v>
      </c>
    </row>
    <row r="240" spans="1:1">
      <c r="A240" s="7" t="s">
        <v>203</v>
      </c>
    </row>
    <row r="241" spans="1:1">
      <c r="A241" s="7" t="s">
        <v>204</v>
      </c>
    </row>
    <row r="242" spans="1:1">
      <c r="A242" s="7" t="s">
        <v>205</v>
      </c>
    </row>
    <row r="243" spans="1:1">
      <c r="A243" s="7" t="s">
        <v>206</v>
      </c>
    </row>
    <row r="244" spans="1:1">
      <c r="A244" s="7" t="s">
        <v>207</v>
      </c>
    </row>
    <row r="245" spans="1:1">
      <c r="A245" s="7" t="s">
        <v>208</v>
      </c>
    </row>
    <row r="246" spans="1:1">
      <c r="A246" s="7" t="s">
        <v>209</v>
      </c>
    </row>
    <row r="247" spans="1:1">
      <c r="A247" s="7" t="s">
        <v>210</v>
      </c>
    </row>
    <row r="248" spans="1:1">
      <c r="A248" s="7" t="s">
        <v>211</v>
      </c>
    </row>
    <row r="249" spans="1:1">
      <c r="A249" s="7" t="s">
        <v>212</v>
      </c>
    </row>
    <row r="250" spans="1:1">
      <c r="A250" s="7" t="s">
        <v>213</v>
      </c>
    </row>
    <row r="251" spans="1:1">
      <c r="A251" s="7" t="s">
        <v>214</v>
      </c>
    </row>
    <row r="252" spans="1:1">
      <c r="A252" s="7" t="s">
        <v>215</v>
      </c>
    </row>
    <row r="253" spans="1:1">
      <c r="A253" s="7" t="s">
        <v>216</v>
      </c>
    </row>
  </sheetData>
  <mergeCells count="4">
    <mergeCell ref="A2:D2"/>
    <mergeCell ref="F2:G2"/>
    <mergeCell ref="A25:B25"/>
    <mergeCell ref="I2:W2"/>
  </mergeCells>
  <pageMargins left="0.7" right="0.7" top="0.75" bottom="0.75" header="0.3" footer="0.3"/>
  <pageSetup orientation="portrait" horizontalDpi="4294967293" verticalDpi="4294967293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showGridLines="0" topLeftCell="F1" zoomScale="115" zoomScaleNormal="115" workbookViewId="0">
      <selection activeCell="K9" sqref="K9"/>
    </sheetView>
  </sheetViews>
  <sheetFormatPr baseColWidth="10" defaultRowHeight="1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L15:L16"/>
  <sheetViews>
    <sheetView showGridLines="0" tabSelected="1" zoomScale="115" zoomScaleNormal="115" workbookViewId="0">
      <selection activeCell="M16" sqref="M16"/>
    </sheetView>
  </sheetViews>
  <sheetFormatPr baseColWidth="10" defaultRowHeight="15"/>
  <sheetData>
    <row r="15" spans="12:12">
      <c r="L15" s="1"/>
    </row>
    <row r="16" spans="12:12">
      <c r="L16" s="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showGridLines="0" zoomScale="115" zoomScaleNormal="115" workbookViewId="0">
      <selection activeCell="L18" sqref="L18"/>
    </sheetView>
  </sheetViews>
  <sheetFormatPr baseColWidth="10" defaultRowHeight="1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showGridLines="0" topLeftCell="A7" zoomScale="115" zoomScaleNormal="115" workbookViewId="0">
      <selection activeCell="A15" sqref="A1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showGridLines="0" zoomScale="85" zoomScaleNormal="85" workbookViewId="0">
      <selection activeCell="L15" sqref="L1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GridLines="0" zoomScale="115" zoomScaleNormal="115" workbookViewId="0"/>
  </sheetViews>
  <sheetFormatPr baseColWidth="10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L17"/>
  <sheetViews>
    <sheetView showGridLines="0" topLeftCell="L1" zoomScale="85" zoomScaleNormal="85" workbookViewId="0">
      <selection activeCell="L17" sqref="L17"/>
    </sheetView>
  </sheetViews>
  <sheetFormatPr baseColWidth="10" defaultRowHeight="15"/>
  <sheetData>
    <row r="17" spans="12:12">
      <c r="L17" s="1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GridLines="0" topLeftCell="E4" zoomScale="115" zoomScaleNormal="115" workbookViewId="0"/>
  </sheetViews>
  <sheetFormatPr baseColWidth="10"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topLeftCell="D1" zoomScale="115" zoomScaleNormal="115" workbookViewId="0"/>
  </sheetViews>
  <sheetFormatPr baseColWidth="10"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showGridLines="0" topLeftCell="E1" zoomScale="115" zoomScaleNormal="115" workbookViewId="0">
      <selection activeCell="C20" sqref="C20"/>
    </sheetView>
  </sheetViews>
  <sheetFormatPr baseColWidth="10"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showGridLines="0" topLeftCell="A13" zoomScale="115" zoomScaleNormal="115" workbookViewId="0">
      <selection activeCell="E14" sqref="E14"/>
    </sheetView>
  </sheetViews>
  <sheetFormatPr baseColWidth="10"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showGridLines="0" topLeftCell="D7" zoomScale="115" zoomScaleNormal="115" workbookViewId="0">
      <selection activeCell="L1" sqref="L1:L1048576"/>
    </sheetView>
  </sheetViews>
  <sheetFormatPr baseColWidth="10" defaultRowHeight="15"/>
  <sheetData/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showGridLines="0" topLeftCell="F7" zoomScale="115" zoomScaleNormal="115" workbookViewId="0"/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H&amp;A_Findings</vt:lpstr>
      <vt:lpstr>General_Flow</vt:lpstr>
      <vt:lpstr>HIV_Flow</vt:lpstr>
      <vt:lpstr>SexSafetyPlanning_Flow</vt:lpstr>
      <vt:lpstr>Mortality_Flow</vt:lpstr>
      <vt:lpstr>Nutrition_Flow</vt:lpstr>
      <vt:lpstr>Maternity_Flow</vt:lpstr>
      <vt:lpstr>Malaria_Flow</vt:lpstr>
      <vt:lpstr>Children_Flow</vt:lpstr>
      <vt:lpstr>Immunization_Flow</vt:lpstr>
      <vt:lpstr>TB_Flow</vt:lpstr>
      <vt:lpstr>Sanitation_Flow</vt:lpstr>
      <vt:lpstr>Hospitals_Flow</vt:lpstr>
      <vt:lpstr>Drug_Flow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</dc:creator>
  <cp:lastModifiedBy>Maryan</cp:lastModifiedBy>
  <dcterms:created xsi:type="dcterms:W3CDTF">2016-02-25T16:39:22Z</dcterms:created>
  <dcterms:modified xsi:type="dcterms:W3CDTF">2016-03-31T16:16:18Z</dcterms:modified>
</cp:coreProperties>
</file>