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Project\Excel\Hospital Emergency Room Management\"/>
    </mc:Choice>
  </mc:AlternateContent>
  <xr:revisionPtr revIDLastSave="0" documentId="13_ncr:1_{142DBA8F-3BAE-4BAD-9B63-C69A15E24E46}" xr6:coauthVersionLast="47" xr6:coauthVersionMax="47" xr10:uidLastSave="{00000000-0000-0000-0000-000000000000}"/>
  <bookViews>
    <workbookView xWindow="-110" yWindow="-110" windowWidth="19420" windowHeight="10420" firstSheet="1" activeTab="3" xr2:uid="{00000000-000D-0000-FFFF-FFFF00000000}"/>
  </bookViews>
  <sheets>
    <sheet name="Sheet5" sheetId="6" r:id="rId1"/>
    <sheet name="Pivort Report" sheetId="1" r:id="rId2"/>
    <sheet name="Patientt Satisfaction Score" sheetId="4" r:id="rId3"/>
    <sheet name="Dashboard" sheetId="2" r:id="rId4"/>
    <sheet name="Average Waiting Time" sheetId="5" r:id="rId5"/>
    <sheet name="No. of Patients" sheetId="3" r:id="rId6"/>
  </sheets>
  <definedNames>
    <definedName name="ExternalData_1" localSheetId="0" hidden="1">Sheet5!$A$3:$Q$49</definedName>
    <definedName name="Slicer_Date__Month">#N/A</definedName>
    <definedName name="Slicer_Date__Year">#N/A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2b994a2-e51a-4f94-a920-686d6324de66" name="Hospital Emergency Room Data" connection="Query - Hospital Emergency Room Data"/>
          <x15:modelTable id="Calendar_Table_1e0709e7-2a80-4db3-a8ba-e8f9862ad9c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Hospital Emergency Room Data"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1" l="1"/>
  <c r="C17" i="1"/>
  <c r="B17" i="1"/>
  <c r="B16" i="1"/>
  <c r="A16" i="1"/>
  <c r="A1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A229C3-4F82-4C87-BE0B-A6BC8D426EC5}" keepAlive="1" name="ModelConnection_ExternalData_1" description="Data Model" type="5" refreshedVersion="8" minRefreshableVersion="5" saveData="1">
    <dbPr connection="Data Model Connection" command="DRILLTHROUGH MAXROWS 1000 SELECT FROM [Model] WHERE (([Calendar_Table].[Date (Month)].&amp;[Feb],[Measures].[Count of Department Referral],[Hospital Emergency Room Data].[Department Referral].&amp;[Orthopedics])) RETURN [$Hospital Emergency Room Data].[Patient Id],[$Hospital Emergency Room Data].[Patient Admission Date],[$Hospital Emergency Room Data].[Patient Admission Time],[$Hospital Emergency Room Data].[Patient Name],[$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 wise],[$Hospital Emergency Room Data].[Patient Wait time],[$Hospital Emergency Room Data].[Patient Admission Date (Year)],[$Hospital Emergency Room Data].[Patient Admission Date (Quarter)],[$Hospital Emergency Room Data].[Patient Admission Date (Month)],[$Hospital Emergency Room Data].[Patient Admission Date (Month Index)]" commandType="4"/>
    <extLst>
      <ext xmlns:x15="http://schemas.microsoft.com/office/spreadsheetml/2010/11/main" uri="{DE250136-89BD-433C-8126-D09CA5730AF9}">
        <x15:connection id="" model="1"/>
      </ext>
    </extLst>
  </connection>
  <connection id="2" xr16:uid="{B1B20768-BC5D-4364-BE2D-1824705FDB97}" name="Query - Calendar_Table" description="Connection to the 'Calendar_Table' query in the workbook." type="100" refreshedVersion="8" minRefreshableVersion="5">
    <extLst>
      <ext xmlns:x15="http://schemas.microsoft.com/office/spreadsheetml/2010/11/main" uri="{DE250136-89BD-433C-8126-D09CA5730AF9}">
        <x15:connection id="bdfa837a-7b8f-4107-8767-8866ec26a691"/>
      </ext>
    </extLst>
  </connection>
  <connection id="3" xr16:uid="{7BF9CA53-B752-484A-AD0E-3F5085B88BC7}"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36101c7b-5d7c-417e-a345-ca513055a1a9"/>
      </ext>
    </extLst>
  </connection>
  <connection id="4" xr16:uid="{D135C8AB-EBA7-4AD5-8468-C955686F02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<sst xmlns="http://schemas.openxmlformats.org/spreadsheetml/2006/main" count="678" uniqueCount="192">
  <si>
    <t>Row Labels</t>
  </si>
  <si>
    <t>120-15-2623</t>
  </si>
  <si>
    <t>149-68-0241</t>
  </si>
  <si>
    <t>208-42-8204</t>
  </si>
  <si>
    <t>231-60-4242</t>
  </si>
  <si>
    <t>232-89-7136</t>
  </si>
  <si>
    <t>256-81-6386</t>
  </si>
  <si>
    <t>263-80-6685</t>
  </si>
  <si>
    <t>320-85-0898</t>
  </si>
  <si>
    <t>372-50-6699</t>
  </si>
  <si>
    <t>373-70-7925</t>
  </si>
  <si>
    <t>374-27-4733</t>
  </si>
  <si>
    <t>388-34-2380</t>
  </si>
  <si>
    <t>389-53-3260</t>
  </si>
  <si>
    <t>400-51-3029</t>
  </si>
  <si>
    <t>416-95-3368</t>
  </si>
  <si>
    <t>422-02-1134</t>
  </si>
  <si>
    <t>427-87-8857</t>
  </si>
  <si>
    <t>455-54-8491</t>
  </si>
  <si>
    <t>461-29-9107</t>
  </si>
  <si>
    <t>481-25-8959</t>
  </si>
  <si>
    <t>493-10-9938</t>
  </si>
  <si>
    <t>535-66-6021</t>
  </si>
  <si>
    <t>539-97-0120</t>
  </si>
  <si>
    <t>540-07-7543</t>
  </si>
  <si>
    <t>554-09-0300</t>
  </si>
  <si>
    <t>554-45-2268</t>
  </si>
  <si>
    <t>559-31-6017</t>
  </si>
  <si>
    <t>562-95-1851</t>
  </si>
  <si>
    <t>570-14-8462</t>
  </si>
  <si>
    <t>612-96-3788</t>
  </si>
  <si>
    <t>620-19-3129</t>
  </si>
  <si>
    <t>654-49-3579</t>
  </si>
  <si>
    <t>693-10-4073</t>
  </si>
  <si>
    <t>715-73-6259</t>
  </si>
  <si>
    <t>718-51-6818</t>
  </si>
  <si>
    <t>721-25-3053</t>
  </si>
  <si>
    <t>727-44-0682</t>
  </si>
  <si>
    <t>754-85-3101</t>
  </si>
  <si>
    <t>777-67-6604</t>
  </si>
  <si>
    <t>785-59-9671</t>
  </si>
  <si>
    <t>804-04-1122</t>
  </si>
  <si>
    <t>822-88-4417</t>
  </si>
  <si>
    <t>833-39-1167</t>
  </si>
  <si>
    <t>840-85-3205</t>
  </si>
  <si>
    <t>852-57-5614</t>
  </si>
  <si>
    <t>895-70-7727</t>
  </si>
  <si>
    <t>Grand Total</t>
  </si>
  <si>
    <t>Count of Patient Id</t>
  </si>
  <si>
    <t>Distinct Count of Patient Id</t>
  </si>
  <si>
    <t>Average of Patient Waittime</t>
  </si>
  <si>
    <t>Average of Patient Satisfaction Score</t>
  </si>
  <si>
    <t>2024</t>
  </si>
  <si>
    <t>Qtr1</t>
  </si>
  <si>
    <t>Feb</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</si>
  <si>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</si>
  <si>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</si>
  <si>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</si>
  <si>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</si>
  <si>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</si>
  <si>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</si>
  <si>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</si>
  <si>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</si>
  <si>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</si>
  <si>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</si>
  <si>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</si>
  <si>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</si>
  <si>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</si>
  <si>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</si>
  <si>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</si>
  <si>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</si>
  <si>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</si>
  <si>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</si>
  <si>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</si>
  <si>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</si>
  <si>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</si>
  <si>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</si>
  <si>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</si>
  <si>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</si>
  <si>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</si>
  <si>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</si>
  <si>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</si>
  <si>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</si>
  <si>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</si>
  <si>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</si>
  <si>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</si>
  <si>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 of number of patients visiting</t>
  </si>
  <si>
    <t>average waiting time</t>
  </si>
  <si>
    <t>patient satisfaction score</t>
  </si>
  <si>
    <t>Admitted</t>
  </si>
  <si>
    <t>Not Admitted</t>
  </si>
  <si>
    <t>Count of Patient Admission Flag</t>
  </si>
  <si>
    <t>Count of Patient Admission Flag2</t>
  </si>
  <si>
    <t>Admission Status</t>
  </si>
  <si>
    <t>% Status</t>
  </si>
  <si>
    <t xml:space="preserve">  </t>
  </si>
  <si>
    <t xml:space="preserve"> </t>
  </si>
  <si>
    <t>0-9</t>
  </si>
  <si>
    <t>10-19</t>
  </si>
  <si>
    <t>20-29</t>
  </si>
  <si>
    <t>30-39</t>
  </si>
  <si>
    <t>40-49</t>
  </si>
  <si>
    <t>50-59</t>
  </si>
  <si>
    <t>60-69</t>
  </si>
  <si>
    <t>70-79</t>
  </si>
  <si>
    <t>Count of Age Group wise</t>
  </si>
  <si>
    <t>Delay</t>
  </si>
  <si>
    <t>On time</t>
  </si>
  <si>
    <t>Female</t>
  </si>
  <si>
    <t>Male</t>
  </si>
  <si>
    <t>Count of Patient Gender</t>
  </si>
  <si>
    <t>Cardiology</t>
  </si>
  <si>
    <t>Gastroenterology</t>
  </si>
  <si>
    <t>General Practice</t>
  </si>
  <si>
    <t>Neurology</t>
  </si>
  <si>
    <t>None</t>
  </si>
  <si>
    <t>Orthopedics</t>
  </si>
  <si>
    <t>Physiotherapy</t>
  </si>
  <si>
    <t>Renal</t>
  </si>
  <si>
    <t>Count of Department Referral</t>
  </si>
  <si>
    <t>Hospital Emergency Room Data[Patient Id]</t>
  </si>
  <si>
    <t>Hospital Emergency Room Data[Patient Admission Date]</t>
  </si>
  <si>
    <t>Hospital Emergency Room Data[Patient Admission Time]</t>
  </si>
  <si>
    <t>Hospital Emergency Room Data[Patient Name]</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</si>
  <si>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</si>
  <si>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</si>
  <si>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</si>
  <si>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</si>
  <si>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</si>
  <si>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</si>
  <si>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</si>
  <si>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 wise]</t>
  </si>
  <si>
    <t>Hospital Emergency Room Data[Patient Wait time]</t>
  </si>
  <si>
    <t>Hospital Emergency Room Data[Patient Admission Date (Year)]</t>
  </si>
  <si>
    <t>Hospital Emergency Room Data[Patient Admission Date (Quarter)]</t>
  </si>
  <si>
    <t>Hospital Emergency Room Data[Patient Admission Date (Month)]</t>
  </si>
  <si>
    <t>Hospital Emergency Room Data[Patient Admission Date (Month Index)]</t>
  </si>
  <si>
    <t>K. Knotton</t>
  </si>
  <si>
    <t>White</t>
  </si>
  <si>
    <t>O. Daber</t>
  </si>
  <si>
    <t>R. Silverthorne</t>
  </si>
  <si>
    <t>W. Dives</t>
  </si>
  <si>
    <t>R. Treslove</t>
  </si>
  <si>
    <t>A. Heggman</t>
  </si>
  <si>
    <t>C. Bartkowiak</t>
  </si>
  <si>
    <t>E. Hemerijk</t>
  </si>
  <si>
    <t>C. Meeland</t>
  </si>
  <si>
    <t>E. Humpatch</t>
  </si>
  <si>
    <t>O. Saffill</t>
  </si>
  <si>
    <t>Q. Manoelli</t>
  </si>
  <si>
    <t>T. Alessandrucci</t>
  </si>
  <si>
    <t>F. Woof</t>
  </si>
  <si>
    <t>African American</t>
  </si>
  <si>
    <t>G. Sapshed</t>
  </si>
  <si>
    <t>E. Normanton</t>
  </si>
  <si>
    <t>H. Harsant</t>
  </si>
  <si>
    <t>K. Mushart</t>
  </si>
  <si>
    <t>S. Brierley</t>
  </si>
  <si>
    <t>B. Gealy</t>
  </si>
  <si>
    <t>A. Mc Gorley</t>
  </si>
  <si>
    <t>Two or More Races</t>
  </si>
  <si>
    <t>N. Dudliston</t>
  </si>
  <si>
    <t>X. Lutas</t>
  </si>
  <si>
    <t>E. Bertenshaw</t>
  </si>
  <si>
    <t>R. Ducker</t>
  </si>
  <si>
    <t>Asian</t>
  </si>
  <si>
    <t>B. Subhan</t>
  </si>
  <si>
    <t>E. Andrichuk</t>
  </si>
  <si>
    <t>K. Yeskin</t>
  </si>
  <si>
    <t>A. Plumb</t>
  </si>
  <si>
    <t>F. Pessler</t>
  </si>
  <si>
    <t>Q. Boole</t>
  </si>
  <si>
    <t>Declined to Identify</t>
  </si>
  <si>
    <t>F. Siemandl</t>
  </si>
  <si>
    <t>U. O'Kinneally</t>
  </si>
  <si>
    <t>Pacific Islander</t>
  </si>
  <si>
    <t>R. Cadalleder</t>
  </si>
  <si>
    <t>Native American/Alaska Native</t>
  </si>
  <si>
    <t>D. Bury</t>
  </si>
  <si>
    <t>A. Haworth</t>
  </si>
  <si>
    <t>N. Torbard</t>
  </si>
  <si>
    <t>G. Paull</t>
  </si>
  <si>
    <t>H. Gaudon</t>
  </si>
  <si>
    <t>X. Abdy</t>
  </si>
  <si>
    <t>F. McRobb</t>
  </si>
  <si>
    <t>F. Humpherston</t>
  </si>
  <si>
    <t>Z. Yelden</t>
  </si>
  <si>
    <t>U. Mapston</t>
  </si>
  <si>
    <t>R. Mann</t>
  </si>
  <si>
    <t>Z. Izakson</t>
  </si>
  <si>
    <t>Data returned for Count of Department Referral, Orthopedics, Feb (First 1000 rows).</t>
  </si>
  <si>
    <t>No. of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</si>
</sst>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2" borderId="0" xfId="0" applyFill="1"/>
    <xf numFmtId="0" fontId="0" fillId="2" borderId="0" xfId="0" applyFill="1" applyAlignment="1">
      <alignment horizontal="center"/>
    </xf>
    <xf numFmtId="0" fontId="0" fillId="2" borderId="0" xfId="0" applyFill="1" applyAlignment="1"/>
    <xf numFmtId="0" fontId="0" fillId="3" borderId="0" xfId="0" applyFill="1"/>
    <xf numFmtId="10" fontId="0" fillId="0" borderId="0" xfId="0" applyNumberFormat="1"/>
    <xf numFmtId="0" fontId="0" fillId="4" borderId="0" xfId="0" applyFill="1"/>
    <xf numFmtId="1" fontId="0" fillId="0" borderId="0" xfId="0" applyNumberFormat="1"/>
    <xf numFmtId="14" fontId="0" fillId="0" borderId="0" xfId="0" applyNumberFormat="1"/>
    <xf numFmtId="21" fontId="0" fillId="0" borderId="0" xfId="0" applyNumberFormat="1"/>
    <xf numFmtId="0" fontId="1" fillId="0" borderId="0" xfId="0" applyFont="1"/>
    <xf numFmtId="0" fontId="0" fillId="4" borderId="0" xfId="0" applyFill="1" applyAlignment="1">
      <alignment horizontal="center"/>
    </xf>
    <xf numFmtId="10" fontId="0" fillId="4" borderId="0" xfId="0" applyNumberFormat="1" applyFill="1" applyAlignment="1">
      <alignment horizontal="center"/>
    </xf>
  </cellXfs>
  <cellStyles count="1">
    <cellStyle name="Normal" xfId="0" builtinId="0"/>
  </cellStyles>
  <dxfs count="16">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1" formatCode="0"/>
    </dxf>
    <dxf>
      <numFmt numFmtId="26" formatCode="hh:mm:ss"/>
    </dxf>
    <dxf>
      <numFmt numFmtId="19" formatCode="dd/mm/yyyy"/>
    </dxf>
    <dxf>
      <font>
        <b/>
        <color theme="1"/>
      </font>
      <border>
        <bottom style="thin">
          <color theme="5"/>
        </bottom>
        <vertical/>
        <horizontal/>
      </border>
    </dxf>
    <dxf>
      <font>
        <sz val="7"/>
        <color theme="1"/>
      </font>
      <fill>
        <patternFill>
          <bgColor theme="0"/>
        </patternFill>
      </fill>
      <border diagonalUp="0" diagonalDown="0">
        <left/>
        <right/>
        <top/>
        <bottom/>
        <vertical/>
        <horizontal/>
      </border>
    </dxf>
    <dxf>
      <font>
        <sz val="7"/>
      </font>
      <fill>
        <patternFill patternType="none">
          <bgColor auto="1"/>
        </patternFill>
      </fill>
      <border diagonalUp="0" diagonalDown="0">
        <left/>
        <right/>
        <top/>
        <bottom/>
        <vertical/>
        <horizontal/>
      </border>
    </dxf>
  </dxfs>
  <tableStyles count="2" defaultTableStyle="TableStyleMedium2" defaultPivotStyle="PivotStyleLight16">
    <tableStyle name="My Style" pivot="0" table="0" count="1" xr9:uid="{4DCD4C94-C469-4CCD-9BE9-0D7B791DF4D0}">
      <tableStyleElement type="wholeTable" dxfId="15"/>
    </tableStyle>
    <tableStyle name="SlicerStyleDark2 2" pivot="0" table="0" count="10" xr9:uid="{CC7EF4D9-1947-4B6A-830D-631338E5C79F}">
      <tableStyleElement type="wholeTable" dxfId="14"/>
      <tableStyleElement type="headerRow" dxfId="1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3.2947818821682649E-2"/>
          <c:y val="0.17054306356035392"/>
          <c:w val="0.78939471523114813"/>
          <c:h val="0.55582271288253915"/>
        </c:manualLayout>
      </c:layout>
      <c:barChart>
        <c:barDir val="bar"/>
        <c:grouping val="clustered"/>
        <c:varyColors val="0"/>
        <c:ser>
          <c:idx val="0"/>
          <c:order val="0"/>
          <c:tx>
            <c:strRef>
              <c:f>'Pivort Report'!$B$10</c:f>
              <c:strCache>
                <c:ptCount val="1"/>
                <c:pt idx="0">
                  <c:v>Count of Patient Admission Flag2</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'Pivort Report'!$A$11:$A$13</c:f>
              <c:strCache>
                <c:ptCount val="2"/>
                <c:pt idx="0">
                  <c:v>Admitted</c:v>
                </c:pt>
                <c:pt idx="1">
                  <c:v>Not Admitted</c:v>
                </c:pt>
              </c:strCache>
            </c:strRef>
          </c:cat>
          <c:val>
            <c:numRef>
              <c:f>'Pivort Report'!$B$11:$B$13</c:f>
              <c:numCache>
                <c:formatCode>0.00</c:formatCode>
                <c:ptCount val="2"/>
                <c:pt idx="0">
                  <c:v>269</c:v>
                </c:pt>
                <c:pt idx="1">
                  <c:v>244</c:v>
                </c:pt>
              </c:numCache>
            </c:numRef>
          </c:val>
          <c:extLst>
            <c:ext xmlns:c16="http://schemas.microsoft.com/office/drawing/2014/chart" uri="{C3380CC4-5D6E-409C-BE32-E72D297353CC}">
              <c16:uniqueId val="{00000009-6B6E-44BD-8068-5448B5E64593}"/>
            </c:ext>
          </c:extLst>
        </c:ser>
        <c:ser>
          <c:idx val="1"/>
          <c:order val="1"/>
          <c:tx>
            <c:strRef>
              <c:f>'Pivort Report'!$C$10</c:f>
              <c:strCache>
                <c:ptCount val="1"/>
                <c:pt idx="0">
                  <c:v>Count of Patient Admission Flag</c:v>
                </c:pt>
              </c:strCache>
            </c:strRef>
          </c:tx>
          <c:spPr>
            <a:solidFill>
              <a:schemeClr val="accent2"/>
            </a:solidFill>
            <a:ln>
              <a:noFill/>
            </a:ln>
            <a:effectLst/>
          </c:spPr>
          <c:invertIfNegative val="0"/>
          <c:cat>
            <c:strRef>
              <c:f>'Pivort Report'!$A$11:$A$13</c:f>
              <c:strCache>
                <c:ptCount val="2"/>
                <c:pt idx="0">
                  <c:v>Admitted</c:v>
                </c:pt>
                <c:pt idx="1">
                  <c:v>Not Admitted</c:v>
                </c:pt>
              </c:strCache>
            </c:strRef>
          </c:cat>
          <c:val>
            <c:numRef>
              <c:f>'Pivort Report'!$C$11:$C$13</c:f>
              <c:numCache>
                <c:formatCode>0.00%</c:formatCode>
                <c:ptCount val="2"/>
                <c:pt idx="0">
                  <c:v>0.52436647173489281</c:v>
                </c:pt>
                <c:pt idx="1">
                  <c:v>0.47563352826510719</c:v>
                </c:pt>
              </c:numCache>
            </c:numRef>
          </c:val>
          <c:extLst>
            <c:ext xmlns:c16="http://schemas.microsoft.com/office/drawing/2014/chart" uri="{C3380CC4-5D6E-409C-BE32-E72D297353CC}">
              <c16:uniqueId val="{0000000A-6B6E-44BD-8068-5448B5E64593}"/>
            </c:ext>
          </c:extLst>
        </c:ser>
        <c:dLbls>
          <c:showLegendKey val="0"/>
          <c:showVal val="0"/>
          <c:showCatName val="0"/>
          <c:showSerName val="0"/>
          <c:showPercent val="0"/>
          <c:showBubbleSize val="0"/>
        </c:dLbls>
        <c:gapWidth val="0"/>
        <c:axId val="269448655"/>
        <c:axId val="269448175"/>
      </c:barChart>
      <c:catAx>
        <c:axId val="269448655"/>
        <c:scaling>
          <c:orientation val="minMax"/>
        </c:scaling>
        <c:delete val="1"/>
        <c:axPos val="l"/>
        <c:numFmt formatCode="General" sourceLinked="1"/>
        <c:majorTickMark val="none"/>
        <c:minorTickMark val="none"/>
        <c:tickLblPos val="nextTo"/>
        <c:crossAx val="269448175"/>
        <c:crosses val="autoZero"/>
        <c:auto val="1"/>
        <c:lblAlgn val="ctr"/>
        <c:lblOffset val="100"/>
        <c:noMultiLvlLbl val="0"/>
      </c:catAx>
      <c:valAx>
        <c:axId val="269448175"/>
        <c:scaling>
          <c:orientation val="minMax"/>
        </c:scaling>
        <c:delete val="1"/>
        <c:axPos val="b"/>
        <c:numFmt formatCode="0.00" sourceLinked="1"/>
        <c:majorTickMark val="none"/>
        <c:minorTickMark val="none"/>
        <c:tickLblPos val="nextTo"/>
        <c:crossAx val="26944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 Report'!$N$2</c:f>
              <c:strCache>
                <c:ptCount val="1"/>
                <c:pt idx="0">
                  <c:v>Total</c:v>
                </c:pt>
              </c:strCache>
            </c:strRef>
          </c:tx>
          <c:spPr>
            <a:solidFill>
              <a:schemeClr val="accent1"/>
            </a:solidFill>
            <a:ln w="25400">
              <a:noFill/>
            </a:ln>
            <a:effectLst/>
          </c:spPr>
          <c:cat>
            <c:strRef>
              <c:f>'Pivort Report'!$M$3:$M$34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'Pivort Report'!$N$3:$N$34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22-80F7-41E8-9057-5FB96CDD2890}"/>
            </c:ext>
          </c:extLst>
        </c:ser>
        <c:dLbls>
          <c:showLegendKey val="0"/>
          <c:showVal val="0"/>
          <c:showCatName val="0"/>
          <c:showSerName val="0"/>
          <c:showPercent val="0"/>
          <c:showBubbleSize val="0"/>
        </c:dLbls>
        <c:axId val="267651903"/>
        <c:axId val="267640863"/>
      </c:areaChart>
      <c:catAx>
        <c:axId val="267651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640863"/>
        <c:crosses val="autoZero"/>
        <c:auto val="1"/>
        <c:lblAlgn val="ctr"/>
        <c:lblOffset val="100"/>
        <c:noMultiLvlLbl val="0"/>
      </c:catAx>
      <c:valAx>
        <c:axId val="267640863"/>
        <c:scaling>
          <c:orientation val="minMax"/>
        </c:scaling>
        <c:delete val="1"/>
        <c:axPos val="l"/>
        <c:numFmt formatCode="0.00" sourceLinked="1"/>
        <c:majorTickMark val="none"/>
        <c:minorTickMark val="none"/>
        <c:tickLblPos val="nextTo"/>
        <c:crossAx val="267651903"/>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'Pivort Report'!$H$2</c:f>
              <c:strCache>
                <c:ptCount val="1"/>
                <c:pt idx="0">
                  <c:v>Total</c:v>
                </c:pt>
              </c:strCache>
            </c:strRef>
          </c:tx>
          <c:spPr>
            <a:solidFill>
              <a:schemeClr val="accent1"/>
            </a:solidFill>
            <a:ln w="25400">
              <a:noFill/>
            </a:ln>
            <a:effectLst/>
          </c:spPr>
          <c:cat>
            <c:strRef>
              <c:f>'Pivort Report'!$G$3:$G$34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'Pivort Report'!$H$3:$H$34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4-1F10-42BC-BB0E-1D86D214ECFF}"/>
            </c:ext>
          </c:extLst>
        </c:ser>
        <c:dLbls>
          <c:showLegendKey val="0"/>
          <c:showVal val="0"/>
          <c:showCatName val="0"/>
          <c:showSerName val="0"/>
          <c:showPercent val="0"/>
          <c:showBubbleSize val="0"/>
        </c:dLbls>
        <c:axId val="1950250559"/>
        <c:axId val="1950242879"/>
      </c:areaChart>
      <c:catAx>
        <c:axId val="1950250559"/>
        <c:scaling>
          <c:orientation val="minMax"/>
        </c:scaling>
        <c:delete val="1"/>
        <c:axPos val="b"/>
        <c:numFmt formatCode="General" sourceLinked="1"/>
        <c:majorTickMark val="out"/>
        <c:minorTickMark val="none"/>
        <c:tickLblPos val="nextTo"/>
        <c:crossAx val="1950242879"/>
        <c:crosses val="autoZero"/>
        <c:auto val="1"/>
        <c:lblAlgn val="ctr"/>
        <c:lblOffset val="100"/>
        <c:noMultiLvlLbl val="0"/>
      </c:catAx>
      <c:valAx>
        <c:axId val="1950242879"/>
        <c:scaling>
          <c:orientation val="minMax"/>
        </c:scaling>
        <c:delete val="1"/>
        <c:axPos val="l"/>
        <c:numFmt formatCode="General" sourceLinked="1"/>
        <c:majorTickMark val="none"/>
        <c:minorTickMark val="none"/>
        <c:tickLblPos val="nextTo"/>
        <c:crossAx val="19502505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 Report'!$K$2</c:f>
              <c:strCache>
                <c:ptCount val="1"/>
                <c:pt idx="0">
                  <c:v>Total</c:v>
                </c:pt>
              </c:strCache>
            </c:strRef>
          </c:tx>
          <c:spPr>
            <a:solidFill>
              <a:schemeClr val="accent1"/>
            </a:solidFill>
            <a:ln w="25400">
              <a:noFill/>
            </a:ln>
            <a:effectLst/>
          </c:spPr>
          <c:cat>
            <c:strRef>
              <c:f>'Pivort Report'!$J$3:$J$34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'Pivort Report'!$K$3:$K$34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5-710A-40C0-9364-83A7994A7293}"/>
            </c:ext>
          </c:extLst>
        </c:ser>
        <c:dLbls>
          <c:showLegendKey val="0"/>
          <c:showVal val="0"/>
          <c:showCatName val="0"/>
          <c:showSerName val="0"/>
          <c:showPercent val="0"/>
          <c:showBubbleSize val="0"/>
        </c:dLbls>
        <c:axId val="267647583"/>
        <c:axId val="267648543"/>
      </c:areaChart>
      <c:catAx>
        <c:axId val="267647583"/>
        <c:scaling>
          <c:orientation val="minMax"/>
        </c:scaling>
        <c:delete val="1"/>
        <c:axPos val="b"/>
        <c:numFmt formatCode="General" sourceLinked="1"/>
        <c:majorTickMark val="out"/>
        <c:minorTickMark val="none"/>
        <c:tickLblPos val="nextTo"/>
        <c:crossAx val="267648543"/>
        <c:crosses val="autoZero"/>
        <c:auto val="1"/>
        <c:lblAlgn val="ctr"/>
        <c:lblOffset val="100"/>
        <c:noMultiLvlLbl val="0"/>
      </c:catAx>
      <c:valAx>
        <c:axId val="267648543"/>
        <c:scaling>
          <c:orientation val="minMax"/>
        </c:scaling>
        <c:delete val="1"/>
        <c:axPos val="l"/>
        <c:numFmt formatCode="0.00" sourceLinked="1"/>
        <c:majorTickMark val="none"/>
        <c:minorTickMark val="none"/>
        <c:tickLblPos val="nextTo"/>
        <c:crossAx val="2676475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057851239669422E-2"/>
          <c:y val="0.12987012987012986"/>
          <c:w val="0.95866093027031418"/>
          <c:h val="0.74025974025974028"/>
        </c:manualLayout>
      </c:layout>
      <c:areaChart>
        <c:grouping val="standard"/>
        <c:varyColors val="0"/>
        <c:ser>
          <c:idx val="0"/>
          <c:order val="0"/>
          <c:tx>
            <c:strRef>
              <c:f>'Pivort Report'!$N$2</c:f>
              <c:strCache>
                <c:ptCount val="1"/>
                <c:pt idx="0">
                  <c:v>Total</c:v>
                </c:pt>
              </c:strCache>
            </c:strRef>
          </c:tx>
          <c:spPr>
            <a:solidFill>
              <a:schemeClr val="accent1"/>
            </a:solidFill>
            <a:ln w="25400">
              <a:noFill/>
            </a:ln>
            <a:effectLst/>
          </c:spPr>
          <c:cat>
            <c:strRef>
              <c:f>'Pivort Report'!$M$3:$M$34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'Pivort Report'!$N$3:$N$34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22-9CE7-4944-BD75-8BC12EE084EE}"/>
            </c:ext>
          </c:extLst>
        </c:ser>
        <c:dLbls>
          <c:showLegendKey val="0"/>
          <c:showVal val="0"/>
          <c:showCatName val="0"/>
          <c:showSerName val="0"/>
          <c:showPercent val="0"/>
          <c:showBubbleSize val="0"/>
        </c:dLbls>
        <c:axId val="267651903"/>
        <c:axId val="267640863"/>
      </c:areaChart>
      <c:catAx>
        <c:axId val="267651903"/>
        <c:scaling>
          <c:orientation val="minMax"/>
        </c:scaling>
        <c:delete val="1"/>
        <c:axPos val="b"/>
        <c:numFmt formatCode="General" sourceLinked="1"/>
        <c:majorTickMark val="out"/>
        <c:minorTickMark val="none"/>
        <c:tickLblPos val="nextTo"/>
        <c:crossAx val="267640863"/>
        <c:crosses val="autoZero"/>
        <c:auto val="1"/>
        <c:lblAlgn val="ctr"/>
        <c:lblOffset val="100"/>
        <c:noMultiLvlLbl val="0"/>
      </c:catAx>
      <c:valAx>
        <c:axId val="267640863"/>
        <c:scaling>
          <c:orientation val="minMax"/>
        </c:scaling>
        <c:delete val="1"/>
        <c:axPos val="l"/>
        <c:numFmt formatCode="0.00" sourceLinked="1"/>
        <c:majorTickMark val="none"/>
        <c:minorTickMark val="none"/>
        <c:tickLblPos val="nextTo"/>
        <c:crossAx val="2676519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 Report'!$B$20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Report'!$A$21:$A$29</c:f>
              <c:strCache>
                <c:ptCount val="8"/>
                <c:pt idx="0">
                  <c:v>0-9</c:v>
                </c:pt>
                <c:pt idx="1">
                  <c:v>10-19</c:v>
                </c:pt>
                <c:pt idx="2">
                  <c:v>20-29</c:v>
                </c:pt>
                <c:pt idx="3">
                  <c:v>30-39</c:v>
                </c:pt>
                <c:pt idx="4">
                  <c:v>40-49</c:v>
                </c:pt>
                <c:pt idx="5">
                  <c:v>50-59</c:v>
                </c:pt>
                <c:pt idx="6">
                  <c:v>60-69</c:v>
                </c:pt>
                <c:pt idx="7">
                  <c:v>70-79</c:v>
                </c:pt>
              </c:strCache>
            </c:strRef>
          </c:cat>
          <c:val>
            <c:numRef>
              <c:f>'Pivort Report'!$B$21:$B$29</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4-0DA0-465B-9826-E550CB4411A8}"/>
            </c:ext>
          </c:extLst>
        </c:ser>
        <c:dLbls>
          <c:showLegendKey val="0"/>
          <c:showVal val="0"/>
          <c:showCatName val="0"/>
          <c:showSerName val="0"/>
          <c:showPercent val="0"/>
          <c:showBubbleSize val="0"/>
        </c:dLbls>
        <c:gapWidth val="219"/>
        <c:overlap val="-27"/>
        <c:axId val="152422031"/>
        <c:axId val="152431631"/>
      </c:barChart>
      <c:catAx>
        <c:axId val="15242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31631"/>
        <c:crosses val="autoZero"/>
        <c:auto val="1"/>
        <c:lblAlgn val="ctr"/>
        <c:lblOffset val="100"/>
        <c:noMultiLvlLbl val="0"/>
      </c:catAx>
      <c:valAx>
        <c:axId val="152431631"/>
        <c:scaling>
          <c:orientation val="minMax"/>
        </c:scaling>
        <c:delete val="1"/>
        <c:axPos val="l"/>
        <c:numFmt formatCode="0" sourceLinked="1"/>
        <c:majorTickMark val="none"/>
        <c:minorTickMark val="none"/>
        <c:tickLblPos val="nextTo"/>
        <c:crossAx val="15242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Report!PivotTable9</c:name>
    <c:fmtId val="47"/>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ln>
                    <a:noFill/>
                  </a:ln>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689655172413793"/>
          <c:y val="0.18568933428775949"/>
          <c:w val="0.62215119661766416"/>
          <c:h val="0.5740758768790265"/>
        </c:manualLayout>
      </c:layout>
      <c:pieChart>
        <c:varyColors val="1"/>
        <c:ser>
          <c:idx val="0"/>
          <c:order val="0"/>
          <c:tx>
            <c:strRef>
              <c:f>'Pivort Report'!$B$32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061-4C1E-BD04-0C97A6F9576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061-4C1E-BD04-0C97A6F95761}"/>
              </c:ext>
            </c:extLst>
          </c:dPt>
          <c:dLbls>
            <c:spPr>
              <a:noFill/>
              <a:ln>
                <a:noFill/>
              </a:ln>
              <a:effectLst/>
            </c:spPr>
            <c:txPr>
              <a:bodyPr rot="0" spcFirstLastPara="1" vertOverflow="ellipsis" vert="horz" wrap="square" anchor="ctr" anchorCtr="1"/>
              <a:lstStyle/>
              <a:p>
                <a:pPr>
                  <a:defRPr sz="800" b="1" i="0" u="none" strike="noStrike" kern="1200" baseline="0">
                    <a:ln>
                      <a:noFill/>
                    </a:ln>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 Report'!$A$33:$A$35</c:f>
              <c:strCache>
                <c:ptCount val="2"/>
                <c:pt idx="0">
                  <c:v>Delay</c:v>
                </c:pt>
                <c:pt idx="1">
                  <c:v>On time</c:v>
                </c:pt>
              </c:strCache>
            </c:strRef>
          </c:cat>
          <c:val>
            <c:numRef>
              <c:f>'Pivort Report'!$B$33:$B$35</c:f>
              <c:numCache>
                <c:formatCode>0</c:formatCode>
                <c:ptCount val="2"/>
                <c:pt idx="0">
                  <c:v>316</c:v>
                </c:pt>
                <c:pt idx="1">
                  <c:v>197</c:v>
                </c:pt>
              </c:numCache>
            </c:numRef>
          </c:val>
          <c:extLst>
            <c:ext xmlns:c16="http://schemas.microsoft.com/office/drawing/2014/chart" uri="{C3380CC4-5D6E-409C-BE32-E72D297353CC}">
              <c16:uniqueId val="{00000008-42B6-44D1-BBEC-9937F2BBAA6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8.6203560582640809E-2"/>
          <c:y val="4.8710822911841893E-3"/>
          <c:w val="0.7477886815872155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Report!PivotTable10</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122732269624681"/>
          <c:y val="0.19165033303453866"/>
          <c:w val="0.64386462868535288"/>
          <c:h val="0.59283150125021977"/>
        </c:manualLayout>
      </c:layout>
      <c:pieChart>
        <c:varyColors val="1"/>
        <c:ser>
          <c:idx val="0"/>
          <c:order val="0"/>
          <c:tx>
            <c:strRef>
              <c:f>'Pivort Report'!$B$38</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D85-4E2E-8662-02CF0B6AD07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D85-4E2E-8662-02CF0B6AD070}"/>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 Report'!$A$39:$A$41</c:f>
              <c:strCache>
                <c:ptCount val="2"/>
                <c:pt idx="0">
                  <c:v>Female</c:v>
                </c:pt>
                <c:pt idx="1">
                  <c:v>Male</c:v>
                </c:pt>
              </c:strCache>
            </c:strRef>
          </c:cat>
          <c:val>
            <c:numRef>
              <c:f>'Pivort Report'!$B$39:$B$41</c:f>
              <c:numCache>
                <c:formatCode>0</c:formatCode>
                <c:ptCount val="2"/>
                <c:pt idx="0">
                  <c:v>241</c:v>
                </c:pt>
                <c:pt idx="1">
                  <c:v>272</c:v>
                </c:pt>
              </c:numCache>
            </c:numRef>
          </c:val>
          <c:extLst>
            <c:ext xmlns:c16="http://schemas.microsoft.com/office/drawing/2014/chart" uri="{C3380CC4-5D6E-409C-BE32-E72D297353CC}">
              <c16:uniqueId val="{00000008-00AA-4FD6-90BD-2E922D4B66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2.968855778248421E-2"/>
          <c:y val="1.2795989003212403E-2"/>
          <c:w val="0.91935932152861022"/>
          <c:h val="0.18577522920696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Report!PivotTable11</c:name>
    <c:fmtId val="5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Report'!$B$44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Report'!$A$45:$A$53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'Pivort Report'!$B$45:$B$53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4-1999-4F8A-8073-982B02CC5CA3}"/>
            </c:ext>
          </c:extLst>
        </c:ser>
        <c:dLbls>
          <c:showLegendKey val="0"/>
          <c:showVal val="0"/>
          <c:showCatName val="0"/>
          <c:showSerName val="0"/>
          <c:showPercent val="0"/>
          <c:showBubbleSize val="0"/>
        </c:dLbls>
        <c:gapWidth val="182"/>
        <c:axId val="153058575"/>
        <c:axId val="153060015"/>
      </c:barChart>
      <c:catAx>
        <c:axId val="15305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60015"/>
        <c:crosses val="autoZero"/>
        <c:auto val="1"/>
        <c:lblAlgn val="ctr"/>
        <c:lblOffset val="100"/>
        <c:noMultiLvlLbl val="0"/>
      </c:catAx>
      <c:valAx>
        <c:axId val="153060015"/>
        <c:scaling>
          <c:orientation val="minMax"/>
        </c:scaling>
        <c:delete val="1"/>
        <c:axPos val="b"/>
        <c:numFmt formatCode="0" sourceLinked="1"/>
        <c:majorTickMark val="none"/>
        <c:minorTickMark val="none"/>
        <c:tickLblPos val="nextTo"/>
        <c:crossAx val="153058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'Pivort Report'!$K$2</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Report'!$J$3:$J$34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'Pivort Report'!$K$3:$K$34</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3-BC92-4ADB-B093-FDB1A4B058A0}"/>
            </c:ext>
          </c:extLst>
        </c:ser>
        <c:dLbls>
          <c:showLegendKey val="0"/>
          <c:showVal val="0"/>
          <c:showCatName val="0"/>
          <c:showSerName val="0"/>
          <c:showPercent val="0"/>
          <c:showBubbleSize val="0"/>
        </c:dLbls>
        <c:axId val="159078847"/>
        <c:axId val="159083167"/>
      </c:areaChart>
      <c:catAx>
        <c:axId val="159078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83167"/>
        <c:crosses val="autoZero"/>
        <c:auto val="1"/>
        <c:lblAlgn val="ctr"/>
        <c:lblOffset val="100"/>
        <c:noMultiLvlLbl val="0"/>
      </c:catAx>
      <c:valAx>
        <c:axId val="159083167"/>
        <c:scaling>
          <c:orientation val="minMax"/>
        </c:scaling>
        <c:delete val="1"/>
        <c:axPos val="l"/>
        <c:numFmt formatCode="0.00" sourceLinked="1"/>
        <c:majorTickMark val="none"/>
        <c:minorTickMark val="none"/>
        <c:tickLblPos val="nextTo"/>
        <c:crossAx val="1590788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[HospitalEmergencyRoomDashboard.xlsx]Pivort Report!PivotTable4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4508537556401E-2"/>
          <c:y val="3.6484245439469321E-2"/>
          <c:w val="0.89159302839954002"/>
          <c:h val="0.84146145910865622"/>
        </c:manualLayout>
      </c:layout>
      <c:areaChart>
        <c:grouping val="standard"/>
        <c:varyColors val="0"/>
        <c:ser>
          <c:idx val="0"/>
          <c:order val="0"/>
          <c:tx>
            <c:strRef>
              <c:f>'Pivort Report'!$H$2</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Report'!$G$3:$G$34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'Pivort Report'!$H$3:$H$34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3-F9BD-4871-B47D-C56F2F24FA75}"/>
            </c:ext>
          </c:extLst>
        </c:ser>
        <c:dLbls>
          <c:showLegendKey val="0"/>
          <c:showVal val="0"/>
          <c:showCatName val="0"/>
          <c:showSerName val="0"/>
          <c:showPercent val="0"/>
          <c:showBubbleSize val="0"/>
        </c:dLbls>
        <c:axId val="1950250559"/>
        <c:axId val="1950242879"/>
      </c:areaChart>
      <c:catAx>
        <c:axId val="1950250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242879"/>
        <c:crosses val="autoZero"/>
        <c:auto val="1"/>
        <c:lblAlgn val="ctr"/>
        <c:lblOffset val="100"/>
        <c:noMultiLvlLbl val="0"/>
      </c:catAx>
      <c:valAx>
        <c:axId val="1950242879"/>
        <c:scaling>
          <c:orientation val="minMax"/>
        </c:scaling>
        <c:delete val="1"/>
        <c:axPos val="l"/>
        <c:numFmt formatCode="General" sourceLinked="1"/>
        <c:majorTickMark val="none"/>
        <c:minorTickMark val="none"/>
        <c:tickLblPos val="nextTo"/>
        <c:crossAx val="19502505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hyperlink" Target="#'No. of Patients'!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t Satis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ing Time'!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76200</xdr:rowOff>
    </xdr:from>
    <xdr:to>
      <xdr:col>3</xdr:col>
      <xdr:colOff>1035050</xdr:colOff>
      <xdr:row>17</xdr:row>
      <xdr:rowOff>139700</xdr:rowOff>
    </xdr:to>
    <xdr:graphicFrame macro="">
      <xdr:nvGraphicFramePr>
        <xdr:cNvPr id="7" name="Chart 6">
          <a:extLst>
            <a:ext uri="{FF2B5EF4-FFF2-40B4-BE49-F238E27FC236}">
              <a16:creationId xmlns:a16="http://schemas.microsoft.com/office/drawing/2014/main" id="{B2197E18-02C5-7AE3-75D7-CE951BF414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0</xdr:row>
      <xdr:rowOff>38100</xdr:rowOff>
    </xdr:from>
    <xdr:to>
      <xdr:col>14</xdr:col>
      <xdr:colOff>114300</xdr:colOff>
      <xdr:row>19</xdr:row>
      <xdr:rowOff>114300</xdr:rowOff>
    </xdr:to>
    <xdr:graphicFrame macro="">
      <xdr:nvGraphicFramePr>
        <xdr:cNvPr id="2" name="Chart 1">
          <a:extLst>
            <a:ext uri="{FF2B5EF4-FFF2-40B4-BE49-F238E27FC236}">
              <a16:creationId xmlns:a16="http://schemas.microsoft.com/office/drawing/2014/main" id="{C483816D-0F00-49F1-B90D-57176C636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19</xdr:row>
      <xdr:rowOff>95250</xdr:rowOff>
    </xdr:from>
    <xdr:to>
      <xdr:col>14</xdr:col>
      <xdr:colOff>44450</xdr:colOff>
      <xdr:row>21</xdr:row>
      <xdr:rowOff>0</xdr:rowOff>
    </xdr:to>
    <xdr:sp macro="" textlink="">
      <xdr:nvSpPr>
        <xdr:cNvPr id="3" name="TextBox 2">
          <a:extLst>
            <a:ext uri="{FF2B5EF4-FFF2-40B4-BE49-F238E27FC236}">
              <a16:creationId xmlns:a16="http://schemas.microsoft.com/office/drawing/2014/main" id="{0A50BC3A-3645-EFFE-5FF8-24D15BDB5BC7}"/>
            </a:ext>
          </a:extLst>
        </xdr:cNvPr>
        <xdr:cNvSpPr txBox="1"/>
      </xdr:nvSpPr>
      <xdr:spPr>
        <a:xfrm>
          <a:off x="50800" y="3594100"/>
          <a:ext cx="852805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Use an area sparkline to show trends, spot drops in satisfaction, and link them to busy times or challenges.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19050</xdr:colOff>
      <xdr:row>0</xdr:row>
      <xdr:rowOff>19050</xdr:rowOff>
    </xdr:from>
    <xdr:to>
      <xdr:col>6</xdr:col>
      <xdr:colOff>260350</xdr:colOff>
      <xdr:row>4</xdr:row>
      <xdr:rowOff>2450</xdr:rowOff>
    </xdr:to>
    <xdr:sp macro="" textlink="">
      <xdr:nvSpPr>
        <xdr:cNvPr id="2" name="Rectangle: Rounded Corners 1">
          <a:extLst>
            <a:ext uri="{FF2B5EF4-FFF2-40B4-BE49-F238E27FC236}">
              <a16:creationId xmlns:a16="http://schemas.microsoft.com/office/drawing/2014/main" id="{4EA8A312-2CA7-174E-BFF6-F5E827850BE3}"/>
            </a:ext>
          </a:extLst>
        </xdr:cNvPr>
        <xdr:cNvSpPr/>
      </xdr:nvSpPr>
      <xdr:spPr>
        <a:xfrm>
          <a:off x="19050" y="19050"/>
          <a:ext cx="3898900" cy="720000"/>
        </a:xfrm>
        <a:prstGeom prst="roundRect">
          <a:avLst>
            <a:gd name="adj" fmla="val 1763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280117</xdr:colOff>
      <xdr:row>0</xdr:row>
      <xdr:rowOff>0</xdr:rowOff>
    </xdr:from>
    <xdr:to>
      <xdr:col>8</xdr:col>
      <xdr:colOff>470617</xdr:colOff>
      <xdr:row>3</xdr:row>
      <xdr:rowOff>167754</xdr:rowOff>
    </xdr:to>
    <xdr:sp macro="" textlink="">
      <xdr:nvSpPr>
        <xdr:cNvPr id="4" name="Rectangle: Rounded Corners 3">
          <a:extLst>
            <a:ext uri="{FF2B5EF4-FFF2-40B4-BE49-F238E27FC236}">
              <a16:creationId xmlns:a16="http://schemas.microsoft.com/office/drawing/2014/main" id="{4A92FFCF-6CBC-46F9-BB75-4F28F0D4E8F3}"/>
            </a:ext>
          </a:extLst>
        </xdr:cNvPr>
        <xdr:cNvSpPr/>
      </xdr:nvSpPr>
      <xdr:spPr>
        <a:xfrm>
          <a:off x="3937717" y="0"/>
          <a:ext cx="1409700" cy="720204"/>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139700</xdr:colOff>
      <xdr:row>4</xdr:row>
      <xdr:rowOff>57150</xdr:rowOff>
    </xdr:from>
    <xdr:to>
      <xdr:col>3</xdr:col>
      <xdr:colOff>425450</xdr:colOff>
      <xdr:row>8</xdr:row>
      <xdr:rowOff>40550</xdr:rowOff>
    </xdr:to>
    <xdr:sp macro="" textlink="">
      <xdr:nvSpPr>
        <xdr:cNvPr id="6" name="Rectangle: Rounded Corners 5">
          <a:extLst>
            <a:ext uri="{FF2B5EF4-FFF2-40B4-BE49-F238E27FC236}">
              <a16:creationId xmlns:a16="http://schemas.microsoft.com/office/drawing/2014/main" id="{EAFC7275-2E95-44BA-8BF6-4D8919BCAECB}"/>
            </a:ext>
          </a:extLst>
        </xdr:cNvPr>
        <xdr:cNvSpPr/>
      </xdr:nvSpPr>
      <xdr:spPr>
        <a:xfrm>
          <a:off x="749300" y="793750"/>
          <a:ext cx="1504950" cy="72000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469900</xdr:colOff>
      <xdr:row>4</xdr:row>
      <xdr:rowOff>57150</xdr:rowOff>
    </xdr:from>
    <xdr:to>
      <xdr:col>6</xdr:col>
      <xdr:colOff>146050</xdr:colOff>
      <xdr:row>8</xdr:row>
      <xdr:rowOff>40550</xdr:rowOff>
    </xdr:to>
    <xdr:sp macro="" textlink="">
      <xdr:nvSpPr>
        <xdr:cNvPr id="7" name="Rectangle: Rounded Corners 6">
          <a:extLst>
            <a:ext uri="{FF2B5EF4-FFF2-40B4-BE49-F238E27FC236}">
              <a16:creationId xmlns:a16="http://schemas.microsoft.com/office/drawing/2014/main" id="{F65757F5-961E-83C1-6893-6B6D85B57414}"/>
            </a:ext>
          </a:extLst>
        </xdr:cNvPr>
        <xdr:cNvSpPr/>
      </xdr:nvSpPr>
      <xdr:spPr>
        <a:xfrm>
          <a:off x="2298700" y="793750"/>
          <a:ext cx="1504950" cy="72000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190500</xdr:colOff>
      <xdr:row>4</xdr:row>
      <xdr:rowOff>50800</xdr:rowOff>
    </xdr:from>
    <xdr:to>
      <xdr:col>8</xdr:col>
      <xdr:colOff>476250</xdr:colOff>
      <xdr:row>8</xdr:row>
      <xdr:rowOff>34200</xdr:rowOff>
    </xdr:to>
    <xdr:sp macro="" textlink="">
      <xdr:nvSpPr>
        <xdr:cNvPr id="8" name="Rectangle: Rounded Corners 7">
          <a:extLst>
            <a:ext uri="{FF2B5EF4-FFF2-40B4-BE49-F238E27FC236}">
              <a16:creationId xmlns:a16="http://schemas.microsoft.com/office/drawing/2014/main" id="{67D9209E-BF62-C93D-12F8-7F66065D62F8}"/>
            </a:ext>
          </a:extLst>
        </xdr:cNvPr>
        <xdr:cNvSpPr/>
      </xdr:nvSpPr>
      <xdr:spPr>
        <a:xfrm>
          <a:off x="3848100" y="787400"/>
          <a:ext cx="1504950" cy="72000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31750</xdr:colOff>
      <xdr:row>4</xdr:row>
      <xdr:rowOff>57150</xdr:rowOff>
    </xdr:from>
    <xdr:to>
      <xdr:col>1</xdr:col>
      <xdr:colOff>107950</xdr:colOff>
      <xdr:row>19</xdr:row>
      <xdr:rowOff>157079</xdr:rowOff>
    </xdr:to>
    <xdr:sp macro="" textlink="">
      <xdr:nvSpPr>
        <xdr:cNvPr id="11" name="Rectangle: Rounded Corners 10">
          <a:extLst>
            <a:ext uri="{FF2B5EF4-FFF2-40B4-BE49-F238E27FC236}">
              <a16:creationId xmlns:a16="http://schemas.microsoft.com/office/drawing/2014/main" id="{0390DEE9-AAEB-4F23-B602-A95A65635B55}"/>
            </a:ext>
          </a:extLst>
        </xdr:cNvPr>
        <xdr:cNvSpPr/>
      </xdr:nvSpPr>
      <xdr:spPr>
        <a:xfrm>
          <a:off x="31750" y="792413"/>
          <a:ext cx="684463" cy="2857166"/>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139700</xdr:colOff>
      <xdr:row>8</xdr:row>
      <xdr:rowOff>95250</xdr:rowOff>
    </xdr:from>
    <xdr:to>
      <xdr:col>8</xdr:col>
      <xdr:colOff>476250</xdr:colOff>
      <xdr:row>12</xdr:row>
      <xdr:rowOff>177800</xdr:rowOff>
    </xdr:to>
    <xdr:sp macro="" textlink="">
      <xdr:nvSpPr>
        <xdr:cNvPr id="12" name="Rectangle: Rounded Corners 11">
          <a:extLst>
            <a:ext uri="{FF2B5EF4-FFF2-40B4-BE49-F238E27FC236}">
              <a16:creationId xmlns:a16="http://schemas.microsoft.com/office/drawing/2014/main" id="{75057492-9807-4208-8F98-F6DC804F66AC}"/>
            </a:ext>
          </a:extLst>
        </xdr:cNvPr>
        <xdr:cNvSpPr/>
      </xdr:nvSpPr>
      <xdr:spPr>
        <a:xfrm>
          <a:off x="749300" y="1568450"/>
          <a:ext cx="4603750" cy="81915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146050</xdr:colOff>
      <xdr:row>13</xdr:row>
      <xdr:rowOff>63500</xdr:rowOff>
    </xdr:from>
    <xdr:to>
      <xdr:col>8</xdr:col>
      <xdr:colOff>482600</xdr:colOff>
      <xdr:row>19</xdr:row>
      <xdr:rowOff>146050</xdr:rowOff>
    </xdr:to>
    <xdr:sp macro="" textlink="">
      <xdr:nvSpPr>
        <xdr:cNvPr id="13" name="Rectangle: Rounded Corners 12">
          <a:extLst>
            <a:ext uri="{FF2B5EF4-FFF2-40B4-BE49-F238E27FC236}">
              <a16:creationId xmlns:a16="http://schemas.microsoft.com/office/drawing/2014/main" id="{42212C2B-5751-4BE0-BC2C-B9BDD2FCFDA3}"/>
            </a:ext>
          </a:extLst>
        </xdr:cNvPr>
        <xdr:cNvSpPr/>
      </xdr:nvSpPr>
      <xdr:spPr>
        <a:xfrm>
          <a:off x="755650" y="2457450"/>
          <a:ext cx="4603750" cy="118745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514350</xdr:colOff>
      <xdr:row>0</xdr:row>
      <xdr:rowOff>19050</xdr:rowOff>
    </xdr:from>
    <xdr:to>
      <xdr:col>10</xdr:col>
      <xdr:colOff>590550</xdr:colOff>
      <xdr:row>7</xdr:row>
      <xdr:rowOff>133350</xdr:rowOff>
    </xdr:to>
    <xdr:sp macro="" textlink="">
      <xdr:nvSpPr>
        <xdr:cNvPr id="16" name="Rectangle: Rounded Corners 15">
          <a:extLst>
            <a:ext uri="{FF2B5EF4-FFF2-40B4-BE49-F238E27FC236}">
              <a16:creationId xmlns:a16="http://schemas.microsoft.com/office/drawing/2014/main" id="{921E8C29-06C7-470C-AA21-1BDB25FF833A}"/>
            </a:ext>
          </a:extLst>
        </xdr:cNvPr>
        <xdr:cNvSpPr/>
      </xdr:nvSpPr>
      <xdr:spPr>
        <a:xfrm>
          <a:off x="5391150" y="19050"/>
          <a:ext cx="1295400" cy="140335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31750</xdr:colOff>
      <xdr:row>0</xdr:row>
      <xdr:rowOff>12700</xdr:rowOff>
    </xdr:from>
    <xdr:to>
      <xdr:col>13</xdr:col>
      <xdr:colOff>107950</xdr:colOff>
      <xdr:row>7</xdr:row>
      <xdr:rowOff>127000</xdr:rowOff>
    </xdr:to>
    <xdr:sp macro="" textlink="">
      <xdr:nvSpPr>
        <xdr:cNvPr id="21" name="Rectangle: Rounded Corners 20">
          <a:extLst>
            <a:ext uri="{FF2B5EF4-FFF2-40B4-BE49-F238E27FC236}">
              <a16:creationId xmlns:a16="http://schemas.microsoft.com/office/drawing/2014/main" id="{F21E9A53-AC21-48D3-BCF7-FC14339C2F6C}"/>
            </a:ext>
          </a:extLst>
        </xdr:cNvPr>
        <xdr:cNvSpPr/>
      </xdr:nvSpPr>
      <xdr:spPr>
        <a:xfrm>
          <a:off x="6737350" y="12700"/>
          <a:ext cx="1295400" cy="140335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533400</xdr:colOff>
      <xdr:row>7</xdr:row>
      <xdr:rowOff>171450</xdr:rowOff>
    </xdr:from>
    <xdr:to>
      <xdr:col>13</xdr:col>
      <xdr:colOff>107950</xdr:colOff>
      <xdr:row>19</xdr:row>
      <xdr:rowOff>146050</xdr:rowOff>
    </xdr:to>
    <xdr:sp macro="" textlink="">
      <xdr:nvSpPr>
        <xdr:cNvPr id="22" name="Rectangle: Rounded Corners 21">
          <a:extLst>
            <a:ext uri="{FF2B5EF4-FFF2-40B4-BE49-F238E27FC236}">
              <a16:creationId xmlns:a16="http://schemas.microsoft.com/office/drawing/2014/main" id="{B84B5DBD-F0C4-4FBD-99E0-9DE549E10ED7}"/>
            </a:ext>
          </a:extLst>
        </xdr:cNvPr>
        <xdr:cNvSpPr/>
      </xdr:nvSpPr>
      <xdr:spPr>
        <a:xfrm>
          <a:off x="5410200" y="1460500"/>
          <a:ext cx="2622550" cy="2184400"/>
        </a:xfrm>
        <a:prstGeom prst="roundRect">
          <a:avLst>
            <a:gd name="adj" fmla="val 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165100</xdr:colOff>
      <xdr:row>0</xdr:row>
      <xdr:rowOff>127000</xdr:rowOff>
    </xdr:from>
    <xdr:to>
      <xdr:col>6</xdr:col>
      <xdr:colOff>228600</xdr:colOff>
      <xdr:row>2</xdr:row>
      <xdr:rowOff>44450</xdr:rowOff>
    </xdr:to>
    <xdr:sp macro="" textlink="">
      <xdr:nvSpPr>
        <xdr:cNvPr id="27" name="TextBox 26">
          <a:extLst>
            <a:ext uri="{FF2B5EF4-FFF2-40B4-BE49-F238E27FC236}">
              <a16:creationId xmlns:a16="http://schemas.microsoft.com/office/drawing/2014/main" id="{7157E1AF-C58F-24A6-568C-14E02345F0E3}"/>
            </a:ext>
          </a:extLst>
        </xdr:cNvPr>
        <xdr:cNvSpPr txBox="1"/>
      </xdr:nvSpPr>
      <xdr:spPr>
        <a:xfrm>
          <a:off x="774700" y="127000"/>
          <a:ext cx="3111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Hospital Emergency</a:t>
          </a:r>
          <a:r>
            <a:rPr lang="en-IN" sz="1100" baseline="0">
              <a:latin typeface="Aptos Narrow" panose="020B0004020202020204" pitchFamily="34" charset="0"/>
            </a:rPr>
            <a:t> </a:t>
          </a:r>
          <a:r>
            <a:rPr lang="en-IN" sz="1100" baseline="0">
              <a:latin typeface="+mn-lt"/>
            </a:rPr>
            <a:t>Room</a:t>
          </a:r>
          <a:r>
            <a:rPr lang="en-IN" sz="1100" baseline="0">
              <a:latin typeface="Aptos Narrow" panose="020B0004020202020204" pitchFamily="34" charset="0"/>
            </a:rPr>
            <a:t> Dashboard</a:t>
          </a:r>
          <a:endParaRPr lang="en-IN" sz="1100">
            <a:latin typeface="Aptos Narrow" panose="020B0004020202020204" pitchFamily="34" charset="0"/>
          </a:endParaRPr>
        </a:p>
      </xdr:txBody>
    </xdr:sp>
    <xdr:clientData/>
  </xdr:twoCellAnchor>
  <xdr:twoCellAnchor editAs="absolute">
    <xdr:from>
      <xdr:col>1</xdr:col>
      <xdr:colOff>165100</xdr:colOff>
      <xdr:row>2</xdr:row>
      <xdr:rowOff>12700</xdr:rowOff>
    </xdr:from>
    <xdr:to>
      <xdr:col>6</xdr:col>
      <xdr:colOff>228600</xdr:colOff>
      <xdr:row>3</xdr:row>
      <xdr:rowOff>114300</xdr:rowOff>
    </xdr:to>
    <xdr:sp macro="" textlink="">
      <xdr:nvSpPr>
        <xdr:cNvPr id="28" name="TextBox 27">
          <a:extLst>
            <a:ext uri="{FF2B5EF4-FFF2-40B4-BE49-F238E27FC236}">
              <a16:creationId xmlns:a16="http://schemas.microsoft.com/office/drawing/2014/main" id="{5727923E-40D1-473C-A8BE-6611804D9921}"/>
            </a:ext>
          </a:extLst>
        </xdr:cNvPr>
        <xdr:cNvSpPr txBox="1"/>
      </xdr:nvSpPr>
      <xdr:spPr>
        <a:xfrm>
          <a:off x="774700" y="381000"/>
          <a:ext cx="3111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mn-lt"/>
            </a:rPr>
            <a:t>Monthly</a:t>
          </a:r>
          <a:r>
            <a:rPr lang="en-IN" sz="1100">
              <a:latin typeface="Aptos Narrow" panose="020B0004020202020204" pitchFamily="34" charset="0"/>
            </a:rPr>
            <a:t> Report</a:t>
          </a:r>
        </a:p>
      </xdr:txBody>
    </xdr:sp>
    <xdr:clientData/>
  </xdr:twoCellAnchor>
  <xdr:twoCellAnchor editAs="oneCell">
    <xdr:from>
      <xdr:col>0</xdr:col>
      <xdr:colOff>76200</xdr:colOff>
      <xdr:row>0</xdr:row>
      <xdr:rowOff>0</xdr:rowOff>
    </xdr:from>
    <xdr:to>
      <xdr:col>1</xdr:col>
      <xdr:colOff>368300</xdr:colOff>
      <xdr:row>3</xdr:row>
      <xdr:rowOff>146050</xdr:rowOff>
    </xdr:to>
    <xdr:pic>
      <xdr:nvPicPr>
        <xdr:cNvPr id="32" name="Picture 31">
          <a:extLst>
            <a:ext uri="{FF2B5EF4-FFF2-40B4-BE49-F238E27FC236}">
              <a16:creationId xmlns:a16="http://schemas.microsoft.com/office/drawing/2014/main" id="{AEBF2169-7A18-EF58-7F87-394F5A8483C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465" t="8416" r="23256" b="7421"/>
        <a:stretch/>
      </xdr:blipFill>
      <xdr:spPr>
        <a:xfrm>
          <a:off x="76200" y="0"/>
          <a:ext cx="901700" cy="698500"/>
        </a:xfrm>
        <a:prstGeom prst="rect">
          <a:avLst/>
        </a:prstGeom>
      </xdr:spPr>
    </xdr:pic>
    <xdr:clientData/>
  </xdr:twoCellAnchor>
  <xdr:twoCellAnchor editAs="absolute">
    <xdr:from>
      <xdr:col>1</xdr:col>
      <xdr:colOff>158750</xdr:colOff>
      <xdr:row>5</xdr:row>
      <xdr:rowOff>139700</xdr:rowOff>
    </xdr:from>
    <xdr:to>
      <xdr:col>3</xdr:col>
      <xdr:colOff>381000</xdr:colOff>
      <xdr:row>7</xdr:row>
      <xdr:rowOff>57150</xdr:rowOff>
    </xdr:to>
    <xdr:sp macro="" textlink="">
      <xdr:nvSpPr>
        <xdr:cNvPr id="33" name="TextBox 32">
          <a:extLst>
            <a:ext uri="{FF2B5EF4-FFF2-40B4-BE49-F238E27FC236}">
              <a16:creationId xmlns:a16="http://schemas.microsoft.com/office/drawing/2014/main" id="{A1DBE97B-1839-4C82-BDD6-938090ED793F}"/>
            </a:ext>
          </a:extLst>
        </xdr:cNvPr>
        <xdr:cNvSpPr txBox="1"/>
      </xdr:nvSpPr>
      <xdr:spPr>
        <a:xfrm>
          <a:off x="768350" y="1060450"/>
          <a:ext cx="1441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Number of Patients</a:t>
          </a:r>
        </a:p>
      </xdr:txBody>
    </xdr:sp>
    <xdr:clientData/>
  </xdr:twoCellAnchor>
  <xdr:twoCellAnchor editAs="absolute">
    <xdr:from>
      <xdr:col>3</xdr:col>
      <xdr:colOff>469900</xdr:colOff>
      <xdr:row>5</xdr:row>
      <xdr:rowOff>146050</xdr:rowOff>
    </xdr:from>
    <xdr:to>
      <xdr:col>6</xdr:col>
      <xdr:colOff>133350</xdr:colOff>
      <xdr:row>7</xdr:row>
      <xdr:rowOff>63500</xdr:rowOff>
    </xdr:to>
    <xdr:sp macro="" textlink="">
      <xdr:nvSpPr>
        <xdr:cNvPr id="34" name="TextBox 33">
          <a:extLst>
            <a:ext uri="{FF2B5EF4-FFF2-40B4-BE49-F238E27FC236}">
              <a16:creationId xmlns:a16="http://schemas.microsoft.com/office/drawing/2014/main" id="{C2CE5FB9-E4FF-4537-B760-8E852F66D58E}"/>
            </a:ext>
          </a:extLst>
        </xdr:cNvPr>
        <xdr:cNvSpPr txBox="1"/>
      </xdr:nvSpPr>
      <xdr:spPr>
        <a:xfrm>
          <a:off x="2298700" y="1066800"/>
          <a:ext cx="1492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Average Waiting Time</a:t>
          </a:r>
        </a:p>
      </xdr:txBody>
    </xdr:sp>
    <xdr:clientData/>
  </xdr:twoCellAnchor>
  <xdr:twoCellAnchor editAs="absolute">
    <xdr:from>
      <xdr:col>6</xdr:col>
      <xdr:colOff>184150</xdr:colOff>
      <xdr:row>5</xdr:row>
      <xdr:rowOff>146050</xdr:rowOff>
    </xdr:from>
    <xdr:to>
      <xdr:col>8</xdr:col>
      <xdr:colOff>469900</xdr:colOff>
      <xdr:row>7</xdr:row>
      <xdr:rowOff>63500</xdr:rowOff>
    </xdr:to>
    <xdr:sp macro="" textlink="">
      <xdr:nvSpPr>
        <xdr:cNvPr id="35" name="TextBox 34">
          <a:extLst>
            <a:ext uri="{FF2B5EF4-FFF2-40B4-BE49-F238E27FC236}">
              <a16:creationId xmlns:a16="http://schemas.microsoft.com/office/drawing/2014/main" id="{1D59D6CD-A47A-436A-91C9-1D07EE33C64D}"/>
            </a:ext>
          </a:extLst>
        </xdr:cNvPr>
        <xdr:cNvSpPr txBox="1"/>
      </xdr:nvSpPr>
      <xdr:spPr>
        <a:xfrm>
          <a:off x="3841750" y="1066800"/>
          <a:ext cx="1504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Aptos Narrow" panose="020B0004020202020204" pitchFamily="34" charset="0"/>
            </a:rPr>
            <a:t>Patient</a:t>
          </a:r>
          <a:r>
            <a:rPr lang="en-IN" sz="1100" baseline="0">
              <a:latin typeface="Aptos Narrow" panose="020B0004020202020204" pitchFamily="34" charset="0"/>
            </a:rPr>
            <a:t> Satisfaction Score</a:t>
          </a:r>
          <a:endParaRPr lang="en-IN" sz="1100">
            <a:latin typeface="Aptos Narrow" panose="020B0004020202020204" pitchFamily="34" charset="0"/>
          </a:endParaRPr>
        </a:p>
      </xdr:txBody>
    </xdr:sp>
    <xdr:clientData/>
  </xdr:twoCellAnchor>
  <xdr:twoCellAnchor editAs="oneCell">
    <xdr:from>
      <xdr:col>3</xdr:col>
      <xdr:colOff>152400</xdr:colOff>
      <xdr:row>4</xdr:row>
      <xdr:rowOff>57150</xdr:rowOff>
    </xdr:from>
    <xdr:to>
      <xdr:col>3</xdr:col>
      <xdr:colOff>418800</xdr:colOff>
      <xdr:row>5</xdr:row>
      <xdr:rowOff>139400</xdr:rowOff>
    </xdr:to>
    <xdr:pic>
      <xdr:nvPicPr>
        <xdr:cNvPr id="45" name="Graphic 44" descr="User with solid fill">
          <a:extLst>
            <a:ext uri="{FF2B5EF4-FFF2-40B4-BE49-F238E27FC236}">
              <a16:creationId xmlns:a16="http://schemas.microsoft.com/office/drawing/2014/main" id="{4A3D3531-DFF9-6F1C-4140-1BDC838FA9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81200" y="793750"/>
          <a:ext cx="266400" cy="266400"/>
        </a:xfrm>
        <a:prstGeom prst="rect">
          <a:avLst/>
        </a:prstGeom>
      </xdr:spPr>
    </xdr:pic>
    <xdr:clientData/>
  </xdr:twoCellAnchor>
  <xdr:twoCellAnchor editAs="oneCell">
    <xdr:from>
      <xdr:col>5</xdr:col>
      <xdr:colOff>469900</xdr:colOff>
      <xdr:row>4</xdr:row>
      <xdr:rowOff>76200</xdr:rowOff>
    </xdr:from>
    <xdr:to>
      <xdr:col>6</xdr:col>
      <xdr:colOff>119500</xdr:colOff>
      <xdr:row>5</xdr:row>
      <xdr:rowOff>151250</xdr:rowOff>
    </xdr:to>
    <xdr:pic>
      <xdr:nvPicPr>
        <xdr:cNvPr id="47" name="Graphic 46" descr="Clock with solid fill">
          <a:extLst>
            <a:ext uri="{FF2B5EF4-FFF2-40B4-BE49-F238E27FC236}">
              <a16:creationId xmlns:a16="http://schemas.microsoft.com/office/drawing/2014/main" id="{EFB11AEB-9EEE-EE75-576A-BB57D40478E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17900" y="812800"/>
          <a:ext cx="259200" cy="259200"/>
        </a:xfrm>
        <a:prstGeom prst="rect">
          <a:avLst/>
        </a:prstGeom>
      </xdr:spPr>
    </xdr:pic>
    <xdr:clientData/>
  </xdr:twoCellAnchor>
  <xdr:twoCellAnchor editAs="oneCell">
    <xdr:from>
      <xdr:col>8</xdr:col>
      <xdr:colOff>184150</xdr:colOff>
      <xdr:row>4</xdr:row>
      <xdr:rowOff>82550</xdr:rowOff>
    </xdr:from>
    <xdr:to>
      <xdr:col>8</xdr:col>
      <xdr:colOff>450550</xdr:colOff>
      <xdr:row>5</xdr:row>
      <xdr:rowOff>171298</xdr:rowOff>
    </xdr:to>
    <xdr:pic>
      <xdr:nvPicPr>
        <xdr:cNvPr id="53" name="Graphic 52" descr="Customer review with solid fill">
          <a:extLst>
            <a:ext uri="{FF2B5EF4-FFF2-40B4-BE49-F238E27FC236}">
              <a16:creationId xmlns:a16="http://schemas.microsoft.com/office/drawing/2014/main" id="{A7435C2C-158B-3014-5DE8-DB03EB544ED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60950" y="819150"/>
          <a:ext cx="266400" cy="272898"/>
        </a:xfrm>
        <a:prstGeom prst="rect">
          <a:avLst/>
        </a:prstGeom>
      </xdr:spPr>
    </xdr:pic>
    <xdr:clientData/>
  </xdr:twoCellAnchor>
  <xdr:twoCellAnchor editAs="absolute">
    <xdr:from>
      <xdr:col>1</xdr:col>
      <xdr:colOff>342900</xdr:colOff>
      <xdr:row>4</xdr:row>
      <xdr:rowOff>139700</xdr:rowOff>
    </xdr:from>
    <xdr:to>
      <xdr:col>3</xdr:col>
      <xdr:colOff>196850</xdr:colOff>
      <xdr:row>6</xdr:row>
      <xdr:rowOff>57150</xdr:rowOff>
    </xdr:to>
    <xdr:sp macro="" textlink="'Pivort Report'!A2">
      <xdr:nvSpPr>
        <xdr:cNvPr id="59" name="TextBox 58">
          <a:extLst>
            <a:ext uri="{FF2B5EF4-FFF2-40B4-BE49-F238E27FC236}">
              <a16:creationId xmlns:a16="http://schemas.microsoft.com/office/drawing/2014/main" id="{B481CF02-A256-4DF5-B84A-E433022C33B9}"/>
            </a:ext>
          </a:extLst>
        </xdr:cNvPr>
        <xdr:cNvSpPr txBox="1"/>
      </xdr:nvSpPr>
      <xdr:spPr>
        <a:xfrm>
          <a:off x="952500" y="876300"/>
          <a:ext cx="1073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B2ADEDD-EE16-41B2-B5EF-9B30C37E7044}" type="TxLink">
            <a:rPr lang="en-US" sz="1100" b="0" i="0" u="none" strike="noStrike">
              <a:solidFill>
                <a:srgbClr val="000000"/>
              </a:solidFill>
              <a:latin typeface="Calibri"/>
              <a:cs typeface="Calibri"/>
            </a:rPr>
            <a:pPr algn="ctr"/>
            <a:t>513</a:t>
          </a:fld>
          <a:endParaRPr lang="en-IN" sz="1100">
            <a:latin typeface="Aptos Narrow" panose="020B0004020202020204" pitchFamily="34" charset="0"/>
          </a:endParaRPr>
        </a:p>
      </xdr:txBody>
    </xdr:sp>
    <xdr:clientData/>
  </xdr:twoCellAnchor>
  <xdr:twoCellAnchor editAs="absolute">
    <xdr:from>
      <xdr:col>4</xdr:col>
      <xdr:colOff>50800</xdr:colOff>
      <xdr:row>4</xdr:row>
      <xdr:rowOff>152400</xdr:rowOff>
    </xdr:from>
    <xdr:to>
      <xdr:col>5</xdr:col>
      <xdr:colOff>514350</xdr:colOff>
      <xdr:row>6</xdr:row>
      <xdr:rowOff>69850</xdr:rowOff>
    </xdr:to>
    <xdr:sp macro="" textlink="'Pivort Report'!A5">
      <xdr:nvSpPr>
        <xdr:cNvPr id="60" name="TextBox 59">
          <a:extLst>
            <a:ext uri="{FF2B5EF4-FFF2-40B4-BE49-F238E27FC236}">
              <a16:creationId xmlns:a16="http://schemas.microsoft.com/office/drawing/2014/main" id="{D185EEE5-1AD8-4B63-9686-EEB6A7C5C626}"/>
            </a:ext>
          </a:extLst>
        </xdr:cNvPr>
        <xdr:cNvSpPr txBox="1"/>
      </xdr:nvSpPr>
      <xdr:spPr>
        <a:xfrm>
          <a:off x="2489200" y="889000"/>
          <a:ext cx="1073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1850C40-6CE4-4474-8635-FCC6C52F0034}" type="TxLink">
            <a:rPr lang="en-US" sz="1100" b="0" i="0" u="none" strike="noStrike">
              <a:solidFill>
                <a:srgbClr val="000000"/>
              </a:solidFill>
              <a:latin typeface="Calibri"/>
              <a:cs typeface="Calibri"/>
            </a:rPr>
            <a:pPr algn="ctr"/>
            <a:t>36.32</a:t>
          </a:fld>
          <a:endParaRPr lang="en-IN" sz="1100">
            <a:latin typeface="Aptos Narrow" panose="020B0004020202020204" pitchFamily="34" charset="0"/>
          </a:endParaRPr>
        </a:p>
      </xdr:txBody>
    </xdr:sp>
    <xdr:clientData/>
  </xdr:twoCellAnchor>
  <xdr:twoCellAnchor editAs="absolute">
    <xdr:from>
      <xdr:col>6</xdr:col>
      <xdr:colOff>336550</xdr:colOff>
      <xdr:row>4</xdr:row>
      <xdr:rowOff>139700</xdr:rowOff>
    </xdr:from>
    <xdr:to>
      <xdr:col>8</xdr:col>
      <xdr:colOff>190500</xdr:colOff>
      <xdr:row>6</xdr:row>
      <xdr:rowOff>57150</xdr:rowOff>
    </xdr:to>
    <xdr:sp macro="" textlink="'Pivort Report'!A8">
      <xdr:nvSpPr>
        <xdr:cNvPr id="63" name="TextBox 62">
          <a:extLst>
            <a:ext uri="{FF2B5EF4-FFF2-40B4-BE49-F238E27FC236}">
              <a16:creationId xmlns:a16="http://schemas.microsoft.com/office/drawing/2014/main" id="{9F6031DB-2AF5-4B43-9EAA-CC43B4B99241}"/>
            </a:ext>
          </a:extLst>
        </xdr:cNvPr>
        <xdr:cNvSpPr txBox="1"/>
      </xdr:nvSpPr>
      <xdr:spPr>
        <a:xfrm>
          <a:off x="3994150" y="876300"/>
          <a:ext cx="10731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6296232-46DA-4EDC-B097-D7AA39897B68}" type="TxLink">
            <a:rPr lang="en-US" sz="1100" b="0" i="0" u="none" strike="noStrike">
              <a:solidFill>
                <a:srgbClr val="000000"/>
              </a:solidFill>
              <a:latin typeface="Calibri"/>
              <a:cs typeface="Calibri"/>
            </a:rPr>
            <a:pPr algn="ctr"/>
            <a:t>4.96</a:t>
          </a:fld>
          <a:endParaRPr lang="en-IN" sz="1100">
            <a:latin typeface="Aptos Narrow" panose="020B0004020202020204" pitchFamily="34" charset="0"/>
          </a:endParaRPr>
        </a:p>
      </xdr:txBody>
    </xdr:sp>
    <xdr:clientData/>
  </xdr:twoCellAnchor>
  <xdr:twoCellAnchor editAs="oneCell">
    <xdr:from>
      <xdr:col>0</xdr:col>
      <xdr:colOff>0</xdr:colOff>
      <xdr:row>4</xdr:row>
      <xdr:rowOff>82550</xdr:rowOff>
    </xdr:from>
    <xdr:to>
      <xdr:col>1</xdr:col>
      <xdr:colOff>95400</xdr:colOff>
      <xdr:row>19</xdr:row>
      <xdr:rowOff>150395</xdr:rowOff>
    </xdr:to>
    <mc:AlternateContent xmlns:mc="http://schemas.openxmlformats.org/markup-compatibility/2006" xmlns:a14="http://schemas.microsoft.com/office/drawing/2010/main">
      <mc:Choice Requires="a14">
        <xdr:graphicFrame macro="">
          <xdr:nvGraphicFramePr>
            <xdr:cNvPr id="66" name="Date (Month)">
              <a:extLst>
                <a:ext uri="{FF2B5EF4-FFF2-40B4-BE49-F238E27FC236}">
                  <a16:creationId xmlns:a16="http://schemas.microsoft.com/office/drawing/2014/main" id="{6402A2D0-8839-4CDF-86A7-448DE9AA5D73}"/>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0" y="819150"/>
              <a:ext cx="705000" cy="2830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146050</xdr:colOff>
      <xdr:row>6</xdr:row>
      <xdr:rowOff>38100</xdr:rowOff>
    </xdr:from>
    <xdr:to>
      <xdr:col>3</xdr:col>
      <xdr:colOff>387350</xdr:colOff>
      <xdr:row>8</xdr:row>
      <xdr:rowOff>6350</xdr:rowOff>
    </xdr:to>
    <xdr:graphicFrame macro="">
      <xdr:nvGraphicFramePr>
        <xdr:cNvPr id="67" name="Chart 66">
          <a:hlinkClick xmlns:r="http://schemas.openxmlformats.org/officeDocument/2006/relationships" r:id="rId8"/>
          <a:extLst>
            <a:ext uri="{FF2B5EF4-FFF2-40B4-BE49-F238E27FC236}">
              <a16:creationId xmlns:a16="http://schemas.microsoft.com/office/drawing/2014/main" id="{C2CA95AA-029C-4864-9D73-95E3C26DD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3</xdr:col>
      <xdr:colOff>317500</xdr:colOff>
      <xdr:row>6</xdr:row>
      <xdr:rowOff>31750</xdr:rowOff>
    </xdr:from>
    <xdr:to>
      <xdr:col>6</xdr:col>
      <xdr:colOff>266700</xdr:colOff>
      <xdr:row>8</xdr:row>
      <xdr:rowOff>133350</xdr:rowOff>
    </xdr:to>
    <xdr:graphicFrame macro="">
      <xdr:nvGraphicFramePr>
        <xdr:cNvPr id="68" name="Chart 67">
          <a:hlinkClick xmlns:r="http://schemas.openxmlformats.org/officeDocument/2006/relationships" r:id="rId10"/>
          <a:extLst>
            <a:ext uri="{FF2B5EF4-FFF2-40B4-BE49-F238E27FC236}">
              <a16:creationId xmlns:a16="http://schemas.microsoft.com/office/drawing/2014/main" id="{B27AE7AF-7626-4D00-AD7A-DE4900C1B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6</xdr:col>
      <xdr:colOff>120650</xdr:colOff>
      <xdr:row>5</xdr:row>
      <xdr:rowOff>120650</xdr:rowOff>
    </xdr:from>
    <xdr:to>
      <xdr:col>8</xdr:col>
      <xdr:colOff>438150</xdr:colOff>
      <xdr:row>8</xdr:row>
      <xdr:rowOff>57150</xdr:rowOff>
    </xdr:to>
    <xdr:graphicFrame macro="">
      <xdr:nvGraphicFramePr>
        <xdr:cNvPr id="69" name="Chart 68">
          <a:hlinkClick xmlns:r="http://schemas.openxmlformats.org/officeDocument/2006/relationships" r:id="rId12"/>
          <a:extLst>
            <a:ext uri="{FF2B5EF4-FFF2-40B4-BE49-F238E27FC236}">
              <a16:creationId xmlns:a16="http://schemas.microsoft.com/office/drawing/2014/main" id="{41C34A7A-E5B0-4495-88E8-45FFFB200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133351</xdr:colOff>
          <xdr:row>8</xdr:row>
          <xdr:rowOff>76200</xdr:rowOff>
        </xdr:from>
        <xdr:to>
          <xdr:col>8</xdr:col>
          <xdr:colOff>477346</xdr:colOff>
          <xdr:row>12</xdr:row>
          <xdr:rowOff>179552</xdr:rowOff>
        </xdr:to>
        <xdr:pic>
          <xdr:nvPicPr>
            <xdr:cNvPr id="84" name="Picture 83">
              <a:extLst>
                <a:ext uri="{FF2B5EF4-FFF2-40B4-BE49-F238E27FC236}">
                  <a16:creationId xmlns:a16="http://schemas.microsoft.com/office/drawing/2014/main" id="{7BFE79A9-318B-C25F-ED9F-5F422E0A3EB3}"/>
                </a:ext>
              </a:extLst>
            </xdr:cNvPr>
            <xdr:cNvPicPr>
              <a:picLocks noChangeAspect="1" noChangeArrowheads="1"/>
              <a:extLst>
                <a:ext uri="{84589F7E-364E-4C9E-8A38-B11213B215E9}">
                  <a14:cameraTool cellRange="'Pivort Report'!$A$15:$D$17" spid="_x0000_s2074"/>
                </a:ext>
              </a:extLst>
            </xdr:cNvPicPr>
          </xdr:nvPicPr>
          <xdr:blipFill>
            <a:blip xmlns:r="http://schemas.openxmlformats.org/officeDocument/2006/relationships" r:embed="rId14"/>
            <a:srcRect/>
            <a:stretch>
              <a:fillRect/>
            </a:stretch>
          </xdr:blipFill>
          <xdr:spPr bwMode="auto">
            <a:xfrm>
              <a:off x="742075" y="1547648"/>
              <a:ext cx="4605064" cy="83907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114300</xdr:colOff>
      <xdr:row>13</xdr:row>
      <xdr:rowOff>57150</xdr:rowOff>
    </xdr:from>
    <xdr:to>
      <xdr:col>8</xdr:col>
      <xdr:colOff>482600</xdr:colOff>
      <xdr:row>18</xdr:row>
      <xdr:rowOff>120650</xdr:rowOff>
    </xdr:to>
    <xdr:graphicFrame macro="">
      <xdr:nvGraphicFramePr>
        <xdr:cNvPr id="85" name="Chart 84">
          <a:extLst>
            <a:ext uri="{FF2B5EF4-FFF2-40B4-BE49-F238E27FC236}">
              <a16:creationId xmlns:a16="http://schemas.microsoft.com/office/drawing/2014/main" id="{5815A61A-D2F2-46BB-A049-E6770995B5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260350</xdr:colOff>
      <xdr:row>18</xdr:row>
      <xdr:rowOff>82550</xdr:rowOff>
    </xdr:from>
    <xdr:to>
      <xdr:col>7</xdr:col>
      <xdr:colOff>323850</xdr:colOff>
      <xdr:row>20</xdr:row>
      <xdr:rowOff>0</xdr:rowOff>
    </xdr:to>
    <xdr:sp macro="" textlink="">
      <xdr:nvSpPr>
        <xdr:cNvPr id="89" name="TextBox 88">
          <a:extLst>
            <a:ext uri="{FF2B5EF4-FFF2-40B4-BE49-F238E27FC236}">
              <a16:creationId xmlns:a16="http://schemas.microsoft.com/office/drawing/2014/main" id="{EA6AA78F-0A1E-4B0D-9337-0FAD95C3BEF0}"/>
            </a:ext>
          </a:extLst>
        </xdr:cNvPr>
        <xdr:cNvSpPr txBox="1"/>
      </xdr:nvSpPr>
      <xdr:spPr>
        <a:xfrm>
          <a:off x="1479550" y="3397250"/>
          <a:ext cx="3111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mn-lt"/>
            </a:rPr>
            <a:t>No. of Patients</a:t>
          </a:r>
          <a:r>
            <a:rPr lang="en-IN" sz="1100" baseline="0">
              <a:latin typeface="+mn-lt"/>
            </a:rPr>
            <a:t> by Age Group</a:t>
          </a:r>
          <a:endParaRPr lang="en-IN" sz="1100">
            <a:latin typeface="Aptos Narrow" panose="020B0004020202020204" pitchFamily="34" charset="0"/>
          </a:endParaRPr>
        </a:p>
      </xdr:txBody>
    </xdr:sp>
    <xdr:clientData/>
  </xdr:twoCellAnchor>
  <xdr:twoCellAnchor editAs="absolute">
    <xdr:from>
      <xdr:col>8</xdr:col>
      <xdr:colOff>514350</xdr:colOff>
      <xdr:row>0</xdr:row>
      <xdr:rowOff>19050</xdr:rowOff>
    </xdr:from>
    <xdr:to>
      <xdr:col>10</xdr:col>
      <xdr:colOff>584200</xdr:colOff>
      <xdr:row>7</xdr:row>
      <xdr:rowOff>127000</xdr:rowOff>
    </xdr:to>
    <xdr:graphicFrame macro="">
      <xdr:nvGraphicFramePr>
        <xdr:cNvPr id="90" name="Chart 89">
          <a:extLst>
            <a:ext uri="{FF2B5EF4-FFF2-40B4-BE49-F238E27FC236}">
              <a16:creationId xmlns:a16="http://schemas.microsoft.com/office/drawing/2014/main" id="{B615AF8F-EA85-45F7-826E-B276739DD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503115</xdr:colOff>
      <xdr:row>6</xdr:row>
      <xdr:rowOff>102577</xdr:rowOff>
    </xdr:from>
    <xdr:to>
      <xdr:col>10</xdr:col>
      <xdr:colOff>586154</xdr:colOff>
      <xdr:row>7</xdr:row>
      <xdr:rowOff>117230</xdr:rowOff>
    </xdr:to>
    <xdr:sp macro="" textlink="">
      <xdr:nvSpPr>
        <xdr:cNvPr id="92" name="TextBox 91">
          <a:extLst>
            <a:ext uri="{FF2B5EF4-FFF2-40B4-BE49-F238E27FC236}">
              <a16:creationId xmlns:a16="http://schemas.microsoft.com/office/drawing/2014/main" id="{9EF295E0-4CBD-4171-8E72-54CA41DA3CA0}"/>
            </a:ext>
          </a:extLst>
        </xdr:cNvPr>
        <xdr:cNvSpPr txBox="1"/>
      </xdr:nvSpPr>
      <xdr:spPr>
        <a:xfrm>
          <a:off x="5387730" y="1216269"/>
          <a:ext cx="1304193" cy="20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mn-lt"/>
            </a:rPr>
            <a:t>Patient Attend Status</a:t>
          </a:r>
          <a:endParaRPr lang="en-IN" sz="1100">
            <a:latin typeface="Aptos Narrow" panose="020B0004020202020204" pitchFamily="34" charset="0"/>
          </a:endParaRPr>
        </a:p>
      </xdr:txBody>
    </xdr:sp>
    <xdr:clientData/>
  </xdr:twoCellAnchor>
  <xdr:twoCellAnchor editAs="absolute">
    <xdr:from>
      <xdr:col>10</xdr:col>
      <xdr:colOff>597390</xdr:colOff>
      <xdr:row>0</xdr:row>
      <xdr:rowOff>0</xdr:rowOff>
    </xdr:from>
    <xdr:to>
      <xdr:col>13</xdr:col>
      <xdr:colOff>53731</xdr:colOff>
      <xdr:row>7</xdr:row>
      <xdr:rowOff>99646</xdr:rowOff>
    </xdr:to>
    <xdr:graphicFrame macro="">
      <xdr:nvGraphicFramePr>
        <xdr:cNvPr id="93" name="Chart 92">
          <a:extLst>
            <a:ext uri="{FF2B5EF4-FFF2-40B4-BE49-F238E27FC236}">
              <a16:creationId xmlns:a16="http://schemas.microsoft.com/office/drawing/2014/main" id="{513EB16C-1B27-4A1F-9081-B603E80FD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17585</xdr:colOff>
      <xdr:row>6</xdr:row>
      <xdr:rowOff>102577</xdr:rowOff>
    </xdr:from>
    <xdr:to>
      <xdr:col>13</xdr:col>
      <xdr:colOff>100624</xdr:colOff>
      <xdr:row>7</xdr:row>
      <xdr:rowOff>117230</xdr:rowOff>
    </xdr:to>
    <xdr:sp macro="" textlink="">
      <xdr:nvSpPr>
        <xdr:cNvPr id="95" name="TextBox 94">
          <a:extLst>
            <a:ext uri="{FF2B5EF4-FFF2-40B4-BE49-F238E27FC236}">
              <a16:creationId xmlns:a16="http://schemas.microsoft.com/office/drawing/2014/main" id="{CB7E91A5-5193-4DB3-B1EA-6F64E55071AB}"/>
            </a:ext>
          </a:extLst>
        </xdr:cNvPr>
        <xdr:cNvSpPr txBox="1"/>
      </xdr:nvSpPr>
      <xdr:spPr>
        <a:xfrm>
          <a:off x="6733931" y="1216269"/>
          <a:ext cx="1304193" cy="200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mn-lt"/>
            </a:rPr>
            <a:t>Gender Wise</a:t>
          </a:r>
          <a:r>
            <a:rPr lang="en-IN" sz="1100" baseline="0">
              <a:latin typeface="+mn-lt"/>
            </a:rPr>
            <a:t> Analysis</a:t>
          </a:r>
          <a:endParaRPr lang="en-IN" sz="1100">
            <a:latin typeface="Aptos Narrow" panose="020B0004020202020204" pitchFamily="34" charset="0"/>
          </a:endParaRPr>
        </a:p>
      </xdr:txBody>
    </xdr:sp>
    <xdr:clientData/>
  </xdr:twoCellAnchor>
  <xdr:twoCellAnchor editAs="absolute">
    <xdr:from>
      <xdr:col>8</xdr:col>
      <xdr:colOff>533400</xdr:colOff>
      <xdr:row>7</xdr:row>
      <xdr:rowOff>165100</xdr:rowOff>
    </xdr:from>
    <xdr:to>
      <xdr:col>13</xdr:col>
      <xdr:colOff>101600</xdr:colOff>
      <xdr:row>19</xdr:row>
      <xdr:rowOff>152400</xdr:rowOff>
    </xdr:to>
    <xdr:graphicFrame macro="">
      <xdr:nvGraphicFramePr>
        <xdr:cNvPr id="96" name="Chart 95">
          <a:extLst>
            <a:ext uri="{FF2B5EF4-FFF2-40B4-BE49-F238E27FC236}">
              <a16:creationId xmlns:a16="http://schemas.microsoft.com/office/drawing/2014/main" id="{0711DEB0-F6F2-4E4A-AB21-2D30154A3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6</xdr:col>
      <xdr:colOff>298450</xdr:colOff>
      <xdr:row>0</xdr:row>
      <xdr:rowOff>120445</xdr:rowOff>
    </xdr:from>
    <xdr:to>
      <xdr:col>8</xdr:col>
      <xdr:colOff>455868</xdr:colOff>
      <xdr:row>3</xdr:row>
      <xdr:rowOff>18025</xdr:rowOff>
    </xdr:to>
    <mc:AlternateContent xmlns:mc="http://schemas.openxmlformats.org/markup-compatibility/2006" xmlns:a14="http://schemas.microsoft.com/office/drawing/2010/main">
      <mc:Choice Requires="a14">
        <xdr:graphicFrame macro="">
          <xdr:nvGraphicFramePr>
            <xdr:cNvPr id="97" name="Date (Year)">
              <a:extLst>
                <a:ext uri="{FF2B5EF4-FFF2-40B4-BE49-F238E27FC236}">
                  <a16:creationId xmlns:a16="http://schemas.microsoft.com/office/drawing/2014/main" id="{95356375-5150-4718-BFEB-312699753E2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56050" y="120445"/>
              <a:ext cx="1376618" cy="450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152400</xdr:colOff>
      <xdr:row>19</xdr:row>
      <xdr:rowOff>82550</xdr:rowOff>
    </xdr:to>
    <xdr:graphicFrame macro="">
      <xdr:nvGraphicFramePr>
        <xdr:cNvPr id="2" name="Chart 1">
          <a:extLst>
            <a:ext uri="{FF2B5EF4-FFF2-40B4-BE49-F238E27FC236}">
              <a16:creationId xmlns:a16="http://schemas.microsoft.com/office/drawing/2014/main" id="{1749198E-60BF-4771-BA75-B2423A9A9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63500</xdr:rowOff>
    </xdr:from>
    <xdr:to>
      <xdr:col>13</xdr:col>
      <xdr:colOff>127000</xdr:colOff>
      <xdr:row>21</xdr:row>
      <xdr:rowOff>25400</xdr:rowOff>
    </xdr:to>
    <xdr:sp macro="" textlink="">
      <xdr:nvSpPr>
        <xdr:cNvPr id="3" name="TextBox 2">
          <a:extLst>
            <a:ext uri="{FF2B5EF4-FFF2-40B4-BE49-F238E27FC236}">
              <a16:creationId xmlns:a16="http://schemas.microsoft.com/office/drawing/2014/main" id="{7EAF5715-68B4-6736-2E52-8DE9380E3D03}"/>
            </a:ext>
          </a:extLst>
        </xdr:cNvPr>
        <xdr:cNvSpPr txBox="1"/>
      </xdr:nvSpPr>
      <xdr:spPr>
        <a:xfrm>
          <a:off x="0" y="3562350"/>
          <a:ext cx="805180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Use</a:t>
          </a:r>
          <a:r>
            <a:rPr lang="en-IN" sz="1100" baseline="0"/>
            <a:t> an area sparkline to track daily challenges and highlight days with longer wait times that might need improvements.</a:t>
          </a:r>
          <a:endParaRPr lang="en-IN" sz="1100"/>
        </a:p>
      </xdr:txBody>
    </xdr:sp>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0.08019</cdr:x>
      <cdr:y>0.18085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34B2966-4322-DFE2-FBCD-F409F4FD8B8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47700" cy="6477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12700</xdr:colOff>
      <xdr:row>0</xdr:row>
      <xdr:rowOff>6350</xdr:rowOff>
    </xdr:from>
    <xdr:to>
      <xdr:col>12</xdr:col>
      <xdr:colOff>603250</xdr:colOff>
      <xdr:row>19</xdr:row>
      <xdr:rowOff>50800</xdr:rowOff>
    </xdr:to>
    <xdr:graphicFrame macro="">
      <xdr:nvGraphicFramePr>
        <xdr:cNvPr id="2" name="Chart 1">
          <a:extLst>
            <a:ext uri="{FF2B5EF4-FFF2-40B4-BE49-F238E27FC236}">
              <a16:creationId xmlns:a16="http://schemas.microsoft.com/office/drawing/2014/main" id="{362BCFD0-E11C-497D-B5D3-BD7F85741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19</xdr:row>
      <xdr:rowOff>44450</xdr:rowOff>
    </xdr:from>
    <xdr:to>
      <xdr:col>12</xdr:col>
      <xdr:colOff>603250</xdr:colOff>
      <xdr:row>20</xdr:row>
      <xdr:rowOff>171450</xdr:rowOff>
    </xdr:to>
    <xdr:sp macro="" textlink="">
      <xdr:nvSpPr>
        <xdr:cNvPr id="4" name="TextBox 3">
          <a:extLst>
            <a:ext uri="{FF2B5EF4-FFF2-40B4-BE49-F238E27FC236}">
              <a16:creationId xmlns:a16="http://schemas.microsoft.com/office/drawing/2014/main" id="{09F3A949-4505-03EF-7F2D-DAE2291D631B}"/>
            </a:ext>
          </a:extLst>
        </xdr:cNvPr>
        <xdr:cNvSpPr txBox="1"/>
      </xdr:nvSpPr>
      <xdr:spPr>
        <a:xfrm>
          <a:off x="50800" y="3543300"/>
          <a:ext cx="7867650" cy="311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Showing a daily trend</a:t>
          </a:r>
          <a:r>
            <a:rPr lang="en-IN" sz="1100" baseline="0"/>
            <a:t> with an area sparkline to spot patterns like busy days or seasonal trends.</a:t>
          </a:r>
          <a:endParaRPr lang="en-IN"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0.07162</cdr:x>
      <cdr:y>0.1393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0282CB5-FE7D-0880-7F99-980E2503AB8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73056" cy="5334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5069441" backgroundQuery="1" createdVersion="8" refreshedVersion="8" minRefreshableVersion="3" recordCount="0" supportSubquery="1" supportAdvancedDrill="1" xr:uid="{5EC07902-C793-4695-B108-6E4C2DCAD581}">
  <cacheSource type="external" connectionId="4"/>
  <cacheFields count="4">
    <cacheField name="[Measures].[Distinct Count of Patient Id]" caption="Distinct Count of Patient Id" numFmtId="0" hierarchy="28"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5879633" backgroundQuery="1" createdVersion="8" refreshedVersion="8" minRefreshableVersion="3" recordCount="0" supportSubquery="1" supportAdvancedDrill="1" xr:uid="{57C5DA99-E43E-4E64-B75A-C60D354D6BD5}">
  <cacheSource type="external" connectionId="4"/>
  <cacheFields count="3">
    <cacheField name="[Measures].[Distinct Count of Patient Id]" caption="Distinct Count of Patient Id"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5995372" backgroundQuery="1" createdVersion="8" refreshedVersion="8" minRefreshableVersion="3" recordCount="0" supportSubquery="1" supportAdvancedDrill="1" xr:uid="{83887613-F27B-4219-9CD9-D9F3FCDB29EA}">
  <cacheSource type="external" connectionId="4"/>
  <cacheFields count="3">
    <cacheField name="[Measures].[Average of Patient Waittime]" caption="Average of Patient Waittim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6689818" backgroundQuery="1" createdVersion="8" refreshedVersion="8" minRefreshableVersion="3" recordCount="0" supportSubquery="1" supportAdvancedDrill="1" xr:uid="{E9A28273-001C-4112-B78B-DC7994DABBDF}">
  <cacheSource type="external" connectionId="4"/>
  <cacheFields count="3">
    <cacheField name="[Measures].[Average of Patient Satisfaction Score]" caption="Average of Patient Satisfaction Score" numFmtId="0" hierarchy="32"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7500004" backgroundQuery="1" createdVersion="8" refreshedVersion="8" minRefreshableVersion="3" recordCount="0" supportSubquery="1" supportAdvancedDrill="1" xr:uid="{A7916A61-9397-45DF-8AE9-3B9E1168F211}">
  <cacheSource type="external" connectionId="4"/>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30"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8773151" backgroundQuery="1" createdVersion="8" refreshedVersion="8" minRefreshableVersion="3" recordCount="0" supportSubquery="1" supportAdvancedDrill="1" xr:uid="{1EDF71FD-2BC9-42BE-A6F0-5EB79805EF00}">
  <cacheSource type="external" connectionId="4"/>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2"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89814813" backgroundQuery="1" createdVersion="8" refreshedVersion="8" minRefreshableVersion="3" recordCount="0" supportSubquery="1" supportAdvancedDrill="1" xr:uid="{7D55503D-26E7-4C9A-913B-0CEED1236FD6}">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5" level="32767"/>
    <cacheField name="[Calendar_Table].[Date (Year)].[Date (Year)]" caption="Date (Year)" numFmtId="0" hierarchy="3" level="1">
      <sharedItems containsSemiMixedTypes="0" containsNonDate="0" containsString="0"/>
    </cacheField>
    <cacheField name="Dummy0" numFmtId="0" hierarchy="41" level="32767">
      <extLst>
        <ext xmlns:x14="http://schemas.microsoft.com/office/spreadsheetml/2009/9/main" uri="{63CAB8AC-B538-458d-9737-405883B0398D}">
          <x14:cacheField ignore="1"/>
        </ext>
      </extLst>
    </cacheField>
  </cacheFields>
  <cacheHierarchies count="4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90393521" backgroundQuery="1" createdVersion="8" refreshedVersion="8" minRefreshableVersion="3" recordCount="0" supportSubquery="1" supportAdvancedDrill="1" xr:uid="{F6ACA5C1-BAFA-4C5D-BFE9-8E26B78040E0}">
  <cacheSource type="external" connectionId="4"/>
  <cacheFields count="4">
    <cacheField name="[Calendar_Table].[Date (Month)].[Date (Month)]" caption="Date (Month)" numFmtId="0" hierarchy="1" level="1">
      <sharedItems containsSemiMixedTypes="0" containsNonDate="0" containsString="0"/>
    </cacheField>
    <cacheField name="[Hospital Emergency Room Data].[Age Group wise].[Age Group wise]" caption="Age Group wise" numFmtId="0" hierarchy="16" level="1">
      <sharedItems count="8">
        <s v="0-9"/>
        <s v="10-19"/>
        <s v="20-29"/>
        <s v="30-39"/>
        <s v="40-49"/>
        <s v="50-59"/>
        <s v="60-69"/>
        <s v="70-79"/>
      </sharedItems>
    </cacheField>
    <cacheField name="[Measures].[Count of Age Group wise]" caption="Count of Age Group wise" numFmtId="0" hierarchy="38"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2" memberValueDatatype="130" unbalanced="0">
      <fieldsUsage count="2">
        <fieldUsage x="-1"/>
        <fieldUsage x="1"/>
      </fieldsUsage>
    </cacheHierarchy>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90972222" backgroundQuery="1" createdVersion="8" refreshedVersion="8" minRefreshableVersion="3" recordCount="0" supportSubquery="1" supportAdvancedDrill="1" xr:uid="{0086F05D-7033-4306-98FE-75476891DCB2}">
  <cacheSource type="external" connectionId="4"/>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7" level="32767"/>
    <cacheField name="[Hospital Emergency Room Data].[Patient Wait time].[Patient Wait time]" caption="Patient Wait time" numFmtId="0" hierarchy="17" level="1">
      <sharedItems count="2">
        <s v="Delay"/>
        <s v="On time"/>
      </sharedItems>
    </cacheField>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2" memberValueDatatype="130" unbalanced="0">
      <fieldsUsage count="2">
        <fieldUsage x="-1"/>
        <fieldUsage x="2"/>
      </fieldsUsage>
    </cacheHierarchy>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91550929" backgroundQuery="1" createdVersion="8" refreshedVersion="8" minRefreshableVersion="3" recordCount="0" supportSubquery="1" supportAdvancedDrill="1" xr:uid="{A24EC9D8-A68D-4E25-AB20-3EE80EB64020}">
  <cacheSource type="external" connectionId="4"/>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9"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9212963" backgroundQuery="1" createdVersion="8" refreshedVersion="8" minRefreshableVersion="3" recordCount="0" supportSubquery="1" supportAdvancedDrill="1" xr:uid="{2C6EE966-1F76-4050-9EDB-C49E8A2AFE95}">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0" level="32767"/>
    <cacheField name="[Calendar_Table].[Date (Year)].[Date (Year)]" caption="Date (Year)" numFmtId="0" hierarchy="3" level="1">
      <sharedItems containsSemiMixedTypes="0" containsNonDate="0" containsString="0"/>
    </cacheField>
  </cacheFields>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70259270833" backgroundQuery="1" createdVersion="8" refreshedVersion="8" minRefreshableVersion="3" recordCount="0" supportSubquery="1" supportAdvancedDrill="1" xr:uid="{CCE3644F-5737-4994-9CE4-295EBBFB3144}">
  <cacheSource type="external" connectionId="4"/>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41">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2"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2"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2"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2"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 Gilhotra" refreshedDate="46110.691690046297" backgroundQuery="1" createdVersion="3" refreshedVersion="8" minRefreshableVersion="3" recordCount="0" supportSubquery="1" supportAdvancedDrill="1" xr:uid="{04903780-A76A-49A0-808D-2CA5A31154EB}">
  <cacheSource type="external" connectionId="4">
    <extLst>
      <ext xmlns:x14="http://schemas.microsoft.com/office/spreadsheetml/2009/9/main" uri="{F057638F-6D5F-4e77-A914-E7F072B9BCA8}">
        <x14:sourceConnection name="ThisWorkbookDataModel"/>
      </ext>
    </extLst>
  </cacheSource>
  <cacheFields count="0"/>
  <cacheHierarchies count="4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wise]" caption="Age Group wise" attribute="1" defaultMemberUniqueName="[Hospital Emergency Room Data].[Age Group wise].[All]" allUniqueName="[Hospital Emergency Room Data].[Age Group wise].[All]" dimensionUniqueName="[Hospital Emergency Room Data]" displayFolder="" count="0" memberValueDatatype="130" unbalanced="0"/>
    <cacheHierarchy uniqueName="[Hospital Emergency Room Data].[Patient Wait time]" caption="Patient Wait time" attribute="1" defaultMemberUniqueName="[Hospital Emergency Room Data].[Patient Wait time].[All]" allUniqueName="[Hospital Emergency Room Data].[Patient Wait time].[All]" dimensionUniqueName="[Hospital Emergency Room Data]" displayFolder="" count="0" memberValueDatatype="130" unbalanced="0"/>
    <cacheHierarchy uniqueName="[Hospital Emergency Room Data].[Patient Admission Date (Year)]" caption="Patient Admission Date (Year)" attribute="1" defaultMemberUniqueName="[Hospital Emergency Room Data].[Patient Admission Date (Year)].[All]" allUniqueName="[Hospital Emergency Room Data].[Patient Admission Date (Year)].[All]" dimensionUniqueName="[Hospital Emergency Room Data]" displayFolder="" count="0" memberValueDatatype="130" unbalanced="0"/>
    <cacheHierarchy uniqueName="[Hospital Emergency Room Data].[Patient Admission Date (Quarter)]" caption="Patient Admission Date (Quarter)" attribute="1" defaultMemberUniqueName="[Hospital Emergency Room Data].[Patient Admission Date (Quarter)].[All]" allUniqueName="[Hospital Emergency Room Data].[Patient Admission Date (Quarter)].[All]" dimensionUniqueName="[Hospital Emergency Room Data]" displayFolder="" count="0" memberValueDatatype="130" unbalanced="0"/>
    <cacheHierarchy uniqueName="[Hospital Emergency Room Data].[Patient Admission Date (Month)]" caption="Patient Admission Date (Month)" attribute="1" defaultMemberUniqueName="[Hospital Emergency Room Data].[Patient Admission Date (Month)].[All]" allUniqueName="[Hospital Emergency Room Data].[Patient Admission Date (Month)].[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Hospital Emergency Room Data].[Patient Admission Date (Month Index)]" caption="Patient Admission Date (Month Index)" attribute="1" defaultMemberUniqueName="[Hospital Emergency Room Data].[Patient Admission Date (Month Index)].[All]" allUniqueName="[Hospital Emergency Room Data].[Patient Admission Date (Month Index)].[All]" dimensionUniqueName="[Hospital Emergency Room Data]"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Distinct Count of Patient Admission Date]" caption="Distinct 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wise]" caption="Count of Age Group wis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4337456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63E8C0-114C-45B9-B952-A2292AB1FD32}" name="PivotTable1" cacheId="1" applyNumberFormats="0" applyBorderFormats="0" applyFontFormats="0" applyPatternFormats="0" applyAlignmentFormats="0" applyWidthHeightFormats="1" dataCaption="Values" tag="e1f49241-6ed1-4b60-b5a0-b3a848f901b1" updatedVersion="8" minRefreshableVersion="3" subtotalHiddenItems="1" itemPrintTitles="1" createdVersion="8"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D6E0E-9A73-4801-B1EC-0FB7B22D830B}" name="PivotTable12" cacheId="11" applyNumberFormats="0" applyBorderFormats="0" applyFontFormats="0" applyPatternFormats="0" applyAlignmentFormats="0" applyWidthHeightFormats="1" dataCaption="Values" tag="7524cd3f-2762-496a-b977-9a9d5055cc93" updatedVersion="8" minRefreshableVersion="3" subtotalHiddenItems="1" itemPrintTitles="1" createdVersion="8" indent="0" outline="1" outlineData="1" multipleFieldFilters="0" chartFormat="57">
  <location ref="A56:A58"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0">
      <pivotArea outline="0" collapsedLevelsAreSubtotals="1" fieldPosition="0"/>
    </format>
  </formats>
  <pivotHierarchies count="4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BC4682-8234-437C-BAA2-083FEB90166A}" name="PivotTable9" cacheId="8" applyNumberFormats="0" applyBorderFormats="0" applyFontFormats="0" applyPatternFormats="0" applyAlignmentFormats="0" applyWidthHeightFormats="1" dataCaption="Values" tag="b9fe54c0-e03e-4d65-b83a-1127bcb2d7ed" updatedVersion="8" minRefreshableVersion="3" subtotalHiddenItems="1" itemPrintTitles="1" createdVersion="8" indent="0" outline="1" outlineData="1" multipleFieldFilters="0" chartFormat="48">
  <location ref="A32:B35"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
      <pivotArea outline="0" collapsedLevelsAreSubtotals="1" fieldPosition="0"/>
    </format>
  </formats>
  <chartFormats count="3">
    <chartFormat chart="47" format="4" series="1">
      <pivotArea type="data" outline="0" fieldPosition="0">
        <references count="1">
          <reference field="4294967294" count="1" selected="0">
            <x v="0"/>
          </reference>
        </references>
      </pivotArea>
    </chartFormat>
    <chartFormat chart="47" format="5">
      <pivotArea type="data" outline="0" fieldPosition="0">
        <references count="2">
          <reference field="4294967294" count="1" selected="0">
            <x v="0"/>
          </reference>
          <reference field="2" count="1" selected="0">
            <x v="0"/>
          </reference>
        </references>
      </pivotArea>
    </chartFormat>
    <chartFormat chart="47" format="6">
      <pivotArea type="data" outline="0" fieldPosition="0">
        <references count="2">
          <reference field="4294967294" count="1" selected="0">
            <x v="0"/>
          </reference>
          <reference field="2" count="1" selected="0">
            <x v="1"/>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765C31-BCE7-4A18-AFB0-CF2312025D54}" name="PivotTable6" cacheId="5" applyNumberFormats="0" applyBorderFormats="0" applyFontFormats="0" applyPatternFormats="0" applyAlignmentFormats="0" applyWidthHeightFormats="1" dataCaption="Values" tag="0c4fbffc-2b7a-4c9b-8948-c16097ec9345" updatedVersion="8" minRefreshableVersion="3" useAutoFormatting="1" subtotalHiddenItems="1" itemPrintTitles="1" createdVersion="8" indent="0" outline="1" outlineData="1" multipleFieldFilters="0" chartFormat="18">
  <location ref="M2:N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
      <pivotArea outline="0" collapsedLevelsAreSubtotals="1" fieldPosition="0"/>
    </format>
  </formats>
  <chartFormats count="2">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caption="Distinct Count of Patient Admission D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3A8A59-E236-4D7E-ACEE-B0A4AD81ACC0}" name="PivotTable3" cacheId="3" applyNumberFormats="0" applyBorderFormats="0" applyFontFormats="0" applyPatternFormats="0" applyAlignmentFormats="0" applyWidthHeightFormats="1" dataCaption="Values" tag="9156e79d-aecc-4f00-8e7a-5437f2decdf8" updatedVersion="8" minRefreshableVersion="3" useAutoFormatting="1" subtotalHiddenItems="1" itemPrintTitles="1" createdVersion="8"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3">
      <pivotArea outline="0" collapsedLevelsAreSubtotals="1" fieldPosition="0"/>
    </format>
  </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D2B1DE-BE5E-4871-9165-D5F9451286B4}" name="PivotTable8" cacheId="7" applyNumberFormats="0" applyBorderFormats="0" applyFontFormats="0" applyPatternFormats="0" applyAlignmentFormats="0" applyWidthHeightFormats="1" dataCaption="Values" tag="e0128601-1525-4c02-911b-6fa70509d245" updatedVersion="8" minRefreshableVersion="3" subtotalHiddenItems="1" itemPrintTitles="1" createdVersion="8" indent="0" outline="1" outlineData="1" multipleFieldFilters="0" chartFormat="41">
  <location ref="A20:B29"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wise" fld="2" subtotal="count" baseField="0" baseItem="0" numFmtId="1"/>
  </dataFields>
  <formats count="1">
    <format dxfId="4">
      <pivotArea outline="0" collapsedLevelsAreSubtotals="1" fieldPosition="0"/>
    </format>
  </formats>
  <chartFormats count="1">
    <chartFormat chart="39"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A66BCF-5DFE-4B93-A088-014ADD4EED76}" name="PivotTable10" cacheId="9" applyNumberFormats="0" applyBorderFormats="0" applyFontFormats="0" applyPatternFormats="0" applyAlignmentFormats="0" applyWidthHeightFormats="1" dataCaption="Values" tag="44bb7efd-1a1d-44fe-b06f-5656d402346a" updatedVersion="8" minRefreshableVersion="3" subtotalHiddenItems="1" itemPrintTitles="1" createdVersion="8" indent="0" outline="1" outlineData="1" multipleFieldFilters="0" chartFormat="53">
  <location ref="A38:B4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1" count="1" selected="0">
            <x v="0"/>
          </reference>
        </references>
      </pivotArea>
    </chartFormat>
    <chartFormat chart="51" format="6">
      <pivotArea type="data" outline="0" fieldPosition="0">
        <references count="2">
          <reference field="4294967294" count="1" selected="0">
            <x v="0"/>
          </reference>
          <reference field="1" count="1" selected="0">
            <x v="1"/>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2FD99D-BB52-493C-9E8A-FD598ED4AD36}" name="PivotTable2" cacheId="2" applyNumberFormats="0" applyBorderFormats="0" applyFontFormats="0" applyPatternFormats="0" applyAlignmentFormats="0" applyWidthHeightFormats="1" dataCaption="Values" tag="fe3a2f02-f083-4498-bd1a-5043f27e7095" updatedVersion="8" minRefreshableVersion="3" useAutoFormatting="1"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
      <pivotArea outline="0" collapsedLevelsAreSubtotals="1" fieldPosition="0"/>
    </format>
  </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7F6956-83D2-410B-B363-5D2389432CE3}" name="PivotTable5" cacheId="4" applyNumberFormats="0" applyBorderFormats="0" applyFontFormats="0" applyPatternFormats="0" applyAlignmentFormats="0" applyWidthHeightFormats="1" dataCaption="Values" tag="9d88a480-2a55-4fc3-9407-3327e24087ca" updatedVersion="8" minRefreshableVersion="3" useAutoFormatting="1" subtotalHiddenItems="1" itemPrintTitles="1" createdVersion="8" indent="0" outline="1" outlineData="1" multipleFieldFilters="0" chartFormat="19">
  <location ref="J2:K34"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7">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caption="Distinct Count of Patient Admission D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126FE0-A340-432A-85D8-665978335263}" name="PivotTable7" cacheId="6" applyNumberFormats="0" applyBorderFormats="0" applyFontFormats="0" applyPatternFormats="0" applyAlignmentFormats="0" applyWidthHeightFormats="1" dataCaption="Values" tag="349c426e-605d-4589-bc06-63e5217ad5a0" updatedVersion="8" minRefreshableVersion="3" subtotalHiddenItems="1" itemPrintTitles="1" createdVersion="8" indent="0" outline="1" outlineData="1" multipleFieldFilters="0" chartFormat="36">
  <location ref="A10:C1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2" subtotal="count" baseField="0" baseItem="0">
      <extLst>
        <ext xmlns:x14="http://schemas.microsoft.com/office/spreadsheetml/2009/9/main" uri="{E15A36E0-9728-4e99-A89B-3F7291B0FE68}">
          <x14:dataField sourceField="2"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2"/>
        </ext>
      </extLst>
    </dataField>
  </dataFields>
  <formats count="2">
    <format dxfId="9">
      <pivotArea outline="0" collapsedLevelsAreSubtotals="1" fieldPosition="0"/>
    </format>
    <format dxfId="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AFA8D9-C049-4C44-AF96-C16F26175F5C}" name="PivotTable4" cacheId="0" applyNumberFormats="0" applyBorderFormats="0" applyFontFormats="0" applyPatternFormats="0" applyAlignmentFormats="0" applyWidthHeightFormats="1" dataCaption="Values" tag="d700ae86-c1b7-40ad-81de-670d81762563" updatedVersion="8" minRefreshableVersion="3" useAutoFormatting="1" subtotalHiddenItems="1" itemPrintTitles="1" createdVersion="8" indent="0" outline="1" outlineData="1" multipleFieldFilters="0" chartFormat="7">
  <location ref="G2:H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Distinct Count of Patient Admission Dat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A9D2146-B6A5-4A19-87E4-D3863E31ACFB}" name="PivotTable11" cacheId="10" applyNumberFormats="0" applyBorderFormats="0" applyFontFormats="0" applyPatternFormats="0" applyAlignmentFormats="0" applyWidthHeightFormats="1" dataCaption="Values" tag="91751707-356a-48b3-abbd-1e77d09b585c" updatedVersion="8" minRefreshableVersion="3" subtotalHiddenItems="1" itemPrintTitles="1" createdVersion="8" indent="0" outline="1" outlineData="1" multipleFieldFilters="0" chartFormat="57">
  <location ref="A44:B5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1">
    <format dxfId="10">
      <pivotArea outline="0" collapsedLevelsAreSubtotals="1" fieldPosition="0"/>
    </format>
  </formats>
  <chartFormats count="2">
    <chartFormat chart="53" format="0"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s>
  <pivotHierarchies count="41">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caption="Count of Patient Ag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EFD13EB-8E88-4B40-9ED9-A0357382311A}" autoFormatId="16" applyNumberFormats="0" applyBorderFormats="0" applyFontFormats="0" applyPatternFormats="0" applyAlignmentFormats="0" applyWidthHeightFormats="0">
  <queryTableRefresh nextId="18">
    <queryTableFields count="17">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Patient Name]"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wise]" tableColumnId="12"/>
      <queryTableField id="13" name="Hospital Emergency Room Data[Patient Wait time]" tableColumnId="13"/>
      <queryTableField id="14" name="Hospital Emergency Room Data[Patient Admission Date (Year)]" tableColumnId="14"/>
      <queryTableField id="15" name="Hospital Emergency Room Data[Patient Admission Date (Quarter)]" tableColumnId="15"/>
      <queryTableField id="16" name="Hospital Emergency Room Data[Patient Admission Date (Month)]" tableColumnId="16"/>
      <queryTableField id="17" name="Hospital Emergency Room Data[Patient Admission Date (Month Index)]"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C58A8EF-663F-4388-88DD-BC364955F404}"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433745695">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29061E3-56A0-4021-9EC2-7DD595C5B48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433745695">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75D9301-6658-4F2C-BFE9-8685B11E0937}" cache="Slicer_Date__Month" caption="Date (Month)" showCaption="0" level="1" rowHeight="187200"/>
  <slicer name="Date (Year)" xr10:uid="{D5EB877B-4D4C-40CE-9080-95295A1EF772}" cache="Slicer_Date__Year" caption="Date (Year)" columnCount="2" showCaption="0" level="1" style="SlicerStyleDark2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0A2077-85D5-4476-BE28-67252996651B}" name="Table_ExternalData_1" displayName="Table_ExternalData_1" ref="A3:Q49" tableType="queryTable" totalsRowShown="0">
  <autoFilter ref="A3:Q49" xr:uid="{750A2077-85D5-4476-BE28-67252996651B}"/>
  <tableColumns count="17">
    <tableColumn id="1" xr3:uid="{E276952C-9AE6-4564-9174-9D6F15C3B45D}" uniqueName="1" name="Hospital Emergency Room Data[Patient Id]" queryTableFieldId="1"/>
    <tableColumn id="2" xr3:uid="{BC3F629B-C043-4334-8AED-C844F87EE1E0}" uniqueName="2" name="Hospital Emergency Room Data[Patient Admission Date]" queryTableFieldId="2" dataDxfId="12"/>
    <tableColumn id="3" xr3:uid="{E1C3D131-181A-4B62-9F7C-50DE7EBD61D9}" uniqueName="3" name="Hospital Emergency Room Data[Patient Admission Time]" queryTableFieldId="3" dataDxfId="11"/>
    <tableColumn id="4" xr3:uid="{6F27627E-C104-4196-8A9E-FA32EDA6F7C7}" uniqueName="4" name="Hospital Emergency Room Data[Patient Name]" queryTableFieldId="4"/>
    <tableColumn id="5" xr3:uid="{9420F2D3-845C-400B-8591-3646B8555A43}" uniqueName="5" name="Hospital Emergency Room Data[Patient Gender]" queryTableFieldId="5"/>
    <tableColumn id="6" xr3:uid="{18734016-1428-46A1-B3E8-962783AA5FCC}" uniqueName="6" name="Hospital Emergency Room Data[Patient Age]" queryTableFieldId="6"/>
    <tableColumn id="7" xr3:uid="{1405790D-A9DC-436F-A33E-C0912B276A2D}" uniqueName="7" name="Hospital Emergency Room Data[Patient Race]" queryTableFieldId="7"/>
    <tableColumn id="8" xr3:uid="{EB85E4D2-81B3-4DD3-B384-93038719D12E}" uniqueName="8" name="Hospital Emergency Room Data[Department Referral]" queryTableFieldId="8"/>
    <tableColumn id="9" xr3:uid="{4D6889FD-1AFB-406A-93F2-4764A1BA3175}" uniqueName="9" name="Hospital Emergency Room Data[Patient Admission Flag]" queryTableFieldId="9"/>
    <tableColumn id="10" xr3:uid="{BC6A03F6-4884-4D81-8DDD-FA42E524F9F8}" uniqueName="10" name="Hospital Emergency Room Data[Patient Satisfaction Score]" queryTableFieldId="10"/>
    <tableColumn id="11" xr3:uid="{ECA86A9F-0D61-480C-8805-0D676600C498}" uniqueName="11" name="Hospital Emergency Room Data[Patient Waittime]" queryTableFieldId="11"/>
    <tableColumn id="12" xr3:uid="{5F4051F2-47A9-4060-A8D4-139952F97B5E}" uniqueName="12" name="Hospital Emergency Room Data[Age Group wise]" queryTableFieldId="12"/>
    <tableColumn id="13" xr3:uid="{8E7E4658-9234-4F3D-AEF2-ADC4A14CF616}" uniqueName="13" name="Hospital Emergency Room Data[Patient Wait time]" queryTableFieldId="13"/>
    <tableColumn id="14" xr3:uid="{BDE28DEC-A40A-41CD-A00D-48B6CEB37CCC}" uniqueName="14" name="Hospital Emergency Room Data[Patient Admission Date (Year)]" queryTableFieldId="14"/>
    <tableColumn id="15" xr3:uid="{86FF524E-99DF-45E1-AF56-1696961AEEC4}" uniqueName="15" name="Hospital Emergency Room Data[Patient Admission Date (Quarter)]" queryTableFieldId="15"/>
    <tableColumn id="16" xr3:uid="{1C02F72C-081D-49B8-93CF-EF397EDD7F11}" uniqueName="16" name="Hospital Emergency Room Data[Patient Admission Date (Month)]" queryTableFieldId="16"/>
    <tableColumn id="17" xr3:uid="{AACEEDE6-B4D8-43C3-9128-7368190429EE}" uniqueName="17" name="Hospital Emergency Room Data[Patient Admission Date (Month Index)]"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D14B-7A3A-4152-9E29-619FBB725A6A}">
  <dimension ref="A1:Q49"/>
  <sheetViews>
    <sheetView workbookViewId="0">
      <selection activeCell="B7" sqref="B7"/>
    </sheetView>
  </sheetViews>
  <sheetFormatPr defaultRowHeight="14.5" x14ac:dyDescent="0.35"/>
  <cols>
    <col min="1" max="1" width="39.36328125" bestFit="1" customWidth="1"/>
    <col min="2" max="2" width="51.08984375" bestFit="1" customWidth="1"/>
    <col min="3" max="3" width="51.1796875" bestFit="1" customWidth="1"/>
    <col min="4" max="4" width="42.7265625" bestFit="1" customWidth="1"/>
    <col min="5" max="5" width="44.08984375" bestFit="1" customWidth="1"/>
    <col min="6" max="6" width="40.90625" bestFit="1" customWidth="1"/>
    <col min="7" max="7" width="41.7265625" bestFit="1" customWidth="1"/>
    <col min="8" max="8" width="48.81640625" bestFit="1" customWidth="1"/>
    <col min="9" max="9" width="50.36328125" bestFit="1" customWidth="1"/>
    <col min="10" max="10" width="52.81640625" bestFit="1" customWidth="1"/>
    <col min="11" max="11" width="45.7265625" bestFit="1" customWidth="1"/>
    <col min="12" max="12" width="44.36328125" bestFit="1" customWidth="1"/>
    <col min="13" max="13" width="46.1796875" bestFit="1" customWidth="1"/>
    <col min="14" max="14" width="56.7265625" bestFit="1" customWidth="1"/>
    <col min="15" max="15" width="59.6328125" bestFit="1" customWidth="1"/>
    <col min="16" max="16" width="58.7265625" bestFit="1" customWidth="1"/>
    <col min="17" max="17" width="63.90625" bestFit="1" customWidth="1"/>
  </cols>
  <sheetData>
    <row r="1" spans="1:17" x14ac:dyDescent="0.35">
      <c r="A1" s="14" t="s">
        <v>190</v>
      </c>
    </row>
    <row r="3" spans="1:17" x14ac:dyDescent="0.35">
      <c r="A3" t="s">
        <v>120</v>
      </c>
      <c r="B3" t="s">
        <v>121</v>
      </c>
      <c r="C3" t="s">
        <v>122</v>
      </c>
      <c r="D3" t="s">
        <v>123</v>
      </c>
      <c r="E3" t="s">
        <v>124</v>
      </c>
      <c r="F3" t="s">
        <v>125</v>
      </c>
      <c r="G3" t="s">
        <v>126</v>
      </c>
      <c r="H3" t="s">
        <v>127</v>
      </c>
      <c r="I3" t="s">
        <v>128</v>
      </c>
      <c r="J3" t="s">
        <v>129</v>
      </c>
      <c r="K3" t="s">
        <v>130</v>
      </c>
      <c r="L3" t="s">
        <v>131</v>
      </c>
      <c r="M3" t="s">
        <v>132</v>
      </c>
      <c r="N3" t="s">
        <v>133</v>
      </c>
      <c r="O3" t="s">
        <v>134</v>
      </c>
      <c r="P3" t="s">
        <v>135</v>
      </c>
      <c r="Q3" t="s">
        <v>136</v>
      </c>
    </row>
    <row r="4" spans="1:17" x14ac:dyDescent="0.35">
      <c r="A4" t="s">
        <v>22</v>
      </c>
      <c r="B4" s="12">
        <v>45348</v>
      </c>
      <c r="C4" s="13">
        <v>0.78472222222222221</v>
      </c>
      <c r="D4" t="s">
        <v>137</v>
      </c>
      <c r="E4" t="s">
        <v>109</v>
      </c>
      <c r="F4">
        <v>43</v>
      </c>
      <c r="G4" t="s">
        <v>138</v>
      </c>
      <c r="H4" t="s">
        <v>116</v>
      </c>
      <c r="I4" t="s">
        <v>90</v>
      </c>
      <c r="K4">
        <v>11</v>
      </c>
      <c r="L4" t="s">
        <v>101</v>
      </c>
      <c r="M4" t="s">
        <v>107</v>
      </c>
      <c r="N4" t="s">
        <v>52</v>
      </c>
      <c r="O4" t="s">
        <v>53</v>
      </c>
      <c r="P4" t="s">
        <v>54</v>
      </c>
      <c r="Q4">
        <v>2</v>
      </c>
    </row>
    <row r="5" spans="1:17" x14ac:dyDescent="0.35">
      <c r="A5" t="s">
        <v>28</v>
      </c>
      <c r="B5" s="12">
        <v>45333</v>
      </c>
      <c r="C5" s="13">
        <v>5.6944444444444443E-2</v>
      </c>
      <c r="D5" t="s">
        <v>139</v>
      </c>
      <c r="E5" t="s">
        <v>109</v>
      </c>
      <c r="F5">
        <v>74</v>
      </c>
      <c r="G5" t="s">
        <v>138</v>
      </c>
      <c r="H5" t="s">
        <v>116</v>
      </c>
      <c r="I5" t="s">
        <v>90</v>
      </c>
      <c r="K5">
        <v>53</v>
      </c>
      <c r="L5" t="s">
        <v>104</v>
      </c>
      <c r="M5" t="s">
        <v>106</v>
      </c>
      <c r="N5" t="s">
        <v>52</v>
      </c>
      <c r="O5" t="s">
        <v>53</v>
      </c>
      <c r="P5" t="s">
        <v>54</v>
      </c>
      <c r="Q5">
        <v>2</v>
      </c>
    </row>
    <row r="6" spans="1:17" x14ac:dyDescent="0.35">
      <c r="A6" t="s">
        <v>5</v>
      </c>
      <c r="B6" s="12">
        <v>45334</v>
      </c>
      <c r="C6" s="13">
        <v>0.83611111111111114</v>
      </c>
      <c r="D6" t="s">
        <v>140</v>
      </c>
      <c r="E6" t="s">
        <v>109</v>
      </c>
      <c r="F6">
        <v>65</v>
      </c>
      <c r="G6" t="s">
        <v>138</v>
      </c>
      <c r="H6" t="s">
        <v>116</v>
      </c>
      <c r="I6" t="s">
        <v>90</v>
      </c>
      <c r="K6">
        <v>14</v>
      </c>
      <c r="L6" t="s">
        <v>103</v>
      </c>
      <c r="M6" t="s">
        <v>107</v>
      </c>
      <c r="N6" t="s">
        <v>52</v>
      </c>
      <c r="O6" t="s">
        <v>53</v>
      </c>
      <c r="P6" t="s">
        <v>54</v>
      </c>
      <c r="Q6">
        <v>2</v>
      </c>
    </row>
    <row r="7" spans="1:17" x14ac:dyDescent="0.35">
      <c r="A7" t="s">
        <v>10</v>
      </c>
      <c r="B7" s="12">
        <v>45328</v>
      </c>
      <c r="C7" s="13">
        <v>0.74930555555555556</v>
      </c>
      <c r="D7" t="s">
        <v>141</v>
      </c>
      <c r="E7" t="s">
        <v>109</v>
      </c>
      <c r="F7">
        <v>16</v>
      </c>
      <c r="G7" t="s">
        <v>138</v>
      </c>
      <c r="H7" t="s">
        <v>116</v>
      </c>
      <c r="I7" t="s">
        <v>89</v>
      </c>
      <c r="K7">
        <v>37</v>
      </c>
      <c r="L7" t="s">
        <v>98</v>
      </c>
      <c r="M7" t="s">
        <v>106</v>
      </c>
      <c r="N7" t="s">
        <v>52</v>
      </c>
      <c r="O7" t="s">
        <v>53</v>
      </c>
      <c r="P7" t="s">
        <v>54</v>
      </c>
      <c r="Q7">
        <v>2</v>
      </c>
    </row>
    <row r="8" spans="1:17" x14ac:dyDescent="0.35">
      <c r="A8" t="s">
        <v>6</v>
      </c>
      <c r="B8" s="12">
        <v>45330</v>
      </c>
      <c r="C8" s="13">
        <v>0.77013888888888893</v>
      </c>
      <c r="D8" t="s">
        <v>142</v>
      </c>
      <c r="E8" t="s">
        <v>109</v>
      </c>
      <c r="F8">
        <v>44</v>
      </c>
      <c r="G8" t="s">
        <v>138</v>
      </c>
      <c r="H8" t="s">
        <v>116</v>
      </c>
      <c r="I8" t="s">
        <v>89</v>
      </c>
      <c r="K8">
        <v>19</v>
      </c>
      <c r="L8" t="s">
        <v>101</v>
      </c>
      <c r="M8" t="s">
        <v>107</v>
      </c>
      <c r="N8" t="s">
        <v>52</v>
      </c>
      <c r="O8" t="s">
        <v>53</v>
      </c>
      <c r="P8" t="s">
        <v>54</v>
      </c>
      <c r="Q8">
        <v>2</v>
      </c>
    </row>
    <row r="9" spans="1:17" x14ac:dyDescent="0.35">
      <c r="A9" t="s">
        <v>27</v>
      </c>
      <c r="B9" s="12">
        <v>45336</v>
      </c>
      <c r="C9" s="13">
        <v>0.99097222222222225</v>
      </c>
      <c r="D9" t="s">
        <v>143</v>
      </c>
      <c r="E9" t="s">
        <v>108</v>
      </c>
      <c r="F9">
        <v>25</v>
      </c>
      <c r="G9" t="s">
        <v>138</v>
      </c>
      <c r="H9" t="s">
        <v>116</v>
      </c>
      <c r="I9" t="s">
        <v>89</v>
      </c>
      <c r="K9">
        <v>20</v>
      </c>
      <c r="L9" t="s">
        <v>99</v>
      </c>
      <c r="M9" t="s">
        <v>107</v>
      </c>
      <c r="N9" t="s">
        <v>52</v>
      </c>
      <c r="O9" t="s">
        <v>53</v>
      </c>
      <c r="P9" t="s">
        <v>54</v>
      </c>
      <c r="Q9">
        <v>2</v>
      </c>
    </row>
    <row r="10" spans="1:17" x14ac:dyDescent="0.35">
      <c r="A10" t="s">
        <v>7</v>
      </c>
      <c r="B10" s="12">
        <v>45332</v>
      </c>
      <c r="C10" s="13">
        <v>0.47430555555555554</v>
      </c>
      <c r="D10" t="s">
        <v>144</v>
      </c>
      <c r="E10" t="s">
        <v>108</v>
      </c>
      <c r="F10">
        <v>58</v>
      </c>
      <c r="G10" t="s">
        <v>138</v>
      </c>
      <c r="H10" t="s">
        <v>116</v>
      </c>
      <c r="I10" t="s">
        <v>89</v>
      </c>
      <c r="K10">
        <v>19</v>
      </c>
      <c r="L10" t="s">
        <v>102</v>
      </c>
      <c r="M10" t="s">
        <v>107</v>
      </c>
      <c r="N10" t="s">
        <v>52</v>
      </c>
      <c r="O10" t="s">
        <v>53</v>
      </c>
      <c r="P10" t="s">
        <v>54</v>
      </c>
      <c r="Q10">
        <v>2</v>
      </c>
    </row>
    <row r="11" spans="1:17" x14ac:dyDescent="0.35">
      <c r="A11" t="s">
        <v>2</v>
      </c>
      <c r="B11" s="12">
        <v>45330</v>
      </c>
      <c r="C11" s="13">
        <v>0.92222222222222228</v>
      </c>
      <c r="D11" t="s">
        <v>145</v>
      </c>
      <c r="E11" t="s">
        <v>108</v>
      </c>
      <c r="F11">
        <v>40</v>
      </c>
      <c r="G11" t="s">
        <v>138</v>
      </c>
      <c r="H11" t="s">
        <v>116</v>
      </c>
      <c r="I11" t="s">
        <v>89</v>
      </c>
      <c r="K11">
        <v>19</v>
      </c>
      <c r="L11" t="s">
        <v>100</v>
      </c>
      <c r="M11" t="s">
        <v>107</v>
      </c>
      <c r="N11" t="s">
        <v>52</v>
      </c>
      <c r="O11" t="s">
        <v>53</v>
      </c>
      <c r="P11" t="s">
        <v>54</v>
      </c>
      <c r="Q11">
        <v>2</v>
      </c>
    </row>
    <row r="12" spans="1:17" x14ac:dyDescent="0.35">
      <c r="A12" t="s">
        <v>29</v>
      </c>
      <c r="B12" s="12">
        <v>45347</v>
      </c>
      <c r="C12" s="13">
        <v>0.24027777777777778</v>
      </c>
      <c r="D12" t="s">
        <v>146</v>
      </c>
      <c r="E12" t="s">
        <v>109</v>
      </c>
      <c r="F12">
        <v>24</v>
      </c>
      <c r="G12" t="s">
        <v>138</v>
      </c>
      <c r="H12" t="s">
        <v>116</v>
      </c>
      <c r="I12" t="s">
        <v>89</v>
      </c>
      <c r="K12">
        <v>20</v>
      </c>
      <c r="L12" t="s">
        <v>99</v>
      </c>
      <c r="M12" t="s">
        <v>107</v>
      </c>
      <c r="N12" t="s">
        <v>52</v>
      </c>
      <c r="O12" t="s">
        <v>53</v>
      </c>
      <c r="P12" t="s">
        <v>54</v>
      </c>
      <c r="Q12">
        <v>2</v>
      </c>
    </row>
    <row r="13" spans="1:17" x14ac:dyDescent="0.35">
      <c r="A13" t="s">
        <v>41</v>
      </c>
      <c r="B13" s="12">
        <v>45329</v>
      </c>
      <c r="C13" s="13">
        <v>0.5083333333333333</v>
      </c>
      <c r="D13" t="s">
        <v>147</v>
      </c>
      <c r="E13" t="s">
        <v>109</v>
      </c>
      <c r="F13">
        <v>79</v>
      </c>
      <c r="G13" t="s">
        <v>138</v>
      </c>
      <c r="H13" t="s">
        <v>116</v>
      </c>
      <c r="I13" t="s">
        <v>89</v>
      </c>
      <c r="K13">
        <v>12</v>
      </c>
      <c r="L13" t="s">
        <v>104</v>
      </c>
      <c r="M13" t="s">
        <v>107</v>
      </c>
      <c r="N13" t="s">
        <v>52</v>
      </c>
      <c r="O13" t="s">
        <v>53</v>
      </c>
      <c r="P13" t="s">
        <v>54</v>
      </c>
      <c r="Q13">
        <v>2</v>
      </c>
    </row>
    <row r="14" spans="1:17" x14ac:dyDescent="0.35">
      <c r="A14" t="s">
        <v>36</v>
      </c>
      <c r="B14" s="12">
        <v>45339</v>
      </c>
      <c r="C14" s="13">
        <v>0.90972222222222221</v>
      </c>
      <c r="D14" t="s">
        <v>148</v>
      </c>
      <c r="E14" t="s">
        <v>109</v>
      </c>
      <c r="F14">
        <v>31</v>
      </c>
      <c r="G14" t="s">
        <v>138</v>
      </c>
      <c r="H14" t="s">
        <v>116</v>
      </c>
      <c r="I14" t="s">
        <v>89</v>
      </c>
      <c r="K14">
        <v>49</v>
      </c>
      <c r="L14" t="s">
        <v>100</v>
      </c>
      <c r="M14" t="s">
        <v>106</v>
      </c>
      <c r="N14" t="s">
        <v>52</v>
      </c>
      <c r="O14" t="s">
        <v>53</v>
      </c>
      <c r="P14" t="s">
        <v>54</v>
      </c>
      <c r="Q14">
        <v>2</v>
      </c>
    </row>
    <row r="15" spans="1:17" x14ac:dyDescent="0.35">
      <c r="A15" t="s">
        <v>26</v>
      </c>
      <c r="B15" s="12">
        <v>45327</v>
      </c>
      <c r="C15" s="13">
        <v>0.69861111111111107</v>
      </c>
      <c r="D15" t="s">
        <v>149</v>
      </c>
      <c r="E15" t="s">
        <v>109</v>
      </c>
      <c r="F15">
        <v>71</v>
      </c>
      <c r="G15" t="s">
        <v>138</v>
      </c>
      <c r="H15" t="s">
        <v>116</v>
      </c>
      <c r="I15" t="s">
        <v>89</v>
      </c>
      <c r="K15">
        <v>47</v>
      </c>
      <c r="L15" t="s">
        <v>104</v>
      </c>
      <c r="M15" t="s">
        <v>106</v>
      </c>
      <c r="N15" t="s">
        <v>52</v>
      </c>
      <c r="O15" t="s">
        <v>53</v>
      </c>
      <c r="P15" t="s">
        <v>54</v>
      </c>
      <c r="Q15">
        <v>2</v>
      </c>
    </row>
    <row r="16" spans="1:17" x14ac:dyDescent="0.35">
      <c r="A16" t="s">
        <v>32</v>
      </c>
      <c r="B16" s="12">
        <v>45345</v>
      </c>
      <c r="C16" s="13">
        <v>0.98472222222222228</v>
      </c>
      <c r="D16" t="s">
        <v>150</v>
      </c>
      <c r="E16" t="s">
        <v>109</v>
      </c>
      <c r="F16">
        <v>15</v>
      </c>
      <c r="G16" t="s">
        <v>138</v>
      </c>
      <c r="H16" t="s">
        <v>116</v>
      </c>
      <c r="I16" t="s">
        <v>89</v>
      </c>
      <c r="K16">
        <v>38</v>
      </c>
      <c r="L16" t="s">
        <v>98</v>
      </c>
      <c r="M16" t="s">
        <v>106</v>
      </c>
      <c r="N16" t="s">
        <v>52</v>
      </c>
      <c r="O16" t="s">
        <v>53</v>
      </c>
      <c r="P16" t="s">
        <v>54</v>
      </c>
      <c r="Q16">
        <v>2</v>
      </c>
    </row>
    <row r="17" spans="1:17" x14ac:dyDescent="0.35">
      <c r="A17" t="s">
        <v>43</v>
      </c>
      <c r="B17" s="12">
        <v>45343</v>
      </c>
      <c r="C17" s="13">
        <v>0.7680555555555556</v>
      </c>
      <c r="D17" t="s">
        <v>151</v>
      </c>
      <c r="E17" t="s">
        <v>109</v>
      </c>
      <c r="F17">
        <v>9</v>
      </c>
      <c r="G17" t="s">
        <v>152</v>
      </c>
      <c r="H17" t="s">
        <v>116</v>
      </c>
      <c r="I17" t="s">
        <v>89</v>
      </c>
      <c r="K17">
        <v>59</v>
      </c>
      <c r="L17" t="s">
        <v>97</v>
      </c>
      <c r="M17" t="s">
        <v>106</v>
      </c>
      <c r="N17" t="s">
        <v>52</v>
      </c>
      <c r="O17" t="s">
        <v>53</v>
      </c>
      <c r="P17" t="s">
        <v>54</v>
      </c>
      <c r="Q17">
        <v>2</v>
      </c>
    </row>
    <row r="18" spans="1:17" x14ac:dyDescent="0.35">
      <c r="A18" t="s">
        <v>4</v>
      </c>
      <c r="B18" s="12">
        <v>45327</v>
      </c>
      <c r="C18" s="13">
        <v>0.78541666666666665</v>
      </c>
      <c r="D18" t="s">
        <v>153</v>
      </c>
      <c r="E18" t="s">
        <v>109</v>
      </c>
      <c r="F18">
        <v>53</v>
      </c>
      <c r="G18" t="s">
        <v>152</v>
      </c>
      <c r="H18" t="s">
        <v>116</v>
      </c>
      <c r="I18" t="s">
        <v>89</v>
      </c>
      <c r="K18">
        <v>37</v>
      </c>
      <c r="L18" t="s">
        <v>102</v>
      </c>
      <c r="M18" t="s">
        <v>106</v>
      </c>
      <c r="N18" t="s">
        <v>52</v>
      </c>
      <c r="O18" t="s">
        <v>53</v>
      </c>
      <c r="P18" t="s">
        <v>54</v>
      </c>
      <c r="Q18">
        <v>2</v>
      </c>
    </row>
    <row r="19" spans="1:17" x14ac:dyDescent="0.35">
      <c r="A19" t="s">
        <v>12</v>
      </c>
      <c r="B19" s="12">
        <v>45333</v>
      </c>
      <c r="C19" s="13">
        <v>6.3888888888888884E-2</v>
      </c>
      <c r="D19" t="s">
        <v>154</v>
      </c>
      <c r="E19" t="s">
        <v>108</v>
      </c>
      <c r="F19">
        <v>46</v>
      </c>
      <c r="G19" t="s">
        <v>152</v>
      </c>
      <c r="H19" t="s">
        <v>116</v>
      </c>
      <c r="I19" t="s">
        <v>89</v>
      </c>
      <c r="K19">
        <v>12</v>
      </c>
      <c r="L19" t="s">
        <v>101</v>
      </c>
      <c r="M19" t="s">
        <v>107</v>
      </c>
      <c r="N19" t="s">
        <v>52</v>
      </c>
      <c r="O19" t="s">
        <v>53</v>
      </c>
      <c r="P19" t="s">
        <v>54</v>
      </c>
      <c r="Q19">
        <v>2</v>
      </c>
    </row>
    <row r="20" spans="1:17" x14ac:dyDescent="0.35">
      <c r="A20" t="s">
        <v>39</v>
      </c>
      <c r="B20" s="12">
        <v>45347</v>
      </c>
      <c r="C20" s="13">
        <v>0.62638888888888888</v>
      </c>
      <c r="D20" t="s">
        <v>155</v>
      </c>
      <c r="E20" t="s">
        <v>108</v>
      </c>
      <c r="F20">
        <v>65</v>
      </c>
      <c r="G20" t="s">
        <v>152</v>
      </c>
      <c r="H20" t="s">
        <v>116</v>
      </c>
      <c r="I20" t="s">
        <v>90</v>
      </c>
      <c r="K20">
        <v>29</v>
      </c>
      <c r="L20" t="s">
        <v>103</v>
      </c>
      <c r="M20" t="s">
        <v>107</v>
      </c>
      <c r="N20" t="s">
        <v>52</v>
      </c>
      <c r="O20" t="s">
        <v>53</v>
      </c>
      <c r="P20" t="s">
        <v>54</v>
      </c>
      <c r="Q20">
        <v>2</v>
      </c>
    </row>
    <row r="21" spans="1:17" x14ac:dyDescent="0.35">
      <c r="A21" t="s">
        <v>15</v>
      </c>
      <c r="B21" s="12">
        <v>45325</v>
      </c>
      <c r="C21" s="13">
        <v>0.44166666666666665</v>
      </c>
      <c r="D21" t="s">
        <v>156</v>
      </c>
      <c r="E21" t="s">
        <v>108</v>
      </c>
      <c r="F21">
        <v>54</v>
      </c>
      <c r="G21" t="s">
        <v>152</v>
      </c>
      <c r="H21" t="s">
        <v>116</v>
      </c>
      <c r="I21" t="s">
        <v>90</v>
      </c>
      <c r="K21">
        <v>19</v>
      </c>
      <c r="L21" t="s">
        <v>102</v>
      </c>
      <c r="M21" t="s">
        <v>107</v>
      </c>
      <c r="N21" t="s">
        <v>52</v>
      </c>
      <c r="O21" t="s">
        <v>53</v>
      </c>
      <c r="P21" t="s">
        <v>54</v>
      </c>
      <c r="Q21">
        <v>2</v>
      </c>
    </row>
    <row r="22" spans="1:17" x14ac:dyDescent="0.35">
      <c r="A22" t="s">
        <v>25</v>
      </c>
      <c r="B22" s="12">
        <v>45332</v>
      </c>
      <c r="C22" s="13">
        <v>0.97986111111111107</v>
      </c>
      <c r="D22" t="s">
        <v>157</v>
      </c>
      <c r="E22" t="s">
        <v>108</v>
      </c>
      <c r="F22">
        <v>42</v>
      </c>
      <c r="G22" t="s">
        <v>152</v>
      </c>
      <c r="H22" t="s">
        <v>116</v>
      </c>
      <c r="I22" t="s">
        <v>90</v>
      </c>
      <c r="K22">
        <v>56</v>
      </c>
      <c r="L22" t="s">
        <v>101</v>
      </c>
      <c r="M22" t="s">
        <v>106</v>
      </c>
      <c r="N22" t="s">
        <v>52</v>
      </c>
      <c r="O22" t="s">
        <v>53</v>
      </c>
      <c r="P22" t="s">
        <v>54</v>
      </c>
      <c r="Q22">
        <v>2</v>
      </c>
    </row>
    <row r="23" spans="1:17" x14ac:dyDescent="0.35">
      <c r="A23" t="s">
        <v>37</v>
      </c>
      <c r="B23" s="12">
        <v>45348</v>
      </c>
      <c r="C23" s="13">
        <v>0.6645833333333333</v>
      </c>
      <c r="D23" t="s">
        <v>158</v>
      </c>
      <c r="E23" t="s">
        <v>108</v>
      </c>
      <c r="F23">
        <v>1</v>
      </c>
      <c r="G23" t="s">
        <v>152</v>
      </c>
      <c r="H23" t="s">
        <v>116</v>
      </c>
      <c r="I23" t="s">
        <v>89</v>
      </c>
      <c r="K23">
        <v>27</v>
      </c>
      <c r="L23" t="s">
        <v>97</v>
      </c>
      <c r="M23" t="s">
        <v>107</v>
      </c>
      <c r="N23" t="s">
        <v>52</v>
      </c>
      <c r="O23" t="s">
        <v>53</v>
      </c>
      <c r="P23" t="s">
        <v>54</v>
      </c>
      <c r="Q23">
        <v>2</v>
      </c>
    </row>
    <row r="24" spans="1:17" x14ac:dyDescent="0.35">
      <c r="A24" t="s">
        <v>34</v>
      </c>
      <c r="B24" s="12">
        <v>45326</v>
      </c>
      <c r="C24" s="13">
        <v>0.29166666666666669</v>
      </c>
      <c r="D24" t="s">
        <v>159</v>
      </c>
      <c r="E24" t="s">
        <v>109</v>
      </c>
      <c r="F24">
        <v>24</v>
      </c>
      <c r="G24" t="s">
        <v>160</v>
      </c>
      <c r="H24" t="s">
        <v>116</v>
      </c>
      <c r="I24" t="s">
        <v>90</v>
      </c>
      <c r="K24">
        <v>30</v>
      </c>
      <c r="L24" t="s">
        <v>99</v>
      </c>
      <c r="M24" t="s">
        <v>107</v>
      </c>
      <c r="N24" t="s">
        <v>52</v>
      </c>
      <c r="O24" t="s">
        <v>53</v>
      </c>
      <c r="P24" t="s">
        <v>54</v>
      </c>
      <c r="Q24">
        <v>2</v>
      </c>
    </row>
    <row r="25" spans="1:17" x14ac:dyDescent="0.35">
      <c r="A25" t="s">
        <v>13</v>
      </c>
      <c r="B25" s="12">
        <v>45332</v>
      </c>
      <c r="C25" s="13">
        <v>0.42986111111111114</v>
      </c>
      <c r="D25" t="s">
        <v>161</v>
      </c>
      <c r="E25" t="s">
        <v>109</v>
      </c>
      <c r="F25">
        <v>76</v>
      </c>
      <c r="G25" t="s">
        <v>160</v>
      </c>
      <c r="H25" t="s">
        <v>116</v>
      </c>
      <c r="I25" t="s">
        <v>90</v>
      </c>
      <c r="K25">
        <v>34</v>
      </c>
      <c r="L25" t="s">
        <v>104</v>
      </c>
      <c r="M25" t="s">
        <v>106</v>
      </c>
      <c r="N25" t="s">
        <v>52</v>
      </c>
      <c r="O25" t="s">
        <v>53</v>
      </c>
      <c r="P25" t="s">
        <v>54</v>
      </c>
      <c r="Q25">
        <v>2</v>
      </c>
    </row>
    <row r="26" spans="1:17" x14ac:dyDescent="0.35">
      <c r="A26" t="s">
        <v>9</v>
      </c>
      <c r="B26" s="12">
        <v>45349</v>
      </c>
      <c r="C26" s="13">
        <v>0.68333333333333335</v>
      </c>
      <c r="D26" t="s">
        <v>162</v>
      </c>
      <c r="E26" t="s">
        <v>109</v>
      </c>
      <c r="F26">
        <v>41</v>
      </c>
      <c r="G26" t="s">
        <v>160</v>
      </c>
      <c r="H26" t="s">
        <v>116</v>
      </c>
      <c r="I26" t="s">
        <v>90</v>
      </c>
      <c r="K26">
        <v>48</v>
      </c>
      <c r="L26" t="s">
        <v>101</v>
      </c>
      <c r="M26" t="s">
        <v>106</v>
      </c>
      <c r="N26" t="s">
        <v>52</v>
      </c>
      <c r="O26" t="s">
        <v>53</v>
      </c>
      <c r="P26" t="s">
        <v>54</v>
      </c>
      <c r="Q26">
        <v>2</v>
      </c>
    </row>
    <row r="27" spans="1:17" x14ac:dyDescent="0.35">
      <c r="A27" t="s">
        <v>42</v>
      </c>
      <c r="B27" s="12">
        <v>45327</v>
      </c>
      <c r="C27" s="13">
        <v>6.9444444444444448E-2</v>
      </c>
      <c r="D27" t="s">
        <v>163</v>
      </c>
      <c r="E27" t="s">
        <v>109</v>
      </c>
      <c r="F27">
        <v>33</v>
      </c>
      <c r="G27" t="s">
        <v>160</v>
      </c>
      <c r="H27" t="s">
        <v>116</v>
      </c>
      <c r="I27" t="s">
        <v>89</v>
      </c>
      <c r="K27">
        <v>35</v>
      </c>
      <c r="L27" t="s">
        <v>100</v>
      </c>
      <c r="M27" t="s">
        <v>106</v>
      </c>
      <c r="N27" t="s">
        <v>52</v>
      </c>
      <c r="O27" t="s">
        <v>53</v>
      </c>
      <c r="P27" t="s">
        <v>54</v>
      </c>
      <c r="Q27">
        <v>2</v>
      </c>
    </row>
    <row r="28" spans="1:17" x14ac:dyDescent="0.35">
      <c r="A28" t="s">
        <v>23</v>
      </c>
      <c r="B28" s="12">
        <v>45336</v>
      </c>
      <c r="C28" s="13">
        <v>0.34861111111111109</v>
      </c>
      <c r="D28" t="s">
        <v>164</v>
      </c>
      <c r="E28" t="s">
        <v>108</v>
      </c>
      <c r="F28">
        <v>25</v>
      </c>
      <c r="G28" t="s">
        <v>165</v>
      </c>
      <c r="H28" t="s">
        <v>116</v>
      </c>
      <c r="I28" t="s">
        <v>90</v>
      </c>
      <c r="K28">
        <v>52</v>
      </c>
      <c r="L28" t="s">
        <v>99</v>
      </c>
      <c r="M28" t="s">
        <v>106</v>
      </c>
      <c r="N28" t="s">
        <v>52</v>
      </c>
      <c r="O28" t="s">
        <v>53</v>
      </c>
      <c r="P28" t="s">
        <v>54</v>
      </c>
      <c r="Q28">
        <v>2</v>
      </c>
    </row>
    <row r="29" spans="1:17" x14ac:dyDescent="0.35">
      <c r="A29" t="s">
        <v>1</v>
      </c>
      <c r="B29" s="12">
        <v>45327</v>
      </c>
      <c r="C29" s="13">
        <v>0.50416666666666665</v>
      </c>
      <c r="D29" t="s">
        <v>166</v>
      </c>
      <c r="E29" t="s">
        <v>109</v>
      </c>
      <c r="F29">
        <v>48</v>
      </c>
      <c r="G29" t="s">
        <v>165</v>
      </c>
      <c r="H29" t="s">
        <v>116</v>
      </c>
      <c r="I29" t="s">
        <v>90</v>
      </c>
      <c r="K29">
        <v>42</v>
      </c>
      <c r="L29" t="s">
        <v>101</v>
      </c>
      <c r="M29" t="s">
        <v>106</v>
      </c>
      <c r="N29" t="s">
        <v>52</v>
      </c>
      <c r="O29" t="s">
        <v>53</v>
      </c>
      <c r="P29" t="s">
        <v>54</v>
      </c>
      <c r="Q29">
        <v>2</v>
      </c>
    </row>
    <row r="30" spans="1:17" x14ac:dyDescent="0.35">
      <c r="A30" t="s">
        <v>3</v>
      </c>
      <c r="B30" s="12">
        <v>45324</v>
      </c>
      <c r="C30" s="13">
        <v>1.8749999999999999E-2</v>
      </c>
      <c r="D30" t="s">
        <v>167</v>
      </c>
      <c r="E30" t="s">
        <v>108</v>
      </c>
      <c r="F30">
        <v>52</v>
      </c>
      <c r="G30" t="s">
        <v>165</v>
      </c>
      <c r="H30" t="s">
        <v>116</v>
      </c>
      <c r="I30" t="s">
        <v>89</v>
      </c>
      <c r="K30">
        <v>58</v>
      </c>
      <c r="L30" t="s">
        <v>102</v>
      </c>
      <c r="M30" t="s">
        <v>106</v>
      </c>
      <c r="N30" t="s">
        <v>52</v>
      </c>
      <c r="O30" t="s">
        <v>53</v>
      </c>
      <c r="P30" t="s">
        <v>54</v>
      </c>
      <c r="Q30">
        <v>2</v>
      </c>
    </row>
    <row r="31" spans="1:17" x14ac:dyDescent="0.35">
      <c r="A31" t="s">
        <v>18</v>
      </c>
      <c r="B31" s="12">
        <v>45332</v>
      </c>
      <c r="C31" s="13">
        <v>0.20972222222222223</v>
      </c>
      <c r="D31" t="s">
        <v>168</v>
      </c>
      <c r="E31" t="s">
        <v>108</v>
      </c>
      <c r="F31">
        <v>71</v>
      </c>
      <c r="G31" t="s">
        <v>165</v>
      </c>
      <c r="H31" t="s">
        <v>116</v>
      </c>
      <c r="I31" t="s">
        <v>89</v>
      </c>
      <c r="K31">
        <v>29</v>
      </c>
      <c r="L31" t="s">
        <v>104</v>
      </c>
      <c r="M31" t="s">
        <v>107</v>
      </c>
      <c r="N31" t="s">
        <v>52</v>
      </c>
      <c r="O31" t="s">
        <v>53</v>
      </c>
      <c r="P31" t="s">
        <v>54</v>
      </c>
      <c r="Q31">
        <v>2</v>
      </c>
    </row>
    <row r="32" spans="1:17" x14ac:dyDescent="0.35">
      <c r="A32" t="s">
        <v>31</v>
      </c>
      <c r="B32" s="12">
        <v>45341</v>
      </c>
      <c r="C32" s="13">
        <v>0.41875000000000001</v>
      </c>
      <c r="D32" t="s">
        <v>169</v>
      </c>
      <c r="E32" t="s">
        <v>109</v>
      </c>
      <c r="F32">
        <v>70</v>
      </c>
      <c r="G32" t="s">
        <v>165</v>
      </c>
      <c r="H32" t="s">
        <v>116</v>
      </c>
      <c r="I32" t="s">
        <v>89</v>
      </c>
      <c r="K32">
        <v>55</v>
      </c>
      <c r="L32" t="s">
        <v>103</v>
      </c>
      <c r="M32" t="s">
        <v>106</v>
      </c>
      <c r="N32" t="s">
        <v>52</v>
      </c>
      <c r="O32" t="s">
        <v>53</v>
      </c>
      <c r="P32" t="s">
        <v>54</v>
      </c>
      <c r="Q32">
        <v>2</v>
      </c>
    </row>
    <row r="33" spans="1:17" x14ac:dyDescent="0.35">
      <c r="A33" t="s">
        <v>17</v>
      </c>
      <c r="B33" s="12">
        <v>45331</v>
      </c>
      <c r="C33" s="13">
        <v>0.51666666666666672</v>
      </c>
      <c r="D33" t="s">
        <v>170</v>
      </c>
      <c r="E33" t="s">
        <v>109</v>
      </c>
      <c r="F33">
        <v>40</v>
      </c>
      <c r="G33" t="s">
        <v>165</v>
      </c>
      <c r="H33" t="s">
        <v>116</v>
      </c>
      <c r="I33" t="s">
        <v>89</v>
      </c>
      <c r="K33">
        <v>33</v>
      </c>
      <c r="L33" t="s">
        <v>100</v>
      </c>
      <c r="M33" t="s">
        <v>106</v>
      </c>
      <c r="N33" t="s">
        <v>52</v>
      </c>
      <c r="O33" t="s">
        <v>53</v>
      </c>
      <c r="P33" t="s">
        <v>54</v>
      </c>
      <c r="Q33">
        <v>2</v>
      </c>
    </row>
    <row r="34" spans="1:17" x14ac:dyDescent="0.35">
      <c r="A34" t="s">
        <v>16</v>
      </c>
      <c r="B34" s="12">
        <v>45342</v>
      </c>
      <c r="C34" s="13">
        <v>0.10486111111111111</v>
      </c>
      <c r="D34" t="s">
        <v>171</v>
      </c>
      <c r="E34" t="s">
        <v>109</v>
      </c>
      <c r="F34">
        <v>20</v>
      </c>
      <c r="G34" t="s">
        <v>172</v>
      </c>
      <c r="H34" t="s">
        <v>116</v>
      </c>
      <c r="I34" t="s">
        <v>90</v>
      </c>
      <c r="K34">
        <v>52</v>
      </c>
      <c r="L34" t="s">
        <v>98</v>
      </c>
      <c r="M34" t="s">
        <v>106</v>
      </c>
      <c r="N34" t="s">
        <v>52</v>
      </c>
      <c r="O34" t="s">
        <v>53</v>
      </c>
      <c r="P34" t="s">
        <v>54</v>
      </c>
      <c r="Q34">
        <v>2</v>
      </c>
    </row>
    <row r="35" spans="1:17" x14ac:dyDescent="0.35">
      <c r="A35" t="s">
        <v>44</v>
      </c>
      <c r="B35" s="12">
        <v>45332</v>
      </c>
      <c r="C35" s="13">
        <v>0.39583333333333331</v>
      </c>
      <c r="D35" t="s">
        <v>173</v>
      </c>
      <c r="E35" t="s">
        <v>109</v>
      </c>
      <c r="F35">
        <v>30</v>
      </c>
      <c r="G35" t="s">
        <v>172</v>
      </c>
      <c r="H35" t="s">
        <v>116</v>
      </c>
      <c r="I35" t="s">
        <v>89</v>
      </c>
      <c r="K35">
        <v>49</v>
      </c>
      <c r="L35" t="s">
        <v>99</v>
      </c>
      <c r="M35" t="s">
        <v>106</v>
      </c>
      <c r="N35" t="s">
        <v>52</v>
      </c>
      <c r="O35" t="s">
        <v>53</v>
      </c>
      <c r="P35" t="s">
        <v>54</v>
      </c>
      <c r="Q35">
        <v>2</v>
      </c>
    </row>
    <row r="36" spans="1:17" x14ac:dyDescent="0.35">
      <c r="A36" t="s">
        <v>20</v>
      </c>
      <c r="B36" s="12">
        <v>45323</v>
      </c>
      <c r="C36" s="13">
        <v>0.12569444444444444</v>
      </c>
      <c r="D36" t="s">
        <v>174</v>
      </c>
      <c r="E36" t="s">
        <v>109</v>
      </c>
      <c r="F36">
        <v>8</v>
      </c>
      <c r="G36" t="s">
        <v>175</v>
      </c>
      <c r="H36" t="s">
        <v>116</v>
      </c>
      <c r="I36" t="s">
        <v>90</v>
      </c>
      <c r="K36">
        <v>33</v>
      </c>
      <c r="L36" t="s">
        <v>97</v>
      </c>
      <c r="M36" t="s">
        <v>106</v>
      </c>
      <c r="N36" t="s">
        <v>52</v>
      </c>
      <c r="O36" t="s">
        <v>53</v>
      </c>
      <c r="P36" t="s">
        <v>54</v>
      </c>
      <c r="Q36">
        <v>2</v>
      </c>
    </row>
    <row r="37" spans="1:17" x14ac:dyDescent="0.35">
      <c r="A37" t="s">
        <v>35</v>
      </c>
      <c r="B37" s="12">
        <v>45341</v>
      </c>
      <c r="C37" s="13">
        <v>0.16319444444444445</v>
      </c>
      <c r="D37" t="s">
        <v>176</v>
      </c>
      <c r="E37" t="s">
        <v>108</v>
      </c>
      <c r="F37">
        <v>54</v>
      </c>
      <c r="G37" t="s">
        <v>177</v>
      </c>
      <c r="H37" t="s">
        <v>116</v>
      </c>
      <c r="I37" t="s">
        <v>89</v>
      </c>
      <c r="K37">
        <v>15</v>
      </c>
      <c r="L37" t="s">
        <v>102</v>
      </c>
      <c r="M37" t="s">
        <v>107</v>
      </c>
      <c r="N37" t="s">
        <v>52</v>
      </c>
      <c r="O37" t="s">
        <v>53</v>
      </c>
      <c r="P37" t="s">
        <v>54</v>
      </c>
      <c r="Q37">
        <v>2</v>
      </c>
    </row>
    <row r="38" spans="1:17" x14ac:dyDescent="0.35">
      <c r="A38" t="s">
        <v>45</v>
      </c>
      <c r="B38" s="12">
        <v>45346</v>
      </c>
      <c r="C38" s="13">
        <v>0.64930555555555558</v>
      </c>
      <c r="D38" t="s">
        <v>178</v>
      </c>
      <c r="E38" t="s">
        <v>108</v>
      </c>
      <c r="F38">
        <v>78</v>
      </c>
      <c r="G38" t="s">
        <v>175</v>
      </c>
      <c r="H38" t="s">
        <v>116</v>
      </c>
      <c r="I38" t="s">
        <v>89</v>
      </c>
      <c r="K38">
        <v>37</v>
      </c>
      <c r="L38" t="s">
        <v>104</v>
      </c>
      <c r="M38" t="s">
        <v>106</v>
      </c>
      <c r="N38" t="s">
        <v>52</v>
      </c>
      <c r="O38" t="s">
        <v>53</v>
      </c>
      <c r="P38" t="s">
        <v>54</v>
      </c>
      <c r="Q38">
        <v>2</v>
      </c>
    </row>
    <row r="39" spans="1:17" x14ac:dyDescent="0.35">
      <c r="A39" t="s">
        <v>21</v>
      </c>
      <c r="B39" s="12">
        <v>45323</v>
      </c>
      <c r="C39" s="13">
        <v>0.28263888888888888</v>
      </c>
      <c r="D39" t="s">
        <v>179</v>
      </c>
      <c r="E39" t="s">
        <v>108</v>
      </c>
      <c r="F39">
        <v>66</v>
      </c>
      <c r="G39" t="s">
        <v>152</v>
      </c>
      <c r="H39" t="s">
        <v>116</v>
      </c>
      <c r="I39" t="s">
        <v>90</v>
      </c>
      <c r="J39">
        <v>1</v>
      </c>
      <c r="K39">
        <v>16</v>
      </c>
      <c r="L39" t="s">
        <v>103</v>
      </c>
      <c r="M39" t="s">
        <v>107</v>
      </c>
      <c r="N39" t="s">
        <v>52</v>
      </c>
      <c r="O39" t="s">
        <v>53</v>
      </c>
      <c r="P39" t="s">
        <v>54</v>
      </c>
      <c r="Q39">
        <v>2</v>
      </c>
    </row>
    <row r="40" spans="1:17" x14ac:dyDescent="0.35">
      <c r="A40" t="s">
        <v>19</v>
      </c>
      <c r="B40" s="12">
        <v>45344</v>
      </c>
      <c r="C40" s="13">
        <v>0.68611111111111112</v>
      </c>
      <c r="D40" t="s">
        <v>180</v>
      </c>
      <c r="E40" t="s">
        <v>109</v>
      </c>
      <c r="F40">
        <v>73</v>
      </c>
      <c r="G40" t="s">
        <v>152</v>
      </c>
      <c r="H40" t="s">
        <v>116</v>
      </c>
      <c r="I40" t="s">
        <v>90</v>
      </c>
      <c r="J40">
        <v>8</v>
      </c>
      <c r="K40">
        <v>32</v>
      </c>
      <c r="L40" t="s">
        <v>104</v>
      </c>
      <c r="M40" t="s">
        <v>106</v>
      </c>
      <c r="N40" t="s">
        <v>52</v>
      </c>
      <c r="O40" t="s">
        <v>53</v>
      </c>
      <c r="P40" t="s">
        <v>54</v>
      </c>
      <c r="Q40">
        <v>2</v>
      </c>
    </row>
    <row r="41" spans="1:17" x14ac:dyDescent="0.35">
      <c r="A41" t="s">
        <v>8</v>
      </c>
      <c r="B41" s="12">
        <v>45338</v>
      </c>
      <c r="C41" s="13">
        <v>0.33680555555555558</v>
      </c>
      <c r="D41" t="s">
        <v>181</v>
      </c>
      <c r="E41" t="s">
        <v>109</v>
      </c>
      <c r="F41">
        <v>78</v>
      </c>
      <c r="G41" t="s">
        <v>177</v>
      </c>
      <c r="H41" t="s">
        <v>116</v>
      </c>
      <c r="I41" t="s">
        <v>89</v>
      </c>
      <c r="J41">
        <v>1</v>
      </c>
      <c r="K41">
        <v>28</v>
      </c>
      <c r="L41" t="s">
        <v>104</v>
      </c>
      <c r="M41" t="s">
        <v>107</v>
      </c>
      <c r="N41" t="s">
        <v>52</v>
      </c>
      <c r="O41" t="s">
        <v>53</v>
      </c>
      <c r="P41" t="s">
        <v>54</v>
      </c>
      <c r="Q41">
        <v>2</v>
      </c>
    </row>
    <row r="42" spans="1:17" x14ac:dyDescent="0.35">
      <c r="A42" t="s">
        <v>11</v>
      </c>
      <c r="B42" s="12">
        <v>45337</v>
      </c>
      <c r="C42" s="13">
        <v>0.39791666666666664</v>
      </c>
      <c r="D42" t="s">
        <v>182</v>
      </c>
      <c r="E42" t="s">
        <v>108</v>
      </c>
      <c r="F42">
        <v>47</v>
      </c>
      <c r="G42" t="s">
        <v>165</v>
      </c>
      <c r="H42" t="s">
        <v>116</v>
      </c>
      <c r="I42" t="s">
        <v>90</v>
      </c>
      <c r="J42">
        <v>0</v>
      </c>
      <c r="K42">
        <v>24</v>
      </c>
      <c r="L42" t="s">
        <v>101</v>
      </c>
      <c r="M42" t="s">
        <v>107</v>
      </c>
      <c r="N42" t="s">
        <v>52</v>
      </c>
      <c r="O42" t="s">
        <v>53</v>
      </c>
      <c r="P42" t="s">
        <v>54</v>
      </c>
      <c r="Q42">
        <v>2</v>
      </c>
    </row>
    <row r="43" spans="1:17" x14ac:dyDescent="0.35">
      <c r="A43" t="s">
        <v>14</v>
      </c>
      <c r="B43" s="12">
        <v>45330</v>
      </c>
      <c r="C43" s="13">
        <v>0.92986111111111114</v>
      </c>
      <c r="D43" t="s">
        <v>183</v>
      </c>
      <c r="E43" t="s">
        <v>108</v>
      </c>
      <c r="F43">
        <v>41</v>
      </c>
      <c r="G43" t="s">
        <v>160</v>
      </c>
      <c r="H43" t="s">
        <v>116</v>
      </c>
      <c r="I43" t="s">
        <v>90</v>
      </c>
      <c r="J43">
        <v>0</v>
      </c>
      <c r="K43">
        <v>49</v>
      </c>
      <c r="L43" t="s">
        <v>101</v>
      </c>
      <c r="M43" t="s">
        <v>106</v>
      </c>
      <c r="N43" t="s">
        <v>52</v>
      </c>
      <c r="O43" t="s">
        <v>53</v>
      </c>
      <c r="P43" t="s">
        <v>54</v>
      </c>
      <c r="Q43">
        <v>2</v>
      </c>
    </row>
    <row r="44" spans="1:17" x14ac:dyDescent="0.35">
      <c r="A44" t="s">
        <v>33</v>
      </c>
      <c r="B44" s="12">
        <v>45330</v>
      </c>
      <c r="C44" s="13">
        <v>0.50347222222222221</v>
      </c>
      <c r="D44" t="s">
        <v>184</v>
      </c>
      <c r="E44" t="s">
        <v>108</v>
      </c>
      <c r="F44">
        <v>33</v>
      </c>
      <c r="G44" t="s">
        <v>160</v>
      </c>
      <c r="H44" t="s">
        <v>116</v>
      </c>
      <c r="I44" t="s">
        <v>89</v>
      </c>
      <c r="J44">
        <v>4</v>
      </c>
      <c r="K44">
        <v>48</v>
      </c>
      <c r="L44" t="s">
        <v>100</v>
      </c>
      <c r="M44" t="s">
        <v>106</v>
      </c>
      <c r="N44" t="s">
        <v>52</v>
      </c>
      <c r="O44" t="s">
        <v>53</v>
      </c>
      <c r="P44" t="s">
        <v>54</v>
      </c>
      <c r="Q44">
        <v>2</v>
      </c>
    </row>
    <row r="45" spans="1:17" x14ac:dyDescent="0.35">
      <c r="A45" t="s">
        <v>38</v>
      </c>
      <c r="B45" s="12">
        <v>45351</v>
      </c>
      <c r="C45" s="13">
        <v>2.7777777777777776E-2</v>
      </c>
      <c r="D45" t="s">
        <v>185</v>
      </c>
      <c r="E45" t="s">
        <v>109</v>
      </c>
      <c r="F45">
        <v>73</v>
      </c>
      <c r="G45" t="s">
        <v>177</v>
      </c>
      <c r="H45" t="s">
        <v>116</v>
      </c>
      <c r="I45" t="s">
        <v>89</v>
      </c>
      <c r="J45">
        <v>2</v>
      </c>
      <c r="K45">
        <v>53</v>
      </c>
      <c r="L45" t="s">
        <v>104</v>
      </c>
      <c r="M45" t="s">
        <v>106</v>
      </c>
      <c r="N45" t="s">
        <v>52</v>
      </c>
      <c r="O45" t="s">
        <v>53</v>
      </c>
      <c r="P45" t="s">
        <v>54</v>
      </c>
      <c r="Q45">
        <v>2</v>
      </c>
    </row>
    <row r="46" spans="1:17" x14ac:dyDescent="0.35">
      <c r="A46" t="s">
        <v>46</v>
      </c>
      <c r="B46" s="12">
        <v>45333</v>
      </c>
      <c r="C46" s="13">
        <v>0.59722222222222221</v>
      </c>
      <c r="D46" t="s">
        <v>186</v>
      </c>
      <c r="E46" t="s">
        <v>109</v>
      </c>
      <c r="F46">
        <v>72</v>
      </c>
      <c r="G46" t="s">
        <v>175</v>
      </c>
      <c r="H46" t="s">
        <v>116</v>
      </c>
      <c r="I46" t="s">
        <v>89</v>
      </c>
      <c r="J46">
        <v>9</v>
      </c>
      <c r="K46">
        <v>47</v>
      </c>
      <c r="L46" t="s">
        <v>104</v>
      </c>
      <c r="M46" t="s">
        <v>106</v>
      </c>
      <c r="N46" t="s">
        <v>52</v>
      </c>
      <c r="O46" t="s">
        <v>53</v>
      </c>
      <c r="P46" t="s">
        <v>54</v>
      </c>
      <c r="Q46">
        <v>2</v>
      </c>
    </row>
    <row r="47" spans="1:17" x14ac:dyDescent="0.35">
      <c r="A47" t="s">
        <v>40</v>
      </c>
      <c r="B47" s="12">
        <v>45330</v>
      </c>
      <c r="C47" s="13">
        <v>0.78611111111111109</v>
      </c>
      <c r="D47" t="s">
        <v>187</v>
      </c>
      <c r="E47" t="s">
        <v>109</v>
      </c>
      <c r="F47">
        <v>35</v>
      </c>
      <c r="G47" t="s">
        <v>160</v>
      </c>
      <c r="H47" t="s">
        <v>116</v>
      </c>
      <c r="I47" t="s">
        <v>89</v>
      </c>
      <c r="J47">
        <v>9</v>
      </c>
      <c r="K47">
        <v>42</v>
      </c>
      <c r="L47" t="s">
        <v>100</v>
      </c>
      <c r="M47" t="s">
        <v>106</v>
      </c>
      <c r="N47" t="s">
        <v>52</v>
      </c>
      <c r="O47" t="s">
        <v>53</v>
      </c>
      <c r="P47" t="s">
        <v>54</v>
      </c>
      <c r="Q47">
        <v>2</v>
      </c>
    </row>
    <row r="48" spans="1:17" x14ac:dyDescent="0.35">
      <c r="A48" t="s">
        <v>30</v>
      </c>
      <c r="B48" s="12">
        <v>45325</v>
      </c>
      <c r="C48" s="13">
        <v>0.28888888888888886</v>
      </c>
      <c r="D48" t="s">
        <v>188</v>
      </c>
      <c r="E48" t="s">
        <v>109</v>
      </c>
      <c r="F48">
        <v>46</v>
      </c>
      <c r="G48" t="s">
        <v>138</v>
      </c>
      <c r="H48" t="s">
        <v>116</v>
      </c>
      <c r="I48" t="s">
        <v>90</v>
      </c>
      <c r="J48">
        <v>5</v>
      </c>
      <c r="K48">
        <v>32</v>
      </c>
      <c r="L48" t="s">
        <v>101</v>
      </c>
      <c r="M48" t="s">
        <v>106</v>
      </c>
      <c r="N48" t="s">
        <v>52</v>
      </c>
      <c r="O48" t="s">
        <v>53</v>
      </c>
      <c r="P48" t="s">
        <v>54</v>
      </c>
      <c r="Q48">
        <v>2</v>
      </c>
    </row>
    <row r="49" spans="1:17" x14ac:dyDescent="0.35">
      <c r="A49" t="s">
        <v>24</v>
      </c>
      <c r="B49" s="12">
        <v>45345</v>
      </c>
      <c r="C49" s="13">
        <v>0.84444444444444444</v>
      </c>
      <c r="D49" t="s">
        <v>189</v>
      </c>
      <c r="E49" t="s">
        <v>108</v>
      </c>
      <c r="F49">
        <v>54</v>
      </c>
      <c r="G49" t="s">
        <v>138</v>
      </c>
      <c r="H49" t="s">
        <v>116</v>
      </c>
      <c r="I49" t="s">
        <v>89</v>
      </c>
      <c r="J49">
        <v>1</v>
      </c>
      <c r="K49">
        <v>60</v>
      </c>
      <c r="L49" t="s">
        <v>102</v>
      </c>
      <c r="M49" t="s">
        <v>106</v>
      </c>
      <c r="N49" t="s">
        <v>52</v>
      </c>
      <c r="O49" t="s">
        <v>53</v>
      </c>
      <c r="P49" t="s">
        <v>54</v>
      </c>
      <c r="Q49">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
  <sheetViews>
    <sheetView workbookViewId="0">
      <selection activeCell="A5" sqref="A5"/>
    </sheetView>
  </sheetViews>
  <sheetFormatPr defaultRowHeight="14.5" x14ac:dyDescent="0.35"/>
  <cols>
    <col min="1" max="1" width="31.90625" bestFit="1" customWidth="1"/>
    <col min="2" max="2" width="15.1796875" customWidth="1"/>
    <col min="3" max="3" width="11" customWidth="1"/>
    <col min="4" max="4" width="15.81640625" customWidth="1"/>
    <col min="7" max="7" width="12.36328125" bestFit="1" customWidth="1"/>
    <col min="8" max="8" width="23.81640625" bestFit="1" customWidth="1"/>
    <col min="10" max="10" width="12.36328125" bestFit="1" customWidth="1"/>
    <col min="11" max="11" width="24.81640625" bestFit="1" customWidth="1"/>
    <col min="13" max="13" width="12.36328125" bestFit="1" customWidth="1"/>
    <col min="14" max="14" width="31.90625" bestFit="1" customWidth="1"/>
  </cols>
  <sheetData>
    <row r="1" spans="1:14" x14ac:dyDescent="0.35">
      <c r="A1" t="s">
        <v>49</v>
      </c>
      <c r="G1" t="s">
        <v>86</v>
      </c>
      <c r="J1" t="s">
        <v>87</v>
      </c>
      <c r="M1" t="s">
        <v>88</v>
      </c>
    </row>
    <row r="2" spans="1:14" x14ac:dyDescent="0.35">
      <c r="A2" s="3">
        <v>513</v>
      </c>
      <c r="G2" s="1" t="s">
        <v>0</v>
      </c>
      <c r="H2" t="s">
        <v>49</v>
      </c>
      <c r="J2" s="1" t="s">
        <v>0</v>
      </c>
      <c r="K2" t="s">
        <v>50</v>
      </c>
      <c r="M2" s="1" t="s">
        <v>0</v>
      </c>
      <c r="N2" t="s">
        <v>51</v>
      </c>
    </row>
    <row r="3" spans="1:14" x14ac:dyDescent="0.35">
      <c r="G3" s="2" t="s">
        <v>55</v>
      </c>
      <c r="H3" s="3">
        <v>19</v>
      </c>
      <c r="J3" s="2" t="s">
        <v>55</v>
      </c>
      <c r="K3" s="4">
        <v>37.789473684210527</v>
      </c>
      <c r="M3" s="2" t="s">
        <v>55</v>
      </c>
      <c r="N3" s="4">
        <v>6.666666666666667</v>
      </c>
    </row>
    <row r="4" spans="1:14" x14ac:dyDescent="0.35">
      <c r="A4" t="s">
        <v>50</v>
      </c>
      <c r="G4" s="2" t="s">
        <v>56</v>
      </c>
      <c r="H4" s="3">
        <v>14</v>
      </c>
      <c r="J4" s="2" t="s">
        <v>56</v>
      </c>
      <c r="K4" s="4">
        <v>38.214285714285715</v>
      </c>
      <c r="M4" s="2" t="s">
        <v>56</v>
      </c>
      <c r="N4" s="4">
        <v>3.5</v>
      </c>
    </row>
    <row r="5" spans="1:14" x14ac:dyDescent="0.35">
      <c r="A5" s="4">
        <v>36.323586744639378</v>
      </c>
      <c r="G5" s="2" t="s">
        <v>57</v>
      </c>
      <c r="H5" s="3">
        <v>13</v>
      </c>
      <c r="J5" s="2" t="s">
        <v>57</v>
      </c>
      <c r="K5" s="4">
        <v>40.92307692307692</v>
      </c>
      <c r="M5" s="2" t="s">
        <v>57</v>
      </c>
      <c r="N5" s="4">
        <v>4.5</v>
      </c>
    </row>
    <row r="6" spans="1:14" x14ac:dyDescent="0.35">
      <c r="G6" s="2" t="s">
        <v>58</v>
      </c>
      <c r="H6" s="3">
        <v>22</v>
      </c>
      <c r="J6" s="2" t="s">
        <v>58</v>
      </c>
      <c r="K6" s="4">
        <v>34.5</v>
      </c>
      <c r="M6" s="2" t="s">
        <v>58</v>
      </c>
      <c r="N6" s="4">
        <v>4.8</v>
      </c>
    </row>
    <row r="7" spans="1:14" x14ac:dyDescent="0.35">
      <c r="A7" t="s">
        <v>51</v>
      </c>
      <c r="D7" t="s">
        <v>95</v>
      </c>
      <c r="G7" s="2" t="s">
        <v>59</v>
      </c>
      <c r="H7" s="3">
        <v>19</v>
      </c>
      <c r="J7" s="2" t="s">
        <v>59</v>
      </c>
      <c r="K7" s="4">
        <v>30.684210526315791</v>
      </c>
      <c r="M7" s="2" t="s">
        <v>59</v>
      </c>
      <c r="N7" s="4">
        <v>7.75</v>
      </c>
    </row>
    <row r="8" spans="1:14" x14ac:dyDescent="0.35">
      <c r="A8" s="4">
        <v>4.9591836734693882</v>
      </c>
      <c r="G8" s="2" t="s">
        <v>60</v>
      </c>
      <c r="H8" s="3">
        <v>15</v>
      </c>
      <c r="J8" s="2" t="s">
        <v>60</v>
      </c>
      <c r="K8" s="4">
        <v>37.666666666666664</v>
      </c>
      <c r="M8" s="2" t="s">
        <v>60</v>
      </c>
      <c r="N8" s="4">
        <v>6.2</v>
      </c>
    </row>
    <row r="9" spans="1:14" x14ac:dyDescent="0.35">
      <c r="G9" s="2" t="s">
        <v>61</v>
      </c>
      <c r="H9" s="3">
        <v>12</v>
      </c>
      <c r="J9" s="2" t="s">
        <v>61</v>
      </c>
      <c r="K9" s="4">
        <v>36.083333333333336</v>
      </c>
      <c r="M9" s="2" t="s">
        <v>61</v>
      </c>
      <c r="N9" s="4">
        <v>3.75</v>
      </c>
    </row>
    <row r="10" spans="1:14" x14ac:dyDescent="0.35">
      <c r="A10" s="1" t="s">
        <v>0</v>
      </c>
      <c r="B10" t="s">
        <v>92</v>
      </c>
      <c r="C10" t="s">
        <v>91</v>
      </c>
      <c r="G10" s="2" t="s">
        <v>62</v>
      </c>
      <c r="H10" s="3">
        <v>21</v>
      </c>
      <c r="J10" s="2" t="s">
        <v>62</v>
      </c>
      <c r="K10" s="4">
        <v>43.523809523809526</v>
      </c>
      <c r="M10" s="2" t="s">
        <v>62</v>
      </c>
      <c r="N10" s="4">
        <v>6.5</v>
      </c>
    </row>
    <row r="11" spans="1:14" x14ac:dyDescent="0.35">
      <c r="A11" s="2" t="s">
        <v>89</v>
      </c>
      <c r="B11" s="4">
        <v>269</v>
      </c>
      <c r="C11" s="9">
        <v>0.52436647173489281</v>
      </c>
      <c r="G11" s="2" t="s">
        <v>63</v>
      </c>
      <c r="H11" s="3">
        <v>12</v>
      </c>
      <c r="J11" s="2" t="s">
        <v>63</v>
      </c>
      <c r="K11" s="4">
        <v>29.5</v>
      </c>
      <c r="M11" s="2" t="s">
        <v>63</v>
      </c>
      <c r="N11" s="4">
        <v>3</v>
      </c>
    </row>
    <row r="12" spans="1:14" x14ac:dyDescent="0.35">
      <c r="A12" s="2" t="s">
        <v>90</v>
      </c>
      <c r="B12" s="4">
        <v>244</v>
      </c>
      <c r="C12" s="9">
        <v>0.47563352826510719</v>
      </c>
      <c r="G12" s="2" t="s">
        <v>64</v>
      </c>
      <c r="H12" s="3">
        <v>13</v>
      </c>
      <c r="J12" s="2" t="s">
        <v>64</v>
      </c>
      <c r="K12" s="4">
        <v>38.07692307692308</v>
      </c>
      <c r="M12" s="2" t="s">
        <v>64</v>
      </c>
      <c r="N12" s="4">
        <v>4.5</v>
      </c>
    </row>
    <row r="13" spans="1:14" x14ac:dyDescent="0.35">
      <c r="A13" s="2" t="s">
        <v>47</v>
      </c>
      <c r="B13" s="4">
        <v>513</v>
      </c>
      <c r="C13" s="9">
        <v>1</v>
      </c>
      <c r="F13" t="s">
        <v>96</v>
      </c>
      <c r="G13" s="2" t="s">
        <v>65</v>
      </c>
      <c r="H13" s="3">
        <v>13</v>
      </c>
      <c r="J13" s="2" t="s">
        <v>65</v>
      </c>
      <c r="K13" s="4">
        <v>35.846153846153847</v>
      </c>
      <c r="M13" s="2" t="s">
        <v>65</v>
      </c>
      <c r="N13" s="4">
        <v>6</v>
      </c>
    </row>
    <row r="14" spans="1:14" x14ac:dyDescent="0.35">
      <c r="G14" s="2" t="s">
        <v>66</v>
      </c>
      <c r="H14" s="3">
        <v>16</v>
      </c>
      <c r="J14" s="2" t="s">
        <v>66</v>
      </c>
      <c r="K14" s="4">
        <v>32.625</v>
      </c>
      <c r="M14" s="2" t="s">
        <v>66</v>
      </c>
      <c r="N14" s="4">
        <v>5.2</v>
      </c>
    </row>
    <row r="15" spans="1:14" x14ac:dyDescent="0.35">
      <c r="A15" s="6" t="s">
        <v>93</v>
      </c>
      <c r="B15" s="6" t="s">
        <v>191</v>
      </c>
      <c r="C15" s="6" t="s">
        <v>94</v>
      </c>
      <c r="D15" s="5"/>
      <c r="E15" s="10"/>
      <c r="G15" s="2" t="s">
        <v>67</v>
      </c>
      <c r="H15" s="3">
        <v>20</v>
      </c>
      <c r="J15" s="2" t="s">
        <v>67</v>
      </c>
      <c r="K15" s="4">
        <v>39.200000000000003</v>
      </c>
      <c r="M15" s="2" t="s">
        <v>67</v>
      </c>
      <c r="N15" s="4">
        <v>4.4000000000000004</v>
      </c>
    </row>
    <row r="16" spans="1:14" x14ac:dyDescent="0.35">
      <c r="A16" s="15" t="str">
        <f>A12</f>
        <v>Not Admitted</v>
      </c>
      <c r="B16" s="15">
        <f>B12</f>
        <v>244</v>
      </c>
      <c r="C16" s="16">
        <f>C12</f>
        <v>0.47563352826510719</v>
      </c>
      <c r="D16" s="10"/>
      <c r="G16" s="2" t="s">
        <v>68</v>
      </c>
      <c r="H16" s="3">
        <v>25</v>
      </c>
      <c r="J16" s="2" t="s">
        <v>68</v>
      </c>
      <c r="K16" s="4">
        <v>35.28</v>
      </c>
      <c r="M16" s="2" t="s">
        <v>68</v>
      </c>
      <c r="N16" s="4">
        <v>3.4545454545454546</v>
      </c>
    </row>
    <row r="17" spans="1:14" x14ac:dyDescent="0.35">
      <c r="A17" s="15" t="str">
        <f>A11</f>
        <v>Admitted</v>
      </c>
      <c r="B17" s="15">
        <f>B11</f>
        <v>269</v>
      </c>
      <c r="C17" s="16">
        <f>C11</f>
        <v>0.52436647173489281</v>
      </c>
      <c r="D17" s="10"/>
      <c r="G17" s="2" t="s">
        <v>69</v>
      </c>
      <c r="H17" s="3">
        <v>20</v>
      </c>
      <c r="J17" s="2" t="s">
        <v>69</v>
      </c>
      <c r="K17" s="4">
        <v>32.549999999999997</v>
      </c>
      <c r="M17" s="2" t="s">
        <v>69</v>
      </c>
      <c r="N17" s="4">
        <v>4.4000000000000004</v>
      </c>
    </row>
    <row r="18" spans="1:14" x14ac:dyDescent="0.35">
      <c r="C18" s="9"/>
      <c r="G18" s="2" t="s">
        <v>70</v>
      </c>
      <c r="H18" s="3">
        <v>14</v>
      </c>
      <c r="J18" s="2" t="s">
        <v>70</v>
      </c>
      <c r="K18" s="4">
        <v>35.642857142857146</v>
      </c>
      <c r="M18" s="2" t="s">
        <v>70</v>
      </c>
      <c r="N18" s="4">
        <v>5.833333333333333</v>
      </c>
    </row>
    <row r="19" spans="1:14" x14ac:dyDescent="0.35">
      <c r="G19" s="2" t="s">
        <v>71</v>
      </c>
      <c r="H19" s="3">
        <v>17</v>
      </c>
      <c r="J19" s="2" t="s">
        <v>71</v>
      </c>
      <c r="K19" s="4">
        <v>38.764705882352942</v>
      </c>
      <c r="M19" s="2" t="s">
        <v>71</v>
      </c>
      <c r="N19" s="4">
        <v>4.4444444444444446</v>
      </c>
    </row>
    <row r="20" spans="1:14" x14ac:dyDescent="0.35">
      <c r="A20" s="1" t="s">
        <v>0</v>
      </c>
      <c r="B20" t="s">
        <v>105</v>
      </c>
      <c r="G20" s="2" t="s">
        <v>72</v>
      </c>
      <c r="H20" s="3">
        <v>20</v>
      </c>
      <c r="J20" s="2" t="s">
        <v>72</v>
      </c>
      <c r="K20" s="4">
        <v>39.9</v>
      </c>
      <c r="M20" s="2" t="s">
        <v>72</v>
      </c>
      <c r="N20" s="4">
        <v>5.333333333333333</v>
      </c>
    </row>
    <row r="21" spans="1:14" x14ac:dyDescent="0.35">
      <c r="A21" s="2" t="s">
        <v>97</v>
      </c>
      <c r="B21" s="11">
        <v>76</v>
      </c>
      <c r="G21" s="2" t="s">
        <v>73</v>
      </c>
      <c r="H21" s="3">
        <v>10</v>
      </c>
      <c r="J21" s="2" t="s">
        <v>73</v>
      </c>
      <c r="K21" s="4">
        <v>41.6</v>
      </c>
      <c r="M21" s="2" t="s">
        <v>73</v>
      </c>
      <c r="N21" s="4">
        <v>5.333333333333333</v>
      </c>
    </row>
    <row r="22" spans="1:14" x14ac:dyDescent="0.35">
      <c r="A22" s="2" t="s">
        <v>98</v>
      </c>
      <c r="B22" s="11">
        <v>69</v>
      </c>
      <c r="G22" s="2" t="s">
        <v>74</v>
      </c>
      <c r="H22" s="3">
        <v>17</v>
      </c>
      <c r="J22" s="2" t="s">
        <v>74</v>
      </c>
      <c r="K22" s="4">
        <v>39.470588235294116</v>
      </c>
      <c r="M22" s="2" t="s">
        <v>74</v>
      </c>
      <c r="N22" s="4">
        <v>5.5714285714285712</v>
      </c>
    </row>
    <row r="23" spans="1:14" x14ac:dyDescent="0.35">
      <c r="A23" s="2" t="s">
        <v>99</v>
      </c>
      <c r="B23" s="11">
        <v>64</v>
      </c>
      <c r="G23" s="2" t="s">
        <v>75</v>
      </c>
      <c r="H23" s="3">
        <v>15</v>
      </c>
      <c r="J23" s="2" t="s">
        <v>75</v>
      </c>
      <c r="K23" s="4">
        <v>27.733333333333334</v>
      </c>
      <c r="M23" s="2" t="s">
        <v>75</v>
      </c>
      <c r="N23" s="4">
        <v>5</v>
      </c>
    </row>
    <row r="24" spans="1:14" x14ac:dyDescent="0.35">
      <c r="A24" s="2" t="s">
        <v>100</v>
      </c>
      <c r="B24" s="11">
        <v>59</v>
      </c>
      <c r="G24" s="2" t="s">
        <v>76</v>
      </c>
      <c r="H24" s="3">
        <v>16</v>
      </c>
      <c r="J24" s="2" t="s">
        <v>76</v>
      </c>
      <c r="K24" s="4">
        <v>36.875</v>
      </c>
      <c r="M24" s="2" t="s">
        <v>76</v>
      </c>
      <c r="N24" s="4">
        <v>6.4</v>
      </c>
    </row>
    <row r="25" spans="1:14" x14ac:dyDescent="0.35">
      <c r="A25" s="2" t="s">
        <v>101</v>
      </c>
      <c r="B25" s="11">
        <v>58</v>
      </c>
      <c r="G25" s="2" t="s">
        <v>77</v>
      </c>
      <c r="H25" s="3">
        <v>18</v>
      </c>
      <c r="J25" s="2" t="s">
        <v>77</v>
      </c>
      <c r="K25" s="4">
        <v>40.333333333333336</v>
      </c>
      <c r="M25" s="2" t="s">
        <v>77</v>
      </c>
      <c r="N25" s="4">
        <v>5.333333333333333</v>
      </c>
    </row>
    <row r="26" spans="1:14" x14ac:dyDescent="0.35">
      <c r="A26" s="2" t="s">
        <v>102</v>
      </c>
      <c r="B26" s="11">
        <v>66</v>
      </c>
      <c r="G26" s="2" t="s">
        <v>78</v>
      </c>
      <c r="H26" s="3">
        <v>16</v>
      </c>
      <c r="J26" s="2" t="s">
        <v>78</v>
      </c>
      <c r="K26" s="4">
        <v>36.5</v>
      </c>
      <c r="M26" s="2" t="s">
        <v>78</v>
      </c>
      <c r="N26" s="4">
        <v>3.75</v>
      </c>
    </row>
    <row r="27" spans="1:14" x14ac:dyDescent="0.35">
      <c r="A27" s="2" t="s">
        <v>103</v>
      </c>
      <c r="B27" s="11">
        <v>67</v>
      </c>
      <c r="G27" s="2" t="s">
        <v>79</v>
      </c>
      <c r="H27" s="3">
        <v>15</v>
      </c>
      <c r="J27" s="2" t="s">
        <v>79</v>
      </c>
      <c r="K27" s="4">
        <v>32.866666666666667</v>
      </c>
      <c r="M27" s="2" t="s">
        <v>79</v>
      </c>
      <c r="N27" s="4">
        <v>6.333333333333333</v>
      </c>
    </row>
    <row r="28" spans="1:14" x14ac:dyDescent="0.35">
      <c r="A28" s="2" t="s">
        <v>104</v>
      </c>
      <c r="B28" s="11">
        <v>54</v>
      </c>
      <c r="G28" s="2" t="s">
        <v>80</v>
      </c>
      <c r="H28" s="3">
        <v>14</v>
      </c>
      <c r="J28" s="2" t="s">
        <v>80</v>
      </c>
      <c r="K28" s="4">
        <v>36.642857142857146</v>
      </c>
      <c r="M28" s="2" t="s">
        <v>80</v>
      </c>
      <c r="N28" s="4">
        <v>10</v>
      </c>
    </row>
    <row r="29" spans="1:14" x14ac:dyDescent="0.35">
      <c r="A29" s="2" t="s">
        <v>47</v>
      </c>
      <c r="B29" s="11">
        <v>513</v>
      </c>
      <c r="G29" s="2" t="s">
        <v>81</v>
      </c>
      <c r="H29" s="3">
        <v>16</v>
      </c>
      <c r="J29" s="2" t="s">
        <v>81</v>
      </c>
      <c r="K29" s="4">
        <v>36.5625</v>
      </c>
      <c r="M29" s="2" t="s">
        <v>81</v>
      </c>
      <c r="N29" s="4">
        <v>5</v>
      </c>
    </row>
    <row r="30" spans="1:14" x14ac:dyDescent="0.35">
      <c r="G30" s="2" t="s">
        <v>82</v>
      </c>
      <c r="H30" s="3">
        <v>20</v>
      </c>
      <c r="J30" s="2" t="s">
        <v>82</v>
      </c>
      <c r="K30" s="4">
        <v>32.15</v>
      </c>
      <c r="M30" s="2" t="s">
        <v>82</v>
      </c>
      <c r="N30" s="4">
        <v>5.333333333333333</v>
      </c>
    </row>
    <row r="31" spans="1:14" x14ac:dyDescent="0.35">
      <c r="G31" s="2" t="s">
        <v>83</v>
      </c>
      <c r="H31" s="3">
        <v>19</v>
      </c>
      <c r="J31" s="2" t="s">
        <v>83</v>
      </c>
      <c r="K31" s="4">
        <v>38.368421052631582</v>
      </c>
      <c r="M31" s="2" t="s">
        <v>83</v>
      </c>
      <c r="N31" s="4">
        <v>4.8</v>
      </c>
    </row>
    <row r="32" spans="1:14" x14ac:dyDescent="0.35">
      <c r="A32" s="1" t="s">
        <v>0</v>
      </c>
      <c r="B32" t="s">
        <v>48</v>
      </c>
      <c r="G32" s="2" t="s">
        <v>84</v>
      </c>
      <c r="H32" s="3">
        <v>14</v>
      </c>
      <c r="J32" s="2" t="s">
        <v>84</v>
      </c>
      <c r="K32" s="4">
        <v>33.071428571428569</v>
      </c>
      <c r="M32" s="2" t="s">
        <v>84</v>
      </c>
      <c r="N32" s="4">
        <v>5</v>
      </c>
    </row>
    <row r="33" spans="1:14" x14ac:dyDescent="0.35">
      <c r="A33" s="2" t="s">
        <v>106</v>
      </c>
      <c r="B33" s="11">
        <v>316</v>
      </c>
      <c r="G33" s="2" t="s">
        <v>85</v>
      </c>
      <c r="H33" s="3">
        <v>18</v>
      </c>
      <c r="J33" s="2" t="s">
        <v>85</v>
      </c>
      <c r="K33" s="4">
        <v>36.444444444444443</v>
      </c>
      <c r="M33" s="2" t="s">
        <v>85</v>
      </c>
      <c r="N33" s="4">
        <v>1.4</v>
      </c>
    </row>
    <row r="34" spans="1:14" x14ac:dyDescent="0.35">
      <c r="A34" s="2" t="s">
        <v>107</v>
      </c>
      <c r="B34" s="11">
        <v>197</v>
      </c>
      <c r="G34" s="2" t="s">
        <v>47</v>
      </c>
      <c r="H34" s="3">
        <v>513</v>
      </c>
      <c r="J34" s="2" t="s">
        <v>47</v>
      </c>
      <c r="K34" s="4">
        <v>36.323586744639378</v>
      </c>
      <c r="M34" s="2" t="s">
        <v>47</v>
      </c>
      <c r="N34" s="4">
        <v>4.9591836734693882</v>
      </c>
    </row>
    <row r="35" spans="1:14" x14ac:dyDescent="0.35">
      <c r="A35" s="2" t="s">
        <v>47</v>
      </c>
      <c r="B35" s="11">
        <v>513</v>
      </c>
    </row>
    <row r="38" spans="1:14" x14ac:dyDescent="0.35">
      <c r="A38" s="1" t="s">
        <v>0</v>
      </c>
      <c r="B38" t="s">
        <v>110</v>
      </c>
    </row>
    <row r="39" spans="1:14" x14ac:dyDescent="0.35">
      <c r="A39" s="2" t="s">
        <v>108</v>
      </c>
      <c r="B39" s="11">
        <v>241</v>
      </c>
    </row>
    <row r="40" spans="1:14" x14ac:dyDescent="0.35">
      <c r="A40" s="2" t="s">
        <v>109</v>
      </c>
      <c r="B40" s="11">
        <v>272</v>
      </c>
    </row>
    <row r="41" spans="1:14" x14ac:dyDescent="0.35">
      <c r="A41" s="2" t="s">
        <v>47</v>
      </c>
      <c r="B41" s="11">
        <v>513</v>
      </c>
    </row>
    <row r="44" spans="1:14" x14ac:dyDescent="0.35">
      <c r="A44" s="1" t="s">
        <v>0</v>
      </c>
      <c r="B44" t="s">
        <v>119</v>
      </c>
    </row>
    <row r="45" spans="1:14" x14ac:dyDescent="0.35">
      <c r="A45" s="2" t="s">
        <v>112</v>
      </c>
      <c r="B45" s="11">
        <v>4</v>
      </c>
    </row>
    <row r="46" spans="1:14" x14ac:dyDescent="0.35">
      <c r="A46" s="2" t="s">
        <v>118</v>
      </c>
      <c r="B46" s="11">
        <v>5</v>
      </c>
    </row>
    <row r="47" spans="1:14" x14ac:dyDescent="0.35">
      <c r="A47" s="2" t="s">
        <v>114</v>
      </c>
      <c r="B47" s="11">
        <v>9</v>
      </c>
    </row>
    <row r="48" spans="1:14" x14ac:dyDescent="0.35">
      <c r="A48" s="2" t="s">
        <v>117</v>
      </c>
      <c r="B48" s="11">
        <v>14</v>
      </c>
    </row>
    <row r="49" spans="1:2" x14ac:dyDescent="0.35">
      <c r="A49" s="2" t="s">
        <v>111</v>
      </c>
      <c r="B49" s="11">
        <v>14</v>
      </c>
    </row>
    <row r="50" spans="1:2" x14ac:dyDescent="0.35">
      <c r="A50" s="2" t="s">
        <v>116</v>
      </c>
      <c r="B50" s="11">
        <v>65</v>
      </c>
    </row>
    <row r="51" spans="1:2" x14ac:dyDescent="0.35">
      <c r="A51" s="2" t="s">
        <v>113</v>
      </c>
      <c r="B51" s="11">
        <v>103</v>
      </c>
    </row>
    <row r="52" spans="1:2" x14ac:dyDescent="0.35">
      <c r="A52" s="2" t="s">
        <v>115</v>
      </c>
      <c r="B52" s="11">
        <v>299</v>
      </c>
    </row>
    <row r="53" spans="1:2" x14ac:dyDescent="0.35">
      <c r="A53" s="2" t="s">
        <v>47</v>
      </c>
      <c r="B53" s="11">
        <v>513</v>
      </c>
    </row>
    <row r="56" spans="1:2" x14ac:dyDescent="0.35">
      <c r="A56" s="1" t="s">
        <v>0</v>
      </c>
    </row>
    <row r="57" spans="1:2" x14ac:dyDescent="0.35">
      <c r="A57" s="2" t="s">
        <v>52</v>
      </c>
    </row>
    <row r="58" spans="1:2" x14ac:dyDescent="0.35">
      <c r="A58" s="2" t="s">
        <v>47</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3B608-619E-49FD-8989-539CD3CDA291}">
  <dimension ref="A1:O21"/>
  <sheetViews>
    <sheetView workbookViewId="0">
      <selection activeCell="O11" sqref="O11"/>
    </sheetView>
  </sheetViews>
  <sheetFormatPr defaultRowHeight="14.5" x14ac:dyDescent="0.35"/>
  <sheetData>
    <row r="1" spans="1:15" x14ac:dyDescent="0.35">
      <c r="A1" s="5"/>
      <c r="B1" s="5"/>
      <c r="C1" s="5"/>
      <c r="D1" s="5"/>
      <c r="E1" s="5"/>
      <c r="F1" s="5"/>
      <c r="G1" s="5"/>
      <c r="H1" s="5"/>
      <c r="I1" s="5"/>
      <c r="J1" s="5"/>
      <c r="K1" s="5"/>
      <c r="L1" s="5"/>
      <c r="M1" s="5"/>
      <c r="N1" s="5"/>
      <c r="O1" s="5"/>
    </row>
    <row r="2" spans="1:15" x14ac:dyDescent="0.35">
      <c r="A2" s="5"/>
      <c r="B2" s="5"/>
      <c r="C2" s="5"/>
      <c r="D2" s="5"/>
      <c r="E2" s="5"/>
      <c r="F2" s="5"/>
      <c r="G2" s="5"/>
      <c r="H2" s="5"/>
      <c r="I2" s="5"/>
      <c r="J2" s="5"/>
      <c r="K2" s="5"/>
      <c r="L2" s="5"/>
      <c r="M2" s="5"/>
      <c r="N2" s="5"/>
      <c r="O2" s="5"/>
    </row>
    <row r="3" spans="1:15" x14ac:dyDescent="0.35">
      <c r="A3" s="5"/>
      <c r="B3" s="5"/>
      <c r="C3" s="5"/>
      <c r="D3" s="5"/>
      <c r="E3" s="5"/>
      <c r="F3" s="5"/>
      <c r="G3" s="5"/>
      <c r="H3" s="5"/>
      <c r="I3" s="5"/>
      <c r="J3" s="5"/>
      <c r="K3" s="5"/>
      <c r="L3" s="5"/>
      <c r="M3" s="5"/>
      <c r="N3" s="5"/>
      <c r="O3" s="5"/>
    </row>
    <row r="4" spans="1:15" x14ac:dyDescent="0.35">
      <c r="A4" s="5"/>
      <c r="B4" s="5"/>
      <c r="C4" s="5"/>
      <c r="D4" s="5"/>
      <c r="E4" s="5"/>
      <c r="F4" s="5"/>
      <c r="G4" s="5"/>
      <c r="H4" s="5"/>
      <c r="I4" s="5"/>
      <c r="J4" s="5"/>
      <c r="K4" s="5"/>
      <c r="L4" s="5"/>
      <c r="M4" s="5"/>
      <c r="N4" s="5"/>
      <c r="O4" s="5"/>
    </row>
    <row r="5" spans="1:15" x14ac:dyDescent="0.35">
      <c r="A5" s="5"/>
      <c r="B5" s="5"/>
      <c r="C5" s="5"/>
      <c r="D5" s="5"/>
      <c r="E5" s="5"/>
      <c r="F5" s="5"/>
      <c r="G5" s="5"/>
      <c r="H5" s="5"/>
      <c r="I5" s="5"/>
      <c r="J5" s="5"/>
      <c r="K5" s="5"/>
      <c r="L5" s="5"/>
      <c r="M5" s="5"/>
      <c r="N5" s="5"/>
      <c r="O5" s="5"/>
    </row>
    <row r="6" spans="1:15" x14ac:dyDescent="0.35">
      <c r="A6" s="5"/>
      <c r="B6" s="5"/>
      <c r="C6" s="5"/>
      <c r="D6" s="5"/>
      <c r="E6" s="5"/>
      <c r="F6" s="5"/>
      <c r="G6" s="5"/>
      <c r="H6" s="5"/>
      <c r="I6" s="5"/>
      <c r="J6" s="5"/>
      <c r="K6" s="5"/>
      <c r="L6" s="5"/>
      <c r="M6" s="5"/>
      <c r="N6" s="5"/>
      <c r="O6" s="5"/>
    </row>
    <row r="7" spans="1:15" x14ac:dyDescent="0.35">
      <c r="A7" s="5"/>
      <c r="B7" s="5"/>
      <c r="C7" s="5"/>
      <c r="D7" s="5"/>
      <c r="E7" s="5"/>
      <c r="F7" s="5"/>
      <c r="G7" s="5"/>
      <c r="H7" s="5"/>
      <c r="I7" s="5"/>
      <c r="J7" s="5"/>
      <c r="K7" s="5"/>
      <c r="L7" s="5"/>
      <c r="M7" s="5"/>
      <c r="N7" s="5"/>
      <c r="O7" s="5"/>
    </row>
    <row r="8" spans="1:15" x14ac:dyDescent="0.35">
      <c r="A8" s="5"/>
      <c r="B8" s="5"/>
      <c r="C8" s="5"/>
      <c r="D8" s="5"/>
      <c r="E8" s="5"/>
      <c r="F8" s="5"/>
      <c r="G8" s="5"/>
      <c r="H8" s="5"/>
      <c r="I8" s="5"/>
      <c r="J8" s="5"/>
      <c r="K8" s="5"/>
      <c r="L8" s="5"/>
      <c r="M8" s="5"/>
      <c r="N8" s="5"/>
      <c r="O8" s="5"/>
    </row>
    <row r="9" spans="1:15" x14ac:dyDescent="0.35">
      <c r="A9" s="5"/>
      <c r="B9" s="5"/>
      <c r="C9" s="5"/>
      <c r="D9" s="5"/>
      <c r="E9" s="5"/>
      <c r="F9" s="5"/>
      <c r="G9" s="5"/>
      <c r="H9" s="5"/>
      <c r="I9" s="5"/>
      <c r="J9" s="5"/>
      <c r="K9" s="5"/>
      <c r="L9" s="5"/>
      <c r="M9" s="5"/>
      <c r="N9" s="5"/>
      <c r="O9" s="5"/>
    </row>
    <row r="10" spans="1:15" x14ac:dyDescent="0.35">
      <c r="A10" s="5"/>
      <c r="B10" s="5"/>
      <c r="C10" s="5"/>
      <c r="D10" s="5"/>
      <c r="E10" s="5"/>
      <c r="F10" s="5"/>
      <c r="G10" s="5"/>
      <c r="H10" s="5"/>
      <c r="I10" s="5"/>
      <c r="J10" s="5"/>
      <c r="K10" s="5"/>
      <c r="L10" s="5"/>
      <c r="M10" s="5"/>
      <c r="N10" s="5"/>
      <c r="O10" s="5"/>
    </row>
    <row r="11" spans="1:15" x14ac:dyDescent="0.35">
      <c r="A11" s="5"/>
      <c r="B11" s="5"/>
      <c r="C11" s="5"/>
      <c r="D11" s="5"/>
      <c r="E11" s="5"/>
      <c r="F11" s="5"/>
      <c r="G11" s="5"/>
      <c r="H11" s="5"/>
      <c r="I11" s="5"/>
      <c r="J11" s="5"/>
      <c r="K11" s="5"/>
      <c r="L11" s="5"/>
      <c r="M11" s="5"/>
      <c r="N11" s="5"/>
      <c r="O11" s="5"/>
    </row>
    <row r="12" spans="1:15" x14ac:dyDescent="0.35">
      <c r="A12" s="5"/>
      <c r="B12" s="5"/>
      <c r="C12" s="5"/>
      <c r="D12" s="5"/>
      <c r="E12" s="5"/>
      <c r="F12" s="5"/>
      <c r="G12" s="5"/>
      <c r="H12" s="5"/>
      <c r="I12" s="5"/>
      <c r="J12" s="5"/>
      <c r="K12" s="5"/>
      <c r="L12" s="5"/>
      <c r="M12" s="5"/>
      <c r="N12" s="5"/>
      <c r="O12" s="5"/>
    </row>
    <row r="13" spans="1:15" x14ac:dyDescent="0.35">
      <c r="A13" s="5"/>
      <c r="B13" s="5"/>
      <c r="C13" s="5"/>
      <c r="D13" s="5"/>
      <c r="E13" s="5"/>
      <c r="F13" s="5"/>
      <c r="G13" s="5"/>
      <c r="H13" s="5"/>
      <c r="I13" s="5"/>
      <c r="J13" s="5"/>
      <c r="K13" s="5"/>
      <c r="L13" s="5"/>
      <c r="M13" s="5"/>
      <c r="N13" s="5"/>
      <c r="O13" s="5"/>
    </row>
    <row r="14" spans="1:15" x14ac:dyDescent="0.35">
      <c r="A14" s="5"/>
      <c r="B14" s="5"/>
      <c r="C14" s="5"/>
      <c r="D14" s="5"/>
      <c r="E14" s="5"/>
      <c r="F14" s="5"/>
      <c r="G14" s="5"/>
      <c r="H14" s="5"/>
      <c r="I14" s="5"/>
      <c r="J14" s="5"/>
      <c r="K14" s="5"/>
      <c r="L14" s="5"/>
      <c r="M14" s="5"/>
      <c r="N14" s="5"/>
      <c r="O14" s="5"/>
    </row>
    <row r="15" spans="1:15" x14ac:dyDescent="0.35">
      <c r="A15" s="5"/>
      <c r="B15" s="5"/>
      <c r="C15" s="5"/>
      <c r="D15" s="5"/>
      <c r="E15" s="5"/>
      <c r="F15" s="5"/>
      <c r="G15" s="5"/>
      <c r="H15" s="5"/>
      <c r="I15" s="5"/>
      <c r="J15" s="5"/>
      <c r="K15" s="5"/>
      <c r="L15" s="5"/>
      <c r="M15" s="5"/>
      <c r="N15" s="5"/>
      <c r="O15" s="5"/>
    </row>
    <row r="16" spans="1:15" x14ac:dyDescent="0.35">
      <c r="A16" s="5"/>
      <c r="B16" s="5"/>
      <c r="C16" s="5"/>
      <c r="D16" s="5"/>
      <c r="E16" s="5"/>
      <c r="F16" s="5"/>
      <c r="G16" s="5"/>
      <c r="H16" s="5"/>
      <c r="I16" s="5"/>
      <c r="J16" s="5"/>
      <c r="K16" s="5"/>
      <c r="L16" s="5"/>
      <c r="M16" s="5"/>
      <c r="N16" s="5"/>
      <c r="O16" s="5"/>
    </row>
    <row r="17" spans="1:15" x14ac:dyDescent="0.35">
      <c r="A17" s="5"/>
      <c r="B17" s="5"/>
      <c r="C17" s="5"/>
      <c r="D17" s="5"/>
      <c r="E17" s="5"/>
      <c r="F17" s="5"/>
      <c r="G17" s="5"/>
      <c r="H17" s="5"/>
      <c r="I17" s="5"/>
      <c r="J17" s="5"/>
      <c r="K17" s="5"/>
      <c r="L17" s="5"/>
      <c r="M17" s="5"/>
      <c r="N17" s="5"/>
      <c r="O17" s="5"/>
    </row>
    <row r="18" spans="1:15" x14ac:dyDescent="0.35">
      <c r="A18" s="5"/>
      <c r="B18" s="5"/>
      <c r="C18" s="5"/>
      <c r="D18" s="5"/>
      <c r="E18" s="5"/>
      <c r="F18" s="5"/>
      <c r="G18" s="5"/>
      <c r="H18" s="5"/>
      <c r="I18" s="5"/>
      <c r="J18" s="5"/>
      <c r="K18" s="5"/>
      <c r="L18" s="5"/>
      <c r="M18" s="5"/>
      <c r="N18" s="5"/>
      <c r="O18" s="5"/>
    </row>
    <row r="19" spans="1:15" x14ac:dyDescent="0.35">
      <c r="A19" s="5"/>
      <c r="B19" s="5"/>
      <c r="C19" s="5"/>
      <c r="D19" s="5"/>
      <c r="E19" s="5"/>
      <c r="F19" s="5"/>
      <c r="G19" s="5"/>
      <c r="H19" s="5"/>
      <c r="I19" s="5"/>
      <c r="J19" s="5"/>
      <c r="K19" s="5"/>
      <c r="L19" s="5"/>
      <c r="M19" s="5"/>
      <c r="N19" s="5"/>
      <c r="O19" s="5"/>
    </row>
    <row r="20" spans="1:15" x14ac:dyDescent="0.35">
      <c r="A20" s="5"/>
      <c r="B20" s="5"/>
      <c r="C20" s="5"/>
      <c r="D20" s="5"/>
      <c r="E20" s="5"/>
      <c r="F20" s="5"/>
      <c r="G20" s="5"/>
      <c r="H20" s="5"/>
      <c r="I20" s="5"/>
      <c r="J20" s="5"/>
      <c r="K20" s="5"/>
      <c r="L20" s="5"/>
      <c r="M20" s="5"/>
      <c r="N20" s="5"/>
      <c r="O20" s="5"/>
    </row>
    <row r="21" spans="1:15" x14ac:dyDescent="0.35">
      <c r="A21" s="5"/>
      <c r="B21" s="5"/>
      <c r="C21" s="5"/>
      <c r="D21" s="5"/>
      <c r="E21" s="5"/>
      <c r="F21" s="5"/>
      <c r="G21" s="5"/>
      <c r="H21" s="5"/>
      <c r="I21" s="5"/>
      <c r="J21" s="5"/>
      <c r="K21" s="5"/>
      <c r="L21" s="5"/>
      <c r="M21" s="5"/>
      <c r="N21" s="5"/>
      <c r="O21"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CFEFF-3302-48E5-A6D7-8B1ECF364C25}">
  <dimension ref="A1:N21"/>
  <sheetViews>
    <sheetView tabSelected="1" zoomScaleNormal="100" workbookViewId="0">
      <selection activeCell="Q7" sqref="A1:XFD1048576"/>
    </sheetView>
  </sheetViews>
  <sheetFormatPr defaultRowHeight="14.5" x14ac:dyDescent="0.35"/>
  <sheetData>
    <row r="1" spans="1:14" x14ac:dyDescent="0.35">
      <c r="A1" s="5"/>
      <c r="B1" s="5"/>
      <c r="C1" s="5"/>
      <c r="D1" s="5"/>
      <c r="E1" s="5"/>
      <c r="F1" s="5"/>
      <c r="G1" s="5"/>
      <c r="H1" s="5"/>
      <c r="I1" s="5"/>
      <c r="J1" s="5"/>
      <c r="K1" s="5"/>
      <c r="L1" s="5"/>
      <c r="M1" s="5"/>
      <c r="N1" s="5"/>
    </row>
    <row r="2" spans="1:14" x14ac:dyDescent="0.35">
      <c r="A2" s="5"/>
      <c r="B2" s="5"/>
      <c r="C2" s="5"/>
      <c r="D2" s="5"/>
      <c r="E2" s="5"/>
      <c r="F2" s="5"/>
      <c r="G2" s="5"/>
      <c r="H2" s="5"/>
      <c r="I2" s="5"/>
      <c r="J2" s="5"/>
      <c r="K2" s="5"/>
      <c r="L2" s="5"/>
      <c r="M2" s="5"/>
      <c r="N2" s="5"/>
    </row>
    <row r="3" spans="1:14" x14ac:dyDescent="0.35">
      <c r="A3" s="5"/>
      <c r="B3" s="5"/>
      <c r="C3" s="5"/>
      <c r="D3" s="5"/>
      <c r="E3" s="5"/>
      <c r="F3" s="5"/>
      <c r="G3" s="5"/>
      <c r="H3" s="5"/>
      <c r="I3" s="5"/>
      <c r="J3" s="5"/>
      <c r="K3" s="5"/>
      <c r="L3" s="5"/>
      <c r="M3" s="5"/>
      <c r="N3" s="5"/>
    </row>
    <row r="4" spans="1:14" x14ac:dyDescent="0.35">
      <c r="A4" s="5"/>
      <c r="B4" s="5"/>
      <c r="C4" s="5"/>
      <c r="D4" s="5"/>
      <c r="E4" s="5"/>
      <c r="F4" s="5"/>
      <c r="G4" s="5"/>
      <c r="H4" s="5"/>
      <c r="I4" s="5"/>
      <c r="J4" s="5"/>
      <c r="K4" s="5"/>
      <c r="L4" s="5"/>
      <c r="M4" s="5"/>
      <c r="N4" s="5"/>
    </row>
    <row r="5" spans="1:14" x14ac:dyDescent="0.35">
      <c r="A5" s="5"/>
      <c r="B5" s="5"/>
      <c r="C5" s="5"/>
      <c r="D5" s="5"/>
      <c r="E5" s="5"/>
      <c r="F5" s="5"/>
      <c r="G5" s="5"/>
      <c r="H5" s="5"/>
      <c r="I5" s="5"/>
      <c r="J5" s="5"/>
      <c r="K5" s="5"/>
      <c r="L5" s="5"/>
      <c r="M5" s="5"/>
      <c r="N5" s="5"/>
    </row>
    <row r="6" spans="1:14" x14ac:dyDescent="0.35">
      <c r="A6" s="5"/>
      <c r="B6" s="5"/>
      <c r="C6" s="5"/>
      <c r="D6" s="5"/>
      <c r="E6" s="5"/>
      <c r="F6" s="5"/>
      <c r="G6" s="5"/>
      <c r="H6" s="5"/>
      <c r="I6" s="5"/>
      <c r="J6" s="5"/>
      <c r="K6" s="5"/>
      <c r="L6" s="5"/>
      <c r="M6" s="5"/>
      <c r="N6" s="5"/>
    </row>
    <row r="7" spans="1:14" x14ac:dyDescent="0.35">
      <c r="A7" s="5"/>
      <c r="B7" s="5"/>
      <c r="C7" s="5"/>
      <c r="D7" s="5"/>
      <c r="E7" s="5"/>
      <c r="F7" s="5"/>
      <c r="G7" s="5"/>
      <c r="H7" s="5"/>
      <c r="I7" s="5"/>
      <c r="J7" s="5"/>
      <c r="K7" s="5"/>
      <c r="L7" s="5"/>
      <c r="M7" s="5"/>
      <c r="N7" s="5"/>
    </row>
    <row r="8" spans="1:14" x14ac:dyDescent="0.35">
      <c r="A8" s="5"/>
      <c r="B8" s="5"/>
      <c r="C8" s="5"/>
      <c r="D8" s="5"/>
      <c r="E8" s="5"/>
      <c r="F8" s="5"/>
      <c r="G8" s="5"/>
      <c r="H8" s="5"/>
      <c r="I8" s="5"/>
      <c r="J8" s="5"/>
      <c r="K8" s="5"/>
      <c r="L8" s="5"/>
      <c r="M8" s="5"/>
      <c r="N8" s="5"/>
    </row>
    <row r="9" spans="1:14" x14ac:dyDescent="0.35">
      <c r="A9" s="5"/>
      <c r="B9" s="5"/>
      <c r="C9" s="5"/>
      <c r="D9" s="5"/>
      <c r="E9" s="5"/>
      <c r="F9" s="5"/>
      <c r="G9" s="5"/>
      <c r="H9" s="5"/>
      <c r="I9" s="5"/>
      <c r="J9" s="5"/>
      <c r="K9" s="5"/>
      <c r="L9" s="5"/>
      <c r="M9" s="5"/>
      <c r="N9" s="5"/>
    </row>
    <row r="10" spans="1:14" x14ac:dyDescent="0.35">
      <c r="A10" s="5"/>
      <c r="B10" s="5"/>
      <c r="C10" s="5"/>
      <c r="D10" s="5"/>
      <c r="E10" s="5"/>
      <c r="F10" s="5"/>
      <c r="G10" s="5"/>
      <c r="H10" s="5"/>
      <c r="I10" s="5"/>
      <c r="J10" s="5"/>
      <c r="K10" s="5"/>
      <c r="L10" s="5"/>
      <c r="M10" s="5"/>
      <c r="N10" s="5"/>
    </row>
    <row r="11" spans="1:14" x14ac:dyDescent="0.35">
      <c r="A11" s="5"/>
      <c r="B11" s="5"/>
      <c r="C11" s="5"/>
      <c r="D11" s="5"/>
      <c r="E11" s="5"/>
      <c r="F11" s="5"/>
      <c r="G11" s="5"/>
      <c r="H11" s="7"/>
      <c r="I11" s="5"/>
      <c r="J11" s="5"/>
      <c r="K11" s="5"/>
      <c r="L11" s="5"/>
      <c r="M11" s="5"/>
      <c r="N11" s="5"/>
    </row>
    <row r="12" spans="1:14" x14ac:dyDescent="0.35">
      <c r="A12" s="5"/>
      <c r="B12" s="5"/>
      <c r="C12" s="5"/>
      <c r="D12" s="5"/>
      <c r="E12" s="5"/>
      <c r="F12" s="5"/>
      <c r="G12" s="5"/>
      <c r="H12" s="5"/>
      <c r="I12" s="5"/>
      <c r="J12" s="5"/>
      <c r="K12" s="5"/>
      <c r="L12" s="5"/>
      <c r="M12" s="5"/>
      <c r="N12" s="5"/>
    </row>
    <row r="13" spans="1:14" x14ac:dyDescent="0.35">
      <c r="A13" s="5"/>
      <c r="B13" s="5"/>
      <c r="C13" s="5"/>
      <c r="D13" s="5"/>
      <c r="E13" s="5"/>
      <c r="F13" s="5"/>
      <c r="G13" s="5"/>
      <c r="H13" s="5"/>
      <c r="I13" s="5"/>
      <c r="J13" s="5"/>
      <c r="K13" s="5"/>
      <c r="L13" s="5"/>
      <c r="M13" s="5"/>
      <c r="N13" s="5"/>
    </row>
    <row r="14" spans="1:14" x14ac:dyDescent="0.35">
      <c r="A14" s="5"/>
      <c r="B14" s="5"/>
      <c r="C14" s="5"/>
      <c r="D14" s="5"/>
      <c r="E14" s="5"/>
      <c r="F14" s="5"/>
      <c r="G14" s="5"/>
      <c r="H14" s="5"/>
      <c r="I14" s="5"/>
      <c r="J14" s="5"/>
      <c r="K14" s="5"/>
      <c r="L14" s="5"/>
      <c r="M14" s="5"/>
      <c r="N14" s="5"/>
    </row>
    <row r="15" spans="1:14" x14ac:dyDescent="0.35">
      <c r="A15" s="5"/>
      <c r="B15" s="5"/>
      <c r="C15" s="5"/>
      <c r="D15" s="5"/>
      <c r="E15" s="5"/>
      <c r="F15" s="5"/>
      <c r="G15" s="5"/>
      <c r="H15" s="5"/>
      <c r="I15" s="5"/>
      <c r="J15" s="5"/>
      <c r="K15" s="5"/>
      <c r="L15" s="5"/>
      <c r="M15" s="5"/>
      <c r="N15" s="5"/>
    </row>
    <row r="16" spans="1:14" x14ac:dyDescent="0.35">
      <c r="A16" s="5"/>
      <c r="B16" s="5"/>
      <c r="C16" s="5"/>
      <c r="D16" s="5"/>
      <c r="E16" s="5"/>
      <c r="F16" s="5"/>
      <c r="G16" s="5"/>
      <c r="H16" s="5"/>
      <c r="I16" s="5"/>
      <c r="J16" s="5"/>
      <c r="K16" s="5"/>
      <c r="L16" s="5"/>
      <c r="M16" s="5"/>
      <c r="N16" s="5"/>
    </row>
    <row r="17" spans="1:14" x14ac:dyDescent="0.35">
      <c r="A17" s="5"/>
      <c r="B17" s="5"/>
      <c r="C17" s="5"/>
      <c r="D17" s="5"/>
      <c r="E17" s="5"/>
      <c r="F17" s="5"/>
      <c r="G17" s="5"/>
      <c r="H17" s="5"/>
      <c r="I17" s="5"/>
      <c r="J17" s="5"/>
      <c r="K17" s="5"/>
      <c r="L17" s="5"/>
      <c r="M17" s="5"/>
      <c r="N17" s="5"/>
    </row>
    <row r="18" spans="1:14" x14ac:dyDescent="0.35">
      <c r="A18" s="5"/>
      <c r="B18" s="5"/>
      <c r="C18" s="5"/>
      <c r="D18" s="5"/>
      <c r="E18" s="5"/>
      <c r="F18" s="5"/>
      <c r="G18" s="5"/>
      <c r="H18" s="5"/>
      <c r="I18" s="5"/>
      <c r="J18" s="5"/>
      <c r="K18" s="5"/>
      <c r="L18" s="5"/>
      <c r="M18" s="5"/>
      <c r="N18" s="5"/>
    </row>
    <row r="19" spans="1:14" x14ac:dyDescent="0.35">
      <c r="A19" s="5"/>
      <c r="B19" s="5"/>
      <c r="C19" s="5"/>
      <c r="D19" s="5"/>
      <c r="E19" s="5"/>
      <c r="F19" s="5"/>
      <c r="G19" s="5"/>
      <c r="H19" s="5"/>
      <c r="I19" s="5"/>
      <c r="J19" s="5"/>
      <c r="K19" s="5"/>
      <c r="L19" s="5"/>
      <c r="M19" s="5"/>
      <c r="N19" s="5"/>
    </row>
    <row r="20" spans="1:14" x14ac:dyDescent="0.35">
      <c r="A20" s="5"/>
      <c r="B20" s="5"/>
      <c r="C20" s="5"/>
      <c r="D20" s="5"/>
      <c r="E20" s="5"/>
      <c r="F20" s="5"/>
      <c r="G20" s="5"/>
      <c r="H20" s="5"/>
      <c r="I20" s="5"/>
      <c r="J20" s="5"/>
      <c r="K20" s="5"/>
      <c r="L20" s="5"/>
      <c r="M20" s="5"/>
      <c r="N20" s="5"/>
    </row>
    <row r="21" spans="1:14" x14ac:dyDescent="0.35">
      <c r="A21" s="5"/>
      <c r="B21" s="5"/>
      <c r="C21" s="5"/>
      <c r="D21" s="5"/>
      <c r="E21" s="5"/>
      <c r="F21" s="5"/>
      <c r="G21" s="5"/>
      <c r="H21" s="5"/>
      <c r="I21" s="5"/>
      <c r="J21" s="5"/>
      <c r="K21" s="5"/>
      <c r="L21" s="5"/>
      <c r="M21" s="5"/>
      <c r="N21" s="5"/>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4B756-5A8D-4703-B61C-2E6BB92630FC}">
  <dimension ref="A1:N21"/>
  <sheetViews>
    <sheetView workbookViewId="0"/>
  </sheetViews>
  <sheetFormatPr defaultRowHeight="14.5" x14ac:dyDescent="0.35"/>
  <sheetData>
    <row r="1" spans="1:14" x14ac:dyDescent="0.35">
      <c r="A1" s="8"/>
      <c r="B1" s="8"/>
      <c r="C1" s="8"/>
      <c r="D1" s="8"/>
      <c r="E1" s="8"/>
      <c r="F1" s="8"/>
      <c r="G1" s="8"/>
      <c r="H1" s="8"/>
      <c r="I1" s="8"/>
      <c r="J1" s="8"/>
      <c r="K1" s="8"/>
      <c r="L1" s="8"/>
      <c r="M1" s="8"/>
      <c r="N1" s="8"/>
    </row>
    <row r="2" spans="1:14" x14ac:dyDescent="0.35">
      <c r="A2" s="8"/>
      <c r="B2" s="8"/>
      <c r="C2" s="8"/>
      <c r="D2" s="8"/>
      <c r="E2" s="8"/>
      <c r="F2" s="8"/>
      <c r="G2" s="8"/>
      <c r="H2" s="8"/>
      <c r="I2" s="8"/>
      <c r="J2" s="8"/>
      <c r="K2" s="8"/>
      <c r="L2" s="8"/>
      <c r="M2" s="8"/>
      <c r="N2" s="8"/>
    </row>
    <row r="3" spans="1:14" x14ac:dyDescent="0.35">
      <c r="A3" s="8"/>
      <c r="B3" s="8"/>
      <c r="C3" s="8"/>
      <c r="D3" s="8"/>
      <c r="E3" s="8"/>
      <c r="F3" s="8"/>
      <c r="G3" s="8"/>
      <c r="H3" s="8"/>
      <c r="I3" s="8"/>
      <c r="J3" s="8"/>
      <c r="K3" s="8"/>
      <c r="L3" s="8"/>
      <c r="M3" s="8"/>
      <c r="N3" s="8"/>
    </row>
    <row r="4" spans="1:14" x14ac:dyDescent="0.35">
      <c r="A4" s="8"/>
      <c r="B4" s="8"/>
      <c r="C4" s="8"/>
      <c r="D4" s="8"/>
      <c r="E4" s="8"/>
      <c r="F4" s="8"/>
      <c r="G4" s="8"/>
      <c r="H4" s="8"/>
      <c r="I4" s="8"/>
      <c r="J4" s="8"/>
      <c r="K4" s="8"/>
      <c r="L4" s="8"/>
      <c r="M4" s="8"/>
      <c r="N4" s="8"/>
    </row>
    <row r="5" spans="1:14" x14ac:dyDescent="0.35">
      <c r="A5" s="8"/>
      <c r="B5" s="8"/>
      <c r="C5" s="8"/>
      <c r="D5" s="8"/>
      <c r="E5" s="8"/>
      <c r="F5" s="8"/>
      <c r="G5" s="8"/>
      <c r="H5" s="8"/>
      <c r="I5" s="8"/>
      <c r="J5" s="8"/>
      <c r="K5" s="8"/>
      <c r="L5" s="8"/>
      <c r="M5" s="8"/>
      <c r="N5" s="8"/>
    </row>
    <row r="6" spans="1:14" x14ac:dyDescent="0.35">
      <c r="A6" s="8"/>
      <c r="B6" s="8"/>
      <c r="C6" s="8"/>
      <c r="D6" s="8"/>
      <c r="E6" s="8"/>
      <c r="F6" s="8"/>
      <c r="G6" s="8"/>
      <c r="H6" s="8"/>
      <c r="I6" s="8"/>
      <c r="J6" s="8"/>
      <c r="K6" s="8"/>
      <c r="L6" s="8"/>
      <c r="M6" s="8"/>
      <c r="N6" s="8"/>
    </row>
    <row r="7" spans="1:14" x14ac:dyDescent="0.35">
      <c r="A7" s="8"/>
      <c r="B7" s="8"/>
      <c r="C7" s="8"/>
      <c r="D7" s="8"/>
      <c r="E7" s="8"/>
      <c r="F7" s="8"/>
      <c r="G7" s="8"/>
      <c r="H7" s="8"/>
      <c r="I7" s="8"/>
      <c r="J7" s="8"/>
      <c r="K7" s="8"/>
      <c r="L7" s="8"/>
      <c r="M7" s="8"/>
      <c r="N7" s="8"/>
    </row>
    <row r="8" spans="1:14" x14ac:dyDescent="0.35">
      <c r="A8" s="8"/>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row r="10" spans="1:14" x14ac:dyDescent="0.35">
      <c r="A10" s="8"/>
      <c r="B10" s="8"/>
      <c r="C10" s="8"/>
      <c r="D10" s="8"/>
      <c r="E10" s="8"/>
      <c r="F10" s="8"/>
      <c r="G10" s="8"/>
      <c r="H10" s="8"/>
      <c r="I10" s="8"/>
      <c r="J10" s="8"/>
      <c r="K10" s="8"/>
      <c r="L10" s="8"/>
      <c r="M10" s="8"/>
      <c r="N10" s="8"/>
    </row>
    <row r="11" spans="1:14" x14ac:dyDescent="0.35">
      <c r="A11" s="8"/>
      <c r="B11" s="8"/>
      <c r="C11" s="8"/>
      <c r="D11" s="8"/>
      <c r="E11" s="8"/>
      <c r="F11" s="8"/>
      <c r="G11" s="8"/>
      <c r="H11" s="8"/>
      <c r="I11" s="8"/>
      <c r="J11" s="8"/>
      <c r="K11" s="8"/>
      <c r="L11" s="8"/>
      <c r="M11" s="8"/>
      <c r="N11" s="8"/>
    </row>
    <row r="12" spans="1:14" x14ac:dyDescent="0.35">
      <c r="A12" s="8"/>
      <c r="B12" s="8"/>
      <c r="C12" s="8"/>
      <c r="D12" s="8"/>
      <c r="E12" s="8"/>
      <c r="F12" s="8"/>
      <c r="G12" s="8"/>
      <c r="H12" s="8"/>
      <c r="I12" s="8"/>
      <c r="J12" s="8"/>
      <c r="K12" s="8"/>
      <c r="L12" s="8"/>
      <c r="M12" s="8"/>
      <c r="N12" s="8"/>
    </row>
    <row r="13" spans="1:14" x14ac:dyDescent="0.35">
      <c r="A13" s="8"/>
      <c r="B13" s="8"/>
      <c r="C13" s="8"/>
      <c r="D13" s="8"/>
      <c r="E13" s="8"/>
      <c r="F13" s="8"/>
      <c r="G13" s="8"/>
      <c r="H13" s="8"/>
      <c r="I13" s="8"/>
      <c r="J13" s="8"/>
      <c r="K13" s="8"/>
      <c r="L13" s="8"/>
      <c r="M13" s="8"/>
      <c r="N13" s="8"/>
    </row>
    <row r="14" spans="1:14" x14ac:dyDescent="0.35">
      <c r="A14" s="8"/>
      <c r="B14" s="8"/>
      <c r="C14" s="8"/>
      <c r="D14" s="8"/>
      <c r="E14" s="8"/>
      <c r="F14" s="8"/>
      <c r="G14" s="8"/>
      <c r="H14" s="8"/>
      <c r="I14" s="8"/>
      <c r="J14" s="8"/>
      <c r="K14" s="8"/>
      <c r="L14" s="8"/>
      <c r="M14" s="8"/>
      <c r="N14" s="8"/>
    </row>
    <row r="15" spans="1:14" x14ac:dyDescent="0.35">
      <c r="A15" s="8"/>
      <c r="B15" s="8"/>
      <c r="C15" s="8"/>
      <c r="D15" s="8"/>
      <c r="E15" s="8"/>
      <c r="F15" s="8"/>
      <c r="G15" s="8"/>
      <c r="H15" s="8"/>
      <c r="I15" s="8"/>
      <c r="J15" s="8"/>
      <c r="K15" s="8"/>
      <c r="L15" s="8"/>
      <c r="M15" s="8"/>
      <c r="N15" s="8"/>
    </row>
    <row r="16" spans="1:14" x14ac:dyDescent="0.35">
      <c r="A16" s="8"/>
      <c r="B16" s="8"/>
      <c r="C16" s="8"/>
      <c r="D16" s="8"/>
      <c r="E16" s="8"/>
      <c r="F16" s="8"/>
      <c r="G16" s="8"/>
      <c r="H16" s="8"/>
      <c r="I16" s="8"/>
      <c r="J16" s="8"/>
      <c r="K16" s="8"/>
      <c r="L16" s="8"/>
      <c r="M16" s="8"/>
      <c r="N16" s="8"/>
    </row>
    <row r="17" spans="1:14" x14ac:dyDescent="0.35">
      <c r="A17" s="8"/>
      <c r="B17" s="8"/>
      <c r="C17" s="8"/>
      <c r="D17" s="8"/>
      <c r="E17" s="8"/>
      <c r="F17" s="8"/>
      <c r="G17" s="8"/>
      <c r="H17" s="8"/>
      <c r="I17" s="8"/>
      <c r="J17" s="8"/>
      <c r="K17" s="8"/>
      <c r="L17" s="8"/>
      <c r="M17" s="8"/>
      <c r="N17" s="8"/>
    </row>
    <row r="18" spans="1:14" x14ac:dyDescent="0.35">
      <c r="A18" s="8"/>
      <c r="B18" s="8"/>
      <c r="C18" s="8"/>
      <c r="D18" s="8"/>
      <c r="E18" s="8"/>
      <c r="F18" s="8"/>
      <c r="G18" s="8"/>
      <c r="H18" s="8"/>
      <c r="I18" s="8"/>
      <c r="J18" s="8"/>
      <c r="K18" s="8"/>
      <c r="L18" s="8"/>
      <c r="M18" s="8"/>
      <c r="N18" s="8"/>
    </row>
    <row r="19" spans="1:14" x14ac:dyDescent="0.35">
      <c r="A19" s="8"/>
      <c r="B19" s="8"/>
      <c r="C19" s="8"/>
      <c r="D19" s="8"/>
      <c r="E19" s="8"/>
      <c r="F19" s="8"/>
      <c r="G19" s="8"/>
      <c r="H19" s="8"/>
      <c r="I19" s="8"/>
      <c r="J19" s="8"/>
      <c r="K19" s="8"/>
      <c r="L19" s="8"/>
      <c r="M19" s="8"/>
      <c r="N19" s="8"/>
    </row>
    <row r="20" spans="1:14" x14ac:dyDescent="0.35">
      <c r="A20" s="8"/>
      <c r="B20" s="8"/>
      <c r="C20" s="8"/>
      <c r="D20" s="8"/>
      <c r="E20" s="8"/>
      <c r="F20" s="8"/>
      <c r="G20" s="8"/>
      <c r="H20" s="8"/>
      <c r="I20" s="8"/>
      <c r="J20" s="8"/>
      <c r="K20" s="8"/>
      <c r="L20" s="8"/>
      <c r="M20" s="8"/>
      <c r="N20" s="8"/>
    </row>
    <row r="21" spans="1:14" x14ac:dyDescent="0.35">
      <c r="A21" s="8"/>
      <c r="B21" s="8"/>
      <c r="C21" s="8"/>
      <c r="D21" s="8"/>
      <c r="E21" s="8"/>
      <c r="F21" s="8"/>
      <c r="G21" s="8"/>
      <c r="H21" s="8"/>
      <c r="I21" s="8"/>
      <c r="J21" s="8"/>
      <c r="K21" s="8"/>
      <c r="L21" s="8"/>
      <c r="M21" s="8"/>
      <c r="N21" s="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3472F-07F3-491F-81CD-FE9FB969A410}">
  <dimension ref="A1:N21"/>
  <sheetViews>
    <sheetView workbookViewId="0"/>
  </sheetViews>
  <sheetFormatPr defaultRowHeight="14.5" x14ac:dyDescent="0.35"/>
  <sheetData>
    <row r="1" spans="1:14" x14ac:dyDescent="0.35">
      <c r="A1" s="8"/>
      <c r="B1" s="8"/>
      <c r="C1" s="8"/>
      <c r="D1" s="8"/>
      <c r="E1" s="8"/>
      <c r="F1" s="8"/>
      <c r="G1" s="8"/>
      <c r="H1" s="8"/>
      <c r="I1" s="8"/>
      <c r="J1" s="8"/>
      <c r="K1" s="8"/>
      <c r="L1" s="8"/>
      <c r="M1" s="8"/>
      <c r="N1" s="8"/>
    </row>
    <row r="2" spans="1:14" x14ac:dyDescent="0.35">
      <c r="A2" s="8"/>
      <c r="B2" s="8"/>
      <c r="C2" s="8"/>
      <c r="D2" s="8"/>
      <c r="E2" s="8"/>
      <c r="F2" s="8"/>
      <c r="G2" s="8"/>
      <c r="H2" s="8"/>
      <c r="I2" s="8"/>
      <c r="J2" s="8"/>
      <c r="K2" s="8"/>
      <c r="L2" s="8"/>
      <c r="M2" s="8"/>
      <c r="N2" s="8"/>
    </row>
    <row r="3" spans="1:14" x14ac:dyDescent="0.35">
      <c r="A3" s="8"/>
      <c r="B3" s="8"/>
      <c r="C3" s="8"/>
      <c r="D3" s="8"/>
      <c r="E3" s="8"/>
      <c r="F3" s="8"/>
      <c r="G3" s="8"/>
      <c r="H3" s="8"/>
      <c r="I3" s="8"/>
      <c r="J3" s="8"/>
      <c r="K3" s="8"/>
      <c r="L3" s="8"/>
      <c r="M3" s="8"/>
      <c r="N3" s="8"/>
    </row>
    <row r="4" spans="1:14" x14ac:dyDescent="0.35">
      <c r="A4" s="8"/>
      <c r="B4" s="8"/>
      <c r="C4" s="8"/>
      <c r="D4" s="8"/>
      <c r="E4" s="8"/>
      <c r="F4" s="8"/>
      <c r="G4" s="8"/>
      <c r="H4" s="8"/>
      <c r="I4" s="8"/>
      <c r="J4" s="8"/>
      <c r="K4" s="8"/>
      <c r="L4" s="8"/>
      <c r="M4" s="8"/>
      <c r="N4" s="8"/>
    </row>
    <row r="5" spans="1:14" x14ac:dyDescent="0.35">
      <c r="A5" s="8"/>
      <c r="B5" s="8"/>
      <c r="C5" s="8"/>
      <c r="D5" s="8"/>
      <c r="E5" s="8"/>
      <c r="F5" s="8"/>
      <c r="G5" s="8"/>
      <c r="H5" s="8"/>
      <c r="I5" s="8"/>
      <c r="J5" s="8"/>
      <c r="K5" s="8"/>
      <c r="L5" s="8"/>
      <c r="M5" s="8"/>
      <c r="N5" s="8"/>
    </row>
    <row r="6" spans="1:14" x14ac:dyDescent="0.35">
      <c r="A6" s="8"/>
      <c r="B6" s="8"/>
      <c r="C6" s="8"/>
      <c r="D6" s="8"/>
      <c r="E6" s="8"/>
      <c r="F6" s="8"/>
      <c r="G6" s="8"/>
      <c r="H6" s="8"/>
      <c r="I6" s="8"/>
      <c r="J6" s="8"/>
      <c r="K6" s="8"/>
      <c r="L6" s="8"/>
      <c r="M6" s="8"/>
      <c r="N6" s="8"/>
    </row>
    <row r="7" spans="1:14" x14ac:dyDescent="0.35">
      <c r="A7" s="8"/>
      <c r="B7" s="8"/>
      <c r="C7" s="8"/>
      <c r="D7" s="8"/>
      <c r="E7" s="8"/>
      <c r="F7" s="8"/>
      <c r="G7" s="8"/>
      <c r="H7" s="8"/>
      <c r="I7" s="8"/>
      <c r="J7" s="8"/>
      <c r="K7" s="8"/>
      <c r="L7" s="8"/>
      <c r="M7" s="8"/>
      <c r="N7" s="8"/>
    </row>
    <row r="8" spans="1:14" x14ac:dyDescent="0.35">
      <c r="A8" s="8"/>
      <c r="B8" s="8"/>
      <c r="C8" s="8"/>
      <c r="D8" s="8"/>
      <c r="E8" s="8"/>
      <c r="F8" s="8"/>
      <c r="G8" s="8"/>
      <c r="H8" s="8"/>
      <c r="I8" s="8"/>
      <c r="J8" s="8"/>
      <c r="K8" s="8"/>
      <c r="L8" s="8"/>
      <c r="M8" s="8"/>
      <c r="N8" s="8"/>
    </row>
    <row r="9" spans="1:14" x14ac:dyDescent="0.35">
      <c r="A9" s="8"/>
      <c r="B9" s="8"/>
      <c r="C9" s="8"/>
      <c r="D9" s="8"/>
      <c r="E9" s="8"/>
      <c r="F9" s="8"/>
      <c r="G9" s="8"/>
      <c r="H9" s="8"/>
      <c r="I9" s="8"/>
      <c r="J9" s="8"/>
      <c r="K9" s="8"/>
      <c r="L9" s="8"/>
      <c r="M9" s="8"/>
      <c r="N9" s="8"/>
    </row>
    <row r="10" spans="1:14" x14ac:dyDescent="0.35">
      <c r="A10" s="8"/>
      <c r="B10" s="8"/>
      <c r="C10" s="8"/>
      <c r="D10" s="8"/>
      <c r="E10" s="8"/>
      <c r="F10" s="8"/>
      <c r="G10" s="8"/>
      <c r="H10" s="8"/>
      <c r="I10" s="8"/>
      <c r="J10" s="8"/>
      <c r="K10" s="8"/>
      <c r="L10" s="8"/>
      <c r="M10" s="8"/>
      <c r="N10" s="8"/>
    </row>
    <row r="11" spans="1:14" x14ac:dyDescent="0.35">
      <c r="A11" s="8"/>
      <c r="B11" s="8"/>
      <c r="C11" s="8"/>
      <c r="D11" s="8"/>
      <c r="E11" s="8"/>
      <c r="F11" s="8"/>
      <c r="G11" s="8"/>
      <c r="H11" s="8"/>
      <c r="I11" s="8"/>
      <c r="J11" s="8"/>
      <c r="K11" s="8"/>
      <c r="L11" s="8"/>
      <c r="M11" s="8"/>
      <c r="N11" s="8"/>
    </row>
    <row r="12" spans="1:14" x14ac:dyDescent="0.35">
      <c r="A12" s="8"/>
      <c r="B12" s="8"/>
      <c r="C12" s="8"/>
      <c r="D12" s="8"/>
      <c r="E12" s="8"/>
      <c r="F12" s="8"/>
      <c r="G12" s="8"/>
      <c r="H12" s="8"/>
      <c r="I12" s="8"/>
      <c r="J12" s="8"/>
      <c r="K12" s="8"/>
      <c r="L12" s="8"/>
      <c r="M12" s="8"/>
      <c r="N12" s="8"/>
    </row>
    <row r="13" spans="1:14" x14ac:dyDescent="0.35">
      <c r="A13" s="8"/>
      <c r="B13" s="8"/>
      <c r="C13" s="8"/>
      <c r="D13" s="8"/>
      <c r="E13" s="8"/>
      <c r="F13" s="8"/>
      <c r="G13" s="8"/>
      <c r="H13" s="8"/>
      <c r="I13" s="8"/>
      <c r="J13" s="8"/>
      <c r="K13" s="8"/>
      <c r="L13" s="8"/>
      <c r="M13" s="8"/>
      <c r="N13" s="8"/>
    </row>
    <row r="14" spans="1:14" x14ac:dyDescent="0.35">
      <c r="A14" s="8"/>
      <c r="B14" s="8"/>
      <c r="C14" s="8"/>
      <c r="D14" s="8"/>
      <c r="E14" s="8"/>
      <c r="F14" s="8"/>
      <c r="G14" s="8"/>
      <c r="H14" s="8"/>
      <c r="I14" s="8"/>
      <c r="J14" s="8"/>
      <c r="K14" s="8"/>
      <c r="L14" s="8"/>
      <c r="M14" s="8"/>
      <c r="N14" s="8"/>
    </row>
    <row r="15" spans="1:14" x14ac:dyDescent="0.35">
      <c r="A15" s="8"/>
      <c r="B15" s="8"/>
      <c r="C15" s="8"/>
      <c r="D15" s="8"/>
      <c r="E15" s="8"/>
      <c r="F15" s="8"/>
      <c r="G15" s="8"/>
      <c r="H15" s="8"/>
      <c r="I15" s="8"/>
      <c r="J15" s="8"/>
      <c r="K15" s="8"/>
      <c r="L15" s="8"/>
      <c r="M15" s="8"/>
      <c r="N15" s="8"/>
    </row>
    <row r="16" spans="1:14" x14ac:dyDescent="0.35">
      <c r="A16" s="8"/>
      <c r="B16" s="8"/>
      <c r="C16" s="8"/>
      <c r="D16" s="8"/>
      <c r="E16" s="8"/>
      <c r="F16" s="8"/>
      <c r="G16" s="8"/>
      <c r="H16" s="8"/>
      <c r="I16" s="8"/>
      <c r="J16" s="8"/>
      <c r="K16" s="8"/>
      <c r="L16" s="8"/>
      <c r="M16" s="8"/>
      <c r="N16" s="8"/>
    </row>
    <row r="17" spans="1:14" x14ac:dyDescent="0.35">
      <c r="A17" s="8"/>
      <c r="B17" s="8"/>
      <c r="C17" s="8"/>
      <c r="D17" s="8"/>
      <c r="E17" s="8"/>
      <c r="F17" s="8"/>
      <c r="G17" s="8"/>
      <c r="H17" s="8"/>
      <c r="I17" s="8"/>
      <c r="J17" s="8"/>
      <c r="K17" s="8"/>
      <c r="L17" s="8"/>
      <c r="M17" s="8"/>
      <c r="N17" s="8"/>
    </row>
    <row r="18" spans="1:14" x14ac:dyDescent="0.35">
      <c r="A18" s="8"/>
      <c r="B18" s="8"/>
      <c r="C18" s="8"/>
      <c r="D18" s="8"/>
      <c r="E18" s="8"/>
      <c r="F18" s="8"/>
      <c r="G18" s="8"/>
      <c r="H18" s="8"/>
      <c r="I18" s="8"/>
      <c r="J18" s="8"/>
      <c r="K18" s="8"/>
      <c r="L18" s="8"/>
      <c r="M18" s="8"/>
      <c r="N18" s="8"/>
    </row>
    <row r="19" spans="1:14" x14ac:dyDescent="0.35">
      <c r="A19" s="8"/>
      <c r="B19" s="8"/>
      <c r="C19" s="8"/>
      <c r="D19" s="8"/>
      <c r="E19" s="8"/>
      <c r="F19" s="8"/>
      <c r="G19" s="8"/>
      <c r="H19" s="8"/>
      <c r="I19" s="8"/>
      <c r="J19" s="8"/>
      <c r="K19" s="8"/>
      <c r="L19" s="8"/>
      <c r="M19" s="8"/>
      <c r="N19" s="8"/>
    </row>
    <row r="20" spans="1:14" x14ac:dyDescent="0.35">
      <c r="A20" s="8"/>
      <c r="B20" s="8"/>
      <c r="C20" s="8"/>
      <c r="D20" s="8"/>
      <c r="E20" s="8"/>
      <c r="F20" s="8"/>
      <c r="G20" s="8"/>
      <c r="H20" s="8"/>
      <c r="I20" s="8"/>
      <c r="J20" s="8"/>
      <c r="K20" s="8"/>
      <c r="L20" s="8"/>
      <c r="M20" s="8"/>
      <c r="N20" s="8"/>
    </row>
    <row r="21" spans="1:14" x14ac:dyDescent="0.35">
      <c r="A21" s="8"/>
      <c r="B21" s="8"/>
      <c r="C21" s="8"/>
      <c r="D21" s="8"/>
      <c r="E21" s="8"/>
      <c r="F21" s="8"/>
      <c r="G21" s="8"/>
      <c r="H21" s="8"/>
      <c r="I21" s="8"/>
      <c r="J21" s="8"/>
      <c r="K21" s="8"/>
      <c r="L21" s="8"/>
      <c r="M21" s="8"/>
      <c r="N21" s="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C5E93BC-1A8F-4227-A595-EE2F0180B9AF}">
  <ds:schemaRefs/>
</ds:datastoreItem>
</file>

<file path=customXml/itemProps2.xml><?xml version="1.0" encoding="utf-8"?>
<ds:datastoreItem xmlns:ds="http://schemas.openxmlformats.org/officeDocument/2006/customXml" ds:itemID="{7FC7EEE0-3636-401E-BAE3-525492130042}">
  <ds:schemaRefs/>
</ds:datastoreItem>
</file>

<file path=customXml/itemProps3.xml><?xml version="1.0" encoding="utf-8"?>
<ds:datastoreItem xmlns:ds="http://schemas.openxmlformats.org/officeDocument/2006/customXml" ds:itemID="{56C34AA3-6E92-4B94-9DBC-1B3AB46F10E4}">
  <ds:schemaRefs/>
</ds:datastoreItem>
</file>

<file path=customXml/itemProps4.xml><?xml version="1.0" encoding="utf-8"?>
<ds:datastoreItem xmlns:ds="http://schemas.openxmlformats.org/officeDocument/2006/customXml" ds:itemID="{0F83B0CB-541F-4C62-A58B-4AACC22C3567}">
  <ds:schemaRefs/>
</ds:datastoreItem>
</file>

<file path=customXml/itemProps5.xml><?xml version="1.0" encoding="utf-8"?>
<ds:datastoreItem xmlns:ds="http://schemas.openxmlformats.org/officeDocument/2006/customXml" ds:itemID="{89A0A30F-1B21-47AF-9CB3-A5ED54EAA4F6}">
  <ds:schemaRefs/>
</ds:datastoreItem>
</file>

<file path=customXml/itemProps6.xml><?xml version="1.0" encoding="utf-8"?>
<ds:datastoreItem xmlns:ds="http://schemas.openxmlformats.org/officeDocument/2006/customXml" ds:itemID="{4F68E97C-EDDC-4E2B-846B-4B96C89D70EA}">
  <ds:schemaRefs/>
</ds:datastoreItem>
</file>

<file path=customXml/itemProps7.xml><?xml version="1.0" encoding="utf-8"?>
<ds:datastoreItem xmlns:ds="http://schemas.openxmlformats.org/officeDocument/2006/customXml" ds:itemID="{B6FE91FD-FD65-48A4-9B10-407B61EB2CAF}">
  <ds:schemaRefs/>
</ds:datastoreItem>
</file>

<file path=customXml/itemProps8.xml><?xml version="1.0" encoding="utf-8"?>
<ds:datastoreItem xmlns:ds="http://schemas.openxmlformats.org/officeDocument/2006/customXml" ds:itemID="{D84842A3-1D2B-42AF-ABB4-CC819A0914EB}">
  <ds:schemaRefs>
    <ds:schemaRef ds:uri="http://schemas.microsoft.com/DataMashup"/>
  </ds:schemaRefs>
</ds:datastoreItem>
</file>

<file path=customXml/itemProps9.xml><?xml version="1.0" encoding="utf-8"?>
<ds:datastoreItem xmlns:ds="http://schemas.openxmlformats.org/officeDocument/2006/customXml" ds:itemID="{D072E004-A6F8-459B-884B-54D60D8671BF}">
  <ds:schemaRefs/>
</ds:datastoreItem>
</file>

<file path=customXml/itemProps10.xml><?xml version="1.0" encoding="utf-8"?>
<ds:datastoreItem xmlns:ds="http://schemas.openxmlformats.org/officeDocument/2006/customXml" ds:itemID="{6D6AB662-A11B-462C-9A90-ED3F44122FB4}">
  <ds:schemaRefs/>
</ds:datastoreItem>
</file>

<file path=customXml/itemProps11.xml><?xml version="1.0" encoding="utf-8"?>
<ds:datastoreItem xmlns:ds="http://schemas.openxmlformats.org/officeDocument/2006/customXml" ds:itemID="{600E81F4-CC0A-47AC-AD05-457E6394FFB4}">
  <ds:schemaRefs/>
</ds:datastoreItem>
</file>

<file path=customXml/itemProps12.xml><?xml version="1.0" encoding="utf-8"?>
<ds:datastoreItem xmlns:ds="http://schemas.openxmlformats.org/officeDocument/2006/customXml" ds:itemID="{B659FA6C-FBFA-49BB-8936-322E4B6129E1}">
  <ds:schemaRefs/>
</ds:datastoreItem>
</file>

<file path=customXml/itemProps13.xml><?xml version="1.0" encoding="utf-8"?>
<ds:datastoreItem xmlns:ds="http://schemas.openxmlformats.org/officeDocument/2006/customXml" ds:itemID="{ACF878E3-7644-4B05-8BAF-B663A83D1E3D}">
  <ds:schemaRefs/>
</ds:datastoreItem>
</file>

<file path=customXml/itemProps14.xml><?xml version="1.0" encoding="utf-8"?>
<ds:datastoreItem xmlns:ds="http://schemas.openxmlformats.org/officeDocument/2006/customXml" ds:itemID="{DB80BFE0-7C4B-4ADD-80E0-B41240F9972A}">
  <ds:schemaRefs/>
</ds:datastoreItem>
</file>

<file path=customXml/itemProps15.xml><?xml version="1.0" encoding="utf-8"?>
<ds:datastoreItem xmlns:ds="http://schemas.openxmlformats.org/officeDocument/2006/customXml" ds:itemID="{23E5DDF1-7322-4605-AD77-30015F134D23}">
  <ds:schemaRefs/>
</ds:datastoreItem>
</file>

<file path=customXml/itemProps16.xml><?xml version="1.0" encoding="utf-8"?>
<ds:datastoreItem xmlns:ds="http://schemas.openxmlformats.org/officeDocument/2006/customXml" ds:itemID="{B6579E0B-4729-4B2D-9ACF-F2EF4E1EE294}">
  <ds:schemaRefs/>
</ds:datastoreItem>
</file>

<file path=customXml/itemProps17.xml><?xml version="1.0" encoding="utf-8"?>
<ds:datastoreItem xmlns:ds="http://schemas.openxmlformats.org/officeDocument/2006/customXml" ds:itemID="{938005AA-3368-4421-8CED-F0B80040B5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Sheet5</vt:lpstr>
      <vt:lpstr>Pivort Report</vt:lpstr>
      <vt:lpstr>Patientt Satisfaction Score</vt:lpstr>
      <vt:lpstr>Dashboard</vt:lpstr>
      <vt:lpstr>Average Waiting Time</vt:lpstr>
      <vt:lpstr>No. of Patients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Gilhotra</dc:creator>
  <cp:lastModifiedBy>Dev Gilhotra</cp:lastModifiedBy>
  <dcterms:created xsi:type="dcterms:W3CDTF">2015-06-05T18:17:20Z</dcterms:created>
  <dcterms:modified xsi:type="dcterms:W3CDTF">2026-03-29T12:45:05Z</dcterms:modified>
</cp:coreProperties>
</file>