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filterPrivacy="1" defaultThemeVersion="124226"/>
  <bookViews>
    <workbookView xWindow="240" yWindow="108" windowWidth="14808" windowHeight="8016"/>
  </bookViews>
  <sheets>
    <sheet name="背景环境信息" sheetId="1" r:id="rId1"/>
    <sheet name="土壤系统命名" sheetId="4" r:id="rId2"/>
    <sheet name="土系参比" sheetId="2" r:id="rId3"/>
    <sheet name="物理性质" sheetId="3" r:id="rId4"/>
    <sheet name="化学性质" sheetId="5" r:id="rId5"/>
  </sheets>
  <calcPr calcId="171027"/>
  <fileRecoveryPr autoRecover="0"/>
</workbook>
</file>

<file path=xl/calcChain.xml><?xml version="1.0" encoding="utf-8"?>
<calcChain xmlns="http://schemas.openxmlformats.org/spreadsheetml/2006/main">
  <c r="D177" i="4" l="1"/>
  <c r="C177" i="4"/>
  <c r="B177" i="4"/>
  <c r="D176" i="4"/>
  <c r="C176" i="4"/>
  <c r="B176" i="4"/>
  <c r="D175" i="4"/>
  <c r="C175" i="4"/>
  <c r="B175" i="4"/>
  <c r="D174" i="4"/>
  <c r="C174" i="4"/>
  <c r="B174" i="4"/>
  <c r="D173" i="4"/>
  <c r="C173" i="4"/>
  <c r="B173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</calcChain>
</file>

<file path=xl/sharedStrings.xml><?xml version="1.0" encoding="utf-8"?>
<sst xmlns="http://schemas.openxmlformats.org/spreadsheetml/2006/main" count="3105" uniqueCount="959">
  <si>
    <t>61-001</t>
    <phoneticPr fontId="2" type="noConversion"/>
  </si>
  <si>
    <t>61-002</t>
    <phoneticPr fontId="2" type="noConversion"/>
  </si>
  <si>
    <t>61-003</t>
  </si>
  <si>
    <t>61-004</t>
  </si>
  <si>
    <t>61-005</t>
  </si>
  <si>
    <t>61-006</t>
  </si>
  <si>
    <t>61-007</t>
  </si>
  <si>
    <t>61-008</t>
  </si>
  <si>
    <t>61-009</t>
  </si>
  <si>
    <t>61-010</t>
  </si>
  <si>
    <t>61-011</t>
  </si>
  <si>
    <t>61-012</t>
  </si>
  <si>
    <t>61-013</t>
  </si>
  <si>
    <t>61-014</t>
  </si>
  <si>
    <t>61-015</t>
  </si>
  <si>
    <t>61-016</t>
  </si>
  <si>
    <t>61-017</t>
  </si>
  <si>
    <t>61-018</t>
  </si>
  <si>
    <t>61-019</t>
  </si>
  <si>
    <t>61-020</t>
  </si>
  <si>
    <t>61-021</t>
  </si>
  <si>
    <t>61-022</t>
  </si>
  <si>
    <t>61-023</t>
  </si>
  <si>
    <t>61-024</t>
  </si>
  <si>
    <t>61-025</t>
  </si>
  <si>
    <t>61-026</t>
  </si>
  <si>
    <t>61-027</t>
  </si>
  <si>
    <t>61-028</t>
  </si>
  <si>
    <t>61-029</t>
  </si>
  <si>
    <t>61-030</t>
  </si>
  <si>
    <t>61-031</t>
  </si>
  <si>
    <t>61-032</t>
  </si>
  <si>
    <t>61-033</t>
  </si>
  <si>
    <t>61-034</t>
  </si>
  <si>
    <t>61-035</t>
  </si>
  <si>
    <t>61-036</t>
  </si>
  <si>
    <t>61-037</t>
  </si>
  <si>
    <t>61-038</t>
  </si>
  <si>
    <t>61-039</t>
  </si>
  <si>
    <t>61-040</t>
  </si>
  <si>
    <t>61-041</t>
  </si>
  <si>
    <t>61-042</t>
  </si>
  <si>
    <t>61-043</t>
  </si>
  <si>
    <t>61-044</t>
  </si>
  <si>
    <t>61-045</t>
  </si>
  <si>
    <t>61-046</t>
  </si>
  <si>
    <t>61-047</t>
  </si>
  <si>
    <t>61-048</t>
  </si>
  <si>
    <t>61-049</t>
  </si>
  <si>
    <t>61-050</t>
  </si>
  <si>
    <t>61-051</t>
  </si>
  <si>
    <t>61-052</t>
  </si>
  <si>
    <t>61-053</t>
  </si>
  <si>
    <t>61-054</t>
  </si>
  <si>
    <t>61-055</t>
  </si>
  <si>
    <t>61-056</t>
  </si>
  <si>
    <t>61-057</t>
  </si>
  <si>
    <t>61-058</t>
  </si>
  <si>
    <t>61-059</t>
  </si>
  <si>
    <t>61-060</t>
  </si>
  <si>
    <t>61-061</t>
  </si>
  <si>
    <t>61-062</t>
  </si>
  <si>
    <t>61-063</t>
  </si>
  <si>
    <t>61-064</t>
  </si>
  <si>
    <t>61-065</t>
  </si>
  <si>
    <t>61-066</t>
  </si>
  <si>
    <t>61-067</t>
  </si>
  <si>
    <t>61-068</t>
  </si>
  <si>
    <t>61-069</t>
  </si>
  <si>
    <t>61-070</t>
  </si>
  <si>
    <t>61-071</t>
  </si>
  <si>
    <t>61-072</t>
  </si>
  <si>
    <t>61-073</t>
  </si>
  <si>
    <t>&gt;150</t>
    <phoneticPr fontId="2" type="noConversion"/>
  </si>
  <si>
    <t>淡</t>
    <phoneticPr fontId="2" type="noConversion"/>
  </si>
  <si>
    <t xml:space="preserve"> 100~150</t>
  </si>
  <si>
    <t xml:space="preserve"> 30~50 </t>
  </si>
  <si>
    <t>1~2</t>
    <phoneticPr fontId="2" type="noConversion"/>
  </si>
  <si>
    <t>其他林地</t>
    <phoneticPr fontId="2" type="noConversion"/>
  </si>
  <si>
    <t>灌木（松树苗）</t>
    <phoneticPr fontId="2" type="noConversion"/>
  </si>
  <si>
    <t>30~50</t>
    <phoneticPr fontId="2" type="noConversion"/>
  </si>
  <si>
    <t>100~150</t>
    <phoneticPr fontId="2" type="noConversion"/>
  </si>
  <si>
    <t>30~50</t>
    <phoneticPr fontId="2" type="noConversion"/>
  </si>
  <si>
    <t>草本（玉米）</t>
    <phoneticPr fontId="2" type="noConversion"/>
  </si>
  <si>
    <t>未观察到</t>
    <phoneticPr fontId="2" type="noConversion"/>
  </si>
  <si>
    <t>花岗岩、片麻岩</t>
    <phoneticPr fontId="2" type="noConversion"/>
  </si>
  <si>
    <t>50~100</t>
    <phoneticPr fontId="2" type="noConversion"/>
  </si>
  <si>
    <t>花岗岩</t>
    <phoneticPr fontId="2" type="noConversion"/>
  </si>
  <si>
    <t>&gt;120</t>
    <phoneticPr fontId="2" type="noConversion"/>
  </si>
  <si>
    <t>&gt;150</t>
    <phoneticPr fontId="2" type="noConversion"/>
  </si>
  <si>
    <t>&gt;120</t>
    <phoneticPr fontId="2" type="noConversion"/>
  </si>
  <si>
    <t>草本</t>
    <phoneticPr fontId="2" type="noConversion"/>
  </si>
  <si>
    <t>1~2</t>
    <phoneticPr fontId="2" type="noConversion"/>
  </si>
  <si>
    <t>水田</t>
    <phoneticPr fontId="2" type="noConversion"/>
  </si>
  <si>
    <t>100~150</t>
    <phoneticPr fontId="2" type="noConversion"/>
  </si>
  <si>
    <t>草本（水稻）</t>
    <phoneticPr fontId="2" type="noConversion"/>
  </si>
  <si>
    <t>草本（水稻-水浇地）</t>
  </si>
  <si>
    <t>草本（荒草）</t>
    <phoneticPr fontId="2" type="noConversion"/>
  </si>
  <si>
    <t>草本（小麦）</t>
    <phoneticPr fontId="2" type="noConversion"/>
  </si>
  <si>
    <t>旱地</t>
    <phoneticPr fontId="2" type="noConversion"/>
  </si>
  <si>
    <t>&gt;200</t>
    <phoneticPr fontId="2" type="noConversion"/>
  </si>
  <si>
    <t>柳树、椿树</t>
  </si>
  <si>
    <t>草本（水稻）</t>
    <phoneticPr fontId="2" type="noConversion"/>
  </si>
  <si>
    <t>草本（矮草地）</t>
    <phoneticPr fontId="2" type="noConversion"/>
  </si>
  <si>
    <t>草本（水稻）</t>
    <phoneticPr fontId="2" type="noConversion"/>
  </si>
  <si>
    <t>&gt;120</t>
    <phoneticPr fontId="2" type="noConversion"/>
  </si>
  <si>
    <t>草本（水稻）</t>
    <phoneticPr fontId="2" type="noConversion"/>
  </si>
  <si>
    <t>咸阳市</t>
    <phoneticPr fontId="2" type="noConversion"/>
  </si>
  <si>
    <t>汉中市</t>
    <phoneticPr fontId="2" type="noConversion"/>
  </si>
  <si>
    <t>宝鸡市</t>
    <phoneticPr fontId="2" type="noConversion"/>
  </si>
  <si>
    <t>61-074</t>
  </si>
  <si>
    <t>61-075</t>
  </si>
  <si>
    <t>61-076</t>
  </si>
  <si>
    <t>61-077</t>
  </si>
  <si>
    <t>61-078</t>
  </si>
  <si>
    <t>61-079</t>
  </si>
  <si>
    <t>61-080</t>
  </si>
  <si>
    <t>61-081</t>
  </si>
  <si>
    <t>61-082</t>
  </si>
  <si>
    <t>61-083</t>
  </si>
  <si>
    <t>西乡县桑园镇八一村</t>
    <phoneticPr fontId="2" type="noConversion"/>
  </si>
  <si>
    <t>西乡县城南办事处（水泥厂边）</t>
    <phoneticPr fontId="2" type="noConversion"/>
  </si>
  <si>
    <t>西乡县沙河镇桐车村（砖厂）</t>
    <phoneticPr fontId="2" type="noConversion"/>
  </si>
  <si>
    <t>黄土</t>
    <phoneticPr fontId="2" type="noConversion"/>
  </si>
  <si>
    <t>西乡县沙河镇龙村</t>
    <phoneticPr fontId="2" type="noConversion"/>
  </si>
  <si>
    <t>林地</t>
    <phoneticPr fontId="2" type="noConversion"/>
  </si>
  <si>
    <t>西乡县沙河镇李家沟村</t>
    <phoneticPr fontId="2" type="noConversion"/>
  </si>
  <si>
    <t>西乡县堰口镇牟家庄村委会附近</t>
    <phoneticPr fontId="2" type="noConversion"/>
  </si>
  <si>
    <t>未观测到</t>
    <phoneticPr fontId="2" type="noConversion"/>
  </si>
  <si>
    <t>西乡县堰口镇牟家庄村委会附近</t>
    <phoneticPr fontId="2" type="noConversion"/>
  </si>
  <si>
    <t>石泉县饶峰镇齐心村</t>
    <phoneticPr fontId="2" type="noConversion"/>
  </si>
  <si>
    <t>耕地</t>
    <phoneticPr fontId="2" type="noConversion"/>
  </si>
  <si>
    <t>草本（土豆)</t>
    <phoneticPr fontId="2" type="noConversion"/>
  </si>
  <si>
    <t>石泉县曾溪镇油坊湾村</t>
    <phoneticPr fontId="2" type="noConversion"/>
  </si>
  <si>
    <t>未观测到</t>
    <phoneticPr fontId="2" type="noConversion"/>
  </si>
  <si>
    <t>石泉县平良镇清河村</t>
    <phoneticPr fontId="2" type="noConversion"/>
  </si>
  <si>
    <t>61-084</t>
  </si>
  <si>
    <t>61-085</t>
  </si>
  <si>
    <t>61-086</t>
  </si>
  <si>
    <t>61-087</t>
  </si>
  <si>
    <t>61-088</t>
  </si>
  <si>
    <t>61-089</t>
  </si>
  <si>
    <t>61-090</t>
  </si>
  <si>
    <t>61-091</t>
  </si>
  <si>
    <t>61-092</t>
  </si>
  <si>
    <t>61-093</t>
  </si>
  <si>
    <t>汉阳县城关镇前进村</t>
    <phoneticPr fontId="2" type="noConversion"/>
  </si>
  <si>
    <t>紫阳县城关镇新田村</t>
    <phoneticPr fontId="2" type="noConversion"/>
  </si>
  <si>
    <t>岚皋民主镇农田村</t>
    <phoneticPr fontId="2" type="noConversion"/>
  </si>
  <si>
    <t>岚皋民主镇银盘村</t>
    <phoneticPr fontId="2" type="noConversion"/>
  </si>
  <si>
    <t>安康汉滨区大同镇黄营村</t>
    <phoneticPr fontId="2" type="noConversion"/>
  </si>
  <si>
    <t>安康吕河镇江店村</t>
    <phoneticPr fontId="2" type="noConversion"/>
  </si>
  <si>
    <t>城关镇瓦渣河村七组</t>
    <phoneticPr fontId="2" type="noConversion"/>
  </si>
  <si>
    <t>百河县中厂镇顺利村</t>
    <phoneticPr fontId="2" type="noConversion"/>
  </si>
  <si>
    <t>茅坪镇朝阳村</t>
    <phoneticPr fontId="2" type="noConversion"/>
  </si>
  <si>
    <t>华县柳枝镇金后村</t>
    <phoneticPr fontId="2" type="noConversion"/>
  </si>
  <si>
    <t>油菜</t>
    <phoneticPr fontId="2" type="noConversion"/>
  </si>
  <si>
    <t>温性</t>
    <phoneticPr fontId="2" type="noConversion"/>
  </si>
  <si>
    <t>黄土</t>
    <phoneticPr fontId="2" type="noConversion"/>
  </si>
  <si>
    <t>61-094</t>
  </si>
  <si>
    <t>61-095</t>
  </si>
  <si>
    <t>61-096</t>
  </si>
  <si>
    <t>61-097</t>
  </si>
  <si>
    <t>61-098</t>
  </si>
  <si>
    <t>61-099</t>
  </si>
  <si>
    <t>61-100</t>
  </si>
  <si>
    <t>61-101</t>
  </si>
  <si>
    <t>61-102</t>
  </si>
  <si>
    <t>61-103</t>
  </si>
  <si>
    <t>61-104</t>
  </si>
  <si>
    <t>61-105</t>
  </si>
  <si>
    <t>61-106</t>
  </si>
  <si>
    <t>61-107</t>
  </si>
  <si>
    <t>61-108</t>
  </si>
  <si>
    <t>61-109</t>
  </si>
  <si>
    <t>61-110</t>
  </si>
  <si>
    <t>耕地</t>
    <phoneticPr fontId="2" type="noConversion"/>
  </si>
  <si>
    <t>潼关县桐峪镇李家村</t>
    <phoneticPr fontId="2" type="noConversion"/>
  </si>
  <si>
    <t>大荔县国营沙苑农场第六分厂</t>
    <phoneticPr fontId="2" type="noConversion"/>
  </si>
  <si>
    <t>大荔县国营沙苑农场高牧连滩地</t>
    <phoneticPr fontId="2" type="noConversion"/>
  </si>
  <si>
    <t>耕地</t>
    <phoneticPr fontId="2" type="noConversion"/>
  </si>
  <si>
    <t>夏东寨</t>
    <phoneticPr fontId="2" type="noConversion"/>
  </si>
  <si>
    <t>未利用</t>
    <phoneticPr fontId="2" type="noConversion"/>
  </si>
  <si>
    <t>黄土</t>
    <phoneticPr fontId="2" type="noConversion"/>
  </si>
  <si>
    <t>合阳县合川镇王村</t>
    <phoneticPr fontId="2" type="noConversion"/>
  </si>
  <si>
    <t>耕地</t>
    <phoneticPr fontId="2" type="noConversion"/>
  </si>
  <si>
    <t>合阳县王家洼乡临河村</t>
    <phoneticPr fontId="2" type="noConversion"/>
  </si>
  <si>
    <t>园地</t>
    <phoneticPr fontId="2" type="noConversion"/>
  </si>
  <si>
    <t>韩城市大池埝乡百矾村华子山</t>
    <phoneticPr fontId="2" type="noConversion"/>
  </si>
  <si>
    <t>未利用地</t>
    <phoneticPr fontId="2" type="noConversion"/>
  </si>
  <si>
    <t>黄龙县崾崄镇康乐村</t>
    <phoneticPr fontId="2" type="noConversion"/>
  </si>
  <si>
    <t>林地</t>
    <phoneticPr fontId="2" type="noConversion"/>
  </si>
  <si>
    <t>杨树、野杏</t>
    <phoneticPr fontId="2" type="noConversion"/>
  </si>
  <si>
    <t>第三纪保德期红土</t>
    <phoneticPr fontId="2" type="noConversion"/>
  </si>
  <si>
    <t>洛川县土基镇土基村</t>
    <phoneticPr fontId="2" type="noConversion"/>
  </si>
  <si>
    <t>果园</t>
    <phoneticPr fontId="2" type="noConversion"/>
  </si>
  <si>
    <t>灌木林地</t>
    <phoneticPr fontId="2" type="noConversion"/>
  </si>
  <si>
    <t>黄土</t>
    <phoneticPr fontId="2" type="noConversion"/>
  </si>
  <si>
    <t>次生黄土母质</t>
    <phoneticPr fontId="2" type="noConversion"/>
  </si>
  <si>
    <t>洛川县枫栖镇西井村</t>
    <phoneticPr fontId="2" type="noConversion"/>
  </si>
  <si>
    <t>果园</t>
    <phoneticPr fontId="2" type="noConversion"/>
  </si>
  <si>
    <t>宜川县城关镇牛家塬村</t>
    <phoneticPr fontId="2" type="noConversion"/>
  </si>
  <si>
    <t>未利用地</t>
    <phoneticPr fontId="2" type="noConversion"/>
  </si>
  <si>
    <t>次生黄土</t>
    <phoneticPr fontId="2" type="noConversion"/>
  </si>
  <si>
    <t>宜川县丹洲镇甘义沟村</t>
    <phoneticPr fontId="2" type="noConversion"/>
  </si>
  <si>
    <t>灌木草地</t>
    <phoneticPr fontId="2" type="noConversion"/>
  </si>
  <si>
    <t>灌木草地</t>
    <phoneticPr fontId="2" type="noConversion"/>
  </si>
  <si>
    <t>黄陵县店头镇关村</t>
    <phoneticPr fontId="2" type="noConversion"/>
  </si>
  <si>
    <t>黄土母质</t>
    <phoneticPr fontId="2" type="noConversion"/>
  </si>
  <si>
    <t>西安市</t>
    <phoneticPr fontId="2" type="noConversion"/>
  </si>
  <si>
    <t>61-111</t>
  </si>
  <si>
    <t>61-112</t>
  </si>
  <si>
    <t>61-113</t>
  </si>
  <si>
    <t>61-114</t>
  </si>
  <si>
    <t>61-115</t>
  </si>
  <si>
    <t>61-116</t>
  </si>
  <si>
    <t>61-117</t>
  </si>
  <si>
    <t>61-118</t>
  </si>
  <si>
    <t>61-119</t>
  </si>
  <si>
    <t>61-120</t>
  </si>
  <si>
    <t>61-121</t>
  </si>
  <si>
    <t>61-122</t>
  </si>
  <si>
    <t>61-123</t>
  </si>
  <si>
    <t>61-124</t>
  </si>
  <si>
    <t>61-125</t>
  </si>
  <si>
    <t>61-126</t>
  </si>
  <si>
    <t>61-127</t>
  </si>
  <si>
    <t>61-128</t>
  </si>
  <si>
    <t>61-129</t>
  </si>
  <si>
    <t>61-130</t>
  </si>
  <si>
    <t>61-131</t>
  </si>
  <si>
    <t>61-132</t>
  </si>
  <si>
    <t>61-133</t>
  </si>
  <si>
    <t>61-134</t>
  </si>
  <si>
    <t>61-135</t>
  </si>
  <si>
    <t>61-136</t>
  </si>
  <si>
    <t>61-137</t>
  </si>
  <si>
    <t>61-138</t>
  </si>
  <si>
    <t>61-139</t>
  </si>
  <si>
    <t>61-140</t>
  </si>
  <si>
    <t>61-141</t>
  </si>
  <si>
    <t>61-142</t>
  </si>
  <si>
    <t>61-143</t>
  </si>
  <si>
    <t>61-144</t>
  </si>
  <si>
    <t>61-145</t>
  </si>
  <si>
    <t>61-146</t>
  </si>
  <si>
    <t>61-147</t>
  </si>
  <si>
    <t>61-148</t>
  </si>
  <si>
    <t>61-149</t>
  </si>
  <si>
    <t>61-150</t>
  </si>
  <si>
    <t>61-151</t>
  </si>
  <si>
    <t>61-152</t>
  </si>
  <si>
    <t>61-153</t>
  </si>
  <si>
    <t>61-154</t>
  </si>
  <si>
    <t>61-155</t>
  </si>
  <si>
    <t>61-156</t>
  </si>
  <si>
    <t>61-157</t>
  </si>
  <si>
    <t>61-158</t>
  </si>
  <si>
    <t>61-159</t>
  </si>
  <si>
    <t>61-160</t>
  </si>
  <si>
    <t>61-161</t>
  </si>
  <si>
    <t>61-162</t>
  </si>
  <si>
    <t>61-163</t>
  </si>
  <si>
    <t>61-164</t>
  </si>
  <si>
    <t>61-165</t>
  </si>
  <si>
    <t>61-166</t>
  </si>
  <si>
    <t>61-167</t>
  </si>
  <si>
    <t>61-168</t>
  </si>
  <si>
    <t>61-169</t>
  </si>
  <si>
    <t>61-170</t>
  </si>
  <si>
    <t>61-171</t>
  </si>
  <si>
    <t>61-172</t>
  </si>
  <si>
    <t>61-173</t>
  </si>
  <si>
    <t>61-174</t>
  </si>
  <si>
    <t>61-175</t>
  </si>
  <si>
    <t>61-176</t>
  </si>
  <si>
    <t>&gt;120</t>
    <phoneticPr fontId="2" type="noConversion"/>
  </si>
  <si>
    <t>榆林市</t>
    <phoneticPr fontId="2" type="noConversion"/>
  </si>
  <si>
    <t>水浇地</t>
    <phoneticPr fontId="2" type="noConversion"/>
  </si>
  <si>
    <t>草本</t>
    <phoneticPr fontId="2" type="noConversion"/>
  </si>
  <si>
    <t>定边县贺圈镇东羊圈村</t>
    <phoneticPr fontId="2" type="noConversion"/>
  </si>
  <si>
    <t>As</t>
    <phoneticPr fontId="2" type="noConversion"/>
  </si>
  <si>
    <t>定边县柳沟镇赵圈村</t>
    <phoneticPr fontId="2" type="noConversion"/>
  </si>
  <si>
    <t>LOP</t>
    <phoneticPr fontId="2" type="noConversion"/>
  </si>
  <si>
    <t>定边县红柳沟镇上红柳沟村</t>
    <phoneticPr fontId="2" type="noConversion"/>
  </si>
  <si>
    <t>裸地</t>
    <phoneticPr fontId="2" type="noConversion"/>
  </si>
  <si>
    <t>LO</t>
    <phoneticPr fontId="2" type="noConversion"/>
  </si>
  <si>
    <t>定边县盐场堡镇</t>
    <phoneticPr fontId="2" type="noConversion"/>
  </si>
  <si>
    <t>定边县盐场堡镇周台子村</t>
    <phoneticPr fontId="2" type="noConversion"/>
  </si>
  <si>
    <t>定边县安边镇北同村</t>
    <phoneticPr fontId="2" type="noConversion"/>
  </si>
  <si>
    <t>天然牧草地</t>
    <phoneticPr fontId="2" type="noConversion"/>
  </si>
  <si>
    <t>定边县石洞沟幺马楼</t>
    <phoneticPr fontId="2" type="noConversion"/>
  </si>
  <si>
    <t>&gt;1.2</t>
    <phoneticPr fontId="2" type="noConversion"/>
  </si>
  <si>
    <t>定边县安边县</t>
    <phoneticPr fontId="2" type="noConversion"/>
  </si>
  <si>
    <t>草本</t>
    <phoneticPr fontId="2" type="noConversion"/>
  </si>
  <si>
    <t>半干润</t>
    <phoneticPr fontId="2" type="noConversion"/>
  </si>
  <si>
    <t>LO</t>
    <phoneticPr fontId="2" type="noConversion"/>
  </si>
  <si>
    <t>&gt;150</t>
    <phoneticPr fontId="2" type="noConversion"/>
  </si>
  <si>
    <t>&gt;150</t>
    <phoneticPr fontId="2" type="noConversion"/>
  </si>
  <si>
    <t>定边县堆子梁镇郭家梁</t>
    <phoneticPr fontId="2" type="noConversion"/>
  </si>
  <si>
    <t>&gt;120</t>
    <phoneticPr fontId="2" type="noConversion"/>
  </si>
  <si>
    <t>靖边县席麻湾镇北</t>
    <phoneticPr fontId="2" type="noConversion"/>
  </si>
  <si>
    <t>靖边县大闫席麻湾镇大沟村</t>
    <phoneticPr fontId="2" type="noConversion"/>
  </si>
  <si>
    <t>横山县城关镇张家沟村</t>
    <phoneticPr fontId="2" type="noConversion"/>
  </si>
  <si>
    <t>水浇地</t>
    <phoneticPr fontId="2" type="noConversion"/>
  </si>
  <si>
    <t>FL</t>
    <phoneticPr fontId="2" type="noConversion"/>
  </si>
  <si>
    <t>&gt;1.5</t>
    <phoneticPr fontId="2" type="noConversion"/>
  </si>
  <si>
    <t>榆阳区鱼河镇西边</t>
    <phoneticPr fontId="2" type="noConversion"/>
  </si>
  <si>
    <t>佳县官庄镇湟庙村</t>
    <phoneticPr fontId="2" type="noConversion"/>
  </si>
  <si>
    <t>旱地</t>
    <phoneticPr fontId="2" type="noConversion"/>
  </si>
  <si>
    <t>禾本科</t>
    <phoneticPr fontId="2" type="noConversion"/>
  </si>
  <si>
    <t>佳县金明寺镇王石畔村</t>
    <phoneticPr fontId="2" type="noConversion"/>
  </si>
  <si>
    <t>LG</t>
    <phoneticPr fontId="2" type="noConversion"/>
  </si>
  <si>
    <t>佳县通镇中沟村</t>
    <phoneticPr fontId="2" type="noConversion"/>
  </si>
  <si>
    <t>佳县王家砭镇西</t>
    <phoneticPr fontId="2" type="noConversion"/>
  </si>
  <si>
    <t>荒草地（弃耕）</t>
    <phoneticPr fontId="2" type="noConversion"/>
  </si>
  <si>
    <t>绥德四十里铺镇马庄村</t>
    <phoneticPr fontId="2" type="noConversion"/>
  </si>
  <si>
    <t>子洲县三川口镇文家窑村</t>
    <phoneticPr fontId="2" type="noConversion"/>
  </si>
  <si>
    <t>子洲县驼耳巷乡柳沟村</t>
    <phoneticPr fontId="2" type="noConversion"/>
  </si>
  <si>
    <t>延安市</t>
    <phoneticPr fontId="2" type="noConversion"/>
  </si>
  <si>
    <t>子长县玉家湾刘来沟村</t>
    <phoneticPr fontId="2" type="noConversion"/>
  </si>
  <si>
    <t>子长县史家畔乡老庄村</t>
    <phoneticPr fontId="2" type="noConversion"/>
  </si>
  <si>
    <t>废弃耕地，已成荒草地</t>
    <phoneticPr fontId="2" type="noConversion"/>
  </si>
  <si>
    <t>清涧县宽州镇李家沟村</t>
    <phoneticPr fontId="2" type="noConversion"/>
  </si>
  <si>
    <t>干润</t>
    <phoneticPr fontId="2" type="noConversion"/>
  </si>
  <si>
    <t>延川县刘家塬</t>
    <phoneticPr fontId="2" type="noConversion"/>
  </si>
  <si>
    <t>延川县文安驿镇高家坪村</t>
    <phoneticPr fontId="2" type="noConversion"/>
  </si>
  <si>
    <t>杏树，梨树</t>
    <phoneticPr fontId="2" type="noConversion"/>
  </si>
  <si>
    <t>延长县七里村乡管村</t>
    <phoneticPr fontId="2" type="noConversion"/>
  </si>
  <si>
    <t>延长县张家滩镇下君东村</t>
    <phoneticPr fontId="2" type="noConversion"/>
  </si>
  <si>
    <t>小麦（已收割）</t>
    <phoneticPr fontId="2" type="noConversion"/>
  </si>
  <si>
    <t>水田</t>
    <phoneticPr fontId="2" type="noConversion"/>
  </si>
  <si>
    <t>安塞县楼坪乡洛坪川村</t>
    <phoneticPr fontId="2" type="noConversion"/>
  </si>
  <si>
    <t>草地</t>
    <phoneticPr fontId="2" type="noConversion"/>
  </si>
  <si>
    <t>矮小灌木</t>
    <phoneticPr fontId="2" type="noConversion"/>
  </si>
  <si>
    <t>志丹县双河乡向阳沟村</t>
    <phoneticPr fontId="2" type="noConversion"/>
  </si>
  <si>
    <t>志丹县吴堡乡乔沟村</t>
    <phoneticPr fontId="2" type="noConversion"/>
  </si>
  <si>
    <t>甘泉县道镇柴窑村</t>
    <phoneticPr fontId="2" type="noConversion"/>
  </si>
  <si>
    <t>旱地（已摞荒）</t>
    <phoneticPr fontId="2" type="noConversion"/>
  </si>
  <si>
    <t>安塞县砖窑湾镇高家湾村</t>
    <phoneticPr fontId="2" type="noConversion"/>
  </si>
  <si>
    <t>宜君县五里镇杨沟村</t>
    <phoneticPr fontId="2" type="noConversion"/>
  </si>
  <si>
    <t>其他草地</t>
    <phoneticPr fontId="2" type="noConversion"/>
  </si>
  <si>
    <t>宜君县棋盘镇林沟村</t>
    <phoneticPr fontId="2" type="noConversion"/>
  </si>
  <si>
    <t>林地</t>
    <phoneticPr fontId="2" type="noConversion"/>
  </si>
  <si>
    <t>渭南市</t>
    <phoneticPr fontId="2" type="noConversion"/>
  </si>
  <si>
    <t>白水县林皋镇可仙村</t>
    <phoneticPr fontId="2" type="noConversion"/>
  </si>
  <si>
    <t>&gt;1.2</t>
    <phoneticPr fontId="2" type="noConversion"/>
  </si>
  <si>
    <t>白水县林皋镇背坡村</t>
    <phoneticPr fontId="2" type="noConversion"/>
  </si>
  <si>
    <t>铜川市</t>
    <phoneticPr fontId="2" type="noConversion"/>
  </si>
  <si>
    <t>耀洲区寺沟镇阿姑社村</t>
    <phoneticPr fontId="2" type="noConversion"/>
  </si>
  <si>
    <t>小麦</t>
    <phoneticPr fontId="2" type="noConversion"/>
  </si>
  <si>
    <t>咸阳市</t>
    <phoneticPr fontId="2" type="noConversion"/>
  </si>
  <si>
    <t>淳化县胡家庙乡南袁村</t>
    <phoneticPr fontId="2" type="noConversion"/>
  </si>
  <si>
    <t>旬邑县土桥镇程王村</t>
    <phoneticPr fontId="2" type="noConversion"/>
  </si>
  <si>
    <t>小麦、玉米</t>
    <phoneticPr fontId="2" type="noConversion"/>
  </si>
  <si>
    <t>FL</t>
    <phoneticPr fontId="2" type="noConversion"/>
  </si>
  <si>
    <t>&gt;120</t>
    <phoneticPr fontId="2" type="noConversion"/>
  </si>
  <si>
    <t>彬县韩家镇桥上村</t>
    <phoneticPr fontId="2" type="noConversion"/>
  </si>
  <si>
    <t>LI</t>
    <phoneticPr fontId="2" type="noConversion"/>
  </si>
  <si>
    <t>麟游县崔木镇鼻梁村</t>
    <phoneticPr fontId="2" type="noConversion"/>
  </si>
  <si>
    <t>小麦</t>
    <phoneticPr fontId="2" type="noConversion"/>
  </si>
  <si>
    <t>乾县阳峪镇铁佛村</t>
    <phoneticPr fontId="2" type="noConversion"/>
  </si>
  <si>
    <t>LOP</t>
    <phoneticPr fontId="2" type="noConversion"/>
  </si>
  <si>
    <t>陇县天成镇张家山村</t>
    <phoneticPr fontId="2" type="noConversion"/>
  </si>
  <si>
    <t>温性</t>
    <phoneticPr fontId="2" type="noConversion"/>
  </si>
  <si>
    <t>半干润</t>
    <phoneticPr fontId="2" type="noConversion"/>
  </si>
  <si>
    <t>LG</t>
    <phoneticPr fontId="2" type="noConversion"/>
  </si>
  <si>
    <t>千阳县柿沟镇英明村</t>
    <phoneticPr fontId="2" type="noConversion"/>
  </si>
  <si>
    <t>LO</t>
    <phoneticPr fontId="2" type="noConversion"/>
  </si>
  <si>
    <t>千阳县文家坡乡四郎庙村</t>
    <phoneticPr fontId="2" type="noConversion"/>
  </si>
  <si>
    <t>灌木林地</t>
    <phoneticPr fontId="2" type="noConversion"/>
  </si>
  <si>
    <t>凤县双石铺镇十里村</t>
    <phoneticPr fontId="2" type="noConversion"/>
  </si>
  <si>
    <t>凤县留凤关镇磨湾村</t>
    <phoneticPr fontId="2" type="noConversion"/>
  </si>
  <si>
    <t>汉中市</t>
    <phoneticPr fontId="2" type="noConversion"/>
  </si>
  <si>
    <t>留坝县城关镇新店子村</t>
    <phoneticPr fontId="2" type="noConversion"/>
  </si>
  <si>
    <t>留坝县武关驿镇孔雀台村</t>
    <phoneticPr fontId="2" type="noConversion"/>
  </si>
  <si>
    <t>其他林地</t>
    <phoneticPr fontId="2" type="noConversion"/>
  </si>
  <si>
    <t>&gt;150</t>
    <phoneticPr fontId="2" type="noConversion"/>
  </si>
  <si>
    <t>太白县咀头镇白云村</t>
    <phoneticPr fontId="2" type="noConversion"/>
  </si>
  <si>
    <t>安康市</t>
    <phoneticPr fontId="2" type="noConversion"/>
  </si>
  <si>
    <t>宁陕县筒车湾镇八亩村</t>
    <phoneticPr fontId="2" type="noConversion"/>
  </si>
  <si>
    <t>DD</t>
    <phoneticPr fontId="2" type="noConversion"/>
  </si>
  <si>
    <t>宁陕县火地塘林场</t>
    <phoneticPr fontId="2" type="noConversion"/>
  </si>
  <si>
    <t>佛坪县西岔河乡李家河坝村</t>
    <phoneticPr fontId="2" type="noConversion"/>
  </si>
  <si>
    <t>FD</t>
    <phoneticPr fontId="2" type="noConversion"/>
  </si>
  <si>
    <t>商洛市</t>
    <phoneticPr fontId="2" type="noConversion"/>
  </si>
  <si>
    <t>柞水县石瓮磨沟峡村</t>
    <phoneticPr fontId="2" type="noConversion"/>
  </si>
  <si>
    <t>商洛市</t>
    <phoneticPr fontId="2" type="noConversion"/>
  </si>
  <si>
    <t>柞水县杏坪镇樊家庄</t>
    <phoneticPr fontId="2" type="noConversion"/>
  </si>
  <si>
    <t>SS</t>
    <phoneticPr fontId="2" type="noConversion"/>
  </si>
  <si>
    <t>山阳县牛耳川镇西钟岭村</t>
    <phoneticPr fontId="2" type="noConversion"/>
  </si>
  <si>
    <t>山阳县色河铺镇峒峪河村</t>
    <phoneticPr fontId="2" type="noConversion"/>
  </si>
  <si>
    <t>SE</t>
    <phoneticPr fontId="2" type="noConversion"/>
  </si>
  <si>
    <t>商南县青山镇甘露沟村</t>
    <phoneticPr fontId="2" type="noConversion"/>
  </si>
  <si>
    <t>商南县试马镇龙背沟村</t>
    <phoneticPr fontId="2" type="noConversion"/>
  </si>
  <si>
    <t>SD</t>
    <phoneticPr fontId="2" type="noConversion"/>
  </si>
  <si>
    <t>丹凤县武关镇八里湾村</t>
    <phoneticPr fontId="2" type="noConversion"/>
  </si>
  <si>
    <t>MS</t>
    <phoneticPr fontId="2" type="noConversion"/>
  </si>
  <si>
    <t>丹凤县资峪乡张沟村</t>
    <phoneticPr fontId="2" type="noConversion"/>
  </si>
  <si>
    <t>商州区夜村镇北塬村</t>
    <phoneticPr fontId="2" type="noConversion"/>
  </si>
  <si>
    <t>商州区陈塬街道上河村</t>
    <phoneticPr fontId="2" type="noConversion"/>
  </si>
  <si>
    <t>洛南县四皓镇下河村</t>
    <phoneticPr fontId="2" type="noConversion"/>
  </si>
  <si>
    <t>洛南县石门镇二十里铺村</t>
    <phoneticPr fontId="2" type="noConversion"/>
  </si>
  <si>
    <t>水浇地</t>
    <phoneticPr fontId="2" type="noConversion"/>
  </si>
  <si>
    <t>有林地</t>
    <phoneticPr fontId="2" type="noConversion"/>
  </si>
  <si>
    <t>灌木林地</t>
    <phoneticPr fontId="2" type="noConversion"/>
  </si>
  <si>
    <t>灌木林地</t>
    <phoneticPr fontId="2" type="noConversion"/>
  </si>
  <si>
    <t>灌木林地（弃耕地）</t>
    <phoneticPr fontId="2" type="noConversion"/>
  </si>
  <si>
    <t>其它林地</t>
    <phoneticPr fontId="2" type="noConversion"/>
  </si>
  <si>
    <t>其它草地</t>
    <phoneticPr fontId="2" type="noConversion"/>
  </si>
  <si>
    <t>有林地</t>
    <phoneticPr fontId="2" type="noConversion"/>
  </si>
  <si>
    <t>旱地（弃耕）</t>
    <phoneticPr fontId="2" type="noConversion"/>
  </si>
  <si>
    <t>X</t>
    <phoneticPr fontId="2" type="noConversion"/>
  </si>
  <si>
    <t>Y</t>
    <phoneticPr fontId="2" type="noConversion"/>
  </si>
  <si>
    <t>编号</t>
    <phoneticPr fontId="2" type="noConversion"/>
  </si>
  <si>
    <t>市</t>
    <phoneticPr fontId="2" type="noConversion"/>
  </si>
  <si>
    <t>地点</t>
    <phoneticPr fontId="2" type="noConversion"/>
  </si>
  <si>
    <t>海拔（m）</t>
    <phoneticPr fontId="2" type="noConversion"/>
  </si>
  <si>
    <t>土地利用类型</t>
    <phoneticPr fontId="2" type="noConversion"/>
  </si>
  <si>
    <t>植被类型</t>
    <phoneticPr fontId="2" type="noConversion"/>
  </si>
  <si>
    <t>人类影响</t>
    <phoneticPr fontId="2" type="noConversion"/>
  </si>
  <si>
    <t>土壤温度</t>
    <phoneticPr fontId="2" type="noConversion"/>
  </si>
  <si>
    <t>土壤湿度</t>
    <phoneticPr fontId="2" type="noConversion"/>
  </si>
  <si>
    <t>固结物质种类</t>
  </si>
  <si>
    <t>非固结物质种类</t>
    <phoneticPr fontId="2" type="noConversion"/>
  </si>
  <si>
    <t>有效土层厚度（cm）</t>
    <phoneticPr fontId="2" type="noConversion"/>
  </si>
  <si>
    <t>地下水深度（m）</t>
    <phoneticPr fontId="2" type="noConversion"/>
  </si>
  <si>
    <t>水质</t>
    <phoneticPr fontId="2" type="noConversion"/>
  </si>
  <si>
    <t>土纲</t>
    <phoneticPr fontId="2" type="noConversion"/>
  </si>
  <si>
    <t>亚纲</t>
    <phoneticPr fontId="2" type="noConversion"/>
  </si>
  <si>
    <t>土类</t>
    <phoneticPr fontId="2" type="noConversion"/>
  </si>
  <si>
    <t>亚类</t>
    <phoneticPr fontId="2" type="noConversion"/>
  </si>
  <si>
    <t>土系</t>
    <phoneticPr fontId="2" type="noConversion"/>
  </si>
  <si>
    <t>旱地</t>
    <phoneticPr fontId="2" type="noConversion"/>
  </si>
  <si>
    <t>草本</t>
    <phoneticPr fontId="2" type="noConversion"/>
  </si>
  <si>
    <t>耕作</t>
    <phoneticPr fontId="2" type="noConversion"/>
  </si>
  <si>
    <t>原生黄土</t>
    <phoneticPr fontId="2" type="noConversion"/>
  </si>
  <si>
    <t>淡</t>
    <phoneticPr fontId="2" type="noConversion"/>
  </si>
  <si>
    <t>渭南市</t>
    <phoneticPr fontId="2" type="noConversion"/>
  </si>
  <si>
    <t>草本（矮草本）</t>
    <phoneticPr fontId="2" type="noConversion"/>
  </si>
  <si>
    <t>轻度</t>
    <phoneticPr fontId="2" type="noConversion"/>
  </si>
  <si>
    <t>温性</t>
    <phoneticPr fontId="2" type="noConversion"/>
  </si>
  <si>
    <t>湿润</t>
    <phoneticPr fontId="2" type="noConversion"/>
  </si>
  <si>
    <t>咸</t>
    <phoneticPr fontId="2" type="noConversion"/>
  </si>
  <si>
    <t>耕作</t>
    <phoneticPr fontId="2" type="noConversion"/>
  </si>
  <si>
    <t>温性</t>
    <phoneticPr fontId="2" type="noConversion"/>
  </si>
  <si>
    <t>潮湿</t>
    <phoneticPr fontId="2" type="noConversion"/>
  </si>
  <si>
    <t>湖积沉物</t>
    <phoneticPr fontId="2" type="noConversion"/>
  </si>
  <si>
    <t>渭南市</t>
    <phoneticPr fontId="2" type="noConversion"/>
  </si>
  <si>
    <t>渭南市蒲城县平路庙乡东垆地村</t>
  </si>
  <si>
    <t>果园</t>
    <phoneticPr fontId="2" type="noConversion"/>
  </si>
  <si>
    <t>落叶林</t>
    <phoneticPr fontId="2" type="noConversion"/>
  </si>
  <si>
    <t>耕作</t>
    <phoneticPr fontId="2" type="noConversion"/>
  </si>
  <si>
    <t>半干润</t>
    <phoneticPr fontId="2" type="noConversion"/>
  </si>
  <si>
    <t>此生黄土</t>
    <phoneticPr fontId="2" type="noConversion"/>
  </si>
  <si>
    <t>稍咸</t>
    <phoneticPr fontId="2" type="noConversion"/>
  </si>
  <si>
    <t>果园</t>
    <phoneticPr fontId="2" type="noConversion"/>
  </si>
  <si>
    <t>落叶林</t>
    <phoneticPr fontId="2" type="noConversion"/>
  </si>
  <si>
    <t>耕作</t>
    <phoneticPr fontId="2" type="noConversion"/>
  </si>
  <si>
    <t>洪-冲积物</t>
  </si>
  <si>
    <t>淡</t>
    <phoneticPr fontId="2" type="noConversion"/>
  </si>
  <si>
    <t>咸阳市</t>
    <phoneticPr fontId="2" type="noConversion"/>
  </si>
  <si>
    <t>禾本</t>
    <phoneticPr fontId="2" type="noConversion"/>
  </si>
  <si>
    <t>冲积物</t>
    <phoneticPr fontId="2" type="noConversion"/>
  </si>
  <si>
    <t>耕地</t>
    <phoneticPr fontId="2" type="noConversion"/>
  </si>
  <si>
    <t>草本（小麦地）</t>
    <phoneticPr fontId="2" type="noConversion"/>
  </si>
  <si>
    <t>淡</t>
    <phoneticPr fontId="2" type="noConversion"/>
  </si>
  <si>
    <t>宝鸡市</t>
    <phoneticPr fontId="2" type="noConversion"/>
  </si>
  <si>
    <t>灌木、草本</t>
    <phoneticPr fontId="2" type="noConversion"/>
  </si>
  <si>
    <t>温性</t>
    <phoneticPr fontId="2" type="noConversion"/>
  </si>
  <si>
    <t>石灰岩</t>
    <phoneticPr fontId="2" type="noConversion"/>
  </si>
  <si>
    <t>西安市</t>
    <phoneticPr fontId="2" type="noConversion"/>
  </si>
  <si>
    <t>灌木（猕猴桃）</t>
    <phoneticPr fontId="2" type="noConversion"/>
  </si>
  <si>
    <t>强度</t>
    <phoneticPr fontId="2" type="noConversion"/>
  </si>
  <si>
    <t>温性</t>
    <phoneticPr fontId="2" type="noConversion"/>
  </si>
  <si>
    <t>冲积物</t>
    <phoneticPr fontId="2" type="noConversion"/>
  </si>
  <si>
    <t>园地</t>
    <phoneticPr fontId="2" type="noConversion"/>
  </si>
  <si>
    <t>矮小灌木</t>
    <phoneticPr fontId="2" type="noConversion"/>
  </si>
  <si>
    <t>强度</t>
    <phoneticPr fontId="2" type="noConversion"/>
  </si>
  <si>
    <t>温性</t>
    <phoneticPr fontId="2" type="noConversion"/>
  </si>
  <si>
    <t>原生黄土</t>
    <phoneticPr fontId="2" type="noConversion"/>
  </si>
  <si>
    <t>西安市</t>
    <phoneticPr fontId="2" type="noConversion"/>
  </si>
  <si>
    <t>林地</t>
    <phoneticPr fontId="2" type="noConversion"/>
  </si>
  <si>
    <t>半干润</t>
    <phoneticPr fontId="2" type="noConversion"/>
  </si>
  <si>
    <t>榆林市</t>
    <phoneticPr fontId="2" type="noConversion"/>
  </si>
  <si>
    <t>榆林市府谷县古城乡古城村</t>
    <phoneticPr fontId="2" type="noConversion"/>
  </si>
  <si>
    <t>弃耕地</t>
    <phoneticPr fontId="2" type="noConversion"/>
  </si>
  <si>
    <t>非禾本科草类</t>
  </si>
  <si>
    <t>干燥</t>
    <phoneticPr fontId="2" type="noConversion"/>
  </si>
  <si>
    <t>洪-冲积物</t>
    <phoneticPr fontId="2" type="noConversion"/>
  </si>
  <si>
    <t>榆林市</t>
    <phoneticPr fontId="2" type="noConversion"/>
  </si>
  <si>
    <t>其他草地</t>
    <phoneticPr fontId="2" type="noConversion"/>
  </si>
  <si>
    <t>中草地</t>
    <phoneticPr fontId="2" type="noConversion"/>
  </si>
  <si>
    <t>轻度</t>
    <phoneticPr fontId="2" type="noConversion"/>
  </si>
  <si>
    <t>干燥</t>
    <phoneticPr fontId="2" type="noConversion"/>
  </si>
  <si>
    <t>洪-冲积物</t>
    <phoneticPr fontId="2" type="noConversion"/>
  </si>
  <si>
    <t>草地</t>
    <phoneticPr fontId="2" type="noConversion"/>
  </si>
  <si>
    <t>中草地</t>
    <phoneticPr fontId="2" type="noConversion"/>
  </si>
  <si>
    <t>轻度</t>
    <phoneticPr fontId="2" type="noConversion"/>
  </si>
  <si>
    <t>原生黄土</t>
    <phoneticPr fontId="2" type="noConversion"/>
  </si>
  <si>
    <t>榆林市府谷县大昌汗镇松红湾</t>
    <phoneticPr fontId="2" type="noConversion"/>
  </si>
  <si>
    <t>其他草地</t>
    <phoneticPr fontId="2" type="noConversion"/>
  </si>
  <si>
    <t>轻度</t>
    <phoneticPr fontId="2" type="noConversion"/>
  </si>
  <si>
    <t>干燥</t>
    <phoneticPr fontId="2" type="noConversion"/>
  </si>
  <si>
    <t>风积沙</t>
    <phoneticPr fontId="2" type="noConversion"/>
  </si>
  <si>
    <t>轻度</t>
    <phoneticPr fontId="2" type="noConversion"/>
  </si>
  <si>
    <t>矮草地</t>
    <phoneticPr fontId="2" type="noConversion"/>
  </si>
  <si>
    <t>湿润</t>
    <phoneticPr fontId="2" type="noConversion"/>
  </si>
  <si>
    <t xml:space="preserve">＜30 </t>
  </si>
  <si>
    <t xml:space="preserve">  ≥2</t>
  </si>
  <si>
    <t>榆林市神木县瑶镇乡沟岔村2组</t>
    <phoneticPr fontId="2" type="noConversion"/>
  </si>
  <si>
    <t>水浇地</t>
    <phoneticPr fontId="2" type="noConversion"/>
  </si>
  <si>
    <t>草本(玉米）</t>
    <phoneticPr fontId="2" type="noConversion"/>
  </si>
  <si>
    <t>耕作</t>
    <phoneticPr fontId="2" type="noConversion"/>
  </si>
  <si>
    <t>温性</t>
    <phoneticPr fontId="2" type="noConversion"/>
  </si>
  <si>
    <t>风积沙</t>
    <phoneticPr fontId="2" type="noConversion"/>
  </si>
  <si>
    <t>榆林市</t>
    <phoneticPr fontId="2" type="noConversion"/>
  </si>
  <si>
    <t>高位苗</t>
    <phoneticPr fontId="2" type="noConversion"/>
  </si>
  <si>
    <t>半干润</t>
    <phoneticPr fontId="2" type="noConversion"/>
  </si>
  <si>
    <t>河流沉积物</t>
    <phoneticPr fontId="2" type="noConversion"/>
  </si>
  <si>
    <t>淡</t>
    <phoneticPr fontId="2" type="noConversion"/>
  </si>
  <si>
    <t>榆林市</t>
    <phoneticPr fontId="2" type="noConversion"/>
  </si>
  <si>
    <t>灌木林地</t>
    <phoneticPr fontId="2" type="noConversion"/>
  </si>
  <si>
    <t>旱生矮小灌木</t>
    <phoneticPr fontId="2" type="noConversion"/>
  </si>
  <si>
    <t>半干润</t>
    <phoneticPr fontId="2" type="noConversion"/>
  </si>
  <si>
    <t>风积沙</t>
    <phoneticPr fontId="2" type="noConversion"/>
  </si>
  <si>
    <t>榆林市榆阳区柳巷村（麻黄梁镇）</t>
  </si>
  <si>
    <t>其他草地</t>
    <phoneticPr fontId="2" type="noConversion"/>
  </si>
  <si>
    <t>中草地</t>
    <phoneticPr fontId="2" type="noConversion"/>
  </si>
  <si>
    <t>榆林市</t>
    <phoneticPr fontId="2" type="noConversion"/>
  </si>
  <si>
    <t>其他草地</t>
    <phoneticPr fontId="2" type="noConversion"/>
  </si>
  <si>
    <t>矮草地</t>
    <phoneticPr fontId="2" type="noConversion"/>
  </si>
  <si>
    <t>原生黄土</t>
    <phoneticPr fontId="2" type="noConversion"/>
  </si>
  <si>
    <t>榆林市榆阳区孟家湾乡王家圪堵村圪堵滩</t>
    <phoneticPr fontId="2" type="noConversion"/>
  </si>
  <si>
    <t>水浇地</t>
    <phoneticPr fontId="2" type="noConversion"/>
  </si>
  <si>
    <t>冲积物</t>
    <phoneticPr fontId="2" type="noConversion"/>
  </si>
  <si>
    <t>淡</t>
    <phoneticPr fontId="2" type="noConversion"/>
  </si>
  <si>
    <t>陕西户县曹家堡村</t>
    <phoneticPr fontId="2" type="noConversion"/>
  </si>
  <si>
    <t>两年葡萄园</t>
    <phoneticPr fontId="2" type="noConversion"/>
  </si>
  <si>
    <t>冲积物</t>
    <phoneticPr fontId="2" type="noConversion"/>
  </si>
  <si>
    <t>西安市</t>
    <phoneticPr fontId="2" type="noConversion"/>
  </si>
  <si>
    <t>西安市户县石井镇冯官寨村</t>
    <phoneticPr fontId="2" type="noConversion"/>
  </si>
  <si>
    <t>果园</t>
    <phoneticPr fontId="2" type="noConversion"/>
  </si>
  <si>
    <t>旱生灌木</t>
    <phoneticPr fontId="2" type="noConversion"/>
  </si>
  <si>
    <t>很深</t>
    <phoneticPr fontId="2" type="noConversion"/>
  </si>
  <si>
    <t>西安市</t>
    <phoneticPr fontId="2" type="noConversion"/>
  </si>
  <si>
    <t>西安市长安区喂子坪乡南石槽</t>
  </si>
  <si>
    <t>林地</t>
    <phoneticPr fontId="2" type="noConversion"/>
  </si>
  <si>
    <t>落叶林</t>
    <phoneticPr fontId="2" type="noConversion"/>
  </si>
  <si>
    <t>西安市</t>
    <phoneticPr fontId="2" type="noConversion"/>
  </si>
  <si>
    <t>西安市喂子坪乡青冈树村东南坡地</t>
    <phoneticPr fontId="2" type="noConversion"/>
  </si>
  <si>
    <t>草本（玉米）</t>
    <phoneticPr fontId="2" type="noConversion"/>
  </si>
  <si>
    <t>耕作</t>
    <phoneticPr fontId="2" type="noConversion"/>
  </si>
  <si>
    <t>西安市长安区喂子坪乡黎元坪村</t>
  </si>
  <si>
    <t>园地</t>
    <phoneticPr fontId="2" type="noConversion"/>
  </si>
  <si>
    <t>旱生灌木</t>
    <phoneticPr fontId="2" type="noConversion"/>
  </si>
  <si>
    <t>湿润</t>
    <phoneticPr fontId="2" type="noConversion"/>
  </si>
  <si>
    <t>坡积物</t>
    <phoneticPr fontId="2" type="noConversion"/>
  </si>
  <si>
    <t>西安市长安区杜曲镇东市村</t>
    <phoneticPr fontId="2" type="noConversion"/>
  </si>
  <si>
    <t>水浇地</t>
    <phoneticPr fontId="2" type="noConversion"/>
  </si>
  <si>
    <t>矮草地</t>
    <phoneticPr fontId="2" type="noConversion"/>
  </si>
  <si>
    <t>耕作</t>
    <phoneticPr fontId="2" type="noConversion"/>
  </si>
  <si>
    <t>原生黄土</t>
    <phoneticPr fontId="2" type="noConversion"/>
  </si>
  <si>
    <t>西安市长安区大峪乡板庙子村</t>
    <phoneticPr fontId="2" type="noConversion"/>
  </si>
  <si>
    <t>林地</t>
    <phoneticPr fontId="2" type="noConversion"/>
  </si>
  <si>
    <t>落叶林</t>
    <phoneticPr fontId="2" type="noConversion"/>
  </si>
  <si>
    <t>湿润</t>
    <phoneticPr fontId="2" type="noConversion"/>
  </si>
  <si>
    <t>花岗岩</t>
    <phoneticPr fontId="2" type="noConversion"/>
  </si>
  <si>
    <t>西安市长安区斗门镇半个城村东</t>
    <phoneticPr fontId="2" type="noConversion"/>
  </si>
  <si>
    <t>荒地</t>
    <phoneticPr fontId="2" type="noConversion"/>
  </si>
  <si>
    <t>矮草地</t>
    <phoneticPr fontId="2" type="noConversion"/>
  </si>
  <si>
    <t>未知</t>
    <phoneticPr fontId="2" type="noConversion"/>
  </si>
  <si>
    <t>西安市临潼区西泉街道西河村</t>
  </si>
  <si>
    <t>灌木</t>
    <phoneticPr fontId="2" type="noConversion"/>
  </si>
  <si>
    <t>原生黄土</t>
    <phoneticPr fontId="2" type="noConversion"/>
  </si>
  <si>
    <t>西安市临潼区雨金镇高韩村</t>
  </si>
  <si>
    <t>淡</t>
    <phoneticPr fontId="2" type="noConversion"/>
  </si>
  <si>
    <t>西安市临潼区小金乡三湾村</t>
  </si>
  <si>
    <t>耕地</t>
    <phoneticPr fontId="2" type="noConversion"/>
  </si>
  <si>
    <t>咸阳市富平县到贤镇新合村</t>
    <phoneticPr fontId="2" type="noConversion"/>
  </si>
  <si>
    <t>草本</t>
    <phoneticPr fontId="2" type="noConversion"/>
  </si>
  <si>
    <t>咸阳市泾阳县扫宋乡骆驼湾</t>
  </si>
  <si>
    <t>草本</t>
    <phoneticPr fontId="2" type="noConversion"/>
  </si>
  <si>
    <t>咸阳市三原县新兴镇上狼沟村</t>
  </si>
  <si>
    <t>非禾本科草类</t>
    <phoneticPr fontId="2" type="noConversion"/>
  </si>
  <si>
    <t>咸阳市礼泉县叱干镇相富村</t>
  </si>
  <si>
    <t>灌木</t>
    <phoneticPr fontId="2" type="noConversion"/>
  </si>
  <si>
    <t>咸阳市礼泉县叱干镇西王庄村</t>
  </si>
  <si>
    <t>旱地</t>
    <phoneticPr fontId="2" type="noConversion"/>
  </si>
  <si>
    <t>黄土状物质</t>
    <phoneticPr fontId="2" type="noConversion"/>
  </si>
  <si>
    <t>汉中市南郑县徐庙村</t>
  </si>
  <si>
    <t>荒地</t>
    <phoneticPr fontId="2" type="noConversion"/>
  </si>
  <si>
    <t>草本</t>
    <phoneticPr fontId="2" type="noConversion"/>
  </si>
  <si>
    <t>很深</t>
    <phoneticPr fontId="2" type="noConversion"/>
  </si>
  <si>
    <t>汉中市南郑县中所镇丁舒营村</t>
  </si>
  <si>
    <t>水田</t>
    <phoneticPr fontId="2" type="noConversion"/>
  </si>
  <si>
    <t>汉中市南郑县新集镇竹场庵村</t>
    <phoneticPr fontId="2" type="noConversion"/>
  </si>
  <si>
    <t>果园</t>
    <phoneticPr fontId="2" type="noConversion"/>
  </si>
  <si>
    <t>核桃林</t>
    <phoneticPr fontId="2" type="noConversion"/>
  </si>
  <si>
    <t>汉中市阜川镇分水村</t>
  </si>
  <si>
    <t>水田</t>
    <phoneticPr fontId="2" type="noConversion"/>
  </si>
  <si>
    <t>水稻</t>
    <phoneticPr fontId="2" type="noConversion"/>
  </si>
  <si>
    <t>坡积物</t>
    <phoneticPr fontId="2" type="noConversion"/>
  </si>
  <si>
    <t>汉中市勉县小河庙乡黑滩沟村</t>
  </si>
  <si>
    <t>有林地</t>
    <phoneticPr fontId="2" type="noConversion"/>
  </si>
  <si>
    <t>油松林</t>
    <phoneticPr fontId="2" type="noConversion"/>
  </si>
  <si>
    <t>无影响</t>
    <phoneticPr fontId="2" type="noConversion"/>
  </si>
  <si>
    <t>汉中市南郑县高台镇骑龙村</t>
    <phoneticPr fontId="2" type="noConversion"/>
  </si>
  <si>
    <t>湿润</t>
    <phoneticPr fontId="2" type="noConversion"/>
  </si>
  <si>
    <t>汉中市南郑县黄官镇新田村五组路西</t>
  </si>
  <si>
    <t>水田</t>
    <phoneticPr fontId="2" type="noConversion"/>
  </si>
  <si>
    <t>水稻</t>
    <phoneticPr fontId="2" type="noConversion"/>
  </si>
  <si>
    <t>汉中市南郑县红庙村光雾山</t>
    <phoneticPr fontId="2" type="noConversion"/>
  </si>
  <si>
    <t>林地</t>
    <phoneticPr fontId="2" type="noConversion"/>
  </si>
  <si>
    <t>乔冠</t>
    <phoneticPr fontId="2" type="noConversion"/>
  </si>
  <si>
    <t>坡积物</t>
    <phoneticPr fontId="2" type="noConversion"/>
  </si>
  <si>
    <t>汉中市宁强县阳平关镇小寨子村一组三级阶地</t>
  </si>
  <si>
    <t>洪-冲积物</t>
    <phoneticPr fontId="2" type="noConversion"/>
  </si>
  <si>
    <t>汉中市宁强县阳平关镇回民沟村一级阶地</t>
  </si>
  <si>
    <t>汉中市宁强县大安镇铁炉沟村</t>
  </si>
  <si>
    <t>宝鸡市眉县青化镇石马寺村</t>
    <phoneticPr fontId="2" type="noConversion"/>
  </si>
  <si>
    <t>草本（玉米）</t>
    <phoneticPr fontId="2" type="noConversion"/>
  </si>
  <si>
    <t>洪积物</t>
    <phoneticPr fontId="2" type="noConversion"/>
  </si>
  <si>
    <t>宝鸡市眉县齐镇斜峪关村</t>
    <phoneticPr fontId="2" type="noConversion"/>
  </si>
  <si>
    <t>其他草地</t>
    <phoneticPr fontId="2" type="noConversion"/>
  </si>
  <si>
    <t>花岗岩</t>
    <phoneticPr fontId="2" type="noConversion"/>
  </si>
  <si>
    <t>宝鸡市陈仓区蜀仓乡朱家滩村</t>
    <phoneticPr fontId="2" type="noConversion"/>
  </si>
  <si>
    <t>草本（小麦）</t>
    <phoneticPr fontId="2" type="noConversion"/>
  </si>
  <si>
    <t>原生次黄土</t>
    <phoneticPr fontId="2" type="noConversion"/>
  </si>
  <si>
    <t>宝鸡市凤翔县虢王镇西谢村南塬上</t>
    <phoneticPr fontId="2" type="noConversion"/>
  </si>
  <si>
    <t>未见</t>
    <phoneticPr fontId="2" type="noConversion"/>
  </si>
  <si>
    <t>宝鸡市陈仓区磻溪镇刘家山村</t>
    <phoneticPr fontId="2" type="noConversion"/>
  </si>
  <si>
    <t xml:space="preserve"> ≥150</t>
    <phoneticPr fontId="2" type="noConversion"/>
  </si>
  <si>
    <t>宝鸡市高新区潘家湾村</t>
  </si>
  <si>
    <t>其他林地</t>
    <phoneticPr fontId="2" type="noConversion"/>
  </si>
  <si>
    <t xml:space="preserve"> ≥200</t>
    <phoneticPr fontId="2" type="noConversion"/>
  </si>
  <si>
    <t>汉中市略阳县城关镇马桑坪村碓场社</t>
    <phoneticPr fontId="2" type="noConversion"/>
  </si>
  <si>
    <t>其他林地</t>
    <phoneticPr fontId="2" type="noConversion"/>
  </si>
  <si>
    <t>汉中市略阳县中坝子乡方家梁村</t>
    <phoneticPr fontId="2" type="noConversion"/>
  </si>
  <si>
    <t>旱地</t>
    <phoneticPr fontId="2" type="noConversion"/>
  </si>
  <si>
    <t>草本（水稻）</t>
    <phoneticPr fontId="2" type="noConversion"/>
  </si>
  <si>
    <t>汉中市勉县武侯镇龙王沟村</t>
  </si>
  <si>
    <t>汉中市勉县武侯镇坝村周家院12组</t>
  </si>
  <si>
    <t>汉中市勉县勉阳镇继光村</t>
  </si>
  <si>
    <t>汉中市勉县周家山镇柳莹村</t>
    <phoneticPr fontId="2" type="noConversion"/>
  </si>
  <si>
    <t>汉中市勉县同沟寺镇官沟村</t>
    <phoneticPr fontId="2" type="noConversion"/>
  </si>
  <si>
    <t>汉中市勉县道寺镇孟家山村</t>
  </si>
  <si>
    <t>汉中市勉县新街子镇杨家湾村</t>
    <phoneticPr fontId="2" type="noConversion"/>
  </si>
  <si>
    <t>汉中市汉台区老君镇五星村</t>
  </si>
  <si>
    <t>汉中市汉台区武乡镇西村</t>
  </si>
  <si>
    <t>汉中市城固县许家庙镇二方湾村</t>
    <phoneticPr fontId="2" type="noConversion"/>
  </si>
  <si>
    <t>汉中市城固县上元观镇张家湾村</t>
    <phoneticPr fontId="2" type="noConversion"/>
  </si>
  <si>
    <t>常湿</t>
    <phoneticPr fontId="2" type="noConversion"/>
  </si>
  <si>
    <t>石英砂岩</t>
    <phoneticPr fontId="2" type="noConversion"/>
  </si>
  <si>
    <t>汉中市洋县草庙乡沙溪村</t>
    <phoneticPr fontId="2" type="noConversion"/>
  </si>
  <si>
    <t>汉中市洋县四郎镇流峪乡</t>
    <phoneticPr fontId="2" type="noConversion"/>
  </si>
  <si>
    <t xml:space="preserve"> ≥150</t>
    <phoneticPr fontId="2" type="noConversion"/>
  </si>
  <si>
    <t>汉中市洋县溢水乡西山村</t>
  </si>
  <si>
    <t>汉中市洋县龙亭镇龙亭村砖厂</t>
    <phoneticPr fontId="2" type="noConversion"/>
  </si>
  <si>
    <t>洪积物</t>
    <phoneticPr fontId="2" type="noConversion"/>
  </si>
  <si>
    <t>水田</t>
    <phoneticPr fontId="2" type="noConversion"/>
  </si>
  <si>
    <t>草本</t>
    <phoneticPr fontId="2" type="noConversion"/>
  </si>
  <si>
    <t>砖厂</t>
    <phoneticPr fontId="2" type="noConversion"/>
  </si>
  <si>
    <t>灌木草地（林地</t>
    <phoneticPr fontId="2" type="noConversion"/>
  </si>
  <si>
    <r>
      <t xml:space="preserve"> ≥150</t>
    </r>
    <r>
      <rPr>
        <sz val="11"/>
        <color indexed="8"/>
        <rFont val="宋体"/>
        <family val="3"/>
        <charset val="134"/>
      </rPr>
      <t/>
    </r>
  </si>
  <si>
    <t>经济林</t>
    <phoneticPr fontId="2" type="noConversion"/>
  </si>
  <si>
    <t>片麻岩风化物</t>
    <phoneticPr fontId="2" type="noConversion"/>
  </si>
  <si>
    <t>未知</t>
    <phoneticPr fontId="2" type="noConversion"/>
  </si>
  <si>
    <t>紫红色砂岩残积物</t>
    <phoneticPr fontId="2" type="noConversion"/>
  </si>
  <si>
    <t>未观测到</t>
    <phoneticPr fontId="2" type="noConversion"/>
  </si>
  <si>
    <t>草本（油菜）</t>
    <phoneticPr fontId="2" type="noConversion"/>
  </si>
  <si>
    <t>落叶林</t>
    <phoneticPr fontId="2" type="noConversion"/>
  </si>
  <si>
    <t>石灰岩风化物</t>
    <phoneticPr fontId="2" type="noConversion"/>
  </si>
  <si>
    <t>天然牧草地</t>
    <phoneticPr fontId="2" type="noConversion"/>
  </si>
  <si>
    <t>无影响</t>
    <phoneticPr fontId="2" type="noConversion"/>
  </si>
  <si>
    <t>油菜、水稻</t>
    <phoneticPr fontId="2" type="noConversion"/>
  </si>
  <si>
    <t>河流冲积物</t>
    <phoneticPr fontId="2" type="noConversion"/>
  </si>
  <si>
    <t xml:space="preserve"> ≥150</t>
    <phoneticPr fontId="2" type="noConversion"/>
  </si>
  <si>
    <t>园地</t>
    <phoneticPr fontId="2" type="noConversion"/>
  </si>
  <si>
    <t>枇杷</t>
    <phoneticPr fontId="2" type="noConversion"/>
  </si>
  <si>
    <t>黄土母质</t>
    <phoneticPr fontId="2" type="noConversion"/>
  </si>
  <si>
    <t>茶树</t>
    <phoneticPr fontId="2" type="noConversion"/>
  </si>
  <si>
    <t>石灰岩</t>
    <phoneticPr fontId="2" type="noConversion"/>
  </si>
  <si>
    <t>旱耕地</t>
    <phoneticPr fontId="2" type="noConversion"/>
  </si>
  <si>
    <t>玉米</t>
    <phoneticPr fontId="2" type="noConversion"/>
  </si>
  <si>
    <t>石灰岩</t>
    <phoneticPr fontId="2" type="noConversion"/>
  </si>
  <si>
    <t>旱耕地</t>
    <phoneticPr fontId="2" type="noConversion"/>
  </si>
  <si>
    <t>黄姜</t>
    <phoneticPr fontId="2" type="noConversion"/>
  </si>
  <si>
    <t>乔木</t>
    <phoneticPr fontId="2" type="noConversion"/>
  </si>
  <si>
    <t>无</t>
    <phoneticPr fontId="2" type="noConversion"/>
  </si>
  <si>
    <t>片麻岩母质</t>
    <phoneticPr fontId="2" type="noConversion"/>
  </si>
  <si>
    <t>华阴县21军农厂一分厂</t>
    <phoneticPr fontId="2" type="noConversion"/>
  </si>
  <si>
    <t>小麦</t>
    <phoneticPr fontId="2" type="noConversion"/>
  </si>
  <si>
    <t>黄土</t>
    <phoneticPr fontId="2" type="noConversion"/>
  </si>
  <si>
    <t>华阴县主合乡五合村21军农厂三分厂</t>
    <phoneticPr fontId="2" type="noConversion"/>
  </si>
  <si>
    <t>苦楝</t>
    <phoneticPr fontId="2" type="noConversion"/>
  </si>
  <si>
    <t>洪冲积物</t>
    <phoneticPr fontId="2" type="noConversion"/>
  </si>
  <si>
    <t>小麦</t>
    <phoneticPr fontId="2" type="noConversion"/>
  </si>
  <si>
    <t>天然草地</t>
    <phoneticPr fontId="2" type="noConversion"/>
  </si>
  <si>
    <t>花椒</t>
    <phoneticPr fontId="2" type="noConversion"/>
  </si>
  <si>
    <t>杨树、野杏</t>
    <phoneticPr fontId="2" type="noConversion"/>
  </si>
  <si>
    <t>紫丁、连翘、虎牙刺</t>
    <phoneticPr fontId="2" type="noConversion"/>
  </si>
  <si>
    <t>苹果（22年，94年记载）</t>
    <phoneticPr fontId="2" type="noConversion"/>
  </si>
  <si>
    <t>苹果（01年载）</t>
    <phoneticPr fontId="2" type="noConversion"/>
  </si>
  <si>
    <t>砂页岩风化物母质</t>
    <phoneticPr fontId="2" type="noConversion"/>
  </si>
  <si>
    <t>刺槐</t>
    <phoneticPr fontId="2" type="noConversion"/>
  </si>
  <si>
    <t>无</t>
    <phoneticPr fontId="2" type="noConversion"/>
  </si>
  <si>
    <t>土豆、麻籽、黄豆</t>
    <phoneticPr fontId="2" type="noConversion"/>
  </si>
  <si>
    <t>无</t>
    <phoneticPr fontId="2" type="noConversion"/>
  </si>
  <si>
    <t>未观测到</t>
    <phoneticPr fontId="2" type="noConversion"/>
  </si>
  <si>
    <t>沙柳、松树、沙蒿</t>
    <phoneticPr fontId="2" type="noConversion"/>
  </si>
  <si>
    <t>未观测到</t>
    <phoneticPr fontId="2" type="noConversion"/>
  </si>
  <si>
    <t>胡麻，HS</t>
    <phoneticPr fontId="2" type="noConversion"/>
  </si>
  <si>
    <t>禾本科</t>
    <phoneticPr fontId="2" type="noConversion"/>
  </si>
  <si>
    <t>黄豆、玉米</t>
    <phoneticPr fontId="2" type="noConversion"/>
  </si>
  <si>
    <t>草地、低杨树</t>
    <phoneticPr fontId="2" type="noConversion"/>
  </si>
  <si>
    <t>玉米、洋姜</t>
    <phoneticPr fontId="2" type="noConversion"/>
  </si>
  <si>
    <t>荒草、榆树</t>
    <phoneticPr fontId="2" type="noConversion"/>
  </si>
  <si>
    <t>灌木、草本</t>
    <phoneticPr fontId="2" type="noConversion"/>
  </si>
  <si>
    <t>玉米、苹果</t>
    <phoneticPr fontId="2" type="noConversion"/>
  </si>
  <si>
    <t>小麦、玉米</t>
    <phoneticPr fontId="2" type="noConversion"/>
  </si>
  <si>
    <t>刺槐、核桃等</t>
    <phoneticPr fontId="2" type="noConversion"/>
  </si>
  <si>
    <t>华山松</t>
    <phoneticPr fontId="2" type="noConversion"/>
  </si>
  <si>
    <t>核桃、玉米</t>
    <phoneticPr fontId="2" type="noConversion"/>
  </si>
  <si>
    <t>蔬菜</t>
    <phoneticPr fontId="2" type="noConversion"/>
  </si>
  <si>
    <t>草本、灌木</t>
    <phoneticPr fontId="2" type="noConversion"/>
  </si>
  <si>
    <t>热性</t>
    <phoneticPr fontId="2" type="noConversion"/>
  </si>
  <si>
    <t>落叶松</t>
    <phoneticPr fontId="2" type="noConversion"/>
  </si>
  <si>
    <t>残积、坡积</t>
    <phoneticPr fontId="2" type="noConversion"/>
  </si>
  <si>
    <t>板栗、核桃</t>
    <phoneticPr fontId="2" type="noConversion"/>
  </si>
  <si>
    <t>坡积、黄土</t>
    <phoneticPr fontId="2" type="noConversion"/>
  </si>
  <si>
    <t>热性</t>
    <phoneticPr fontId="2" type="noConversion"/>
  </si>
  <si>
    <t>FE3、落叶松、板栗</t>
    <phoneticPr fontId="2" type="noConversion"/>
  </si>
  <si>
    <t>玉米、黄豆</t>
    <phoneticPr fontId="2" type="noConversion"/>
  </si>
  <si>
    <t>次生黄土</t>
    <phoneticPr fontId="2" type="noConversion"/>
  </si>
  <si>
    <t>核桃、玉米</t>
    <phoneticPr fontId="2" type="noConversion"/>
  </si>
  <si>
    <t>残积土</t>
    <phoneticPr fontId="2" type="noConversion"/>
  </si>
  <si>
    <t>FE3、落叶松、栎</t>
    <phoneticPr fontId="2" type="noConversion"/>
  </si>
  <si>
    <t>坡积、残积</t>
    <phoneticPr fontId="2" type="noConversion"/>
  </si>
  <si>
    <t>黄豆、核桃</t>
    <phoneticPr fontId="2" type="noConversion"/>
  </si>
  <si>
    <t>榆林市神木县尔林兔镇袁家圪堵村3组东滩</t>
    <phoneticPr fontId="2" type="noConversion"/>
  </si>
  <si>
    <t>土壤类型</t>
    <phoneticPr fontId="2" type="noConversion"/>
  </si>
  <si>
    <t>黄褐土</t>
    <phoneticPr fontId="2" type="noConversion"/>
  </si>
  <si>
    <t>山地石质土</t>
    <phoneticPr fontId="2" type="noConversion"/>
  </si>
  <si>
    <t>红土</t>
    <phoneticPr fontId="2" type="noConversion"/>
  </si>
  <si>
    <t>黄棕壤</t>
    <phoneticPr fontId="2" type="noConversion"/>
  </si>
  <si>
    <t>褐土</t>
    <phoneticPr fontId="2" type="noConversion"/>
  </si>
  <si>
    <t>石质土</t>
    <phoneticPr fontId="2" type="noConversion"/>
  </si>
  <si>
    <t>粗骨土</t>
    <phoneticPr fontId="2" type="noConversion"/>
  </si>
  <si>
    <t>黄褐土</t>
    <phoneticPr fontId="2" type="noConversion"/>
  </si>
  <si>
    <t>上部为坡积物，下部似黄土母质</t>
    <phoneticPr fontId="2" type="noConversion"/>
  </si>
  <si>
    <t>棕壤</t>
    <phoneticPr fontId="2" type="noConversion"/>
  </si>
  <si>
    <t>褐土、马肝土</t>
    <phoneticPr fontId="2" type="noConversion"/>
  </si>
  <si>
    <t>黑垆土</t>
    <phoneticPr fontId="2" type="noConversion"/>
  </si>
  <si>
    <t>黄土质淋溶褐土</t>
    <phoneticPr fontId="2" type="noConversion"/>
  </si>
  <si>
    <t>复钙黑垆土</t>
    <phoneticPr fontId="2" type="noConversion"/>
  </si>
  <si>
    <t>垆缮土</t>
    <phoneticPr fontId="2" type="noConversion"/>
  </si>
  <si>
    <t>新积土（人民公社时期将河道堆垫而成）</t>
    <phoneticPr fontId="2" type="noConversion"/>
  </si>
  <si>
    <t>灰肝黄土</t>
    <phoneticPr fontId="2" type="noConversion"/>
  </si>
  <si>
    <t>腰泥沙砾土</t>
    <phoneticPr fontId="2" type="noConversion"/>
  </si>
  <si>
    <t>梯黄绵土</t>
    <phoneticPr fontId="2" type="noConversion"/>
  </si>
  <si>
    <t>新积土</t>
    <phoneticPr fontId="2" type="noConversion"/>
  </si>
  <si>
    <t>料姜黄绵土</t>
    <phoneticPr fontId="2" type="noConversion"/>
  </si>
  <si>
    <t>黑壮土</t>
    <phoneticPr fontId="2" type="noConversion"/>
  </si>
  <si>
    <t>黄盖黑垆土</t>
    <phoneticPr fontId="2" type="noConversion"/>
  </si>
  <si>
    <t>坝於土</t>
    <phoneticPr fontId="2" type="noConversion"/>
  </si>
  <si>
    <t>砾质绵土</t>
    <phoneticPr fontId="2" type="noConversion"/>
  </si>
  <si>
    <t>坝於土（已发生盐碱）</t>
    <phoneticPr fontId="2" type="noConversion"/>
  </si>
  <si>
    <t>坡黄绵土</t>
    <phoneticPr fontId="2" type="noConversion"/>
  </si>
  <si>
    <t>黄绵土</t>
    <phoneticPr fontId="2" type="noConversion"/>
  </si>
  <si>
    <t>绵沙土</t>
    <phoneticPr fontId="2" type="noConversion"/>
  </si>
  <si>
    <t>坡绵沙土</t>
    <phoneticPr fontId="2" type="noConversion"/>
  </si>
  <si>
    <t>梯绵沙土</t>
    <phoneticPr fontId="2" type="noConversion"/>
  </si>
  <si>
    <t>水稻土</t>
    <phoneticPr fontId="2" type="noConversion"/>
  </si>
  <si>
    <t>潮沙土</t>
    <phoneticPr fontId="2" type="noConversion"/>
  </si>
  <si>
    <t>黄盖黑垆土</t>
    <phoneticPr fontId="2" type="noConversion"/>
  </si>
  <si>
    <t>耕种紧沙土</t>
    <phoneticPr fontId="2" type="noConversion"/>
  </si>
  <si>
    <t>半固定风沙土</t>
    <phoneticPr fontId="2" type="noConversion"/>
  </si>
  <si>
    <t>盐碱土</t>
    <phoneticPr fontId="2" type="noConversion"/>
  </si>
  <si>
    <t>胶泥土</t>
    <phoneticPr fontId="2" type="noConversion"/>
  </si>
  <si>
    <t>盐成土</t>
    <phoneticPr fontId="2" type="noConversion"/>
  </si>
  <si>
    <t>砾钙土</t>
    <phoneticPr fontId="2" type="noConversion"/>
  </si>
  <si>
    <t>灰钙土</t>
    <phoneticPr fontId="2" type="noConversion"/>
  </si>
  <si>
    <t>重度白盐潮土</t>
    <phoneticPr fontId="2" type="noConversion"/>
  </si>
  <si>
    <t>暗马肝土</t>
    <phoneticPr fontId="2" type="noConversion"/>
  </si>
  <si>
    <t>淡灰石渣土</t>
    <phoneticPr fontId="2" type="noConversion"/>
  </si>
  <si>
    <t>川台黄缮土</t>
    <phoneticPr fontId="2" type="noConversion"/>
  </si>
  <si>
    <t>红胶土</t>
    <phoneticPr fontId="2" type="noConversion"/>
  </si>
  <si>
    <t>肝黄土</t>
    <phoneticPr fontId="2" type="noConversion"/>
  </si>
  <si>
    <t>灰肝黄土</t>
    <phoneticPr fontId="2" type="noConversion"/>
  </si>
  <si>
    <t>灰石渣土</t>
    <phoneticPr fontId="2" type="noConversion"/>
  </si>
  <si>
    <t>梯黄缮土</t>
    <phoneticPr fontId="2" type="noConversion"/>
  </si>
  <si>
    <t>塬黄缮土</t>
    <phoneticPr fontId="2" type="noConversion"/>
  </si>
  <si>
    <t>表砂泥潮土</t>
    <phoneticPr fontId="2" type="noConversion"/>
  </si>
  <si>
    <t>底砂泥潮土</t>
    <phoneticPr fontId="2" type="noConversion"/>
  </si>
  <si>
    <t>泥潮土</t>
    <phoneticPr fontId="2" type="noConversion"/>
  </si>
  <si>
    <t>洪积砂土</t>
    <phoneticPr fontId="2" type="noConversion"/>
  </si>
  <si>
    <t xml:space="preserve"> 黄棕壤（厚层黄泥）</t>
    <phoneticPr fontId="2" type="noConversion"/>
  </si>
  <si>
    <t>灰黄麻泥土种</t>
    <phoneticPr fontId="2" type="noConversion"/>
  </si>
  <si>
    <t>黄褐土（料姜）</t>
    <phoneticPr fontId="2" type="noConversion"/>
  </si>
  <si>
    <t>潴育型水稻土（黄棕壤）</t>
    <phoneticPr fontId="2" type="noConversion"/>
  </si>
  <si>
    <t>黄土</t>
    <phoneticPr fontId="2" type="noConversion"/>
  </si>
  <si>
    <t>潴育型水稻土</t>
  </si>
  <si>
    <t>黄棕壤</t>
    <phoneticPr fontId="2" type="noConversion"/>
  </si>
  <si>
    <t>棕色石灰土</t>
    <phoneticPr fontId="2" type="noConversion"/>
  </si>
  <si>
    <t>人称黄泥巴</t>
    <phoneticPr fontId="2" type="noConversion"/>
  </si>
  <si>
    <t>紫红色砂岩</t>
    <phoneticPr fontId="2" type="noConversion"/>
  </si>
  <si>
    <t>厚层麻石土</t>
    <phoneticPr fontId="2" type="noConversion"/>
  </si>
  <si>
    <t>黄棕壤</t>
    <phoneticPr fontId="2" type="noConversion"/>
  </si>
  <si>
    <t>黄泥巴</t>
    <phoneticPr fontId="2" type="noConversion"/>
  </si>
  <si>
    <t>黄缮土</t>
    <phoneticPr fontId="2" type="noConversion"/>
  </si>
  <si>
    <t>扁白泡土</t>
    <phoneticPr fontId="2" type="noConversion"/>
  </si>
  <si>
    <t>潮土</t>
    <phoneticPr fontId="2" type="noConversion"/>
  </si>
  <si>
    <t>红紫土</t>
    <phoneticPr fontId="2" type="noConversion"/>
  </si>
  <si>
    <t>油土</t>
    <phoneticPr fontId="2" type="noConversion"/>
  </si>
  <si>
    <t>夹砂砾紫土</t>
    <phoneticPr fontId="2" type="noConversion"/>
  </si>
  <si>
    <t>灰扁肝土</t>
    <phoneticPr fontId="2" type="noConversion"/>
  </si>
  <si>
    <t>红立茬土</t>
    <phoneticPr fontId="2" type="noConversion"/>
  </si>
  <si>
    <t>雏形土</t>
    <phoneticPr fontId="2" type="noConversion"/>
  </si>
  <si>
    <t>水稻土（冷锈黄泥田）</t>
    <phoneticPr fontId="2" type="noConversion"/>
  </si>
  <si>
    <t>水稻土（黄胶泥田）</t>
    <phoneticPr fontId="2" type="noConversion"/>
  </si>
  <si>
    <t>水稻土（青泥田土）</t>
    <phoneticPr fontId="2" type="noConversion"/>
  </si>
  <si>
    <t>黄褐土（夹石黄泥）</t>
    <phoneticPr fontId="2" type="noConversion"/>
  </si>
  <si>
    <t>水稻土缮土田</t>
    <phoneticPr fontId="2" type="noConversion"/>
  </si>
  <si>
    <t>潮土</t>
    <phoneticPr fontId="2" type="noConversion"/>
  </si>
  <si>
    <t>缮土</t>
    <phoneticPr fontId="2" type="noConversion"/>
  </si>
  <si>
    <t>绵土</t>
    <phoneticPr fontId="2" type="noConversion"/>
  </si>
  <si>
    <t>潮土</t>
    <phoneticPr fontId="2" type="noConversion"/>
  </si>
  <si>
    <t>棕壤、冷麻石土</t>
    <phoneticPr fontId="2" type="noConversion"/>
  </si>
  <si>
    <t>褐土黑油土</t>
    <phoneticPr fontId="2" type="noConversion"/>
  </si>
  <si>
    <t>泡土</t>
    <phoneticPr fontId="2" type="noConversion"/>
  </si>
  <si>
    <t>棕壤暗泡土</t>
    <phoneticPr fontId="2" type="noConversion"/>
  </si>
  <si>
    <t>新积土（厚层洪泥土）</t>
    <phoneticPr fontId="2" type="noConversion"/>
  </si>
  <si>
    <t>绵沙缁泥土（沼泽土）</t>
    <phoneticPr fontId="2" type="noConversion"/>
  </si>
  <si>
    <t>淡栗钙土</t>
    <phoneticPr fontId="2" type="noConversion"/>
  </si>
  <si>
    <t>表泥卵石土</t>
    <phoneticPr fontId="2" type="noConversion"/>
  </si>
  <si>
    <t>黄盖泥炭土</t>
    <phoneticPr fontId="2" type="noConversion"/>
  </si>
  <si>
    <t>缁泥土</t>
    <phoneticPr fontId="2" type="noConversion"/>
  </si>
  <si>
    <t>风沙土</t>
    <phoneticPr fontId="2" type="noConversion"/>
  </si>
  <si>
    <t>沙黑垆土</t>
    <phoneticPr fontId="2" type="noConversion"/>
  </si>
  <si>
    <t>黄绵土（淡灰绵沙土）</t>
    <phoneticPr fontId="2" type="noConversion"/>
  </si>
  <si>
    <t>中层脱潮土</t>
    <phoneticPr fontId="2" type="noConversion"/>
  </si>
  <si>
    <t>黑立茬土</t>
    <phoneticPr fontId="2" type="noConversion"/>
  </si>
  <si>
    <t>腰砾土淤泥土</t>
    <phoneticPr fontId="2" type="noConversion"/>
  </si>
  <si>
    <t>青石泥石灰性褐土</t>
    <phoneticPr fontId="2" type="noConversion"/>
  </si>
  <si>
    <t>斑斑黑油土</t>
    <phoneticPr fontId="2" type="noConversion"/>
  </si>
  <si>
    <t>红油土</t>
    <phoneticPr fontId="2" type="noConversion"/>
  </si>
  <si>
    <t>新积土亚类、漫於土属</t>
    <phoneticPr fontId="2" type="noConversion"/>
  </si>
  <si>
    <t>盐化潮土亚类、氯化物硫酸盐盐化潮土土属</t>
    <phoneticPr fontId="2" type="noConversion"/>
  </si>
  <si>
    <t>草甸盐土亚类、氯化物硫酸盐草甸盐土土属</t>
    <phoneticPr fontId="2" type="noConversion"/>
  </si>
  <si>
    <t>耧土</t>
    <phoneticPr fontId="2" type="noConversion"/>
  </si>
  <si>
    <t>渭南市蒲城县孝通乡卤泊滩综合厂盐场盐碱滩</t>
  </si>
  <si>
    <t>渭南市蒲城县原任乡原西村北</t>
  </si>
  <si>
    <t>渭南市大荔县许庄乡叶家村一组南600米</t>
    <phoneticPr fontId="2" type="noConversion"/>
  </si>
  <si>
    <t>咸阳市武功县贞元乡双明村伊家北土壕</t>
  </si>
  <si>
    <t>咸阳市武功县普集镇洪寨12组村西</t>
    <phoneticPr fontId="2" type="noConversion"/>
  </si>
  <si>
    <t>宝鸡市扶风县黄堆乡瓦灌岭南侧</t>
  </si>
  <si>
    <t>西安市周至县下孟村南</t>
  </si>
  <si>
    <t>西安市周至县桑园村南离河200米</t>
    <phoneticPr fontId="2" type="noConversion"/>
  </si>
  <si>
    <t>西安市周至县终南镇豆村敬老院南</t>
  </si>
  <si>
    <t>榆林市谷县老高川乡李家石畔草地</t>
    <phoneticPr fontId="2" type="noConversion"/>
  </si>
  <si>
    <t>榆林市府谷县三道沟乡张明沟后阴地</t>
  </si>
  <si>
    <t>榆林市神木县尔林兔镇贾家梁村</t>
  </si>
  <si>
    <t>榆林市神木县麻家塔乡后麻家塔村河南岸</t>
  </si>
  <si>
    <t xml:space="preserve">榆林市神木县解家堡乡解家堡村 </t>
  </si>
  <si>
    <t>榆林市榆阳区麻黄梁镇双山村</t>
  </si>
  <si>
    <t>土族</t>
    <phoneticPr fontId="2" type="noConversion"/>
  </si>
  <si>
    <t>肥熟土垫旱耕人为土</t>
  </si>
  <si>
    <t>弱盐灌淤干润雏形土</t>
  </si>
  <si>
    <t>弱盐灌淤干润雏形土</t>
    <phoneticPr fontId="2" type="noConversion"/>
  </si>
  <si>
    <t>堆垫简育干润淋溶土</t>
  </si>
  <si>
    <t>普通淤积人为新成土</t>
  </si>
  <si>
    <t>复钙简育干润淋溶土</t>
  </si>
  <si>
    <t>普通暗沃干润雏形土</t>
  </si>
  <si>
    <t>普通扰动人为新成土</t>
  </si>
  <si>
    <t>普通简育干润雏形土</t>
  </si>
  <si>
    <t>暗沃底锈干润雏形土</t>
  </si>
  <si>
    <t>普通砂质干润新成土</t>
  </si>
  <si>
    <t>石灰简育正常潜育土</t>
  </si>
  <si>
    <t>普通暗沃正常潜育土</t>
  </si>
  <si>
    <t>普通干润冲积新成土</t>
  </si>
  <si>
    <t>肥熟土垫旱耕人为土</t>
    <phoneticPr fontId="2" type="noConversion"/>
  </si>
  <si>
    <t>普通简育湿润雏形土</t>
  </si>
  <si>
    <t>普通简育湿润淋溶土</t>
  </si>
  <si>
    <t>暗沃简育湿润雏形土</t>
  </si>
  <si>
    <t>普通土垫旱耕人为土</t>
  </si>
  <si>
    <t>普通土垫旱耕人为土</t>
    <phoneticPr fontId="2" type="noConversion"/>
  </si>
  <si>
    <t>普通简育干润淋溶土</t>
  </si>
  <si>
    <t>普通简育干润淋溶土</t>
    <phoneticPr fontId="2" type="noConversion"/>
  </si>
  <si>
    <t>堆垫简育干润淋溶土</t>
    <phoneticPr fontId="2" type="noConversion"/>
  </si>
  <si>
    <t>普通简育水耕人为土</t>
  </si>
  <si>
    <t>普通简育水耕人为土</t>
    <phoneticPr fontId="2" type="noConversion"/>
  </si>
  <si>
    <t>石质简育湿润淋溶土</t>
  </si>
  <si>
    <t>普通简育干润雏形土</t>
    <phoneticPr fontId="2" type="noConversion"/>
  </si>
  <si>
    <t>普通铁质湿润雏形土</t>
    <phoneticPr fontId="2" type="noConversion"/>
  </si>
  <si>
    <t>普通铁质湿润淋溶土</t>
  </si>
  <si>
    <t>灌淤湿润砂质新成土</t>
  </si>
  <si>
    <t>斑纹铁质湿润淋溶土</t>
    <phoneticPr fontId="2" type="noConversion"/>
  </si>
  <si>
    <t>普通湿润冲积新成土</t>
    <phoneticPr fontId="2" type="noConversion"/>
  </si>
  <si>
    <t>普通简育湿润雏形土</t>
    <phoneticPr fontId="2" type="noConversion"/>
  </si>
  <si>
    <t>普通简育湿润淋溶土</t>
    <phoneticPr fontId="2" type="noConversion"/>
  </si>
  <si>
    <t>酸性湿润冲积新成土</t>
    <phoneticPr fontId="2" type="noConversion"/>
  </si>
  <si>
    <t>结核漂白湿润淋溶土</t>
    <phoneticPr fontId="2" type="noConversion"/>
  </si>
  <si>
    <t>底潜铁渗水耕人为土</t>
    <phoneticPr fontId="2" type="noConversion"/>
  </si>
  <si>
    <t>腐殖钙质湿润淋溶土</t>
    <phoneticPr fontId="2" type="noConversion"/>
  </si>
  <si>
    <t>石质简育湿润淋溶土</t>
    <phoneticPr fontId="2" type="noConversion"/>
  </si>
  <si>
    <t>斑纹酸性湿润淋溶土</t>
    <phoneticPr fontId="2" type="noConversion"/>
  </si>
  <si>
    <t>普通钙质湿润淋溶土</t>
    <phoneticPr fontId="2" type="noConversion"/>
  </si>
  <si>
    <t>腐殖铝质湿润淋溶土</t>
    <phoneticPr fontId="2" type="noConversion"/>
  </si>
  <si>
    <t>普通淤积人为新成土</t>
    <phoneticPr fontId="2" type="noConversion"/>
  </si>
  <si>
    <t>普通淡色潮湿雏形土</t>
    <phoneticPr fontId="2" type="noConversion"/>
  </si>
  <si>
    <t>普通暗色潮湿雏形土</t>
    <phoneticPr fontId="2" type="noConversion"/>
  </si>
  <si>
    <t>斑纹简育湿润雏形土</t>
    <phoneticPr fontId="2" type="noConversion"/>
  </si>
  <si>
    <t>普通罐淤干润雏形土</t>
    <phoneticPr fontId="2" type="noConversion"/>
  </si>
  <si>
    <t>石质铁质干润雏形土</t>
    <phoneticPr fontId="2" type="noConversion"/>
  </si>
  <si>
    <t>普通紫色湿润雏形土</t>
    <phoneticPr fontId="2" type="noConversion"/>
  </si>
  <si>
    <t>普通堆垫干润均腐土</t>
    <phoneticPr fontId="2" type="noConversion"/>
  </si>
  <si>
    <t>灰色黄土正常新成土</t>
    <phoneticPr fontId="2" type="noConversion"/>
  </si>
  <si>
    <t>普通黄土正常新成土</t>
    <phoneticPr fontId="2" type="noConversion"/>
  </si>
  <si>
    <t>斑纹简育干润淋溶土</t>
    <phoneticPr fontId="2" type="noConversion"/>
  </si>
  <si>
    <t>弱盐干旱冲积新成土</t>
    <phoneticPr fontId="2" type="noConversion"/>
  </si>
  <si>
    <t>普通简育正常干旱土</t>
    <phoneticPr fontId="2" type="noConversion"/>
  </si>
  <si>
    <t>钠质潮湿砂质新成土</t>
    <phoneticPr fontId="2" type="noConversion"/>
  </si>
  <si>
    <t>斑纹罐淤干润雏形土</t>
    <phoneticPr fontId="2" type="noConversion"/>
  </si>
  <si>
    <t>弱盐罐淤干润雏形土</t>
    <phoneticPr fontId="2" type="noConversion"/>
  </si>
  <si>
    <t>普通干润砂质新成土</t>
    <phoneticPr fontId="2" type="noConversion"/>
  </si>
  <si>
    <t>普通潮湿砂质新成土</t>
    <phoneticPr fontId="2" type="noConversion"/>
  </si>
  <si>
    <t>斑纹湿润冲积新成土</t>
    <phoneticPr fontId="2" type="noConversion"/>
  </si>
  <si>
    <t>斑纹淤积人为新成土</t>
    <phoneticPr fontId="2" type="noConversion"/>
  </si>
  <si>
    <t>弱盐淤积人为新成土</t>
    <phoneticPr fontId="2" type="noConversion"/>
  </si>
  <si>
    <t>普通简育干润均腐土</t>
    <phoneticPr fontId="2" type="noConversion"/>
  </si>
  <si>
    <t>普通扰动人为新成土</t>
    <phoneticPr fontId="2" type="noConversion"/>
  </si>
  <si>
    <t>普通钙积干润淋溶土</t>
    <phoneticPr fontId="2" type="noConversion"/>
  </si>
  <si>
    <t>普通湿润正常新成土</t>
    <phoneticPr fontId="2" type="noConversion"/>
  </si>
  <si>
    <t>普通潮湿冲积新成土</t>
    <phoneticPr fontId="2" type="noConversion"/>
  </si>
  <si>
    <t>红色酸性湿润淋溶土</t>
    <phoneticPr fontId="2" type="noConversion"/>
  </si>
  <si>
    <t>普通漂白湿润淋溶土</t>
    <phoneticPr fontId="2" type="noConversion"/>
  </si>
  <si>
    <t>普通酸性湿润淋溶土</t>
    <phoneticPr fontId="2" type="noConversion"/>
  </si>
  <si>
    <t>普通底锈干润雏形土</t>
    <phoneticPr fontId="2" type="noConversion"/>
  </si>
  <si>
    <t>普通黏盘湿润淋溶土</t>
    <phoneticPr fontId="2" type="noConversion"/>
  </si>
  <si>
    <t>普通钙积干润均腐土</t>
    <phoneticPr fontId="2" type="noConversion"/>
  </si>
  <si>
    <t>钙积堆垫干润均腐土</t>
    <phoneticPr fontId="2" type="noConversion"/>
  </si>
  <si>
    <t>农化试验田</t>
    <phoneticPr fontId="2" type="noConversion"/>
  </si>
  <si>
    <t>发生分类</t>
    <phoneticPr fontId="2" type="noConversion"/>
  </si>
  <si>
    <t>系统分类</t>
    <phoneticPr fontId="2" type="noConversion"/>
  </si>
  <si>
    <t>质地</t>
    <phoneticPr fontId="2" type="noConversion"/>
  </si>
  <si>
    <t>黏土矿物类型</t>
    <phoneticPr fontId="2" type="noConversion"/>
  </si>
  <si>
    <t>粒径</t>
    <phoneticPr fontId="2" type="noConversion"/>
  </si>
  <si>
    <t>有机碳</t>
    <phoneticPr fontId="3" type="noConversion"/>
  </si>
  <si>
    <t>有机质</t>
    <phoneticPr fontId="3" type="noConversion"/>
  </si>
  <si>
    <t>全氮</t>
    <phoneticPr fontId="3" type="noConversion"/>
  </si>
  <si>
    <t>速效氮</t>
    <phoneticPr fontId="3" type="noConversion"/>
  </si>
  <si>
    <t>全磷</t>
    <phoneticPr fontId="3" type="noConversion"/>
  </si>
  <si>
    <t>速效磷</t>
    <phoneticPr fontId="3" type="noConversion"/>
  </si>
  <si>
    <t>全钾</t>
    <phoneticPr fontId="3" type="noConversion"/>
  </si>
  <si>
    <t>速效钾</t>
    <phoneticPr fontId="3" type="noConversion"/>
  </si>
  <si>
    <t>CEC</t>
    <phoneticPr fontId="3" type="noConversion"/>
  </si>
  <si>
    <t>全铁</t>
    <phoneticPr fontId="3" type="noConversion"/>
  </si>
  <si>
    <t>游离态氧化铁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</si>
</sst>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Fill="1"/>
    <xf numFmtId="0" fontId="7" fillId="2" borderId="0" xfId="0" applyFont="1" applyFill="1"/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/>
    <xf numFmtId="0" fontId="7" fillId="0" borderId="0" xfId="0" applyFont="1" applyAlignment="1">
      <alignment horizontal="left"/>
    </xf>
    <xf numFmtId="0" fontId="7" fillId="0" borderId="0" xfId="0" applyNumberFormat="1" applyFont="1"/>
    <xf numFmtId="0" fontId="8" fillId="0" borderId="0" xfId="0" applyFont="1" applyFill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58" fontId="7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77"/>
  <sheetViews>
    <sheetView tabSelected="1" zoomScaleNormal="100" workbookViewId="0">
      <pane ySplit="1" topLeftCell="A2" activePane="bottomLeft" state="frozen"/>
      <selection pane="bottomLeft" activeCell="O18" sqref="O18"/>
    </sheetView>
  </sheetViews>
  <sheetFormatPr defaultColWidth="9" defaultRowHeight="15.6" x14ac:dyDescent="0.25"/>
  <cols>
    <col min="1" max="1" width="17.6640625" style="7" customWidth="1"/>
    <col min="2" max="2" width="11.21875" style="11" customWidth="1"/>
    <col min="3" max="3" width="11.21875" style="4" customWidth="1"/>
    <col min="4" max="4" width="12.33203125" style="11" customWidth="1"/>
    <col min="5" max="5" width="45" style="12" customWidth="1"/>
    <col min="6" max="6" width="11.21875" style="4" customWidth="1"/>
    <col min="7" max="7" width="21.109375" style="8" customWidth="1"/>
    <col min="8" max="8" width="16.109375" style="4" customWidth="1"/>
    <col min="9" max="9" width="7" style="4" customWidth="1"/>
    <col min="10" max="12" width="9.44140625" style="4" hidden="1" customWidth="1"/>
    <col min="13" max="14" width="18.33203125" style="4" hidden="1" customWidth="1"/>
    <col min="15" max="15" width="15.109375" style="13" customWidth="1"/>
    <col min="16" max="16" width="17.21875" style="4" bestFit="1" customWidth="1"/>
    <col min="17" max="17" width="5.44140625" style="4" customWidth="1"/>
    <col min="18" max="16384" width="9" style="4"/>
  </cols>
  <sheetData>
    <row r="1" spans="1:17" x14ac:dyDescent="0.25">
      <c r="A1" s="10" t="s">
        <v>414</v>
      </c>
      <c r="B1" s="15" t="s">
        <v>412</v>
      </c>
      <c r="C1" s="15" t="s">
        <v>413</v>
      </c>
      <c r="D1" s="15" t="s">
        <v>415</v>
      </c>
      <c r="E1" s="10" t="s">
        <v>416</v>
      </c>
      <c r="F1" s="10" t="s">
        <v>417</v>
      </c>
      <c r="G1" s="16" t="s">
        <v>741</v>
      </c>
      <c r="H1" s="10" t="s">
        <v>418</v>
      </c>
      <c r="I1" s="10" t="s">
        <v>419</v>
      </c>
      <c r="J1" s="10" t="s">
        <v>420</v>
      </c>
      <c r="K1" s="10" t="s">
        <v>421</v>
      </c>
      <c r="L1" s="10" t="s">
        <v>422</v>
      </c>
      <c r="M1" s="17" t="s">
        <v>423</v>
      </c>
      <c r="N1" s="17" t="s">
        <v>424</v>
      </c>
      <c r="O1" s="18" t="s">
        <v>425</v>
      </c>
      <c r="P1" s="10" t="s">
        <v>426</v>
      </c>
      <c r="Q1" s="10" t="s">
        <v>427</v>
      </c>
    </row>
    <row r="2" spans="1:17" s="5" customFormat="1" x14ac:dyDescent="0.25">
      <c r="A2" s="10" t="s">
        <v>0</v>
      </c>
      <c r="B2" s="10">
        <v>108.06901666666667</v>
      </c>
      <c r="C2" s="10">
        <v>34.299799999999998</v>
      </c>
      <c r="D2" s="21" t="s">
        <v>107</v>
      </c>
      <c r="E2" s="10" t="s">
        <v>942</v>
      </c>
      <c r="F2" s="10">
        <v>516</v>
      </c>
      <c r="G2" s="16" t="s">
        <v>850</v>
      </c>
      <c r="H2" s="10" t="s">
        <v>433</v>
      </c>
      <c r="I2" s="10" t="s">
        <v>434</v>
      </c>
      <c r="J2" s="10" t="s">
        <v>435</v>
      </c>
      <c r="K2" s="10" t="s">
        <v>157</v>
      </c>
      <c r="L2" s="10" t="s">
        <v>295</v>
      </c>
      <c r="M2" s="10"/>
      <c r="N2" s="10" t="s">
        <v>436</v>
      </c>
      <c r="O2" s="18" t="s">
        <v>73</v>
      </c>
      <c r="P2" s="10"/>
      <c r="Q2" s="10" t="s">
        <v>437</v>
      </c>
    </row>
    <row r="3" spans="1:17" s="5" customFormat="1" ht="17.399999999999999" customHeight="1" x14ac:dyDescent="0.25">
      <c r="A3" s="10" t="s">
        <v>1</v>
      </c>
      <c r="B3" s="21">
        <v>109.55588888888889</v>
      </c>
      <c r="C3" s="10">
        <v>34.811249999999994</v>
      </c>
      <c r="D3" s="21" t="s">
        <v>438</v>
      </c>
      <c r="E3" s="10" t="s">
        <v>851</v>
      </c>
      <c r="F3" s="22">
        <v>373</v>
      </c>
      <c r="G3" s="22" t="s">
        <v>849</v>
      </c>
      <c r="H3" s="22" t="s">
        <v>290</v>
      </c>
      <c r="I3" s="22" t="s">
        <v>439</v>
      </c>
      <c r="J3" s="22" t="s">
        <v>440</v>
      </c>
      <c r="K3" s="22" t="s">
        <v>441</v>
      </c>
      <c r="L3" s="22" t="s">
        <v>442</v>
      </c>
      <c r="M3" s="10"/>
      <c r="N3" s="10" t="s">
        <v>203</v>
      </c>
      <c r="O3" s="23">
        <v>90</v>
      </c>
      <c r="P3" s="10">
        <v>0.4</v>
      </c>
      <c r="Q3" s="10" t="s">
        <v>443</v>
      </c>
    </row>
    <row r="4" spans="1:17" s="5" customFormat="1" x14ac:dyDescent="0.25">
      <c r="A4" s="10" t="s">
        <v>2</v>
      </c>
      <c r="B4" s="21">
        <v>109.4508888888889</v>
      </c>
      <c r="C4" s="10">
        <v>34.800111111111107</v>
      </c>
      <c r="D4" s="21" t="s">
        <v>344</v>
      </c>
      <c r="E4" s="10" t="s">
        <v>852</v>
      </c>
      <c r="F4" s="10">
        <v>382</v>
      </c>
      <c r="G4" s="16" t="s">
        <v>848</v>
      </c>
      <c r="H4" s="10" t="s">
        <v>278</v>
      </c>
      <c r="I4" s="10" t="s">
        <v>91</v>
      </c>
      <c r="J4" s="10" t="s">
        <v>444</v>
      </c>
      <c r="K4" s="10" t="s">
        <v>445</v>
      </c>
      <c r="L4" s="10" t="s">
        <v>446</v>
      </c>
      <c r="M4" s="10"/>
      <c r="N4" s="10" t="s">
        <v>447</v>
      </c>
      <c r="O4" s="18">
        <v>60</v>
      </c>
      <c r="P4" s="10">
        <v>0.9</v>
      </c>
      <c r="Q4" s="10" t="s">
        <v>443</v>
      </c>
    </row>
    <row r="5" spans="1:17" s="5" customFormat="1" x14ac:dyDescent="0.25">
      <c r="A5" s="10" t="s">
        <v>3</v>
      </c>
      <c r="B5" s="21">
        <v>109.75858333333333</v>
      </c>
      <c r="C5" s="10">
        <v>34.921666666666667</v>
      </c>
      <c r="D5" s="21" t="s">
        <v>448</v>
      </c>
      <c r="E5" s="10" t="s">
        <v>449</v>
      </c>
      <c r="F5" s="10">
        <v>399</v>
      </c>
      <c r="H5" s="10" t="s">
        <v>450</v>
      </c>
      <c r="I5" s="10" t="s">
        <v>451</v>
      </c>
      <c r="J5" s="10" t="s">
        <v>452</v>
      </c>
      <c r="K5" s="10" t="s">
        <v>157</v>
      </c>
      <c r="L5" s="10" t="s">
        <v>453</v>
      </c>
      <c r="M5" s="10"/>
      <c r="N5" s="10" t="s">
        <v>454</v>
      </c>
      <c r="O5" s="18">
        <v>110</v>
      </c>
      <c r="P5" s="10"/>
      <c r="Q5" s="10" t="s">
        <v>455</v>
      </c>
    </row>
    <row r="6" spans="1:17" s="5" customFormat="1" x14ac:dyDescent="0.25">
      <c r="A6" s="10" t="s">
        <v>4</v>
      </c>
      <c r="B6" s="21">
        <v>109.93608333333334</v>
      </c>
      <c r="C6" s="10">
        <v>34.854111111111109</v>
      </c>
      <c r="D6" s="21" t="s">
        <v>438</v>
      </c>
      <c r="E6" s="10" t="s">
        <v>853</v>
      </c>
      <c r="F6" s="10">
        <v>362</v>
      </c>
      <c r="G6" s="16" t="s">
        <v>847</v>
      </c>
      <c r="H6" s="10" t="s">
        <v>456</v>
      </c>
      <c r="I6" s="10" t="s">
        <v>457</v>
      </c>
      <c r="J6" s="10" t="s">
        <v>458</v>
      </c>
      <c r="K6" s="10" t="s">
        <v>157</v>
      </c>
      <c r="L6" s="10" t="s">
        <v>453</v>
      </c>
      <c r="M6" s="10"/>
      <c r="N6" s="10" t="s">
        <v>459</v>
      </c>
      <c r="O6" s="18">
        <v>110</v>
      </c>
      <c r="P6" s="10"/>
      <c r="Q6" s="10" t="s">
        <v>460</v>
      </c>
    </row>
    <row r="7" spans="1:17" s="5" customFormat="1" x14ac:dyDescent="0.25">
      <c r="A7" s="10" t="s">
        <v>5</v>
      </c>
      <c r="B7" s="21">
        <v>108.19905555555556</v>
      </c>
      <c r="C7" s="10">
        <v>34.314361111111111</v>
      </c>
      <c r="D7" s="21" t="s">
        <v>461</v>
      </c>
      <c r="E7" s="10" t="s">
        <v>854</v>
      </c>
      <c r="F7" s="10">
        <v>496</v>
      </c>
      <c r="G7" s="16" t="s">
        <v>846</v>
      </c>
      <c r="H7" s="10" t="s">
        <v>278</v>
      </c>
      <c r="I7" s="10" t="s">
        <v>462</v>
      </c>
      <c r="J7" s="10" t="s">
        <v>444</v>
      </c>
      <c r="K7" s="10" t="s">
        <v>157</v>
      </c>
      <c r="L7" s="10" t="s">
        <v>295</v>
      </c>
      <c r="M7" s="10"/>
      <c r="N7" s="10" t="s">
        <v>463</v>
      </c>
      <c r="O7" s="18"/>
      <c r="P7" s="10"/>
      <c r="Q7" s="10"/>
    </row>
    <row r="8" spans="1:17" s="5" customFormat="1" x14ac:dyDescent="0.25">
      <c r="A8" s="10" t="s">
        <v>6</v>
      </c>
      <c r="B8" s="21">
        <v>108.20713888888889</v>
      </c>
      <c r="C8" s="10">
        <v>34.231555555555559</v>
      </c>
      <c r="D8" s="21" t="s">
        <v>107</v>
      </c>
      <c r="E8" s="10" t="s">
        <v>855</v>
      </c>
      <c r="F8" s="10">
        <v>425</v>
      </c>
      <c r="G8" s="16" t="s">
        <v>845</v>
      </c>
      <c r="H8" s="10" t="s">
        <v>464</v>
      </c>
      <c r="I8" s="10" t="s">
        <v>465</v>
      </c>
      <c r="J8" s="10" t="s">
        <v>444</v>
      </c>
      <c r="K8" s="10" t="s">
        <v>157</v>
      </c>
      <c r="L8" s="10" t="s">
        <v>295</v>
      </c>
      <c r="M8" s="10"/>
      <c r="N8" s="10" t="s">
        <v>454</v>
      </c>
      <c r="O8" s="18" t="s">
        <v>73</v>
      </c>
      <c r="P8" s="10"/>
      <c r="Q8" s="10" t="s">
        <v>466</v>
      </c>
    </row>
    <row r="9" spans="1:17" s="5" customFormat="1" x14ac:dyDescent="0.25">
      <c r="A9" s="10" t="s">
        <v>7</v>
      </c>
      <c r="B9" s="21">
        <v>107.86388888888888</v>
      </c>
      <c r="C9" s="10">
        <v>34.547916666666666</v>
      </c>
      <c r="D9" s="21" t="s">
        <v>467</v>
      </c>
      <c r="E9" s="10" t="s">
        <v>856</v>
      </c>
      <c r="F9" s="10">
        <v>1137</v>
      </c>
      <c r="G9" s="16" t="s">
        <v>844</v>
      </c>
      <c r="H9" s="10" t="s">
        <v>290</v>
      </c>
      <c r="I9" s="10" t="s">
        <v>468</v>
      </c>
      <c r="J9" s="10"/>
      <c r="K9" s="10" t="s">
        <v>469</v>
      </c>
      <c r="L9" s="10" t="s">
        <v>295</v>
      </c>
      <c r="M9" s="10" t="s">
        <v>470</v>
      </c>
      <c r="N9" s="10" t="s">
        <v>470</v>
      </c>
      <c r="O9" s="18">
        <v>30</v>
      </c>
      <c r="P9" s="10"/>
      <c r="Q9" s="10" t="s">
        <v>466</v>
      </c>
    </row>
    <row r="10" spans="1:17" s="5" customFormat="1" x14ac:dyDescent="0.25">
      <c r="A10" s="10" t="s">
        <v>8</v>
      </c>
      <c r="B10" s="21">
        <v>108.19402777777778</v>
      </c>
      <c r="C10" s="10">
        <v>34.131916666666669</v>
      </c>
      <c r="D10" s="21" t="s">
        <v>471</v>
      </c>
      <c r="E10" s="10" t="s">
        <v>857</v>
      </c>
      <c r="F10" s="10">
        <v>448</v>
      </c>
      <c r="G10" s="16" t="s">
        <v>843</v>
      </c>
      <c r="H10" s="10" t="s">
        <v>450</v>
      </c>
      <c r="I10" s="10" t="s">
        <v>472</v>
      </c>
      <c r="J10" s="10" t="s">
        <v>473</v>
      </c>
      <c r="K10" s="10" t="s">
        <v>474</v>
      </c>
      <c r="L10" s="10" t="s">
        <v>453</v>
      </c>
      <c r="M10" s="10"/>
      <c r="N10" s="10" t="s">
        <v>475</v>
      </c>
      <c r="O10" s="18">
        <v>40</v>
      </c>
      <c r="P10" s="10"/>
      <c r="Q10" s="10"/>
    </row>
    <row r="11" spans="1:17" s="5" customFormat="1" x14ac:dyDescent="0.25">
      <c r="A11" s="10" t="s">
        <v>9</v>
      </c>
      <c r="B11" s="21">
        <v>108.15161111111112</v>
      </c>
      <c r="C11" s="10">
        <v>34.092333333333336</v>
      </c>
      <c r="D11" s="21" t="s">
        <v>471</v>
      </c>
      <c r="E11" s="10" t="s">
        <v>858</v>
      </c>
      <c r="F11" s="10">
        <v>498</v>
      </c>
      <c r="G11" s="16" t="s">
        <v>842</v>
      </c>
      <c r="H11" s="10" t="s">
        <v>476</v>
      </c>
      <c r="I11" s="10" t="s">
        <v>477</v>
      </c>
      <c r="J11" s="10" t="s">
        <v>478</v>
      </c>
      <c r="K11" s="10" t="s">
        <v>479</v>
      </c>
      <c r="L11" s="10" t="s">
        <v>295</v>
      </c>
      <c r="M11" s="10"/>
      <c r="N11" s="10" t="s">
        <v>480</v>
      </c>
      <c r="O11" s="18">
        <v>120</v>
      </c>
      <c r="P11" s="10"/>
      <c r="Q11" s="10"/>
    </row>
    <row r="12" spans="1:17" s="5" customFormat="1" x14ac:dyDescent="0.25">
      <c r="A12" s="10" t="s">
        <v>10</v>
      </c>
      <c r="B12" s="21">
        <v>108.34758333333333</v>
      </c>
      <c r="C12" s="10">
        <v>34.13261111111111</v>
      </c>
      <c r="D12" s="21" t="s">
        <v>481</v>
      </c>
      <c r="E12" s="10" t="s">
        <v>859</v>
      </c>
      <c r="F12" s="10">
        <v>421</v>
      </c>
      <c r="G12" s="16" t="s">
        <v>841</v>
      </c>
      <c r="H12" s="10" t="s">
        <v>482</v>
      </c>
      <c r="I12" s="10"/>
      <c r="J12" s="10" t="s">
        <v>473</v>
      </c>
      <c r="K12" s="10" t="s">
        <v>479</v>
      </c>
      <c r="L12" s="10" t="s">
        <v>483</v>
      </c>
      <c r="M12" s="10"/>
      <c r="N12" s="10" t="s">
        <v>459</v>
      </c>
      <c r="O12" s="18">
        <v>35</v>
      </c>
      <c r="P12" s="10"/>
      <c r="Q12" s="10"/>
    </row>
    <row r="13" spans="1:17" s="5" customFormat="1" x14ac:dyDescent="0.25">
      <c r="A13" s="10" t="s">
        <v>11</v>
      </c>
      <c r="B13" s="21">
        <v>110.98383333333334</v>
      </c>
      <c r="C13" s="10">
        <v>39.519861111111112</v>
      </c>
      <c r="D13" s="21" t="s">
        <v>484</v>
      </c>
      <c r="E13" s="10" t="s">
        <v>485</v>
      </c>
      <c r="F13" s="10">
        <v>960</v>
      </c>
      <c r="G13" s="16" t="s">
        <v>765</v>
      </c>
      <c r="H13" s="10" t="s">
        <v>486</v>
      </c>
      <c r="I13" s="10" t="s">
        <v>487</v>
      </c>
      <c r="J13" s="10" t="s">
        <v>444</v>
      </c>
      <c r="K13" s="10" t="s">
        <v>469</v>
      </c>
      <c r="L13" s="10" t="s">
        <v>488</v>
      </c>
      <c r="M13" s="10"/>
      <c r="N13" s="10" t="s">
        <v>489</v>
      </c>
      <c r="O13" s="18">
        <v>20</v>
      </c>
      <c r="P13" s="10"/>
      <c r="Q13" s="10"/>
    </row>
    <row r="14" spans="1:17" s="5" customFormat="1" x14ac:dyDescent="0.25">
      <c r="A14" s="10" t="s">
        <v>12</v>
      </c>
      <c r="B14" s="21">
        <v>110.45516666666667</v>
      </c>
      <c r="C14" s="10">
        <v>39.214611111111111</v>
      </c>
      <c r="D14" s="21" t="s">
        <v>490</v>
      </c>
      <c r="E14" s="10" t="s">
        <v>860</v>
      </c>
      <c r="F14" s="10">
        <v>1211</v>
      </c>
      <c r="G14" s="16" t="s">
        <v>840</v>
      </c>
      <c r="H14" s="10" t="s">
        <v>491</v>
      </c>
      <c r="I14" s="10" t="s">
        <v>492</v>
      </c>
      <c r="J14" s="10" t="s">
        <v>493</v>
      </c>
      <c r="K14" s="10" t="s">
        <v>441</v>
      </c>
      <c r="L14" s="10" t="s">
        <v>494</v>
      </c>
      <c r="M14" s="10"/>
      <c r="N14" s="10" t="s">
        <v>495</v>
      </c>
      <c r="O14" s="18">
        <v>110</v>
      </c>
      <c r="P14" s="10"/>
      <c r="Q14" s="10"/>
    </row>
    <row r="15" spans="1:17" s="5" customFormat="1" x14ac:dyDescent="0.25">
      <c r="A15" s="10" t="s">
        <v>13</v>
      </c>
      <c r="B15" s="21">
        <v>110.65222222222222</v>
      </c>
      <c r="C15" s="10">
        <v>39.17305555555555</v>
      </c>
      <c r="D15" s="21" t="s">
        <v>490</v>
      </c>
      <c r="E15" s="10" t="s">
        <v>861</v>
      </c>
      <c r="F15" s="10">
        <v>1230</v>
      </c>
      <c r="G15" s="16" t="s">
        <v>839</v>
      </c>
      <c r="H15" s="10" t="s">
        <v>496</v>
      </c>
      <c r="I15" s="10" t="s">
        <v>497</v>
      </c>
      <c r="J15" s="10" t="s">
        <v>498</v>
      </c>
      <c r="K15" s="10" t="s">
        <v>441</v>
      </c>
      <c r="L15" s="10" t="s">
        <v>494</v>
      </c>
      <c r="M15" s="10"/>
      <c r="N15" s="10" t="s">
        <v>499</v>
      </c>
      <c r="O15" s="18" t="s">
        <v>75</v>
      </c>
      <c r="P15" s="10"/>
      <c r="Q15" s="10"/>
    </row>
    <row r="16" spans="1:17" s="5" customFormat="1" x14ac:dyDescent="0.25">
      <c r="A16" s="10" t="s">
        <v>14</v>
      </c>
      <c r="B16" s="21">
        <v>110.47952777777778</v>
      </c>
      <c r="C16" s="10">
        <v>39.286583333333333</v>
      </c>
      <c r="D16" s="21" t="s">
        <v>484</v>
      </c>
      <c r="E16" s="10" t="s">
        <v>500</v>
      </c>
      <c r="F16" s="10">
        <v>1161</v>
      </c>
      <c r="G16" s="16" t="s">
        <v>838</v>
      </c>
      <c r="H16" s="10" t="s">
        <v>501</v>
      </c>
      <c r="I16" s="10" t="s">
        <v>497</v>
      </c>
      <c r="J16" s="10" t="s">
        <v>502</v>
      </c>
      <c r="K16" s="10" t="s">
        <v>474</v>
      </c>
      <c r="L16" s="10" t="s">
        <v>503</v>
      </c>
      <c r="M16" s="10"/>
      <c r="N16" s="10" t="s">
        <v>504</v>
      </c>
      <c r="O16" s="18" t="s">
        <v>76</v>
      </c>
      <c r="P16" s="10"/>
      <c r="Q16" s="10"/>
    </row>
    <row r="17" spans="1:17" s="5" customFormat="1" x14ac:dyDescent="0.25">
      <c r="A17" s="10" t="s">
        <v>15</v>
      </c>
      <c r="B17" s="21">
        <v>109.95847222222223</v>
      </c>
      <c r="C17" s="10">
        <v>39.087916666666672</v>
      </c>
      <c r="D17" s="21" t="s">
        <v>484</v>
      </c>
      <c r="E17" s="10" t="s">
        <v>862</v>
      </c>
      <c r="F17" s="10">
        <v>1244</v>
      </c>
      <c r="G17" s="16" t="s">
        <v>777</v>
      </c>
      <c r="H17" s="10" t="s">
        <v>501</v>
      </c>
      <c r="I17" s="10" t="s">
        <v>497</v>
      </c>
      <c r="J17" s="10" t="s">
        <v>505</v>
      </c>
      <c r="K17" s="10" t="s">
        <v>441</v>
      </c>
      <c r="L17" s="10" t="s">
        <v>494</v>
      </c>
      <c r="M17" s="10"/>
      <c r="N17" s="10" t="s">
        <v>504</v>
      </c>
      <c r="O17" s="18">
        <v>20</v>
      </c>
      <c r="P17" s="10"/>
      <c r="Q17" s="10"/>
    </row>
    <row r="18" spans="1:17" s="6" customFormat="1" x14ac:dyDescent="0.25">
      <c r="A18" s="10" t="s">
        <v>16</v>
      </c>
      <c r="B18" s="21">
        <v>109.82644444444443</v>
      </c>
      <c r="C18" s="10">
        <v>38.97013888888889</v>
      </c>
      <c r="D18" s="21" t="s">
        <v>277</v>
      </c>
      <c r="E18" s="10" t="s">
        <v>740</v>
      </c>
      <c r="F18" s="10">
        <v>1268</v>
      </c>
      <c r="G18" s="16" t="s">
        <v>837</v>
      </c>
      <c r="H18" s="10" t="s">
        <v>341</v>
      </c>
      <c r="I18" s="10" t="s">
        <v>506</v>
      </c>
      <c r="J18" s="10" t="s">
        <v>440</v>
      </c>
      <c r="K18" s="10" t="s">
        <v>157</v>
      </c>
      <c r="L18" s="10" t="s">
        <v>442</v>
      </c>
      <c r="M18" s="10"/>
      <c r="N18" s="10" t="s">
        <v>504</v>
      </c>
      <c r="O18" s="18" t="s">
        <v>508</v>
      </c>
      <c r="P18" s="10" t="s">
        <v>509</v>
      </c>
      <c r="Q18" s="10"/>
    </row>
    <row r="19" spans="1:17" s="6" customFormat="1" x14ac:dyDescent="0.25">
      <c r="A19" s="10" t="s">
        <v>17</v>
      </c>
      <c r="B19" s="21">
        <v>110.04025</v>
      </c>
      <c r="C19" s="10">
        <v>38.861638888888891</v>
      </c>
      <c r="D19" s="21" t="s">
        <v>490</v>
      </c>
      <c r="E19" s="10" t="s">
        <v>510</v>
      </c>
      <c r="F19" s="10">
        <v>1162</v>
      </c>
      <c r="G19" s="16" t="s">
        <v>836</v>
      </c>
      <c r="H19" s="10" t="s">
        <v>511</v>
      </c>
      <c r="I19" s="10" t="s">
        <v>512</v>
      </c>
      <c r="J19" s="10" t="s">
        <v>513</v>
      </c>
      <c r="K19" s="10" t="s">
        <v>514</v>
      </c>
      <c r="L19" s="10" t="s">
        <v>494</v>
      </c>
      <c r="M19" s="10"/>
      <c r="N19" s="10" t="s">
        <v>515</v>
      </c>
      <c r="O19" s="24"/>
      <c r="P19" s="24" t="s">
        <v>77</v>
      </c>
      <c r="Q19" s="10" t="s">
        <v>74</v>
      </c>
    </row>
    <row r="20" spans="1:17" s="5" customFormat="1" x14ac:dyDescent="0.25">
      <c r="A20" s="10" t="s">
        <v>18</v>
      </c>
      <c r="B20" s="21">
        <v>110.43177777777778</v>
      </c>
      <c r="C20" s="10">
        <v>38.885694444444447</v>
      </c>
      <c r="D20" s="21" t="s">
        <v>516</v>
      </c>
      <c r="E20" s="10" t="s">
        <v>863</v>
      </c>
      <c r="F20" s="10">
        <v>976</v>
      </c>
      <c r="G20" s="16" t="s">
        <v>835</v>
      </c>
      <c r="H20" s="10" t="s">
        <v>78</v>
      </c>
      <c r="I20" s="10" t="s">
        <v>79</v>
      </c>
      <c r="J20" s="25" t="s">
        <v>517</v>
      </c>
      <c r="K20" s="10" t="s">
        <v>479</v>
      </c>
      <c r="L20" s="10" t="s">
        <v>518</v>
      </c>
      <c r="M20" s="10"/>
      <c r="N20" s="10" t="s">
        <v>519</v>
      </c>
      <c r="O20" s="18" t="s">
        <v>80</v>
      </c>
      <c r="P20" s="10" t="s">
        <v>509</v>
      </c>
      <c r="Q20" s="10" t="s">
        <v>520</v>
      </c>
    </row>
    <row r="21" spans="1:17" s="5" customFormat="1" x14ac:dyDescent="0.25">
      <c r="A21" s="10" t="s">
        <v>19</v>
      </c>
      <c r="B21" s="21">
        <v>110.49147222222223</v>
      </c>
      <c r="C21" s="10">
        <v>38.709694444444445</v>
      </c>
      <c r="D21" s="21" t="s">
        <v>521</v>
      </c>
      <c r="E21" s="10" t="s">
        <v>864</v>
      </c>
      <c r="F21" s="10">
        <v>997</v>
      </c>
      <c r="G21" s="16" t="s">
        <v>777</v>
      </c>
      <c r="H21" s="10" t="s">
        <v>522</v>
      </c>
      <c r="I21" s="10" t="s">
        <v>523</v>
      </c>
      <c r="J21" s="10"/>
      <c r="K21" s="10" t="s">
        <v>514</v>
      </c>
      <c r="L21" s="10" t="s">
        <v>524</v>
      </c>
      <c r="M21" s="10"/>
      <c r="N21" s="10" t="s">
        <v>525</v>
      </c>
      <c r="O21" s="18" t="s">
        <v>80</v>
      </c>
      <c r="P21" s="10"/>
      <c r="Q21" s="10"/>
    </row>
    <row r="22" spans="1:17" s="5" customFormat="1" x14ac:dyDescent="0.25">
      <c r="A22" s="10" t="s">
        <v>20</v>
      </c>
      <c r="B22" s="21">
        <v>109.96258333333334</v>
      </c>
      <c r="C22" s="10">
        <v>38.473472222222227</v>
      </c>
      <c r="D22" s="21" t="s">
        <v>490</v>
      </c>
      <c r="E22" s="10" t="s">
        <v>526</v>
      </c>
      <c r="F22" s="10">
        <v>1281</v>
      </c>
      <c r="G22" s="16" t="s">
        <v>812</v>
      </c>
      <c r="H22" s="10" t="s">
        <v>527</v>
      </c>
      <c r="I22" s="10" t="s">
        <v>528</v>
      </c>
      <c r="J22" s="10" t="s">
        <v>493</v>
      </c>
      <c r="K22" s="10" t="s">
        <v>474</v>
      </c>
      <c r="L22" s="10" t="s">
        <v>483</v>
      </c>
      <c r="M22" s="10"/>
      <c r="N22" s="10" t="s">
        <v>519</v>
      </c>
      <c r="O22" s="18" t="s">
        <v>81</v>
      </c>
      <c r="P22" s="10"/>
      <c r="Q22" s="10"/>
    </row>
    <row r="23" spans="1:17" s="5" customFormat="1" x14ac:dyDescent="0.25">
      <c r="A23" s="10" t="s">
        <v>21</v>
      </c>
      <c r="B23" s="21">
        <v>110.01805555555555</v>
      </c>
      <c r="C23" s="10">
        <v>38.409916666666668</v>
      </c>
      <c r="D23" s="21" t="s">
        <v>529</v>
      </c>
      <c r="E23" s="10" t="s">
        <v>865</v>
      </c>
      <c r="F23" s="10">
        <v>1288</v>
      </c>
      <c r="G23" s="16" t="s">
        <v>834</v>
      </c>
      <c r="H23" s="10" t="s">
        <v>530</v>
      </c>
      <c r="I23" s="10" t="s">
        <v>531</v>
      </c>
      <c r="J23" s="10"/>
      <c r="K23" s="10" t="s">
        <v>469</v>
      </c>
      <c r="L23" s="10" t="s">
        <v>494</v>
      </c>
      <c r="M23" s="10"/>
      <c r="N23" s="10" t="s">
        <v>532</v>
      </c>
      <c r="O23" s="18" t="s">
        <v>82</v>
      </c>
      <c r="P23" s="10"/>
      <c r="Q23" s="10"/>
    </row>
    <row r="24" spans="1:17" s="5" customFormat="1" x14ac:dyDescent="0.25">
      <c r="A24" s="10" t="s">
        <v>22</v>
      </c>
      <c r="B24" s="21">
        <v>109.64208333333335</v>
      </c>
      <c r="C24" s="10">
        <v>38.510416666666664</v>
      </c>
      <c r="D24" s="21" t="s">
        <v>521</v>
      </c>
      <c r="E24" s="10" t="s">
        <v>533</v>
      </c>
      <c r="F24" s="10">
        <v>1135</v>
      </c>
      <c r="G24" s="16" t="s">
        <v>833</v>
      </c>
      <c r="H24" s="10" t="s">
        <v>534</v>
      </c>
      <c r="I24" s="10" t="s">
        <v>83</v>
      </c>
      <c r="J24" s="10" t="s">
        <v>513</v>
      </c>
      <c r="K24" s="10" t="s">
        <v>514</v>
      </c>
      <c r="L24" s="10" t="s">
        <v>518</v>
      </c>
      <c r="M24" s="10"/>
      <c r="N24" s="10" t="s">
        <v>535</v>
      </c>
      <c r="O24" s="18" t="s">
        <v>82</v>
      </c>
      <c r="P24" s="10">
        <v>0.8</v>
      </c>
      <c r="Q24" s="10" t="s">
        <v>536</v>
      </c>
    </row>
    <row r="25" spans="1:17" s="5" customFormat="1" x14ac:dyDescent="0.25">
      <c r="A25" s="10" t="s">
        <v>23</v>
      </c>
      <c r="B25" s="21">
        <v>108.62906666666666</v>
      </c>
      <c r="C25" s="10">
        <v>34.011249999999997</v>
      </c>
      <c r="D25" s="21" t="s">
        <v>481</v>
      </c>
      <c r="E25" s="10" t="s">
        <v>537</v>
      </c>
      <c r="F25" s="10">
        <v>465</v>
      </c>
      <c r="G25" s="16"/>
      <c r="H25" s="10" t="s">
        <v>538</v>
      </c>
      <c r="I25" s="10"/>
      <c r="J25" s="10"/>
      <c r="K25" s="10" t="s">
        <v>474</v>
      </c>
      <c r="L25" s="10" t="s">
        <v>518</v>
      </c>
      <c r="M25" s="10"/>
      <c r="N25" s="10" t="s">
        <v>539</v>
      </c>
      <c r="O25" s="18" t="s">
        <v>82</v>
      </c>
      <c r="P25" s="10"/>
      <c r="Q25" s="10" t="s">
        <v>466</v>
      </c>
    </row>
    <row r="26" spans="1:17" s="5" customFormat="1" x14ac:dyDescent="0.25">
      <c r="A26" s="10" t="s">
        <v>24</v>
      </c>
      <c r="B26" s="21">
        <v>108.62070555555555</v>
      </c>
      <c r="C26" s="10">
        <v>34.027258055555556</v>
      </c>
      <c r="D26" s="21" t="s">
        <v>540</v>
      </c>
      <c r="E26" s="10" t="s">
        <v>541</v>
      </c>
      <c r="F26" s="10"/>
      <c r="G26" s="16" t="s">
        <v>832</v>
      </c>
      <c r="H26" s="10" t="s">
        <v>542</v>
      </c>
      <c r="I26" s="10" t="s">
        <v>543</v>
      </c>
      <c r="J26" s="10" t="s">
        <v>452</v>
      </c>
      <c r="K26" s="10" t="s">
        <v>514</v>
      </c>
      <c r="L26" s="10" t="s">
        <v>524</v>
      </c>
      <c r="M26" s="10"/>
      <c r="N26" s="10" t="s">
        <v>539</v>
      </c>
      <c r="O26" s="18"/>
      <c r="P26" s="18" t="s">
        <v>544</v>
      </c>
      <c r="Q26" s="18" t="s">
        <v>520</v>
      </c>
    </row>
    <row r="27" spans="1:17" s="5" customFormat="1" x14ac:dyDescent="0.25">
      <c r="A27" s="10" t="s">
        <v>25</v>
      </c>
      <c r="B27" s="21">
        <v>108.86867777777778</v>
      </c>
      <c r="C27" s="10">
        <v>33.835566666666672</v>
      </c>
      <c r="D27" s="21" t="s">
        <v>545</v>
      </c>
      <c r="E27" s="10" t="s">
        <v>546</v>
      </c>
      <c r="F27" s="10">
        <v>1391</v>
      </c>
      <c r="G27" s="16" t="s">
        <v>831</v>
      </c>
      <c r="H27" s="10" t="s">
        <v>547</v>
      </c>
      <c r="I27" s="10" t="s">
        <v>548</v>
      </c>
      <c r="J27" s="10"/>
      <c r="K27" s="10" t="s">
        <v>469</v>
      </c>
      <c r="L27" s="10" t="s">
        <v>507</v>
      </c>
      <c r="M27" s="10"/>
      <c r="N27" s="10"/>
      <c r="O27" s="18">
        <v>50</v>
      </c>
      <c r="P27" s="10" t="s">
        <v>84</v>
      </c>
      <c r="Q27" s="10"/>
    </row>
    <row r="28" spans="1:17" s="5" customFormat="1" x14ac:dyDescent="0.25">
      <c r="A28" s="10" t="s">
        <v>26</v>
      </c>
      <c r="B28" s="21">
        <v>108.85226388888888</v>
      </c>
      <c r="C28" s="10">
        <v>33.898083333333332</v>
      </c>
      <c r="D28" s="21" t="s">
        <v>549</v>
      </c>
      <c r="E28" s="10" t="s">
        <v>550</v>
      </c>
      <c r="F28" s="10">
        <v>1346</v>
      </c>
      <c r="G28" s="16" t="s">
        <v>830</v>
      </c>
      <c r="H28" s="10" t="s">
        <v>433</v>
      </c>
      <c r="I28" s="10" t="s">
        <v>551</v>
      </c>
      <c r="J28" s="10" t="s">
        <v>552</v>
      </c>
      <c r="K28" s="10" t="s">
        <v>469</v>
      </c>
      <c r="L28" s="10" t="s">
        <v>507</v>
      </c>
      <c r="M28" s="10" t="s">
        <v>85</v>
      </c>
      <c r="N28" s="10"/>
      <c r="O28" s="18" t="s">
        <v>86</v>
      </c>
      <c r="P28" s="10"/>
      <c r="Q28" s="10" t="s">
        <v>520</v>
      </c>
    </row>
    <row r="29" spans="1:17" s="5" customFormat="1" x14ac:dyDescent="0.25">
      <c r="A29" s="10" t="s">
        <v>27</v>
      </c>
      <c r="B29" s="21">
        <v>108.82388888888889</v>
      </c>
      <c r="C29" s="10">
        <v>33.990555555555559</v>
      </c>
      <c r="D29" s="21" t="s">
        <v>540</v>
      </c>
      <c r="E29" s="10" t="s">
        <v>553</v>
      </c>
      <c r="F29" s="10">
        <v>688</v>
      </c>
      <c r="H29" s="10" t="s">
        <v>554</v>
      </c>
      <c r="I29" s="10" t="s">
        <v>555</v>
      </c>
      <c r="J29" s="10"/>
      <c r="K29" s="10" t="s">
        <v>474</v>
      </c>
      <c r="L29" s="10" t="s">
        <v>556</v>
      </c>
      <c r="M29" s="10" t="s">
        <v>87</v>
      </c>
      <c r="N29" s="10" t="s">
        <v>557</v>
      </c>
      <c r="O29" s="18" t="s">
        <v>88</v>
      </c>
      <c r="P29" s="10"/>
      <c r="Q29" s="10" t="s">
        <v>460</v>
      </c>
    </row>
    <row r="30" spans="1:17" s="5" customFormat="1" x14ac:dyDescent="0.25">
      <c r="A30" s="10" t="s">
        <v>28</v>
      </c>
      <c r="B30" s="21">
        <v>109.05719444444445</v>
      </c>
      <c r="C30" s="10">
        <v>34.086333333333336</v>
      </c>
      <c r="D30" s="21" t="s">
        <v>545</v>
      </c>
      <c r="E30" s="10" t="s">
        <v>558</v>
      </c>
      <c r="F30" s="10">
        <v>591</v>
      </c>
      <c r="G30" s="16" t="s">
        <v>829</v>
      </c>
      <c r="H30" s="10" t="s">
        <v>559</v>
      </c>
      <c r="I30" s="10" t="s">
        <v>560</v>
      </c>
      <c r="J30" s="10" t="s">
        <v>561</v>
      </c>
      <c r="K30" s="10" t="s">
        <v>474</v>
      </c>
      <c r="L30" s="10" t="s">
        <v>556</v>
      </c>
      <c r="M30" s="10"/>
      <c r="N30" s="10" t="s">
        <v>562</v>
      </c>
      <c r="O30" s="18" t="s">
        <v>89</v>
      </c>
      <c r="P30" s="10"/>
      <c r="Q30" s="10" t="s">
        <v>466</v>
      </c>
    </row>
    <row r="31" spans="1:17" s="5" customFormat="1" x14ac:dyDescent="0.25">
      <c r="A31" s="10" t="s">
        <v>29</v>
      </c>
      <c r="B31" s="21">
        <v>109.12305555555555</v>
      </c>
      <c r="C31" s="10">
        <v>33.931666666666665</v>
      </c>
      <c r="D31" s="21" t="s">
        <v>540</v>
      </c>
      <c r="E31" s="10" t="s">
        <v>563</v>
      </c>
      <c r="F31" s="10">
        <v>1425</v>
      </c>
      <c r="G31" s="16" t="s">
        <v>828</v>
      </c>
      <c r="H31" s="10" t="s">
        <v>564</v>
      </c>
      <c r="I31" s="10" t="s">
        <v>565</v>
      </c>
      <c r="J31" s="10"/>
      <c r="K31" s="10" t="s">
        <v>445</v>
      </c>
      <c r="L31" s="10" t="s">
        <v>566</v>
      </c>
      <c r="M31" s="10" t="s">
        <v>567</v>
      </c>
      <c r="N31" s="10"/>
      <c r="O31" s="18">
        <v>40</v>
      </c>
      <c r="P31" s="10"/>
      <c r="Q31" s="10" t="s">
        <v>536</v>
      </c>
    </row>
    <row r="32" spans="1:17" s="5" customFormat="1" x14ac:dyDescent="0.25">
      <c r="A32" s="10" t="s">
        <v>30</v>
      </c>
      <c r="B32" s="21">
        <v>108.74083333333333</v>
      </c>
      <c r="C32" s="10">
        <v>34.237500000000004</v>
      </c>
      <c r="D32" s="21" t="s">
        <v>540</v>
      </c>
      <c r="E32" s="10" t="s">
        <v>568</v>
      </c>
      <c r="F32" s="10">
        <v>393</v>
      </c>
      <c r="G32" s="16" t="s">
        <v>827</v>
      </c>
      <c r="H32" s="10" t="s">
        <v>569</v>
      </c>
      <c r="I32" s="10" t="s">
        <v>570</v>
      </c>
      <c r="J32" s="10" t="s">
        <v>571</v>
      </c>
      <c r="K32" s="10" t="s">
        <v>469</v>
      </c>
      <c r="L32" s="10" t="s">
        <v>518</v>
      </c>
      <c r="M32" s="10"/>
      <c r="N32" s="10" t="s">
        <v>539</v>
      </c>
      <c r="O32" s="18" t="s">
        <v>73</v>
      </c>
      <c r="P32" s="10"/>
      <c r="Q32" s="10"/>
    </row>
    <row r="33" spans="1:17" s="5" customFormat="1" x14ac:dyDescent="0.25">
      <c r="A33" s="10" t="s">
        <v>31</v>
      </c>
      <c r="B33" s="21">
        <v>109.18277777777779</v>
      </c>
      <c r="C33" s="10">
        <v>34.383611111111108</v>
      </c>
      <c r="D33" s="21" t="s">
        <v>545</v>
      </c>
      <c r="E33" s="10" t="s">
        <v>572</v>
      </c>
      <c r="F33" s="10">
        <v>403</v>
      </c>
      <c r="H33" s="10" t="s">
        <v>450</v>
      </c>
      <c r="I33" s="10" t="s">
        <v>573</v>
      </c>
      <c r="J33" s="10" t="s">
        <v>444</v>
      </c>
      <c r="K33" s="10" t="s">
        <v>469</v>
      </c>
      <c r="L33" s="10" t="s">
        <v>507</v>
      </c>
      <c r="M33" s="10"/>
      <c r="N33" s="10" t="s">
        <v>574</v>
      </c>
      <c r="O33" s="18" t="s">
        <v>73</v>
      </c>
      <c r="P33" s="10"/>
      <c r="Q33" s="10" t="s">
        <v>520</v>
      </c>
    </row>
    <row r="34" spans="1:17" s="5" customFormat="1" x14ac:dyDescent="0.25">
      <c r="A34" s="10" t="s">
        <v>32</v>
      </c>
      <c r="B34" s="21">
        <v>109.20694444444445</v>
      </c>
      <c r="C34" s="10">
        <v>34.523611111111109</v>
      </c>
      <c r="D34" s="21" t="s">
        <v>545</v>
      </c>
      <c r="E34" s="10" t="s">
        <v>575</v>
      </c>
      <c r="F34" s="10">
        <v>331</v>
      </c>
      <c r="G34" s="16"/>
      <c r="H34" s="22" t="s">
        <v>559</v>
      </c>
      <c r="I34" s="10" t="s">
        <v>570</v>
      </c>
      <c r="J34" s="10" t="s">
        <v>561</v>
      </c>
      <c r="K34" s="10" t="s">
        <v>474</v>
      </c>
      <c r="L34" s="10" t="s">
        <v>556</v>
      </c>
      <c r="M34" s="10"/>
      <c r="N34" s="10" t="s">
        <v>495</v>
      </c>
      <c r="O34" s="18" t="s">
        <v>73</v>
      </c>
      <c r="P34" s="10"/>
      <c r="Q34" s="10" t="s">
        <v>576</v>
      </c>
    </row>
    <row r="35" spans="1:17" s="5" customFormat="1" x14ac:dyDescent="0.25">
      <c r="A35" s="10" t="s">
        <v>33</v>
      </c>
      <c r="B35" s="21">
        <v>109.42444444444445</v>
      </c>
      <c r="C35" s="10">
        <v>34.364722222222227</v>
      </c>
      <c r="D35" s="21" t="s">
        <v>481</v>
      </c>
      <c r="E35" s="10" t="s">
        <v>577</v>
      </c>
      <c r="F35" s="10">
        <v>794</v>
      </c>
      <c r="G35" s="16"/>
      <c r="H35" s="10" t="s">
        <v>578</v>
      </c>
      <c r="I35" s="10" t="s">
        <v>570</v>
      </c>
      <c r="J35" s="10" t="s">
        <v>513</v>
      </c>
      <c r="K35" s="10" t="s">
        <v>445</v>
      </c>
      <c r="L35" s="10" t="s">
        <v>566</v>
      </c>
      <c r="M35" s="10"/>
      <c r="N35" s="10"/>
      <c r="O35" s="18" t="s">
        <v>73</v>
      </c>
      <c r="P35" s="10" t="s">
        <v>509</v>
      </c>
      <c r="Q35" s="10" t="s">
        <v>520</v>
      </c>
    </row>
    <row r="36" spans="1:17" s="5" customFormat="1" x14ac:dyDescent="0.25">
      <c r="A36" s="10" t="s">
        <v>34</v>
      </c>
      <c r="B36" s="21">
        <v>109.31777777777778</v>
      </c>
      <c r="C36" s="10">
        <v>34.88388888888889</v>
      </c>
      <c r="D36" s="21" t="s">
        <v>107</v>
      </c>
      <c r="E36" s="10" t="s">
        <v>579</v>
      </c>
      <c r="F36" s="10">
        <v>474</v>
      </c>
      <c r="G36" s="16" t="s">
        <v>826</v>
      </c>
      <c r="H36" s="10" t="s">
        <v>511</v>
      </c>
      <c r="I36" s="10" t="s">
        <v>580</v>
      </c>
      <c r="J36" s="10" t="s">
        <v>452</v>
      </c>
      <c r="K36" s="10" t="s">
        <v>514</v>
      </c>
      <c r="L36" s="10" t="s">
        <v>507</v>
      </c>
      <c r="M36" s="10"/>
      <c r="N36" s="10" t="s">
        <v>535</v>
      </c>
      <c r="O36" s="18" t="s">
        <v>73</v>
      </c>
      <c r="P36" s="10"/>
      <c r="Q36" s="10"/>
    </row>
    <row r="37" spans="1:17" s="5" customFormat="1" x14ac:dyDescent="0.25">
      <c r="A37" s="10" t="s">
        <v>35</v>
      </c>
      <c r="B37" s="21">
        <v>108.79083333333332</v>
      </c>
      <c r="C37" s="10">
        <v>34.648888888888891</v>
      </c>
      <c r="D37" s="21" t="s">
        <v>107</v>
      </c>
      <c r="E37" s="10" t="s">
        <v>581</v>
      </c>
      <c r="F37" s="10">
        <v>418.36</v>
      </c>
      <c r="G37" s="16"/>
      <c r="H37" s="10" t="s">
        <v>534</v>
      </c>
      <c r="I37" s="10" t="s">
        <v>582</v>
      </c>
      <c r="J37" s="10" t="s">
        <v>513</v>
      </c>
      <c r="K37" s="10" t="s">
        <v>514</v>
      </c>
      <c r="L37" s="10" t="s">
        <v>556</v>
      </c>
      <c r="M37" s="10"/>
      <c r="N37" s="10" t="s">
        <v>535</v>
      </c>
      <c r="O37" s="18" t="s">
        <v>73</v>
      </c>
      <c r="P37" s="10"/>
      <c r="Q37" s="10"/>
    </row>
    <row r="38" spans="1:17" s="5" customFormat="1" x14ac:dyDescent="0.25">
      <c r="A38" s="10" t="s">
        <v>36</v>
      </c>
      <c r="B38" s="21">
        <v>108.84333333333333</v>
      </c>
      <c r="C38" s="10">
        <v>34.817777777777778</v>
      </c>
      <c r="D38" s="21" t="s">
        <v>107</v>
      </c>
      <c r="E38" s="10" t="s">
        <v>583</v>
      </c>
      <c r="F38" s="10">
        <v>778</v>
      </c>
      <c r="G38" s="16"/>
      <c r="H38" s="10" t="s">
        <v>511</v>
      </c>
      <c r="I38" s="10" t="s">
        <v>584</v>
      </c>
      <c r="J38" s="10" t="s">
        <v>561</v>
      </c>
      <c r="K38" s="10" t="s">
        <v>474</v>
      </c>
      <c r="L38" s="10" t="s">
        <v>524</v>
      </c>
      <c r="M38" s="10"/>
      <c r="N38" s="10" t="s">
        <v>562</v>
      </c>
      <c r="O38" s="18" t="s">
        <v>90</v>
      </c>
      <c r="P38" s="10"/>
      <c r="Q38" s="10"/>
    </row>
    <row r="39" spans="1:17" s="5" customFormat="1" x14ac:dyDescent="0.25">
      <c r="A39" s="10" t="s">
        <v>37</v>
      </c>
      <c r="B39" s="21">
        <v>108.47</v>
      </c>
      <c r="C39" s="10">
        <v>34.694999999999993</v>
      </c>
      <c r="D39" s="21" t="s">
        <v>107</v>
      </c>
      <c r="E39" s="10" t="s">
        <v>585</v>
      </c>
      <c r="F39" s="10">
        <v>1076.22</v>
      </c>
      <c r="G39" s="16" t="s">
        <v>825</v>
      </c>
      <c r="H39" s="10" t="s">
        <v>542</v>
      </c>
      <c r="I39" s="10" t="s">
        <v>586</v>
      </c>
      <c r="J39" s="10" t="s">
        <v>513</v>
      </c>
      <c r="K39" s="10" t="s">
        <v>514</v>
      </c>
      <c r="L39" s="10" t="s">
        <v>507</v>
      </c>
      <c r="M39" s="10"/>
      <c r="N39" s="10" t="s">
        <v>562</v>
      </c>
      <c r="O39" s="18" t="s">
        <v>73</v>
      </c>
      <c r="P39" s="10"/>
      <c r="Q39" s="10"/>
    </row>
    <row r="40" spans="1:17" s="5" customFormat="1" x14ac:dyDescent="0.25">
      <c r="A40" s="10" t="s">
        <v>38</v>
      </c>
      <c r="B40" s="21">
        <v>108.38305555555554</v>
      </c>
      <c r="C40" s="10">
        <v>34.712777777777781</v>
      </c>
      <c r="D40" s="21" t="s">
        <v>107</v>
      </c>
      <c r="E40" s="10" t="s">
        <v>587</v>
      </c>
      <c r="F40" s="10">
        <v>1088</v>
      </c>
      <c r="G40" s="16" t="s">
        <v>753</v>
      </c>
      <c r="H40" s="10" t="s">
        <v>588</v>
      </c>
      <c r="I40" s="10" t="s">
        <v>560</v>
      </c>
      <c r="J40" s="10"/>
      <c r="K40" s="10" t="s">
        <v>469</v>
      </c>
      <c r="L40" s="10" t="s">
        <v>524</v>
      </c>
      <c r="M40" s="10"/>
      <c r="N40" s="10" t="s">
        <v>589</v>
      </c>
      <c r="O40" s="18" t="s">
        <v>73</v>
      </c>
      <c r="P40" s="10"/>
      <c r="Q40" s="10"/>
    </row>
    <row r="41" spans="1:17" s="5" customFormat="1" x14ac:dyDescent="0.25">
      <c r="A41" s="10" t="s">
        <v>39</v>
      </c>
      <c r="B41" s="21">
        <v>106.92833333333334</v>
      </c>
      <c r="C41" s="10">
        <v>33.038333333333334</v>
      </c>
      <c r="D41" s="21" t="s">
        <v>108</v>
      </c>
      <c r="E41" s="10" t="s">
        <v>590</v>
      </c>
      <c r="F41" s="10">
        <v>506</v>
      </c>
      <c r="G41" s="16" t="s">
        <v>824</v>
      </c>
      <c r="H41" s="10" t="s">
        <v>591</v>
      </c>
      <c r="I41" s="10" t="s">
        <v>592</v>
      </c>
      <c r="J41" s="10" t="s">
        <v>552</v>
      </c>
      <c r="K41" s="10" t="s">
        <v>514</v>
      </c>
      <c r="L41" s="10" t="s">
        <v>518</v>
      </c>
      <c r="M41" s="10"/>
      <c r="N41" s="10" t="s">
        <v>539</v>
      </c>
      <c r="O41" s="18" t="s">
        <v>73</v>
      </c>
      <c r="P41" s="18" t="s">
        <v>593</v>
      </c>
      <c r="Q41" s="18" t="s">
        <v>520</v>
      </c>
    </row>
    <row r="42" spans="1:17" s="5" customFormat="1" x14ac:dyDescent="0.25">
      <c r="A42" s="10" t="s">
        <v>40</v>
      </c>
      <c r="B42" s="21">
        <v>106.99191666666667</v>
      </c>
      <c r="C42" s="10">
        <v>33.020277777777778</v>
      </c>
      <c r="D42" s="21" t="s">
        <v>108</v>
      </c>
      <c r="E42" s="10" t="s">
        <v>594</v>
      </c>
      <c r="F42" s="10">
        <v>500</v>
      </c>
      <c r="G42" s="16" t="s">
        <v>823</v>
      </c>
      <c r="H42" s="10" t="s">
        <v>595</v>
      </c>
      <c r="I42" s="10" t="s">
        <v>592</v>
      </c>
      <c r="J42" s="10" t="s">
        <v>513</v>
      </c>
      <c r="K42" s="10" t="s">
        <v>474</v>
      </c>
      <c r="L42" s="10" t="s">
        <v>566</v>
      </c>
      <c r="M42" s="10"/>
      <c r="N42" s="10"/>
      <c r="O42" s="18" t="s">
        <v>90</v>
      </c>
      <c r="P42" s="10"/>
      <c r="Q42" s="10" t="s">
        <v>74</v>
      </c>
    </row>
    <row r="43" spans="1:17" s="5" customFormat="1" x14ac:dyDescent="0.25">
      <c r="A43" s="10" t="s">
        <v>41</v>
      </c>
      <c r="B43" s="21">
        <v>106.78344444444444</v>
      </c>
      <c r="C43" s="10">
        <v>33.039027777777775</v>
      </c>
      <c r="D43" s="21" t="s">
        <v>108</v>
      </c>
      <c r="E43" s="10" t="s">
        <v>596</v>
      </c>
      <c r="F43" s="10">
        <v>585</v>
      </c>
      <c r="G43" s="16" t="s">
        <v>822</v>
      </c>
      <c r="H43" s="10" t="s">
        <v>597</v>
      </c>
      <c r="I43" s="10" t="s">
        <v>598</v>
      </c>
      <c r="J43" s="10"/>
      <c r="K43" s="10" t="s">
        <v>445</v>
      </c>
      <c r="L43" s="10" t="s">
        <v>566</v>
      </c>
      <c r="M43" s="10"/>
      <c r="N43" s="10"/>
      <c r="O43" s="18" t="s">
        <v>90</v>
      </c>
      <c r="P43" s="10"/>
      <c r="Q43" s="10"/>
    </row>
    <row r="44" spans="1:17" s="5" customFormat="1" x14ac:dyDescent="0.25">
      <c r="A44" s="10" t="s">
        <v>42</v>
      </c>
      <c r="B44" s="21">
        <v>106.72030555555556</v>
      </c>
      <c r="C44" s="10">
        <v>32.987222222222222</v>
      </c>
      <c r="D44" s="21" t="s">
        <v>108</v>
      </c>
      <c r="E44" s="10" t="s">
        <v>599</v>
      </c>
      <c r="F44" s="10">
        <v>820</v>
      </c>
      <c r="G44" s="16" t="s">
        <v>821</v>
      </c>
      <c r="H44" s="10" t="s">
        <v>600</v>
      </c>
      <c r="I44" s="10" t="s">
        <v>601</v>
      </c>
      <c r="J44" s="10" t="s">
        <v>452</v>
      </c>
      <c r="K44" s="10" t="s">
        <v>514</v>
      </c>
      <c r="L44" s="10" t="s">
        <v>507</v>
      </c>
      <c r="M44" s="10"/>
      <c r="N44" s="10" t="s">
        <v>602</v>
      </c>
      <c r="O44" s="18" t="s">
        <v>73</v>
      </c>
      <c r="P44" s="10" t="s">
        <v>92</v>
      </c>
      <c r="Q44" s="10" t="s">
        <v>466</v>
      </c>
    </row>
    <row r="45" spans="1:17" s="5" customFormat="1" x14ac:dyDescent="0.25">
      <c r="A45" s="10" t="s">
        <v>43</v>
      </c>
      <c r="B45" s="21">
        <v>106.70591666666667</v>
      </c>
      <c r="C45" s="10">
        <v>32.97786111111111</v>
      </c>
      <c r="D45" s="21" t="s">
        <v>108</v>
      </c>
      <c r="E45" s="10" t="s">
        <v>603</v>
      </c>
      <c r="F45" s="10">
        <v>804</v>
      </c>
      <c r="G45" s="16" t="s">
        <v>748</v>
      </c>
      <c r="H45" s="10" t="s">
        <v>604</v>
      </c>
      <c r="I45" s="10" t="s">
        <v>605</v>
      </c>
      <c r="J45" s="10" t="s">
        <v>606</v>
      </c>
      <c r="K45" s="10" t="s">
        <v>474</v>
      </c>
      <c r="L45" s="10" t="s">
        <v>566</v>
      </c>
      <c r="M45" s="10"/>
      <c r="N45" s="10"/>
      <c r="O45" s="18"/>
      <c r="P45" s="10"/>
      <c r="Q45" s="10"/>
    </row>
    <row r="46" spans="1:17" s="5" customFormat="1" x14ac:dyDescent="0.25">
      <c r="A46" s="10" t="s">
        <v>44</v>
      </c>
      <c r="B46" s="21">
        <v>106.83166666666666</v>
      </c>
      <c r="C46" s="10">
        <v>33.04</v>
      </c>
      <c r="D46" s="21" t="s">
        <v>108</v>
      </c>
      <c r="E46" s="10" t="s">
        <v>607</v>
      </c>
      <c r="F46" s="10">
        <v>532</v>
      </c>
      <c r="G46" s="16" t="s">
        <v>820</v>
      </c>
      <c r="H46" s="10" t="s">
        <v>93</v>
      </c>
      <c r="I46" s="10" t="s">
        <v>601</v>
      </c>
      <c r="J46" s="10" t="s">
        <v>561</v>
      </c>
      <c r="K46" s="10" t="s">
        <v>474</v>
      </c>
      <c r="L46" s="10" t="s">
        <v>608</v>
      </c>
      <c r="M46" s="10"/>
      <c r="N46" s="10" t="s">
        <v>589</v>
      </c>
      <c r="O46" s="18" t="s">
        <v>94</v>
      </c>
      <c r="P46" s="10"/>
      <c r="Q46" s="10" t="s">
        <v>536</v>
      </c>
    </row>
    <row r="47" spans="1:17" s="5" customFormat="1" x14ac:dyDescent="0.25">
      <c r="A47" s="10" t="s">
        <v>45</v>
      </c>
      <c r="B47" s="21">
        <v>106.82972222222222</v>
      </c>
      <c r="C47" s="10">
        <v>33.832777777777778</v>
      </c>
      <c r="D47" s="21" t="s">
        <v>108</v>
      </c>
      <c r="E47" s="10" t="s">
        <v>609</v>
      </c>
      <c r="F47" s="10">
        <v>772</v>
      </c>
      <c r="G47" s="16" t="s">
        <v>819</v>
      </c>
      <c r="H47" s="10" t="s">
        <v>610</v>
      </c>
      <c r="I47" s="10" t="s">
        <v>611</v>
      </c>
      <c r="J47" s="10" t="s">
        <v>452</v>
      </c>
      <c r="K47" s="10" t="s">
        <v>474</v>
      </c>
      <c r="L47" s="10" t="s">
        <v>556</v>
      </c>
      <c r="M47" s="10"/>
      <c r="N47" s="10" t="s">
        <v>495</v>
      </c>
      <c r="O47" s="18" t="s">
        <v>73</v>
      </c>
      <c r="P47" s="10" t="s">
        <v>509</v>
      </c>
      <c r="Q47" s="10" t="s">
        <v>520</v>
      </c>
    </row>
    <row r="48" spans="1:17" s="5" customFormat="1" x14ac:dyDescent="0.25">
      <c r="A48" s="10" t="s">
        <v>46</v>
      </c>
      <c r="B48" s="21">
        <v>106.87947222222222</v>
      </c>
      <c r="C48" s="10">
        <v>32.748333333333335</v>
      </c>
      <c r="D48" s="21" t="s">
        <v>108</v>
      </c>
      <c r="E48" s="10" t="s">
        <v>612</v>
      </c>
      <c r="F48" s="10">
        <v>1347</v>
      </c>
      <c r="G48" s="16" t="s">
        <v>818</v>
      </c>
      <c r="H48" s="10" t="s">
        <v>613</v>
      </c>
      <c r="I48" s="10" t="s">
        <v>614</v>
      </c>
      <c r="J48" s="10"/>
      <c r="K48" s="10" t="s">
        <v>474</v>
      </c>
      <c r="L48" s="10" t="s">
        <v>507</v>
      </c>
      <c r="M48" s="10"/>
      <c r="N48" s="10" t="s">
        <v>615</v>
      </c>
      <c r="O48" s="18" t="s">
        <v>73</v>
      </c>
      <c r="P48" s="10" t="s">
        <v>509</v>
      </c>
      <c r="Q48" s="10" t="s">
        <v>466</v>
      </c>
    </row>
    <row r="49" spans="1:17" s="5" customFormat="1" x14ac:dyDescent="0.25">
      <c r="A49" s="10" t="s">
        <v>47</v>
      </c>
      <c r="B49" s="21">
        <v>106.07833333333333</v>
      </c>
      <c r="C49" s="10">
        <v>32.927499999999995</v>
      </c>
      <c r="D49" s="21" t="s">
        <v>108</v>
      </c>
      <c r="E49" s="10" t="s">
        <v>616</v>
      </c>
      <c r="F49" s="10">
        <v>663</v>
      </c>
      <c r="G49" s="16" t="s">
        <v>773</v>
      </c>
      <c r="H49" s="10" t="s">
        <v>600</v>
      </c>
      <c r="I49" s="10" t="s">
        <v>95</v>
      </c>
      <c r="J49" s="10"/>
      <c r="K49" s="10" t="s">
        <v>514</v>
      </c>
      <c r="L49" s="10" t="s">
        <v>556</v>
      </c>
      <c r="M49" s="10"/>
      <c r="N49" s="10" t="s">
        <v>617</v>
      </c>
      <c r="O49" s="18" t="s">
        <v>73</v>
      </c>
      <c r="P49" s="10" t="s">
        <v>92</v>
      </c>
      <c r="Q49" s="10" t="s">
        <v>460</v>
      </c>
    </row>
    <row r="50" spans="1:17" s="5" customFormat="1" x14ac:dyDescent="0.25">
      <c r="A50" s="10" t="s">
        <v>48</v>
      </c>
      <c r="B50" s="21">
        <v>106.03888888888889</v>
      </c>
      <c r="C50" s="10">
        <v>32.959444444444451</v>
      </c>
      <c r="D50" s="21" t="s">
        <v>108</v>
      </c>
      <c r="E50" s="10" t="s">
        <v>618</v>
      </c>
      <c r="F50" s="10">
        <v>558</v>
      </c>
      <c r="G50" s="16" t="s">
        <v>773</v>
      </c>
      <c r="H50" s="10" t="s">
        <v>600</v>
      </c>
      <c r="I50" s="10" t="s">
        <v>96</v>
      </c>
      <c r="J50" s="10" t="s">
        <v>552</v>
      </c>
      <c r="K50" s="10" t="s">
        <v>514</v>
      </c>
      <c r="L50" s="10" t="s">
        <v>556</v>
      </c>
      <c r="M50" s="10"/>
      <c r="N50" s="10" t="s">
        <v>495</v>
      </c>
      <c r="O50" s="18" t="s">
        <v>73</v>
      </c>
      <c r="P50" s="10" t="s">
        <v>593</v>
      </c>
      <c r="Q50" s="10" t="s">
        <v>520</v>
      </c>
    </row>
    <row r="51" spans="1:17" s="5" customFormat="1" x14ac:dyDescent="0.25">
      <c r="A51" s="10" t="s">
        <v>49</v>
      </c>
      <c r="B51" s="21">
        <v>106.35805555555555</v>
      </c>
      <c r="C51" s="10">
        <v>33.024166666666666</v>
      </c>
      <c r="D51" s="21" t="s">
        <v>108</v>
      </c>
      <c r="E51" s="10" t="s">
        <v>619</v>
      </c>
      <c r="F51" s="10">
        <v>786</v>
      </c>
      <c r="G51" s="16" t="s">
        <v>773</v>
      </c>
      <c r="H51" s="10" t="s">
        <v>600</v>
      </c>
      <c r="I51" s="10" t="s">
        <v>95</v>
      </c>
      <c r="J51" s="10" t="s">
        <v>513</v>
      </c>
      <c r="K51" s="10" t="s">
        <v>514</v>
      </c>
      <c r="L51" s="10" t="s">
        <v>556</v>
      </c>
      <c r="M51" s="10"/>
      <c r="N51" s="10" t="s">
        <v>617</v>
      </c>
      <c r="O51" s="18" t="s">
        <v>73</v>
      </c>
      <c r="P51" s="10"/>
      <c r="Q51" s="10" t="s">
        <v>520</v>
      </c>
    </row>
    <row r="52" spans="1:17" s="5" customFormat="1" x14ac:dyDescent="0.25">
      <c r="A52" s="10" t="s">
        <v>50</v>
      </c>
      <c r="B52" s="21">
        <v>107.98416666666667</v>
      </c>
      <c r="C52" s="10">
        <v>34.148333333333333</v>
      </c>
      <c r="D52" s="21" t="s">
        <v>109</v>
      </c>
      <c r="E52" s="10" t="s">
        <v>620</v>
      </c>
      <c r="F52" s="10">
        <v>550</v>
      </c>
      <c r="G52" s="16" t="s">
        <v>817</v>
      </c>
      <c r="H52" s="10" t="s">
        <v>578</v>
      </c>
      <c r="I52" s="10" t="s">
        <v>621</v>
      </c>
      <c r="J52" s="10" t="s">
        <v>513</v>
      </c>
      <c r="K52" s="10" t="s">
        <v>445</v>
      </c>
      <c r="L52" s="10" t="s">
        <v>556</v>
      </c>
      <c r="M52" s="10"/>
      <c r="N52" s="10" t="s">
        <v>622</v>
      </c>
      <c r="O52" s="18"/>
      <c r="P52" s="10"/>
      <c r="Q52" s="10" t="s">
        <v>466</v>
      </c>
    </row>
    <row r="53" spans="1:17" s="5" customFormat="1" x14ac:dyDescent="0.25">
      <c r="A53" s="10" t="s">
        <v>51</v>
      </c>
      <c r="B53" s="21">
        <v>107.66166666666668</v>
      </c>
      <c r="C53" s="10">
        <v>34.178333333333327</v>
      </c>
      <c r="D53" s="21" t="s">
        <v>109</v>
      </c>
      <c r="E53" s="10" t="s">
        <v>623</v>
      </c>
      <c r="F53" s="10">
        <v>686</v>
      </c>
      <c r="G53" s="16" t="s">
        <v>816</v>
      </c>
      <c r="H53" s="10" t="s">
        <v>624</v>
      </c>
      <c r="I53" s="10" t="s">
        <v>97</v>
      </c>
      <c r="J53" s="10"/>
      <c r="K53" s="10" t="s">
        <v>514</v>
      </c>
      <c r="L53" s="10" t="s">
        <v>483</v>
      </c>
      <c r="M53" s="10" t="s">
        <v>625</v>
      </c>
      <c r="N53" s="10" t="s">
        <v>602</v>
      </c>
      <c r="O53" s="18" t="s">
        <v>73</v>
      </c>
      <c r="P53" s="10"/>
      <c r="Q53" s="10" t="s">
        <v>576</v>
      </c>
    </row>
    <row r="54" spans="1:17" s="5" customFormat="1" x14ac:dyDescent="0.25">
      <c r="A54" s="10" t="s">
        <v>52</v>
      </c>
      <c r="B54" s="21">
        <v>107.55988888888889</v>
      </c>
      <c r="C54" s="10">
        <v>34.283115000000002</v>
      </c>
      <c r="D54" s="21" t="s">
        <v>109</v>
      </c>
      <c r="E54" s="10" t="s">
        <v>626</v>
      </c>
      <c r="F54" s="10">
        <v>504.69</v>
      </c>
      <c r="G54" s="16" t="s">
        <v>815</v>
      </c>
      <c r="H54" s="10" t="s">
        <v>578</v>
      </c>
      <c r="I54" s="10" t="s">
        <v>627</v>
      </c>
      <c r="J54" s="10"/>
      <c r="K54" s="10" t="s">
        <v>514</v>
      </c>
      <c r="L54" s="10" t="s">
        <v>556</v>
      </c>
      <c r="M54" s="10"/>
      <c r="N54" s="10" t="s">
        <v>628</v>
      </c>
      <c r="O54" s="18" t="s">
        <v>73</v>
      </c>
      <c r="P54" s="10" t="s">
        <v>509</v>
      </c>
      <c r="Q54" s="10" t="s">
        <v>536</v>
      </c>
    </row>
    <row r="55" spans="1:17" s="5" customFormat="1" x14ac:dyDescent="0.25">
      <c r="A55" s="10" t="s">
        <v>53</v>
      </c>
      <c r="B55" s="21">
        <v>107.5175</v>
      </c>
      <c r="C55" s="10">
        <v>34.353333333333332</v>
      </c>
      <c r="D55" s="21" t="s">
        <v>109</v>
      </c>
      <c r="E55" s="10" t="s">
        <v>629</v>
      </c>
      <c r="F55" s="10">
        <v>685</v>
      </c>
      <c r="G55" s="16" t="s">
        <v>814</v>
      </c>
      <c r="H55" s="10" t="s">
        <v>99</v>
      </c>
      <c r="I55" s="10" t="s">
        <v>98</v>
      </c>
      <c r="J55" s="10"/>
      <c r="K55" s="10" t="s">
        <v>514</v>
      </c>
      <c r="L55" s="10" t="s">
        <v>518</v>
      </c>
      <c r="M55" s="10"/>
      <c r="N55" s="10" t="s">
        <v>589</v>
      </c>
      <c r="O55" s="18" t="s">
        <v>100</v>
      </c>
      <c r="P55" s="18" t="s">
        <v>630</v>
      </c>
      <c r="Q55" s="10"/>
    </row>
    <row r="56" spans="1:17" s="5" customFormat="1" x14ac:dyDescent="0.25">
      <c r="A56" s="10" t="s">
        <v>54</v>
      </c>
      <c r="B56" s="21">
        <v>107.36605833333333</v>
      </c>
      <c r="C56" s="10">
        <v>34.298333333333332</v>
      </c>
      <c r="D56" s="21" t="s">
        <v>109</v>
      </c>
      <c r="E56" s="10" t="s">
        <v>631</v>
      </c>
      <c r="F56" s="10">
        <v>744.18</v>
      </c>
      <c r="G56" s="16" t="s">
        <v>813</v>
      </c>
      <c r="H56" s="10" t="s">
        <v>588</v>
      </c>
      <c r="I56" s="10" t="s">
        <v>627</v>
      </c>
      <c r="J56" s="10"/>
      <c r="K56" s="10" t="s">
        <v>514</v>
      </c>
      <c r="L56" s="10" t="s">
        <v>556</v>
      </c>
      <c r="M56" s="10"/>
      <c r="N56" s="10" t="s">
        <v>532</v>
      </c>
      <c r="O56" s="18" t="s">
        <v>632</v>
      </c>
      <c r="P56" s="10" t="s">
        <v>509</v>
      </c>
      <c r="Q56" s="10" t="s">
        <v>520</v>
      </c>
    </row>
    <row r="57" spans="1:17" s="5" customFormat="1" x14ac:dyDescent="0.25">
      <c r="A57" s="10" t="s">
        <v>55</v>
      </c>
      <c r="B57" s="21">
        <v>107.30361111111111</v>
      </c>
      <c r="C57" s="10">
        <v>34.345555555555556</v>
      </c>
      <c r="D57" s="21" t="s">
        <v>109</v>
      </c>
      <c r="E57" s="10" t="s">
        <v>633</v>
      </c>
      <c r="F57" s="10">
        <v>556</v>
      </c>
      <c r="G57" s="16" t="s">
        <v>812</v>
      </c>
      <c r="H57" s="10" t="s">
        <v>634</v>
      </c>
      <c r="I57" s="10" t="s">
        <v>101</v>
      </c>
      <c r="J57" s="10"/>
      <c r="K57" s="10" t="s">
        <v>514</v>
      </c>
      <c r="L57" s="10" t="s">
        <v>518</v>
      </c>
      <c r="M57" s="10"/>
      <c r="N57" s="10" t="s">
        <v>463</v>
      </c>
      <c r="O57" s="18" t="s">
        <v>635</v>
      </c>
      <c r="P57" s="10"/>
      <c r="Q57" s="10"/>
    </row>
    <row r="58" spans="1:17" s="5" customFormat="1" x14ac:dyDescent="0.25">
      <c r="A58" s="10" t="s">
        <v>56</v>
      </c>
      <c r="B58" s="21">
        <v>106.18722222222223</v>
      </c>
      <c r="C58" s="10">
        <v>33.338333333333338</v>
      </c>
      <c r="D58" s="21" t="s">
        <v>108</v>
      </c>
      <c r="E58" s="10" t="s">
        <v>636</v>
      </c>
      <c r="F58" s="10">
        <v>688</v>
      </c>
      <c r="G58" s="16"/>
      <c r="H58" s="10" t="s">
        <v>637</v>
      </c>
      <c r="I58" s="10" t="s">
        <v>573</v>
      </c>
      <c r="J58" s="10"/>
      <c r="K58" s="10" t="s">
        <v>514</v>
      </c>
      <c r="L58" s="10" t="s">
        <v>556</v>
      </c>
      <c r="M58" s="10"/>
      <c r="N58" s="10" t="s">
        <v>615</v>
      </c>
      <c r="O58" s="18" t="s">
        <v>632</v>
      </c>
      <c r="P58" s="10"/>
      <c r="Q58" s="10"/>
    </row>
    <row r="59" spans="1:17" s="5" customFormat="1" x14ac:dyDescent="0.25">
      <c r="A59" s="10" t="s">
        <v>57</v>
      </c>
      <c r="B59" s="21">
        <v>106.09027777777777</v>
      </c>
      <c r="C59" s="10">
        <v>33.17305555555555</v>
      </c>
      <c r="D59" s="21" t="s">
        <v>108</v>
      </c>
      <c r="E59" s="10" t="s">
        <v>638</v>
      </c>
      <c r="F59" s="10">
        <v>747</v>
      </c>
      <c r="G59" s="16" t="s">
        <v>811</v>
      </c>
      <c r="H59" s="10" t="s">
        <v>639</v>
      </c>
      <c r="I59" s="10" t="s">
        <v>640</v>
      </c>
      <c r="J59" s="10"/>
      <c r="K59" s="10" t="s">
        <v>514</v>
      </c>
      <c r="L59" s="10" t="s">
        <v>556</v>
      </c>
      <c r="M59" s="10" t="s">
        <v>625</v>
      </c>
      <c r="N59" s="10" t="s">
        <v>602</v>
      </c>
      <c r="O59" s="18">
        <v>90</v>
      </c>
      <c r="P59" s="10"/>
      <c r="Q59" s="10"/>
    </row>
    <row r="60" spans="1:17" s="5" customFormat="1" x14ac:dyDescent="0.25">
      <c r="A60" s="10" t="s">
        <v>58</v>
      </c>
      <c r="B60" s="21">
        <v>106.5475</v>
      </c>
      <c r="C60" s="10">
        <v>33.118333333333332</v>
      </c>
      <c r="D60" s="21" t="s">
        <v>108</v>
      </c>
      <c r="E60" s="10" t="s">
        <v>641</v>
      </c>
      <c r="F60" s="10">
        <v>631</v>
      </c>
      <c r="G60" s="16"/>
      <c r="H60" s="10" t="s">
        <v>588</v>
      </c>
      <c r="I60" s="10" t="s">
        <v>103</v>
      </c>
      <c r="J60" s="10"/>
      <c r="K60" s="10" t="s">
        <v>514</v>
      </c>
      <c r="L60" s="10" t="s">
        <v>556</v>
      </c>
      <c r="M60" s="10"/>
      <c r="N60" s="10" t="s">
        <v>602</v>
      </c>
      <c r="O60" s="18" t="s">
        <v>632</v>
      </c>
      <c r="P60" s="10"/>
      <c r="Q60" s="10"/>
    </row>
    <row r="61" spans="1:17" s="5" customFormat="1" x14ac:dyDescent="0.25">
      <c r="A61" s="10" t="s">
        <v>59</v>
      </c>
      <c r="B61" s="21">
        <v>106.54916666666666</v>
      </c>
      <c r="C61" s="10">
        <v>33.06583333333333</v>
      </c>
      <c r="D61" s="21" t="s">
        <v>108</v>
      </c>
      <c r="E61" s="10" t="s">
        <v>642</v>
      </c>
      <c r="F61" s="10">
        <v>781</v>
      </c>
      <c r="G61" s="16" t="s">
        <v>773</v>
      </c>
      <c r="H61" s="10" t="s">
        <v>600</v>
      </c>
      <c r="I61" s="10" t="s">
        <v>640</v>
      </c>
      <c r="J61" s="10"/>
      <c r="K61" s="10" t="s">
        <v>514</v>
      </c>
      <c r="L61" s="10" t="s">
        <v>556</v>
      </c>
      <c r="M61" s="10"/>
      <c r="N61" s="10" t="s">
        <v>602</v>
      </c>
      <c r="O61" s="18">
        <v>100</v>
      </c>
      <c r="P61" s="10"/>
      <c r="Q61" s="10"/>
    </row>
    <row r="62" spans="1:17" s="5" customFormat="1" x14ac:dyDescent="0.25">
      <c r="A62" s="10" t="s">
        <v>60</v>
      </c>
      <c r="B62" s="21">
        <v>106.65194444444445</v>
      </c>
      <c r="C62" s="10">
        <v>33.165277777777774</v>
      </c>
      <c r="D62" s="21" t="s">
        <v>108</v>
      </c>
      <c r="E62" s="10" t="s">
        <v>643</v>
      </c>
      <c r="F62" s="10">
        <v>554</v>
      </c>
      <c r="G62" s="16"/>
      <c r="H62" s="10" t="s">
        <v>600</v>
      </c>
      <c r="I62" s="10" t="s">
        <v>104</v>
      </c>
      <c r="J62" s="10"/>
      <c r="K62" s="10" t="s">
        <v>514</v>
      </c>
      <c r="L62" s="10" t="s">
        <v>556</v>
      </c>
      <c r="M62" s="10"/>
      <c r="N62" s="10" t="s">
        <v>539</v>
      </c>
      <c r="O62" s="18" t="s">
        <v>632</v>
      </c>
      <c r="P62" s="10"/>
      <c r="Q62" s="10"/>
    </row>
    <row r="63" spans="1:17" s="5" customFormat="1" x14ac:dyDescent="0.25">
      <c r="A63" s="10" t="s">
        <v>61</v>
      </c>
      <c r="B63" s="21">
        <v>106.74611111111111</v>
      </c>
      <c r="C63" s="10">
        <v>33.150555555555556</v>
      </c>
      <c r="D63" s="21" t="s">
        <v>108</v>
      </c>
      <c r="E63" s="10" t="s">
        <v>644</v>
      </c>
      <c r="F63" s="10">
        <v>526</v>
      </c>
      <c r="G63" s="16" t="s">
        <v>773</v>
      </c>
      <c r="H63" s="10" t="s">
        <v>600</v>
      </c>
      <c r="I63" s="10" t="s">
        <v>640</v>
      </c>
      <c r="J63" s="10"/>
      <c r="K63" s="10" t="s">
        <v>514</v>
      </c>
      <c r="L63" s="10" t="s">
        <v>556</v>
      </c>
      <c r="M63" s="10"/>
      <c r="N63" s="10" t="s">
        <v>617</v>
      </c>
      <c r="O63" s="18">
        <v>100</v>
      </c>
      <c r="P63" s="10">
        <v>1.5</v>
      </c>
      <c r="Q63" s="10" t="s">
        <v>74</v>
      </c>
    </row>
    <row r="64" spans="1:17" s="5" customFormat="1" x14ac:dyDescent="0.25">
      <c r="A64" s="10" t="s">
        <v>62</v>
      </c>
      <c r="B64" s="21">
        <v>106.78</v>
      </c>
      <c r="C64" s="10">
        <v>33.166944444444439</v>
      </c>
      <c r="D64" s="21" t="s">
        <v>108</v>
      </c>
      <c r="E64" s="10" t="s">
        <v>645</v>
      </c>
      <c r="F64" s="10">
        <v>542</v>
      </c>
      <c r="G64" s="16"/>
      <c r="H64" s="10" t="s">
        <v>600</v>
      </c>
      <c r="I64" s="10" t="s">
        <v>102</v>
      </c>
      <c r="J64" s="10"/>
      <c r="K64" s="10" t="s">
        <v>474</v>
      </c>
      <c r="L64" s="10" t="s">
        <v>556</v>
      </c>
      <c r="M64" s="10"/>
      <c r="N64" s="10" t="s">
        <v>617</v>
      </c>
      <c r="O64" s="18" t="s">
        <v>632</v>
      </c>
      <c r="P64" s="10"/>
      <c r="Q64" s="10"/>
    </row>
    <row r="65" spans="1:17" s="5" customFormat="1" x14ac:dyDescent="0.25">
      <c r="A65" s="10" t="s">
        <v>63</v>
      </c>
      <c r="B65" s="21">
        <v>106.86888888888888</v>
      </c>
      <c r="C65" s="10">
        <v>33.176944444444445</v>
      </c>
      <c r="D65" s="21" t="s">
        <v>108</v>
      </c>
      <c r="E65" s="10" t="s">
        <v>646</v>
      </c>
      <c r="F65" s="10"/>
      <c r="G65" s="16" t="s">
        <v>773</v>
      </c>
      <c r="H65" s="10" t="s">
        <v>595</v>
      </c>
      <c r="I65" s="10" t="s">
        <v>102</v>
      </c>
      <c r="J65" s="10"/>
      <c r="K65" s="10" t="s">
        <v>514</v>
      </c>
      <c r="L65" s="10" t="s">
        <v>556</v>
      </c>
      <c r="M65" s="10"/>
      <c r="N65" s="10" t="s">
        <v>617</v>
      </c>
      <c r="O65" s="18" t="s">
        <v>105</v>
      </c>
      <c r="P65" s="10"/>
      <c r="Q65" s="10"/>
    </row>
    <row r="66" spans="1:17" s="5" customFormat="1" x14ac:dyDescent="0.25">
      <c r="A66" s="10" t="s">
        <v>64</v>
      </c>
      <c r="B66" s="21">
        <v>106.82305555555556</v>
      </c>
      <c r="C66" s="10">
        <v>33.205555555555556</v>
      </c>
      <c r="D66" s="21" t="s">
        <v>108</v>
      </c>
      <c r="E66" s="10" t="s">
        <v>647</v>
      </c>
      <c r="F66" s="10">
        <v>666</v>
      </c>
      <c r="G66" s="16"/>
      <c r="H66" s="25" t="s">
        <v>588</v>
      </c>
      <c r="I66" s="10" t="s">
        <v>106</v>
      </c>
      <c r="J66" s="10"/>
      <c r="K66" s="10" t="s">
        <v>514</v>
      </c>
      <c r="L66" s="10" t="s">
        <v>556</v>
      </c>
      <c r="M66" s="10"/>
      <c r="N66" s="10" t="s">
        <v>602</v>
      </c>
      <c r="O66" s="18" t="s">
        <v>632</v>
      </c>
      <c r="P66" s="10"/>
      <c r="Q66" s="10"/>
    </row>
    <row r="67" spans="1:17" s="5" customFormat="1" x14ac:dyDescent="0.25">
      <c r="A67" s="10" t="s">
        <v>65</v>
      </c>
      <c r="B67" s="21">
        <v>107.06361111111111</v>
      </c>
      <c r="C67" s="10">
        <v>33.106388888888887</v>
      </c>
      <c r="D67" s="21" t="s">
        <v>108</v>
      </c>
      <c r="E67" s="10" t="s">
        <v>648</v>
      </c>
      <c r="F67" s="10">
        <v>516</v>
      </c>
      <c r="G67" s="16"/>
      <c r="H67" s="10" t="s">
        <v>600</v>
      </c>
      <c r="I67" s="10" t="s">
        <v>106</v>
      </c>
      <c r="J67" s="10"/>
      <c r="K67" s="10" t="s">
        <v>514</v>
      </c>
      <c r="L67" s="10" t="s">
        <v>556</v>
      </c>
      <c r="M67" s="10"/>
      <c r="N67" s="10" t="s">
        <v>539</v>
      </c>
      <c r="O67" s="18" t="s">
        <v>632</v>
      </c>
      <c r="P67" s="10"/>
      <c r="Q67" s="10"/>
    </row>
    <row r="68" spans="1:17" s="5" customFormat="1" x14ac:dyDescent="0.25">
      <c r="A68" s="10" t="s">
        <v>66</v>
      </c>
      <c r="B68" s="21">
        <v>107.05</v>
      </c>
      <c r="C68" s="10">
        <v>33.191666666666663</v>
      </c>
      <c r="D68" s="21" t="s">
        <v>108</v>
      </c>
      <c r="E68" s="10" t="s">
        <v>649</v>
      </c>
      <c r="F68" s="10">
        <v>568</v>
      </c>
      <c r="G68" s="16"/>
      <c r="H68" s="10" t="s">
        <v>600</v>
      </c>
      <c r="I68" s="10" t="s">
        <v>106</v>
      </c>
      <c r="J68" s="10"/>
      <c r="K68" s="10" t="s">
        <v>514</v>
      </c>
      <c r="L68" s="10" t="s">
        <v>556</v>
      </c>
      <c r="M68" s="10"/>
      <c r="N68" s="10" t="s">
        <v>617</v>
      </c>
      <c r="O68" s="18" t="s">
        <v>105</v>
      </c>
      <c r="P68" s="10"/>
      <c r="Q68" s="10"/>
    </row>
    <row r="69" spans="1:17" s="5" customFormat="1" x14ac:dyDescent="0.25">
      <c r="A69" s="10" t="s">
        <v>67</v>
      </c>
      <c r="B69" s="21">
        <v>107.19250000000001</v>
      </c>
      <c r="C69" s="10">
        <v>33.24</v>
      </c>
      <c r="D69" s="21" t="s">
        <v>108</v>
      </c>
      <c r="E69" s="10" t="s">
        <v>650</v>
      </c>
      <c r="F69" s="10">
        <v>554</v>
      </c>
      <c r="G69" s="16" t="s">
        <v>773</v>
      </c>
      <c r="H69" s="10" t="s">
        <v>511</v>
      </c>
      <c r="I69" s="10" t="s">
        <v>106</v>
      </c>
      <c r="J69" s="10"/>
      <c r="K69" s="10" t="s">
        <v>514</v>
      </c>
      <c r="L69" s="10" t="s">
        <v>556</v>
      </c>
      <c r="M69" s="10"/>
      <c r="N69" s="10" t="s">
        <v>602</v>
      </c>
      <c r="O69" s="18" t="s">
        <v>632</v>
      </c>
      <c r="P69" s="10"/>
      <c r="Q69" s="10"/>
    </row>
    <row r="70" spans="1:17" s="5" customFormat="1" x14ac:dyDescent="0.25">
      <c r="A70" s="10" t="s">
        <v>68</v>
      </c>
      <c r="B70" s="21">
        <v>107.2175</v>
      </c>
      <c r="C70" s="10">
        <v>33.021944444444443</v>
      </c>
      <c r="D70" s="21" t="s">
        <v>108</v>
      </c>
      <c r="E70" s="10" t="s">
        <v>651</v>
      </c>
      <c r="F70" s="10">
        <v>620</v>
      </c>
      <c r="G70" s="16" t="s">
        <v>773</v>
      </c>
      <c r="H70" s="10" t="s">
        <v>600</v>
      </c>
      <c r="I70" s="10" t="s">
        <v>106</v>
      </c>
      <c r="J70" s="10"/>
      <c r="K70" s="10" t="s">
        <v>514</v>
      </c>
      <c r="L70" s="10" t="s">
        <v>652</v>
      </c>
      <c r="M70" s="10" t="s">
        <v>653</v>
      </c>
      <c r="N70" s="10" t="s">
        <v>617</v>
      </c>
      <c r="O70" s="18" t="s">
        <v>105</v>
      </c>
      <c r="P70" s="10"/>
      <c r="Q70" s="10"/>
    </row>
    <row r="71" spans="1:17" s="5" customFormat="1" x14ac:dyDescent="0.25">
      <c r="A71" s="10" t="s">
        <v>69</v>
      </c>
      <c r="B71" s="21">
        <v>107.54277777777777</v>
      </c>
      <c r="C71" s="10">
        <v>33.098333333333336</v>
      </c>
      <c r="D71" s="21" t="s">
        <v>108</v>
      </c>
      <c r="E71" s="10" t="s">
        <v>654</v>
      </c>
      <c r="F71" s="10">
        <v>552</v>
      </c>
      <c r="G71" s="16"/>
      <c r="H71" s="10" t="s">
        <v>559</v>
      </c>
      <c r="I71" s="10" t="s">
        <v>106</v>
      </c>
      <c r="J71" s="10"/>
      <c r="K71" s="10" t="s">
        <v>514</v>
      </c>
      <c r="L71" s="10" t="s">
        <v>507</v>
      </c>
      <c r="M71" s="10"/>
      <c r="N71" s="10" t="s">
        <v>602</v>
      </c>
      <c r="O71" s="18" t="s">
        <v>632</v>
      </c>
      <c r="P71" s="10"/>
      <c r="Q71" s="10"/>
    </row>
    <row r="72" spans="1:17" s="5" customFormat="1" x14ac:dyDescent="0.25">
      <c r="A72" s="10" t="s">
        <v>70</v>
      </c>
      <c r="B72" s="21">
        <v>107.56527777777778</v>
      </c>
      <c r="C72" s="10">
        <v>33.338055555555556</v>
      </c>
      <c r="D72" s="21" t="s">
        <v>108</v>
      </c>
      <c r="E72" s="10" t="s">
        <v>655</v>
      </c>
      <c r="F72" s="10">
        <v>562</v>
      </c>
      <c r="G72" s="16"/>
      <c r="H72" s="10" t="s">
        <v>588</v>
      </c>
      <c r="I72" s="10" t="s">
        <v>102</v>
      </c>
      <c r="J72" s="10"/>
      <c r="K72" s="10" t="s">
        <v>514</v>
      </c>
      <c r="L72" s="10" t="s">
        <v>608</v>
      </c>
      <c r="M72" s="10"/>
      <c r="N72" s="10" t="s">
        <v>602</v>
      </c>
      <c r="O72" s="18" t="s">
        <v>656</v>
      </c>
      <c r="P72" s="10"/>
      <c r="Q72" s="10"/>
    </row>
    <row r="73" spans="1:17" s="5" customFormat="1" x14ac:dyDescent="0.25">
      <c r="A73" s="10" t="s">
        <v>71</v>
      </c>
      <c r="B73" s="21">
        <v>107.42333333333333</v>
      </c>
      <c r="C73" s="10">
        <v>33.276388888888889</v>
      </c>
      <c r="D73" s="21" t="s">
        <v>108</v>
      </c>
      <c r="E73" s="10" t="s">
        <v>657</v>
      </c>
      <c r="F73" s="10">
        <v>580</v>
      </c>
      <c r="G73" s="16"/>
      <c r="H73" s="10" t="s">
        <v>600</v>
      </c>
      <c r="I73" s="10" t="s">
        <v>102</v>
      </c>
      <c r="J73" s="10"/>
      <c r="K73" s="10" t="s">
        <v>514</v>
      </c>
      <c r="L73" s="10" t="s">
        <v>556</v>
      </c>
      <c r="M73" s="10"/>
      <c r="N73" s="10" t="s">
        <v>602</v>
      </c>
      <c r="O73" s="18" t="s">
        <v>656</v>
      </c>
      <c r="P73" s="10"/>
      <c r="Q73" s="10"/>
    </row>
    <row r="74" spans="1:17" s="5" customFormat="1" x14ac:dyDescent="0.25">
      <c r="A74" s="10" t="s">
        <v>72</v>
      </c>
      <c r="B74" s="21">
        <v>107.42361111111111</v>
      </c>
      <c r="C74" s="10">
        <v>33.276666666666664</v>
      </c>
      <c r="D74" s="21" t="s">
        <v>108</v>
      </c>
      <c r="E74" s="10" t="s">
        <v>658</v>
      </c>
      <c r="F74" s="10">
        <v>477</v>
      </c>
      <c r="G74" s="16"/>
      <c r="H74" s="10" t="s">
        <v>600</v>
      </c>
      <c r="I74" s="10" t="s">
        <v>91</v>
      </c>
      <c r="J74" s="10"/>
      <c r="K74" s="10" t="s">
        <v>514</v>
      </c>
      <c r="L74" s="10" t="s">
        <v>556</v>
      </c>
      <c r="M74" s="10"/>
      <c r="N74" s="10" t="s">
        <v>659</v>
      </c>
      <c r="O74" s="18" t="s">
        <v>632</v>
      </c>
      <c r="P74" s="10"/>
      <c r="Q74" s="10"/>
    </row>
    <row r="75" spans="1:17" x14ac:dyDescent="0.25">
      <c r="A75" s="10" t="s">
        <v>110</v>
      </c>
      <c r="B75" s="21">
        <v>107.62605555555555</v>
      </c>
      <c r="C75" s="10">
        <v>33.059055555555553</v>
      </c>
      <c r="D75" s="22" t="s">
        <v>209</v>
      </c>
      <c r="E75" s="10" t="s">
        <v>120</v>
      </c>
      <c r="F75" s="10">
        <v>552</v>
      </c>
      <c r="G75" s="16" t="s">
        <v>810</v>
      </c>
      <c r="H75" s="10" t="s">
        <v>660</v>
      </c>
      <c r="I75" s="10" t="s">
        <v>661</v>
      </c>
      <c r="J75" s="10" t="s">
        <v>513</v>
      </c>
      <c r="K75" s="10" t="s">
        <v>479</v>
      </c>
      <c r="L75" s="10" t="s">
        <v>556</v>
      </c>
      <c r="M75" s="10"/>
      <c r="N75" s="10" t="s">
        <v>602</v>
      </c>
      <c r="O75" s="18" t="s">
        <v>632</v>
      </c>
      <c r="P75" s="18" t="s">
        <v>128</v>
      </c>
      <c r="Q75" s="10"/>
    </row>
    <row r="76" spans="1:17" x14ac:dyDescent="0.25">
      <c r="A76" s="10" t="s">
        <v>111</v>
      </c>
      <c r="B76" s="21">
        <v>107.78166666666667</v>
      </c>
      <c r="C76" s="10">
        <v>32.984999999999999</v>
      </c>
      <c r="D76" s="22" t="s">
        <v>209</v>
      </c>
      <c r="E76" s="10" t="s">
        <v>121</v>
      </c>
      <c r="F76" s="10">
        <v>437</v>
      </c>
      <c r="G76" s="16" t="s">
        <v>773</v>
      </c>
      <c r="H76" s="10" t="s">
        <v>600</v>
      </c>
      <c r="I76" s="10" t="s">
        <v>661</v>
      </c>
      <c r="J76" s="10" t="s">
        <v>513</v>
      </c>
      <c r="K76" s="10" t="s">
        <v>514</v>
      </c>
      <c r="L76" s="10" t="s">
        <v>507</v>
      </c>
      <c r="M76" s="10"/>
      <c r="N76" s="10"/>
      <c r="O76" s="18" t="s">
        <v>632</v>
      </c>
      <c r="P76" s="18"/>
      <c r="Q76" s="10"/>
    </row>
    <row r="77" spans="1:17" x14ac:dyDescent="0.25">
      <c r="A77" s="10" t="s">
        <v>112</v>
      </c>
      <c r="B77" s="21">
        <v>107.63027777777778</v>
      </c>
      <c r="C77" s="10">
        <v>33.959444444444451</v>
      </c>
      <c r="D77" s="22" t="s">
        <v>209</v>
      </c>
      <c r="E77" s="10" t="s">
        <v>122</v>
      </c>
      <c r="F77" s="10">
        <v>464</v>
      </c>
      <c r="G77" s="16" t="s">
        <v>809</v>
      </c>
      <c r="H77" s="10" t="s">
        <v>662</v>
      </c>
      <c r="I77" s="10" t="s">
        <v>661</v>
      </c>
      <c r="J77" s="10"/>
      <c r="K77" s="10" t="s">
        <v>514</v>
      </c>
      <c r="L77" s="10" t="s">
        <v>556</v>
      </c>
      <c r="M77" s="10"/>
      <c r="N77" s="10" t="s">
        <v>123</v>
      </c>
      <c r="O77" s="18" t="s">
        <v>632</v>
      </c>
      <c r="P77" s="18" t="s">
        <v>128</v>
      </c>
      <c r="Q77" s="10"/>
    </row>
    <row r="78" spans="1:17" x14ac:dyDescent="0.25">
      <c r="A78" s="10" t="s">
        <v>113</v>
      </c>
      <c r="B78" s="21">
        <v>107.56416666666667</v>
      </c>
      <c r="C78" s="10">
        <v>32.896388888888886</v>
      </c>
      <c r="D78" s="22" t="s">
        <v>209</v>
      </c>
      <c r="E78" s="10" t="s">
        <v>124</v>
      </c>
      <c r="F78" s="10">
        <v>493</v>
      </c>
      <c r="G78" s="16" t="s">
        <v>808</v>
      </c>
      <c r="H78" s="10" t="s">
        <v>564</v>
      </c>
      <c r="I78" s="10" t="s">
        <v>663</v>
      </c>
      <c r="J78" s="10" t="s">
        <v>513</v>
      </c>
      <c r="K78" s="10" t="s">
        <v>514</v>
      </c>
      <c r="L78" s="10" t="s">
        <v>556</v>
      </c>
      <c r="M78" s="10"/>
      <c r="N78" s="10" t="s">
        <v>602</v>
      </c>
      <c r="O78" s="18" t="s">
        <v>664</v>
      </c>
      <c r="P78" s="18" t="s">
        <v>128</v>
      </c>
      <c r="Q78" s="10"/>
    </row>
    <row r="79" spans="1:17" x14ac:dyDescent="0.25">
      <c r="A79" s="10" t="s">
        <v>114</v>
      </c>
      <c r="B79" s="21">
        <v>107.57111111111111</v>
      </c>
      <c r="C79" s="10">
        <v>32.933888888888887</v>
      </c>
      <c r="D79" s="22" t="s">
        <v>209</v>
      </c>
      <c r="E79" s="10" t="s">
        <v>126</v>
      </c>
      <c r="F79" s="10">
        <v>510</v>
      </c>
      <c r="G79" s="16" t="s">
        <v>807</v>
      </c>
      <c r="H79" s="10" t="s">
        <v>564</v>
      </c>
      <c r="I79" s="10" t="s">
        <v>665</v>
      </c>
      <c r="J79" s="10" t="s">
        <v>561</v>
      </c>
      <c r="K79" s="10" t="s">
        <v>514</v>
      </c>
      <c r="L79" s="10" t="s">
        <v>556</v>
      </c>
      <c r="M79" s="10"/>
      <c r="N79" s="10" t="s">
        <v>666</v>
      </c>
      <c r="O79" s="18" t="s">
        <v>664</v>
      </c>
      <c r="P79" s="18" t="s">
        <v>667</v>
      </c>
      <c r="Q79" s="10"/>
    </row>
    <row r="80" spans="1:17" x14ac:dyDescent="0.25">
      <c r="A80" s="10" t="s">
        <v>115</v>
      </c>
      <c r="B80" s="21">
        <v>107.88472222222222</v>
      </c>
      <c r="C80" s="10">
        <v>32.99666666666667</v>
      </c>
      <c r="D80" s="22" t="s">
        <v>209</v>
      </c>
      <c r="E80" s="10" t="s">
        <v>127</v>
      </c>
      <c r="F80" s="10">
        <v>539</v>
      </c>
      <c r="G80" s="16" t="s">
        <v>806</v>
      </c>
      <c r="H80" s="10" t="s">
        <v>588</v>
      </c>
      <c r="I80" s="10" t="s">
        <v>665</v>
      </c>
      <c r="J80" s="10" t="s">
        <v>513</v>
      </c>
      <c r="K80" s="10" t="s">
        <v>479</v>
      </c>
      <c r="L80" s="10" t="s">
        <v>556</v>
      </c>
      <c r="M80" s="10"/>
      <c r="N80" s="10" t="s">
        <v>668</v>
      </c>
      <c r="O80" s="18" t="s">
        <v>664</v>
      </c>
      <c r="P80" s="18" t="s">
        <v>669</v>
      </c>
      <c r="Q80" s="10"/>
    </row>
    <row r="81" spans="1:17" x14ac:dyDescent="0.25">
      <c r="A81" s="10" t="s">
        <v>116</v>
      </c>
      <c r="B81" s="21">
        <v>107.88416666666667</v>
      </c>
      <c r="C81" s="10">
        <v>32.996944444444445</v>
      </c>
      <c r="D81" s="22" t="s">
        <v>209</v>
      </c>
      <c r="E81" s="10" t="s">
        <v>129</v>
      </c>
      <c r="F81" s="10">
        <v>530</v>
      </c>
      <c r="G81" s="16" t="s">
        <v>806</v>
      </c>
      <c r="H81" s="10" t="s">
        <v>600</v>
      </c>
      <c r="I81" s="10" t="s">
        <v>670</v>
      </c>
      <c r="J81" s="10" t="s">
        <v>552</v>
      </c>
      <c r="K81" s="10" t="s">
        <v>479</v>
      </c>
      <c r="L81" s="10" t="s">
        <v>556</v>
      </c>
      <c r="M81" s="10"/>
      <c r="N81" s="10" t="s">
        <v>668</v>
      </c>
      <c r="O81" s="18" t="s">
        <v>664</v>
      </c>
      <c r="P81" s="10"/>
      <c r="Q81" s="10"/>
    </row>
    <row r="82" spans="1:17" x14ac:dyDescent="0.25">
      <c r="A82" s="10" t="s">
        <v>117</v>
      </c>
      <c r="B82" s="21">
        <v>108.12222222222222</v>
      </c>
      <c r="C82" s="10">
        <v>33.214166666666671</v>
      </c>
      <c r="D82" s="22" t="s">
        <v>209</v>
      </c>
      <c r="E82" s="10" t="s">
        <v>130</v>
      </c>
      <c r="F82" s="10">
        <v>774</v>
      </c>
      <c r="G82" s="16" t="s">
        <v>805</v>
      </c>
      <c r="H82" s="10" t="s">
        <v>131</v>
      </c>
      <c r="I82" s="10" t="s">
        <v>132</v>
      </c>
      <c r="J82" s="10" t="s">
        <v>552</v>
      </c>
      <c r="K82" s="10" t="s">
        <v>514</v>
      </c>
      <c r="L82" s="10" t="s">
        <v>556</v>
      </c>
      <c r="M82" s="10"/>
      <c r="N82" s="10" t="s">
        <v>602</v>
      </c>
      <c r="O82" s="18" t="s">
        <v>664</v>
      </c>
      <c r="P82" s="10" t="s">
        <v>669</v>
      </c>
      <c r="Q82" s="10"/>
    </row>
    <row r="83" spans="1:17" x14ac:dyDescent="0.25">
      <c r="A83" s="10" t="s">
        <v>118</v>
      </c>
      <c r="B83" s="21">
        <v>108.14805555555556</v>
      </c>
      <c r="C83" s="10">
        <v>33</v>
      </c>
      <c r="D83" s="22" t="s">
        <v>209</v>
      </c>
      <c r="E83" s="10" t="s">
        <v>133</v>
      </c>
      <c r="F83" s="10">
        <v>504</v>
      </c>
      <c r="G83" s="16" t="s">
        <v>804</v>
      </c>
      <c r="H83" s="10" t="s">
        <v>564</v>
      </c>
      <c r="I83" s="10" t="s">
        <v>671</v>
      </c>
      <c r="J83" s="10" t="s">
        <v>513</v>
      </c>
      <c r="K83" s="10" t="s">
        <v>514</v>
      </c>
      <c r="L83" s="10" t="s">
        <v>556</v>
      </c>
      <c r="M83" s="10"/>
      <c r="N83" s="10" t="s">
        <v>672</v>
      </c>
      <c r="O83" s="18" t="s">
        <v>664</v>
      </c>
      <c r="P83" s="10" t="s">
        <v>669</v>
      </c>
      <c r="Q83" s="10"/>
    </row>
    <row r="84" spans="1:17" x14ac:dyDescent="0.25">
      <c r="A84" s="10" t="s">
        <v>119</v>
      </c>
      <c r="B84" s="21">
        <v>108.42472222222223</v>
      </c>
      <c r="C84" s="10">
        <v>32.890277777777776</v>
      </c>
      <c r="D84" s="22" t="s">
        <v>209</v>
      </c>
      <c r="E84" s="10" t="s">
        <v>135</v>
      </c>
      <c r="F84" s="10">
        <v>470</v>
      </c>
      <c r="G84" s="16" t="s">
        <v>803</v>
      </c>
      <c r="H84" s="10" t="s">
        <v>673</v>
      </c>
      <c r="I84" s="10" t="s">
        <v>661</v>
      </c>
      <c r="J84" s="10" t="s">
        <v>674</v>
      </c>
      <c r="K84" s="10" t="s">
        <v>514</v>
      </c>
      <c r="L84" s="10" t="s">
        <v>518</v>
      </c>
      <c r="M84" s="10"/>
      <c r="N84" s="10" t="s">
        <v>602</v>
      </c>
      <c r="O84" s="18" t="s">
        <v>664</v>
      </c>
      <c r="P84" s="10" t="s">
        <v>669</v>
      </c>
      <c r="Q84" s="10"/>
    </row>
    <row r="85" spans="1:17" x14ac:dyDescent="0.25">
      <c r="A85" s="10" t="s">
        <v>136</v>
      </c>
      <c r="B85" s="21">
        <v>108.47750000000001</v>
      </c>
      <c r="C85" s="10">
        <v>32.903888888888886</v>
      </c>
      <c r="D85" s="22" t="s">
        <v>209</v>
      </c>
      <c r="E85" s="10" t="s">
        <v>146</v>
      </c>
      <c r="F85" s="10">
        <v>386</v>
      </c>
      <c r="G85" s="16" t="s">
        <v>802</v>
      </c>
      <c r="H85" s="10" t="s">
        <v>660</v>
      </c>
      <c r="I85" s="10" t="s">
        <v>675</v>
      </c>
      <c r="J85" s="10" t="s">
        <v>513</v>
      </c>
      <c r="K85" s="10" t="s">
        <v>474</v>
      </c>
      <c r="L85" s="10" t="s">
        <v>507</v>
      </c>
      <c r="M85" s="10"/>
      <c r="N85" s="10" t="s">
        <v>676</v>
      </c>
      <c r="O85" s="18" t="s">
        <v>677</v>
      </c>
      <c r="P85" s="10"/>
      <c r="Q85" s="10"/>
    </row>
    <row r="86" spans="1:17" x14ac:dyDescent="0.25">
      <c r="A86" s="10" t="s">
        <v>137</v>
      </c>
      <c r="B86" s="21">
        <v>108.54208333333334</v>
      </c>
      <c r="C86" s="10">
        <v>32.514249999999997</v>
      </c>
      <c r="D86" s="22" t="s">
        <v>209</v>
      </c>
      <c r="E86" s="10" t="s">
        <v>147</v>
      </c>
      <c r="F86" s="10">
        <v>464</v>
      </c>
      <c r="G86" s="16" t="s">
        <v>801</v>
      </c>
      <c r="H86" s="10" t="s">
        <v>678</v>
      </c>
      <c r="I86" s="10" t="s">
        <v>679</v>
      </c>
      <c r="J86" s="10" t="s">
        <v>513</v>
      </c>
      <c r="K86" s="10" t="s">
        <v>514</v>
      </c>
      <c r="L86" s="10" t="s">
        <v>556</v>
      </c>
      <c r="M86" s="10"/>
      <c r="N86" s="10" t="s">
        <v>680</v>
      </c>
      <c r="O86" s="18" t="s">
        <v>664</v>
      </c>
      <c r="P86" s="10" t="s">
        <v>134</v>
      </c>
      <c r="Q86" s="10"/>
    </row>
    <row r="87" spans="1:17" x14ac:dyDescent="0.25">
      <c r="A87" s="10" t="s">
        <v>138</v>
      </c>
      <c r="B87" s="21">
        <v>108.72769444444445</v>
      </c>
      <c r="C87" s="10">
        <v>32.402416666666667</v>
      </c>
      <c r="D87" s="22" t="s">
        <v>209</v>
      </c>
      <c r="E87" s="10" t="s">
        <v>148</v>
      </c>
      <c r="F87" s="10">
        <v>413</v>
      </c>
      <c r="G87" s="16" t="s">
        <v>745</v>
      </c>
      <c r="H87" s="10" t="s">
        <v>678</v>
      </c>
      <c r="I87" s="10" t="s">
        <v>681</v>
      </c>
      <c r="J87" s="10" t="s">
        <v>513</v>
      </c>
      <c r="K87" s="10" t="s">
        <v>514</v>
      </c>
      <c r="L87" s="10" t="s">
        <v>556</v>
      </c>
      <c r="M87" s="10"/>
      <c r="N87" s="10" t="s">
        <v>682</v>
      </c>
      <c r="O87" s="18" t="s">
        <v>664</v>
      </c>
      <c r="P87" s="10" t="s">
        <v>134</v>
      </c>
      <c r="Q87" s="10"/>
    </row>
    <row r="88" spans="1:17" x14ac:dyDescent="0.25">
      <c r="A88" s="10" t="s">
        <v>139</v>
      </c>
      <c r="B88" s="21">
        <v>108.79472222222222</v>
      </c>
      <c r="C88" s="10">
        <v>32.359444444444449</v>
      </c>
      <c r="D88" s="22" t="s">
        <v>209</v>
      </c>
      <c r="E88" s="10" t="s">
        <v>149</v>
      </c>
      <c r="F88" s="10">
        <v>776</v>
      </c>
      <c r="G88" s="16" t="s">
        <v>751</v>
      </c>
      <c r="H88" s="10" t="s">
        <v>683</v>
      </c>
      <c r="I88" s="10" t="s">
        <v>684</v>
      </c>
      <c r="J88" s="10" t="s">
        <v>513</v>
      </c>
      <c r="K88" s="10" t="s">
        <v>514</v>
      </c>
      <c r="L88" s="10" t="s">
        <v>556</v>
      </c>
      <c r="M88" s="10"/>
      <c r="N88" s="10" t="s">
        <v>685</v>
      </c>
      <c r="O88" s="18" t="s">
        <v>632</v>
      </c>
      <c r="P88" s="10" t="s">
        <v>134</v>
      </c>
      <c r="Q88" s="10"/>
    </row>
    <row r="89" spans="1:17" x14ac:dyDescent="0.25">
      <c r="A89" s="10" t="s">
        <v>140</v>
      </c>
      <c r="B89" s="21">
        <v>108.85666666666665</v>
      </c>
      <c r="C89" s="10">
        <v>32.730277777777779</v>
      </c>
      <c r="D89" s="22" t="s">
        <v>209</v>
      </c>
      <c r="E89" s="10" t="s">
        <v>150</v>
      </c>
      <c r="F89" s="10">
        <v>273</v>
      </c>
      <c r="G89" s="16" t="s">
        <v>800</v>
      </c>
      <c r="H89" s="10" t="s">
        <v>600</v>
      </c>
      <c r="I89" s="10" t="s">
        <v>601</v>
      </c>
      <c r="J89" s="10" t="s">
        <v>513</v>
      </c>
      <c r="K89" s="10" t="s">
        <v>474</v>
      </c>
      <c r="L89" s="10" t="s">
        <v>556</v>
      </c>
      <c r="M89" s="10"/>
      <c r="N89" s="10" t="s">
        <v>617</v>
      </c>
      <c r="O89" s="18" t="s">
        <v>664</v>
      </c>
      <c r="P89" s="10" t="s">
        <v>134</v>
      </c>
      <c r="Q89" s="10"/>
    </row>
    <row r="90" spans="1:17" x14ac:dyDescent="0.25">
      <c r="A90" s="10" t="s">
        <v>141</v>
      </c>
      <c r="B90" s="21">
        <v>109.36602777777777</v>
      </c>
      <c r="C90" s="10">
        <v>32.779166666666669</v>
      </c>
      <c r="D90" s="22" t="s">
        <v>209</v>
      </c>
      <c r="E90" s="10" t="s">
        <v>151</v>
      </c>
      <c r="F90" s="10">
        <v>354</v>
      </c>
      <c r="G90" s="16" t="s">
        <v>799</v>
      </c>
      <c r="H90" s="10" t="s">
        <v>686</v>
      </c>
      <c r="I90" s="10" t="s">
        <v>687</v>
      </c>
      <c r="J90" s="10" t="s">
        <v>513</v>
      </c>
      <c r="K90" s="10" t="s">
        <v>514</v>
      </c>
      <c r="L90" s="10" t="s">
        <v>556</v>
      </c>
      <c r="M90" s="10"/>
      <c r="N90" s="10" t="s">
        <v>532</v>
      </c>
      <c r="O90" s="18" t="s">
        <v>664</v>
      </c>
      <c r="P90" s="10"/>
      <c r="Q90" s="10"/>
    </row>
    <row r="91" spans="1:17" x14ac:dyDescent="0.25">
      <c r="A91" s="10" t="s">
        <v>142</v>
      </c>
      <c r="B91" s="21">
        <v>109.35416666666666</v>
      </c>
      <c r="C91" s="10">
        <v>32.860277777777782</v>
      </c>
      <c r="D91" s="22" t="s">
        <v>209</v>
      </c>
      <c r="E91" s="10" t="s">
        <v>152</v>
      </c>
      <c r="F91" s="10">
        <v>508</v>
      </c>
      <c r="G91" s="16" t="s">
        <v>742</v>
      </c>
      <c r="H91" s="10" t="s">
        <v>683</v>
      </c>
      <c r="I91" s="10" t="s">
        <v>687</v>
      </c>
      <c r="J91" s="10" t="s">
        <v>552</v>
      </c>
      <c r="K91" s="10" t="s">
        <v>514</v>
      </c>
      <c r="L91" s="10" t="s">
        <v>556</v>
      </c>
      <c r="M91" s="10"/>
      <c r="N91" s="10" t="s">
        <v>532</v>
      </c>
      <c r="O91" s="18" t="s">
        <v>664</v>
      </c>
      <c r="P91" s="10" t="s">
        <v>134</v>
      </c>
      <c r="Q91" s="10"/>
    </row>
    <row r="92" spans="1:17" x14ac:dyDescent="0.25">
      <c r="A92" s="10" t="s">
        <v>143</v>
      </c>
      <c r="B92" s="21">
        <v>110.14277777777778</v>
      </c>
      <c r="C92" s="10">
        <v>32.631388888888893</v>
      </c>
      <c r="D92" s="22" t="s">
        <v>209</v>
      </c>
      <c r="E92" s="10" t="s">
        <v>153</v>
      </c>
      <c r="F92" s="10">
        <v>820</v>
      </c>
      <c r="G92" s="16" t="s">
        <v>798</v>
      </c>
      <c r="H92" s="10" t="s">
        <v>564</v>
      </c>
      <c r="I92" s="10" t="s">
        <v>688</v>
      </c>
      <c r="J92" s="10" t="s">
        <v>689</v>
      </c>
      <c r="K92" s="10" t="s">
        <v>514</v>
      </c>
      <c r="L92" s="10" t="s">
        <v>608</v>
      </c>
      <c r="M92" s="10"/>
      <c r="N92" s="10" t="s">
        <v>690</v>
      </c>
      <c r="O92" s="18" t="s">
        <v>664</v>
      </c>
      <c r="P92" s="10"/>
      <c r="Q92" s="10"/>
    </row>
    <row r="93" spans="1:17" x14ac:dyDescent="0.25">
      <c r="A93" s="10" t="s">
        <v>144</v>
      </c>
      <c r="B93" s="21">
        <v>109.9038888888889</v>
      </c>
      <c r="C93" s="10">
        <v>32.700277777777778</v>
      </c>
      <c r="D93" s="22" t="s">
        <v>209</v>
      </c>
      <c r="E93" s="10" t="s">
        <v>154</v>
      </c>
      <c r="F93" s="10">
        <v>358</v>
      </c>
      <c r="G93" s="16" t="s">
        <v>797</v>
      </c>
      <c r="H93" s="10" t="s">
        <v>686</v>
      </c>
      <c r="I93" s="10"/>
      <c r="J93" s="10" t="s">
        <v>513</v>
      </c>
      <c r="K93" s="10" t="s">
        <v>514</v>
      </c>
      <c r="L93" s="10" t="s">
        <v>556</v>
      </c>
      <c r="M93" s="10"/>
      <c r="N93" s="10" t="s">
        <v>532</v>
      </c>
      <c r="O93" s="18" t="s">
        <v>664</v>
      </c>
      <c r="P93" s="10" t="s">
        <v>134</v>
      </c>
      <c r="Q93" s="10"/>
    </row>
    <row r="94" spans="1:17" x14ac:dyDescent="0.25">
      <c r="A94" s="10" t="s">
        <v>145</v>
      </c>
      <c r="B94" s="21">
        <v>109.86730555555555</v>
      </c>
      <c r="C94" s="10">
        <v>34.531194444444445</v>
      </c>
      <c r="D94" s="22" t="s">
        <v>209</v>
      </c>
      <c r="E94" s="10" t="s">
        <v>155</v>
      </c>
      <c r="F94" s="10">
        <v>374</v>
      </c>
      <c r="G94" s="16" t="s">
        <v>796</v>
      </c>
      <c r="H94" s="10" t="s">
        <v>578</v>
      </c>
      <c r="I94" s="10" t="s">
        <v>156</v>
      </c>
      <c r="J94" s="10"/>
      <c r="K94" s="10" t="s">
        <v>157</v>
      </c>
      <c r="L94" s="10" t="s">
        <v>518</v>
      </c>
      <c r="M94" s="10" t="s">
        <v>158</v>
      </c>
      <c r="N94" s="10"/>
      <c r="O94" s="18"/>
      <c r="P94" s="10"/>
      <c r="Q94" s="10"/>
    </row>
    <row r="95" spans="1:17" x14ac:dyDescent="0.25">
      <c r="A95" s="10" t="s">
        <v>159</v>
      </c>
      <c r="B95" s="21">
        <v>109.95577777777778</v>
      </c>
      <c r="C95" s="10">
        <v>34.586916666666667</v>
      </c>
      <c r="D95" s="22" t="s">
        <v>209</v>
      </c>
      <c r="E95" s="10" t="s">
        <v>691</v>
      </c>
      <c r="F95" s="10">
        <v>323</v>
      </c>
      <c r="G95" s="16" t="s">
        <v>795</v>
      </c>
      <c r="H95" s="10" t="s">
        <v>176</v>
      </c>
      <c r="I95" s="10" t="s">
        <v>692</v>
      </c>
      <c r="J95" s="10"/>
      <c r="K95" s="10" t="s">
        <v>514</v>
      </c>
      <c r="L95" s="10" t="s">
        <v>518</v>
      </c>
      <c r="M95" s="10" t="s">
        <v>693</v>
      </c>
      <c r="N95" s="10"/>
      <c r="O95" s="18"/>
      <c r="P95" s="10"/>
      <c r="Q95" s="10"/>
    </row>
    <row r="96" spans="1:17" x14ac:dyDescent="0.25">
      <c r="A96" s="10" t="s">
        <v>160</v>
      </c>
      <c r="B96" s="21">
        <v>110.01702777777777</v>
      </c>
      <c r="C96" s="10">
        <v>34.618749999999999</v>
      </c>
      <c r="D96" s="22" t="s">
        <v>209</v>
      </c>
      <c r="E96" s="10" t="s">
        <v>694</v>
      </c>
      <c r="F96" s="10">
        <v>334</v>
      </c>
      <c r="G96" s="16" t="s">
        <v>794</v>
      </c>
      <c r="H96" s="10" t="s">
        <v>176</v>
      </c>
      <c r="I96" s="10" t="s">
        <v>692</v>
      </c>
      <c r="J96" s="10"/>
      <c r="K96" s="10" t="s">
        <v>514</v>
      </c>
      <c r="L96" s="10" t="s">
        <v>518</v>
      </c>
      <c r="M96" s="10" t="s">
        <v>693</v>
      </c>
      <c r="N96" s="10"/>
      <c r="O96" s="18"/>
      <c r="P96" s="10"/>
      <c r="Q96" s="10"/>
    </row>
    <row r="97" spans="1:17" x14ac:dyDescent="0.25">
      <c r="A97" s="10" t="s">
        <v>161</v>
      </c>
      <c r="B97" s="21">
        <v>110.31908333333332</v>
      </c>
      <c r="C97" s="10">
        <v>34.481111111111112</v>
      </c>
      <c r="D97" s="22" t="s">
        <v>209</v>
      </c>
      <c r="E97" s="10" t="s">
        <v>177</v>
      </c>
      <c r="F97" s="10">
        <v>594</v>
      </c>
      <c r="G97" s="16"/>
      <c r="H97" s="10"/>
      <c r="I97" s="10"/>
      <c r="J97" s="10"/>
      <c r="K97" s="10" t="s">
        <v>474</v>
      </c>
      <c r="L97" s="10" t="s">
        <v>518</v>
      </c>
      <c r="M97" s="10" t="s">
        <v>693</v>
      </c>
      <c r="N97" s="10"/>
      <c r="O97" s="18"/>
      <c r="P97" s="10"/>
      <c r="Q97" s="10"/>
    </row>
    <row r="98" spans="1:17" x14ac:dyDescent="0.25">
      <c r="A98" s="10" t="s">
        <v>162</v>
      </c>
      <c r="B98" s="21">
        <v>110.11144444444444</v>
      </c>
      <c r="C98" s="10">
        <v>34.709083333333339</v>
      </c>
      <c r="D98" s="22" t="s">
        <v>209</v>
      </c>
      <c r="E98" s="10" t="s">
        <v>178</v>
      </c>
      <c r="F98" s="10">
        <v>328</v>
      </c>
      <c r="G98" s="16" t="s">
        <v>777</v>
      </c>
      <c r="H98" s="10" t="s">
        <v>564</v>
      </c>
      <c r="I98" s="10" t="s">
        <v>695</v>
      </c>
      <c r="J98" s="10" t="s">
        <v>513</v>
      </c>
      <c r="K98" s="10" t="s">
        <v>514</v>
      </c>
      <c r="L98" s="10" t="s">
        <v>518</v>
      </c>
      <c r="M98" s="10" t="s">
        <v>696</v>
      </c>
      <c r="N98" s="10"/>
      <c r="O98" s="18"/>
      <c r="P98" s="10"/>
      <c r="Q98" s="10"/>
    </row>
    <row r="99" spans="1:17" x14ac:dyDescent="0.25">
      <c r="A99" s="10" t="s">
        <v>163</v>
      </c>
      <c r="B99" s="21">
        <v>110.12694444444443</v>
      </c>
      <c r="C99" s="10">
        <v>34.740138888888893</v>
      </c>
      <c r="D99" s="22" t="s">
        <v>209</v>
      </c>
      <c r="E99" s="10" t="s">
        <v>179</v>
      </c>
      <c r="F99" s="10">
        <v>331</v>
      </c>
      <c r="G99" s="16" t="s">
        <v>793</v>
      </c>
      <c r="H99" s="10" t="s">
        <v>180</v>
      </c>
      <c r="I99" s="10" t="s">
        <v>697</v>
      </c>
      <c r="J99" s="10"/>
      <c r="K99" s="10" t="s">
        <v>514</v>
      </c>
      <c r="L99" s="10" t="s">
        <v>518</v>
      </c>
      <c r="M99" s="10" t="s">
        <v>696</v>
      </c>
      <c r="N99" s="10"/>
      <c r="O99" s="18"/>
      <c r="P99" s="10"/>
      <c r="Q99" s="10"/>
    </row>
    <row r="100" spans="1:17" x14ac:dyDescent="0.25">
      <c r="A100" s="10" t="s">
        <v>164</v>
      </c>
      <c r="B100" s="21">
        <v>110.16691666666667</v>
      </c>
      <c r="C100" s="10">
        <v>35.280611111111114</v>
      </c>
      <c r="D100" s="22" t="s">
        <v>209</v>
      </c>
      <c r="E100" s="10" t="s">
        <v>181</v>
      </c>
      <c r="F100" s="10">
        <v>777</v>
      </c>
      <c r="G100" s="16" t="s">
        <v>792</v>
      </c>
      <c r="H100" s="10" t="s">
        <v>182</v>
      </c>
      <c r="I100" s="10" t="s">
        <v>698</v>
      </c>
      <c r="J100" s="10"/>
      <c r="K100" s="10" t="s">
        <v>514</v>
      </c>
      <c r="L100" s="10" t="s">
        <v>518</v>
      </c>
      <c r="M100" s="10" t="s">
        <v>183</v>
      </c>
      <c r="N100" s="10"/>
      <c r="O100" s="18"/>
      <c r="P100" s="10"/>
      <c r="Q100" s="10"/>
    </row>
    <row r="101" spans="1:17" x14ac:dyDescent="0.25">
      <c r="A101" s="10" t="s">
        <v>165</v>
      </c>
      <c r="B101" s="21">
        <v>110.32774999999999</v>
      </c>
      <c r="C101" s="10">
        <v>35.144416666666665</v>
      </c>
      <c r="D101" s="22" t="s">
        <v>209</v>
      </c>
      <c r="E101" s="10" t="s">
        <v>184</v>
      </c>
      <c r="F101" s="10">
        <v>361</v>
      </c>
      <c r="G101" s="16" t="s">
        <v>761</v>
      </c>
      <c r="H101" s="10" t="s">
        <v>185</v>
      </c>
      <c r="I101" s="10" t="s">
        <v>692</v>
      </c>
      <c r="J101" s="10"/>
      <c r="K101" s="10" t="s">
        <v>479</v>
      </c>
      <c r="L101" s="10" t="s">
        <v>518</v>
      </c>
      <c r="M101" s="10" t="s">
        <v>183</v>
      </c>
      <c r="N101" s="10"/>
      <c r="O101" s="18"/>
      <c r="P101" s="10"/>
      <c r="Q101" s="10"/>
    </row>
    <row r="102" spans="1:17" x14ac:dyDescent="0.25">
      <c r="A102" s="10" t="s">
        <v>166</v>
      </c>
      <c r="B102" s="21">
        <v>110.38811111111112</v>
      </c>
      <c r="C102" s="10">
        <v>35.300749999999994</v>
      </c>
      <c r="D102" s="22" t="s">
        <v>209</v>
      </c>
      <c r="E102" s="10" t="s">
        <v>186</v>
      </c>
      <c r="F102" s="10">
        <v>413</v>
      </c>
      <c r="G102" s="16" t="s">
        <v>791</v>
      </c>
      <c r="H102" s="10" t="s">
        <v>187</v>
      </c>
      <c r="I102" s="10" t="s">
        <v>699</v>
      </c>
      <c r="J102" s="10"/>
      <c r="K102" s="10" t="s">
        <v>514</v>
      </c>
      <c r="L102" s="10" t="s">
        <v>518</v>
      </c>
      <c r="M102" s="10" t="s">
        <v>183</v>
      </c>
      <c r="N102" s="10"/>
      <c r="O102" s="18"/>
      <c r="P102" s="10"/>
      <c r="Q102" s="10"/>
    </row>
    <row r="103" spans="1:17" x14ac:dyDescent="0.25">
      <c r="A103" s="10" t="s">
        <v>167</v>
      </c>
      <c r="B103" s="21">
        <v>110.51930555555556</v>
      </c>
      <c r="C103" s="10">
        <v>35.61280555555556</v>
      </c>
      <c r="D103" s="22" t="s">
        <v>209</v>
      </c>
      <c r="E103" s="10" t="s">
        <v>188</v>
      </c>
      <c r="F103" s="10">
        <v>564</v>
      </c>
      <c r="G103" s="16" t="s">
        <v>790</v>
      </c>
      <c r="H103" s="10" t="s">
        <v>189</v>
      </c>
      <c r="I103" s="10" t="s">
        <v>698</v>
      </c>
      <c r="J103" s="10"/>
      <c r="K103" s="10" t="s">
        <v>514</v>
      </c>
      <c r="L103" s="10" t="s">
        <v>518</v>
      </c>
      <c r="M103" s="10" t="s">
        <v>183</v>
      </c>
      <c r="N103" s="10"/>
      <c r="O103" s="18"/>
      <c r="P103" s="10"/>
      <c r="Q103" s="10"/>
    </row>
    <row r="104" spans="1:17" x14ac:dyDescent="0.25">
      <c r="A104" s="10" t="s">
        <v>168</v>
      </c>
      <c r="B104" s="21">
        <v>109.82616666666667</v>
      </c>
      <c r="C104" s="10">
        <v>35.743000000000002</v>
      </c>
      <c r="D104" s="22" t="s">
        <v>209</v>
      </c>
      <c r="E104" s="10" t="s">
        <v>190</v>
      </c>
      <c r="F104" s="10">
        <v>1515</v>
      </c>
      <c r="G104" s="16" t="s">
        <v>789</v>
      </c>
      <c r="H104" s="10" t="s">
        <v>191</v>
      </c>
      <c r="I104" s="10" t="s">
        <v>192</v>
      </c>
      <c r="J104" s="10"/>
      <c r="K104" s="10" t="s">
        <v>514</v>
      </c>
      <c r="L104" s="10" t="s">
        <v>518</v>
      </c>
      <c r="M104" s="10" t="s">
        <v>183</v>
      </c>
      <c r="N104" s="10"/>
      <c r="O104" s="18"/>
      <c r="P104" s="10"/>
      <c r="Q104" s="10"/>
    </row>
    <row r="105" spans="1:17" x14ac:dyDescent="0.25">
      <c r="A105" s="10" t="s">
        <v>169</v>
      </c>
      <c r="B105" s="21">
        <v>109.82588888888888</v>
      </c>
      <c r="C105" s="10">
        <v>35.743416666666668</v>
      </c>
      <c r="D105" s="22" t="s">
        <v>209</v>
      </c>
      <c r="E105" s="10" t="s">
        <v>190</v>
      </c>
      <c r="F105" s="10">
        <v>1508</v>
      </c>
      <c r="G105" s="16" t="s">
        <v>788</v>
      </c>
      <c r="H105" s="10" t="s">
        <v>191</v>
      </c>
      <c r="I105" s="10" t="s">
        <v>700</v>
      </c>
      <c r="J105" s="10"/>
      <c r="K105" s="10" t="s">
        <v>514</v>
      </c>
      <c r="L105" s="10" t="s">
        <v>518</v>
      </c>
      <c r="M105" s="10" t="s">
        <v>197</v>
      </c>
      <c r="N105" s="10"/>
      <c r="O105" s="18"/>
      <c r="P105" s="10"/>
      <c r="Q105" s="10"/>
    </row>
    <row r="106" spans="1:17" x14ac:dyDescent="0.25">
      <c r="A106" s="10" t="s">
        <v>170</v>
      </c>
      <c r="B106" s="21">
        <v>109.83263888888888</v>
      </c>
      <c r="C106" s="10">
        <v>35.495222222222225</v>
      </c>
      <c r="D106" s="22" t="s">
        <v>209</v>
      </c>
      <c r="E106" s="10"/>
      <c r="F106" s="10">
        <v>1430</v>
      </c>
      <c r="G106" s="16" t="s">
        <v>787</v>
      </c>
      <c r="H106" s="10" t="s">
        <v>196</v>
      </c>
      <c r="I106" s="10" t="s">
        <v>701</v>
      </c>
      <c r="J106" s="10"/>
      <c r="K106" s="10" t="s">
        <v>514</v>
      </c>
      <c r="L106" s="10" t="s">
        <v>518</v>
      </c>
      <c r="M106" s="10" t="s">
        <v>193</v>
      </c>
      <c r="N106" s="10"/>
      <c r="O106" s="18"/>
      <c r="P106" s="10"/>
      <c r="Q106" s="10"/>
    </row>
    <row r="107" spans="1:17" x14ac:dyDescent="0.25">
      <c r="A107" s="10" t="s">
        <v>171</v>
      </c>
      <c r="B107" s="21">
        <v>109.59919444444444</v>
      </c>
      <c r="C107" s="10">
        <v>35.597111111111111</v>
      </c>
      <c r="D107" s="22" t="s">
        <v>209</v>
      </c>
      <c r="E107" s="10" t="s">
        <v>194</v>
      </c>
      <c r="F107" s="10">
        <v>1124</v>
      </c>
      <c r="G107" s="16" t="s">
        <v>786</v>
      </c>
      <c r="H107" s="10" t="s">
        <v>195</v>
      </c>
      <c r="I107" s="10" t="s">
        <v>702</v>
      </c>
      <c r="J107" s="10"/>
      <c r="K107" s="10" t="s">
        <v>479</v>
      </c>
      <c r="L107" s="10" t="s">
        <v>518</v>
      </c>
      <c r="M107" s="10" t="s">
        <v>198</v>
      </c>
      <c r="N107" s="10"/>
      <c r="O107" s="18"/>
      <c r="P107" s="10"/>
      <c r="Q107" s="10"/>
    </row>
    <row r="108" spans="1:17" x14ac:dyDescent="0.25">
      <c r="A108" s="10" t="s">
        <v>172</v>
      </c>
      <c r="B108" s="21">
        <v>109.44891666666668</v>
      </c>
      <c r="C108" s="10">
        <v>35.789694444444443</v>
      </c>
      <c r="D108" s="22" t="s">
        <v>209</v>
      </c>
      <c r="E108" s="10" t="s">
        <v>199</v>
      </c>
      <c r="F108" s="10">
        <v>1182</v>
      </c>
      <c r="G108" s="16" t="s">
        <v>775</v>
      </c>
      <c r="H108" s="10" t="s">
        <v>200</v>
      </c>
      <c r="I108" s="10" t="s">
        <v>703</v>
      </c>
      <c r="J108" s="10"/>
      <c r="K108" s="10" t="s">
        <v>514</v>
      </c>
      <c r="L108" s="10" t="s">
        <v>518</v>
      </c>
      <c r="M108" s="10" t="s">
        <v>693</v>
      </c>
      <c r="N108" s="10"/>
      <c r="O108" s="18"/>
      <c r="P108" s="10"/>
      <c r="Q108" s="10"/>
    </row>
    <row r="109" spans="1:17" x14ac:dyDescent="0.25">
      <c r="A109" s="10" t="s">
        <v>173</v>
      </c>
      <c r="B109" s="21">
        <v>110.16008333333333</v>
      </c>
      <c r="C109" s="10">
        <v>36.031055555555554</v>
      </c>
      <c r="D109" s="22" t="s">
        <v>209</v>
      </c>
      <c r="E109" s="10" t="s">
        <v>201</v>
      </c>
      <c r="F109" s="10">
        <v>940</v>
      </c>
      <c r="G109" s="16" t="s">
        <v>768</v>
      </c>
      <c r="H109" s="10" t="s">
        <v>202</v>
      </c>
      <c r="I109" s="10" t="s">
        <v>673</v>
      </c>
      <c r="J109" s="10"/>
      <c r="K109" s="10" t="s">
        <v>514</v>
      </c>
      <c r="L109" s="10" t="s">
        <v>483</v>
      </c>
      <c r="M109" s="10" t="s">
        <v>203</v>
      </c>
      <c r="N109" s="10"/>
      <c r="O109" s="18"/>
      <c r="P109" s="10"/>
      <c r="Q109" s="10"/>
    </row>
    <row r="110" spans="1:17" x14ac:dyDescent="0.25">
      <c r="A110" s="10" t="s">
        <v>174</v>
      </c>
      <c r="B110" s="21">
        <v>110.16341666666668</v>
      </c>
      <c r="C110" s="10">
        <v>36.00311111111111</v>
      </c>
      <c r="D110" s="22" t="s">
        <v>209</v>
      </c>
      <c r="E110" s="10" t="s">
        <v>204</v>
      </c>
      <c r="F110" s="10"/>
      <c r="G110" s="16" t="s">
        <v>785</v>
      </c>
      <c r="H110" s="10" t="s">
        <v>205</v>
      </c>
      <c r="I110" s="10" t="s">
        <v>206</v>
      </c>
      <c r="J110" s="10"/>
      <c r="K110" s="10" t="s">
        <v>474</v>
      </c>
      <c r="L110" s="10" t="s">
        <v>518</v>
      </c>
      <c r="M110" s="10" t="s">
        <v>704</v>
      </c>
      <c r="N110" s="10"/>
      <c r="O110" s="18"/>
      <c r="P110" s="10"/>
      <c r="Q110" s="10"/>
    </row>
    <row r="111" spans="1:17" x14ac:dyDescent="0.25">
      <c r="A111" s="10" t="s">
        <v>175</v>
      </c>
      <c r="B111" s="21">
        <v>109.11608333333332</v>
      </c>
      <c r="C111" s="10">
        <v>35.607416666666666</v>
      </c>
      <c r="D111" s="22" t="s">
        <v>209</v>
      </c>
      <c r="E111" s="10" t="s">
        <v>207</v>
      </c>
      <c r="F111" s="10">
        <v>924</v>
      </c>
      <c r="G111" s="16" t="s">
        <v>784</v>
      </c>
      <c r="H111" s="10" t="s">
        <v>125</v>
      </c>
      <c r="I111" s="10" t="s">
        <v>705</v>
      </c>
      <c r="J111" s="10"/>
      <c r="K111" s="10" t="s">
        <v>514</v>
      </c>
      <c r="L111" s="10" t="s">
        <v>518</v>
      </c>
      <c r="M111" s="10" t="s">
        <v>208</v>
      </c>
      <c r="N111" s="10"/>
      <c r="O111" s="18"/>
      <c r="P111" s="10"/>
      <c r="Q111" s="10"/>
    </row>
    <row r="112" spans="1:17" x14ac:dyDescent="0.25">
      <c r="A112" s="10" t="s">
        <v>210</v>
      </c>
      <c r="B112" s="21">
        <v>109.58</v>
      </c>
      <c r="C112" s="10">
        <v>37.54</v>
      </c>
      <c r="D112" s="22" t="s">
        <v>277</v>
      </c>
      <c r="E112" s="10" t="s">
        <v>280</v>
      </c>
      <c r="F112" s="10">
        <v>1366</v>
      </c>
      <c r="G112" s="16" t="s">
        <v>783</v>
      </c>
      <c r="H112" s="10" t="s">
        <v>278</v>
      </c>
      <c r="I112" s="10" t="s">
        <v>580</v>
      </c>
      <c r="J112" s="10"/>
      <c r="K112" s="10" t="s">
        <v>514</v>
      </c>
      <c r="L112" s="10" t="s">
        <v>483</v>
      </c>
      <c r="M112" s="10" t="s">
        <v>706</v>
      </c>
      <c r="N112" s="10" t="s">
        <v>281</v>
      </c>
      <c r="O112" s="18" t="s">
        <v>276</v>
      </c>
      <c r="P112" s="10" t="s">
        <v>128</v>
      </c>
      <c r="Q112" s="10"/>
    </row>
    <row r="113" spans="1:116" x14ac:dyDescent="0.25">
      <c r="A113" s="10" t="s">
        <v>211</v>
      </c>
      <c r="B113" s="21">
        <v>107.40861111111111</v>
      </c>
      <c r="C113" s="10">
        <v>37.473055555555554</v>
      </c>
      <c r="D113" s="22" t="s">
        <v>277</v>
      </c>
      <c r="E113" s="10" t="s">
        <v>282</v>
      </c>
      <c r="F113" s="10">
        <v>1410</v>
      </c>
      <c r="G113" s="16" t="s">
        <v>782</v>
      </c>
      <c r="H113" s="16" t="s">
        <v>99</v>
      </c>
      <c r="I113" s="10" t="s">
        <v>707</v>
      </c>
      <c r="J113" s="10"/>
      <c r="K113" s="26"/>
      <c r="L113" s="26"/>
      <c r="M113" s="26" t="s">
        <v>283</v>
      </c>
      <c r="N113" s="26"/>
      <c r="O113" s="18" t="s">
        <v>276</v>
      </c>
      <c r="P113" s="10"/>
      <c r="Q113" s="10"/>
    </row>
    <row r="114" spans="1:116" x14ac:dyDescent="0.25">
      <c r="A114" s="10" t="s">
        <v>212</v>
      </c>
      <c r="B114" s="21">
        <v>107.28666666666666</v>
      </c>
      <c r="C114" s="10">
        <v>37.44361111111111</v>
      </c>
      <c r="D114" s="22" t="s">
        <v>277</v>
      </c>
      <c r="E114" s="10" t="s">
        <v>284</v>
      </c>
      <c r="F114" s="10">
        <v>1387</v>
      </c>
      <c r="G114" s="16" t="s">
        <v>781</v>
      </c>
      <c r="H114" s="16" t="s">
        <v>285</v>
      </c>
      <c r="I114" s="10" t="s">
        <v>661</v>
      </c>
      <c r="J114" s="10"/>
      <c r="K114" s="10" t="s">
        <v>514</v>
      </c>
      <c r="L114" s="10" t="s">
        <v>295</v>
      </c>
      <c r="M114" s="10" t="s">
        <v>708</v>
      </c>
      <c r="N114" s="10" t="s">
        <v>286</v>
      </c>
      <c r="O114" s="18" t="s">
        <v>276</v>
      </c>
      <c r="P114" s="10" t="s">
        <v>709</v>
      </c>
      <c r="Q114" s="10"/>
    </row>
    <row r="115" spans="1:116" x14ac:dyDescent="0.25">
      <c r="A115" s="10" t="s">
        <v>213</v>
      </c>
      <c r="B115" s="21">
        <v>107.53027777777778</v>
      </c>
      <c r="C115" s="10">
        <v>37.688611111111108</v>
      </c>
      <c r="D115" s="22" t="s">
        <v>277</v>
      </c>
      <c r="E115" s="10" t="s">
        <v>287</v>
      </c>
      <c r="F115" s="10">
        <v>1269</v>
      </c>
      <c r="G115" s="16" t="s">
        <v>780</v>
      </c>
      <c r="H115" s="16" t="s">
        <v>285</v>
      </c>
      <c r="I115" s="10" t="s">
        <v>279</v>
      </c>
      <c r="J115" s="10"/>
      <c r="K115" s="10" t="s">
        <v>514</v>
      </c>
      <c r="L115" s="10" t="s">
        <v>518</v>
      </c>
      <c r="M115" s="10" t="s">
        <v>706</v>
      </c>
      <c r="N115" s="10" t="s">
        <v>281</v>
      </c>
      <c r="O115" s="18" t="s">
        <v>276</v>
      </c>
      <c r="P115" s="18" t="s">
        <v>669</v>
      </c>
      <c r="Q115" s="10"/>
    </row>
    <row r="116" spans="1:116" x14ac:dyDescent="0.25">
      <c r="A116" s="10" t="s">
        <v>214</v>
      </c>
      <c r="B116" s="21">
        <v>107.61833333333333</v>
      </c>
      <c r="C116" s="10">
        <v>37.736944444444447</v>
      </c>
      <c r="D116" s="22" t="s">
        <v>277</v>
      </c>
      <c r="E116" s="10" t="s">
        <v>288</v>
      </c>
      <c r="F116" s="10">
        <v>1295</v>
      </c>
      <c r="G116" s="16" t="s">
        <v>779</v>
      </c>
      <c r="H116" s="16" t="s">
        <v>285</v>
      </c>
      <c r="I116" s="10" t="s">
        <v>661</v>
      </c>
      <c r="J116" s="10"/>
      <c r="K116" s="10" t="s">
        <v>514</v>
      </c>
      <c r="L116" s="10" t="s">
        <v>518</v>
      </c>
      <c r="M116" s="10"/>
      <c r="N116" s="10" t="s">
        <v>286</v>
      </c>
      <c r="O116" s="18" t="s">
        <v>276</v>
      </c>
      <c r="P116" s="18" t="s">
        <v>669</v>
      </c>
      <c r="Q116" s="10"/>
    </row>
    <row r="117" spans="1:116" x14ac:dyDescent="0.25">
      <c r="A117" s="10" t="s">
        <v>215</v>
      </c>
      <c r="B117" s="21">
        <v>108.06888888888888</v>
      </c>
      <c r="C117" s="10">
        <v>37.519999999999996</v>
      </c>
      <c r="D117" s="22" t="s">
        <v>277</v>
      </c>
      <c r="E117" s="10" t="s">
        <v>289</v>
      </c>
      <c r="F117" s="10">
        <v>1349</v>
      </c>
      <c r="G117" s="16" t="s">
        <v>778</v>
      </c>
      <c r="H117" s="16" t="s">
        <v>290</v>
      </c>
      <c r="I117" s="10" t="s">
        <v>661</v>
      </c>
      <c r="J117" s="10"/>
      <c r="K117" s="10" t="s">
        <v>514</v>
      </c>
      <c r="L117" s="10" t="s">
        <v>518</v>
      </c>
      <c r="M117" s="10"/>
      <c r="N117" s="10" t="s">
        <v>283</v>
      </c>
      <c r="O117" s="18" t="s">
        <v>276</v>
      </c>
      <c r="P117" s="18" t="s">
        <v>669</v>
      </c>
      <c r="Q117" s="10"/>
    </row>
    <row r="118" spans="1:116" x14ac:dyDescent="0.25">
      <c r="A118" s="10" t="s">
        <v>216</v>
      </c>
      <c r="B118" s="21">
        <v>108.09694444444445</v>
      </c>
      <c r="C118" s="10">
        <v>37.473611111111111</v>
      </c>
      <c r="D118" s="22" t="s">
        <v>277</v>
      </c>
      <c r="E118" s="10" t="s">
        <v>291</v>
      </c>
      <c r="F118" s="10">
        <v>1420</v>
      </c>
      <c r="H118" s="16" t="s">
        <v>99</v>
      </c>
      <c r="I118" s="10" t="s">
        <v>684</v>
      </c>
      <c r="J118" s="10"/>
      <c r="K118" s="10" t="s">
        <v>514</v>
      </c>
      <c r="L118" s="10" t="s">
        <v>518</v>
      </c>
      <c r="M118" s="10"/>
      <c r="N118" s="10" t="s">
        <v>286</v>
      </c>
      <c r="O118" s="18" t="s">
        <v>276</v>
      </c>
      <c r="P118" s="10" t="s">
        <v>292</v>
      </c>
      <c r="Q118" s="10"/>
    </row>
    <row r="119" spans="1:116" s="9" customFormat="1" x14ac:dyDescent="0.25">
      <c r="A119" s="16" t="s">
        <v>217</v>
      </c>
      <c r="B119" s="21">
        <v>108.12388888888889</v>
      </c>
      <c r="C119" s="10">
        <v>37.572222222222223</v>
      </c>
      <c r="D119" s="22" t="s">
        <v>277</v>
      </c>
      <c r="E119" s="16" t="s">
        <v>293</v>
      </c>
      <c r="F119" s="16">
        <v>1340</v>
      </c>
      <c r="G119" s="8"/>
      <c r="H119" s="16" t="s">
        <v>290</v>
      </c>
      <c r="I119" s="16" t="s">
        <v>661</v>
      </c>
      <c r="J119" s="16"/>
      <c r="K119" s="16" t="s">
        <v>514</v>
      </c>
      <c r="L119" s="16" t="s">
        <v>518</v>
      </c>
      <c r="M119" s="16"/>
      <c r="N119" s="16" t="s">
        <v>296</v>
      </c>
      <c r="O119" s="27" t="s">
        <v>297</v>
      </c>
      <c r="P119" s="16" t="s">
        <v>298</v>
      </c>
      <c r="Q119" s="16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</row>
    <row r="120" spans="1:116" s="9" customFormat="1" x14ac:dyDescent="0.25">
      <c r="A120" s="16" t="s">
        <v>218</v>
      </c>
      <c r="B120" s="21">
        <v>108.1375</v>
      </c>
      <c r="C120" s="10">
        <v>37.596111111111114</v>
      </c>
      <c r="D120" s="22" t="s">
        <v>277</v>
      </c>
      <c r="E120" s="16" t="s">
        <v>299</v>
      </c>
      <c r="F120" s="16">
        <v>1370</v>
      </c>
      <c r="G120" s="16" t="s">
        <v>777</v>
      </c>
      <c r="H120" s="16" t="s">
        <v>409</v>
      </c>
      <c r="I120" s="16" t="s">
        <v>710</v>
      </c>
      <c r="J120" s="16"/>
      <c r="K120" s="16" t="s">
        <v>479</v>
      </c>
      <c r="L120" s="16" t="s">
        <v>518</v>
      </c>
      <c r="M120" s="16"/>
      <c r="N120" s="16" t="s">
        <v>281</v>
      </c>
      <c r="O120" s="27" t="s">
        <v>300</v>
      </c>
      <c r="P120" s="16" t="s">
        <v>669</v>
      </c>
      <c r="Q120" s="16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</row>
    <row r="121" spans="1:116" s="9" customFormat="1" x14ac:dyDescent="0.25">
      <c r="A121" s="16" t="s">
        <v>219</v>
      </c>
      <c r="B121" s="21">
        <v>108.6538888888889</v>
      </c>
      <c r="C121" s="10">
        <v>37.529722222222219</v>
      </c>
      <c r="D121" s="22" t="s">
        <v>277</v>
      </c>
      <c r="E121" s="16" t="s">
        <v>302</v>
      </c>
      <c r="F121" s="16">
        <v>1447</v>
      </c>
      <c r="G121" s="16" t="s">
        <v>776</v>
      </c>
      <c r="H121" s="16" t="s">
        <v>304</v>
      </c>
      <c r="I121" s="16" t="s">
        <v>661</v>
      </c>
      <c r="J121" s="16"/>
      <c r="K121" s="16" t="s">
        <v>514</v>
      </c>
      <c r="L121" s="16" t="s">
        <v>524</v>
      </c>
      <c r="M121" s="16" t="s">
        <v>706</v>
      </c>
      <c r="N121" s="16" t="s">
        <v>296</v>
      </c>
      <c r="O121" s="27" t="s">
        <v>298</v>
      </c>
      <c r="P121" s="16" t="s">
        <v>711</v>
      </c>
      <c r="Q121" s="16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</row>
    <row r="122" spans="1:116" s="9" customFormat="1" x14ac:dyDescent="0.25">
      <c r="A122" s="16" t="s">
        <v>220</v>
      </c>
      <c r="B122" s="21">
        <v>108.69583333333334</v>
      </c>
      <c r="C122" s="10">
        <v>37.452777777777783</v>
      </c>
      <c r="D122" s="22" t="s">
        <v>277</v>
      </c>
      <c r="E122" s="16" t="s">
        <v>301</v>
      </c>
      <c r="F122" s="16">
        <v>1490</v>
      </c>
      <c r="G122" s="16" t="s">
        <v>775</v>
      </c>
      <c r="H122" s="16" t="s">
        <v>99</v>
      </c>
      <c r="I122" s="16" t="s">
        <v>712</v>
      </c>
      <c r="J122" s="16"/>
      <c r="K122" s="16" t="s">
        <v>514</v>
      </c>
      <c r="L122" s="16" t="s">
        <v>483</v>
      </c>
      <c r="M122" s="16"/>
      <c r="N122" s="16" t="s">
        <v>296</v>
      </c>
      <c r="O122" s="27" t="s">
        <v>300</v>
      </c>
      <c r="P122" s="16" t="s">
        <v>669</v>
      </c>
      <c r="Q122" s="16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</row>
    <row r="123" spans="1:116" s="9" customFormat="1" x14ac:dyDescent="0.25">
      <c r="A123" s="16" t="s">
        <v>221</v>
      </c>
      <c r="B123" s="21">
        <v>109.3325</v>
      </c>
      <c r="C123" s="10">
        <v>38.039166666666667</v>
      </c>
      <c r="D123" s="22" t="s">
        <v>277</v>
      </c>
      <c r="E123" s="16" t="s">
        <v>303</v>
      </c>
      <c r="F123" s="16">
        <v>974</v>
      </c>
      <c r="G123" s="16" t="s">
        <v>774</v>
      </c>
      <c r="H123" s="16" t="s">
        <v>304</v>
      </c>
      <c r="I123" s="16" t="s">
        <v>661</v>
      </c>
      <c r="J123" s="16"/>
      <c r="K123" s="16" t="s">
        <v>514</v>
      </c>
      <c r="L123" s="16" t="s">
        <v>483</v>
      </c>
      <c r="M123" s="16"/>
      <c r="N123" s="16" t="s">
        <v>305</v>
      </c>
      <c r="O123" s="27" t="s">
        <v>298</v>
      </c>
      <c r="P123" s="16" t="s">
        <v>306</v>
      </c>
      <c r="Q123" s="16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</row>
    <row r="124" spans="1:116" s="9" customFormat="1" x14ac:dyDescent="0.25">
      <c r="A124" s="16" t="s">
        <v>222</v>
      </c>
      <c r="B124" s="21">
        <v>109.82944444444443</v>
      </c>
      <c r="C124" s="10">
        <v>37.986111111111114</v>
      </c>
      <c r="D124" s="22" t="s">
        <v>277</v>
      </c>
      <c r="E124" s="16" t="s">
        <v>307</v>
      </c>
      <c r="F124" s="16">
        <v>892</v>
      </c>
      <c r="G124" s="16" t="s">
        <v>773</v>
      </c>
      <c r="H124" s="16" t="s">
        <v>331</v>
      </c>
      <c r="I124" s="16" t="s">
        <v>310</v>
      </c>
      <c r="J124" s="16"/>
      <c r="K124" s="16" t="s">
        <v>514</v>
      </c>
      <c r="L124" s="16" t="s">
        <v>518</v>
      </c>
      <c r="M124" s="16"/>
      <c r="N124" s="16" t="s">
        <v>305</v>
      </c>
      <c r="O124" s="27" t="s">
        <v>298</v>
      </c>
      <c r="P124" s="16" t="s">
        <v>709</v>
      </c>
      <c r="Q124" s="16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</row>
    <row r="125" spans="1:116" s="9" customFormat="1" x14ac:dyDescent="0.25">
      <c r="A125" s="16" t="s">
        <v>223</v>
      </c>
      <c r="B125" s="21">
        <v>110.17277777777778</v>
      </c>
      <c r="C125" s="10">
        <v>38.041944444444439</v>
      </c>
      <c r="D125" s="22" t="s">
        <v>277</v>
      </c>
      <c r="E125" s="16" t="s">
        <v>308</v>
      </c>
      <c r="F125" s="16">
        <v>1193</v>
      </c>
      <c r="G125" s="16" t="s">
        <v>772</v>
      </c>
      <c r="H125" s="16" t="s">
        <v>309</v>
      </c>
      <c r="I125" s="16" t="s">
        <v>713</v>
      </c>
      <c r="J125" s="16"/>
      <c r="K125" s="16" t="s">
        <v>514</v>
      </c>
      <c r="L125" s="16" t="s">
        <v>518</v>
      </c>
      <c r="M125" s="16"/>
      <c r="N125" s="16" t="s">
        <v>296</v>
      </c>
      <c r="O125" s="27" t="s">
        <v>298</v>
      </c>
      <c r="P125" s="16" t="s">
        <v>669</v>
      </c>
      <c r="Q125" s="16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</row>
    <row r="126" spans="1:116" s="9" customFormat="1" x14ac:dyDescent="0.25">
      <c r="A126" s="16" t="s">
        <v>224</v>
      </c>
      <c r="B126" s="21">
        <v>110.27361111111111</v>
      </c>
      <c r="C126" s="10">
        <v>38.060555555555553</v>
      </c>
      <c r="D126" s="22" t="s">
        <v>277</v>
      </c>
      <c r="E126" s="16" t="s">
        <v>311</v>
      </c>
      <c r="F126" s="16">
        <v>1016</v>
      </c>
      <c r="G126" s="16" t="s">
        <v>765</v>
      </c>
      <c r="H126" s="16" t="s">
        <v>99</v>
      </c>
      <c r="I126" s="16" t="s">
        <v>684</v>
      </c>
      <c r="J126" s="16"/>
      <c r="K126" s="16" t="s">
        <v>514</v>
      </c>
      <c r="L126" s="16" t="s">
        <v>518</v>
      </c>
      <c r="M126" s="16"/>
      <c r="N126" s="16" t="s">
        <v>312</v>
      </c>
      <c r="O126" s="27" t="s">
        <v>300</v>
      </c>
      <c r="P126" s="16" t="s">
        <v>669</v>
      </c>
      <c r="Q126" s="16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</row>
    <row r="127" spans="1:116" s="9" customFormat="1" x14ac:dyDescent="0.25">
      <c r="A127" s="16" t="s">
        <v>225</v>
      </c>
      <c r="B127" s="21">
        <v>110.33416666666666</v>
      </c>
      <c r="C127" s="10">
        <v>38.154166666666669</v>
      </c>
      <c r="D127" s="22" t="s">
        <v>277</v>
      </c>
      <c r="E127" s="16" t="s">
        <v>313</v>
      </c>
      <c r="F127" s="16">
        <v>1053</v>
      </c>
      <c r="G127" s="16" t="s">
        <v>771</v>
      </c>
      <c r="H127" s="16" t="s">
        <v>285</v>
      </c>
      <c r="I127" s="16" t="s">
        <v>661</v>
      </c>
      <c r="J127" s="16"/>
      <c r="K127" s="16" t="s">
        <v>514</v>
      </c>
      <c r="L127" s="16" t="s">
        <v>518</v>
      </c>
      <c r="M127" s="16"/>
      <c r="N127" s="16" t="s">
        <v>296</v>
      </c>
      <c r="O127" s="27" t="s">
        <v>298</v>
      </c>
      <c r="P127" s="16" t="s">
        <v>669</v>
      </c>
      <c r="Q127" s="16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</row>
    <row r="128" spans="1:116" s="9" customFormat="1" x14ac:dyDescent="0.25">
      <c r="A128" s="16" t="s">
        <v>226</v>
      </c>
      <c r="B128" s="21">
        <v>110.23</v>
      </c>
      <c r="C128" s="10">
        <v>38.234722222222224</v>
      </c>
      <c r="D128" s="22" t="s">
        <v>277</v>
      </c>
      <c r="E128" s="16" t="s">
        <v>314</v>
      </c>
      <c r="F128" s="16">
        <v>1086</v>
      </c>
      <c r="G128" s="16" t="s">
        <v>770</v>
      </c>
      <c r="H128" s="16" t="s">
        <v>315</v>
      </c>
      <c r="I128" s="16" t="s">
        <v>661</v>
      </c>
      <c r="J128" s="16"/>
      <c r="K128" s="16" t="s">
        <v>514</v>
      </c>
      <c r="L128" s="16" t="s">
        <v>518</v>
      </c>
      <c r="M128" s="16"/>
      <c r="N128" s="16" t="s">
        <v>296</v>
      </c>
      <c r="O128" s="27" t="s">
        <v>300</v>
      </c>
      <c r="P128" s="16" t="s">
        <v>669</v>
      </c>
      <c r="Q128" s="16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</row>
    <row r="129" spans="1:116" s="9" customFormat="1" x14ac:dyDescent="0.25">
      <c r="A129" s="16" t="s">
        <v>227</v>
      </c>
      <c r="B129" s="21">
        <v>110.16555555555556</v>
      </c>
      <c r="C129" s="10">
        <v>37.613611111111112</v>
      </c>
      <c r="D129" s="22" t="s">
        <v>277</v>
      </c>
      <c r="E129" s="16" t="s">
        <v>316</v>
      </c>
      <c r="F129" s="16">
        <v>884</v>
      </c>
      <c r="G129" s="16" t="s">
        <v>769</v>
      </c>
      <c r="H129" s="16" t="s">
        <v>309</v>
      </c>
      <c r="I129" s="16" t="s">
        <v>661</v>
      </c>
      <c r="J129" s="16"/>
      <c r="K129" s="16" t="s">
        <v>514</v>
      </c>
      <c r="L129" s="16" t="s">
        <v>518</v>
      </c>
      <c r="M129" s="16"/>
      <c r="N129" s="16" t="s">
        <v>296</v>
      </c>
      <c r="O129" s="27" t="s">
        <v>298</v>
      </c>
      <c r="P129" s="16" t="s">
        <v>298</v>
      </c>
      <c r="Q129" s="16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</row>
    <row r="130" spans="1:116" s="9" customFormat="1" x14ac:dyDescent="0.25">
      <c r="A130" s="16" t="s">
        <v>228</v>
      </c>
      <c r="B130" s="21">
        <v>109.94861111111112</v>
      </c>
      <c r="C130" s="10">
        <v>37.692499999999995</v>
      </c>
      <c r="D130" s="22" t="s">
        <v>277</v>
      </c>
      <c r="E130" s="16" t="s">
        <v>317</v>
      </c>
      <c r="F130" s="16">
        <v>925</v>
      </c>
      <c r="G130" s="16" t="s">
        <v>765</v>
      </c>
      <c r="H130" s="16" t="s">
        <v>278</v>
      </c>
      <c r="I130" s="16" t="s">
        <v>661</v>
      </c>
      <c r="J130" s="16"/>
      <c r="K130" s="16" t="s">
        <v>479</v>
      </c>
      <c r="L130" s="16" t="s">
        <v>518</v>
      </c>
      <c r="M130" s="16"/>
      <c r="N130" s="16" t="s">
        <v>312</v>
      </c>
      <c r="O130" s="27" t="s">
        <v>298</v>
      </c>
      <c r="P130" s="16" t="s">
        <v>306</v>
      </c>
      <c r="Q130" s="16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</row>
    <row r="131" spans="1:116" s="9" customFormat="1" x14ac:dyDescent="0.25">
      <c r="A131" s="16" t="s">
        <v>229</v>
      </c>
      <c r="B131" s="21">
        <v>109.92500000000001</v>
      </c>
      <c r="C131" s="10">
        <v>37.513333333333335</v>
      </c>
      <c r="D131" s="22" t="s">
        <v>277</v>
      </c>
      <c r="E131" s="16" t="s">
        <v>318</v>
      </c>
      <c r="F131" s="16">
        <v>934</v>
      </c>
      <c r="G131" s="16" t="s">
        <v>765</v>
      </c>
      <c r="H131" s="16" t="s">
        <v>278</v>
      </c>
      <c r="I131" s="16" t="s">
        <v>713</v>
      </c>
      <c r="J131" s="16"/>
      <c r="K131" s="16" t="s">
        <v>514</v>
      </c>
      <c r="L131" s="16" t="s">
        <v>518</v>
      </c>
      <c r="M131" s="16"/>
      <c r="N131" s="16" t="s">
        <v>312</v>
      </c>
      <c r="O131" s="27" t="s">
        <v>298</v>
      </c>
      <c r="P131" s="16" t="s">
        <v>669</v>
      </c>
      <c r="Q131" s="16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</row>
    <row r="132" spans="1:116" s="9" customFormat="1" x14ac:dyDescent="0.25">
      <c r="A132" s="16" t="s">
        <v>230</v>
      </c>
      <c r="B132" s="21">
        <v>109.765</v>
      </c>
      <c r="C132" s="10">
        <v>37.213611111111113</v>
      </c>
      <c r="D132" s="22" t="s">
        <v>319</v>
      </c>
      <c r="E132" s="16" t="s">
        <v>320</v>
      </c>
      <c r="F132" s="16">
        <v>1078</v>
      </c>
      <c r="G132" s="16" t="s">
        <v>768</v>
      </c>
      <c r="H132" s="16" t="s">
        <v>187</v>
      </c>
      <c r="I132" s="16" t="s">
        <v>661</v>
      </c>
      <c r="J132" s="16"/>
      <c r="K132" s="16" t="s">
        <v>514</v>
      </c>
      <c r="L132" s="16" t="s">
        <v>518</v>
      </c>
      <c r="M132" s="16"/>
      <c r="N132" s="16" t="s">
        <v>296</v>
      </c>
      <c r="O132" s="27" t="s">
        <v>298</v>
      </c>
      <c r="P132" s="16" t="s">
        <v>669</v>
      </c>
      <c r="Q132" s="16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</row>
    <row r="133" spans="1:116" s="9" customFormat="1" x14ac:dyDescent="0.25">
      <c r="A133" s="16" t="s">
        <v>231</v>
      </c>
      <c r="B133" s="21">
        <v>109.83694444444444</v>
      </c>
      <c r="C133" s="10">
        <v>37.200833333333335</v>
      </c>
      <c r="D133" s="22" t="s">
        <v>319</v>
      </c>
      <c r="E133" s="16" t="s">
        <v>321</v>
      </c>
      <c r="F133" s="16">
        <v>998</v>
      </c>
      <c r="G133" s="16" t="s">
        <v>767</v>
      </c>
      <c r="H133" s="16" t="s">
        <v>322</v>
      </c>
      <c r="I133" s="16"/>
      <c r="J133" s="16"/>
      <c r="K133" s="16" t="s">
        <v>514</v>
      </c>
      <c r="L133" s="16" t="s">
        <v>556</v>
      </c>
      <c r="M133" s="16"/>
      <c r="N133" s="16" t="s">
        <v>296</v>
      </c>
      <c r="O133" s="27" t="s">
        <v>300</v>
      </c>
      <c r="P133" s="16">
        <v>1.8</v>
      </c>
      <c r="Q133" s="16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</row>
    <row r="134" spans="1:116" s="9" customFormat="1" x14ac:dyDescent="0.25">
      <c r="A134" s="16" t="s">
        <v>232</v>
      </c>
      <c r="B134" s="21">
        <v>108.10027777777778</v>
      </c>
      <c r="C134" s="10">
        <v>37.478055555555557</v>
      </c>
      <c r="D134" s="22" t="s">
        <v>277</v>
      </c>
      <c r="E134" s="16" t="s">
        <v>323</v>
      </c>
      <c r="F134" s="16">
        <v>923</v>
      </c>
      <c r="G134" s="16" t="s">
        <v>766</v>
      </c>
      <c r="H134" s="16" t="s">
        <v>403</v>
      </c>
      <c r="I134" s="16" t="s">
        <v>714</v>
      </c>
      <c r="J134" s="16"/>
      <c r="K134" s="16" t="s">
        <v>474</v>
      </c>
      <c r="L134" s="16" t="s">
        <v>324</v>
      </c>
      <c r="M134" s="16"/>
      <c r="N134" s="16" t="s">
        <v>296</v>
      </c>
      <c r="O134" s="27" t="s">
        <v>300</v>
      </c>
      <c r="P134" s="16" t="s">
        <v>669</v>
      </c>
      <c r="Q134" s="16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</row>
    <row r="135" spans="1:116" s="9" customFormat="1" x14ac:dyDescent="0.25">
      <c r="A135" s="16" t="s">
        <v>233</v>
      </c>
      <c r="B135" s="21">
        <v>110.09888888888888</v>
      </c>
      <c r="C135" s="10">
        <v>36.881666666666668</v>
      </c>
      <c r="D135" s="22" t="s">
        <v>319</v>
      </c>
      <c r="E135" s="16" t="s">
        <v>325</v>
      </c>
      <c r="F135" s="16">
        <v>826</v>
      </c>
      <c r="G135" s="16" t="s">
        <v>765</v>
      </c>
      <c r="H135" s="16" t="s">
        <v>309</v>
      </c>
      <c r="I135" s="16" t="s">
        <v>713</v>
      </c>
      <c r="J135" s="16"/>
      <c r="K135" s="16" t="s">
        <v>514</v>
      </c>
      <c r="L135" s="16" t="s">
        <v>518</v>
      </c>
      <c r="M135" s="16"/>
      <c r="N135" s="16" t="s">
        <v>312</v>
      </c>
      <c r="O135" s="27" t="s">
        <v>298</v>
      </c>
      <c r="P135" s="16" t="s">
        <v>669</v>
      </c>
      <c r="Q135" s="16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</row>
    <row r="136" spans="1:116" s="9" customFormat="1" x14ac:dyDescent="0.25">
      <c r="A136" s="16" t="s">
        <v>234</v>
      </c>
      <c r="B136" s="21">
        <v>110.0275</v>
      </c>
      <c r="C136" s="10">
        <v>36.859722222222224</v>
      </c>
      <c r="D136" s="22" t="s">
        <v>319</v>
      </c>
      <c r="E136" s="16" t="s">
        <v>326</v>
      </c>
      <c r="F136" s="16">
        <v>975</v>
      </c>
      <c r="G136" s="16" t="s">
        <v>764</v>
      </c>
      <c r="H136" s="16" t="s">
        <v>408</v>
      </c>
      <c r="I136" s="16" t="s">
        <v>327</v>
      </c>
      <c r="J136" s="16"/>
      <c r="K136" s="16" t="s">
        <v>514</v>
      </c>
      <c r="L136" s="16" t="s">
        <v>483</v>
      </c>
      <c r="M136" s="16"/>
      <c r="N136" s="16" t="s">
        <v>312</v>
      </c>
      <c r="O136" s="27" t="s">
        <v>300</v>
      </c>
      <c r="P136" s="16" t="s">
        <v>669</v>
      </c>
      <c r="Q136" s="16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</row>
    <row r="137" spans="1:116" s="9" customFormat="1" x14ac:dyDescent="0.25">
      <c r="A137" s="16" t="s">
        <v>235</v>
      </c>
      <c r="B137" s="21">
        <v>110.07972222222222</v>
      </c>
      <c r="C137" s="10">
        <v>36.585000000000001</v>
      </c>
      <c r="D137" s="22" t="s">
        <v>319</v>
      </c>
      <c r="E137" s="16" t="s">
        <v>328</v>
      </c>
      <c r="F137" s="16">
        <v>1024</v>
      </c>
      <c r="G137" s="16" t="s">
        <v>762</v>
      </c>
      <c r="H137" s="16" t="s">
        <v>285</v>
      </c>
      <c r="I137" s="16" t="s">
        <v>661</v>
      </c>
      <c r="J137" s="16"/>
      <c r="K137" s="16" t="s">
        <v>514</v>
      </c>
      <c r="L137" s="16" t="s">
        <v>518</v>
      </c>
      <c r="M137" s="16"/>
      <c r="N137" s="16" t="s">
        <v>296</v>
      </c>
      <c r="O137" s="27" t="s">
        <v>298</v>
      </c>
      <c r="P137" s="16" t="s">
        <v>711</v>
      </c>
      <c r="Q137" s="16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</row>
    <row r="138" spans="1:116" s="9" customFormat="1" x14ac:dyDescent="0.25">
      <c r="A138" s="16" t="s">
        <v>236</v>
      </c>
      <c r="B138" s="21">
        <v>110.18694444444445</v>
      </c>
      <c r="C138" s="10">
        <v>36.526944444444446</v>
      </c>
      <c r="D138" s="20" t="s">
        <v>319</v>
      </c>
      <c r="E138" s="16" t="s">
        <v>329</v>
      </c>
      <c r="F138" s="16">
        <v>908</v>
      </c>
      <c r="G138" s="16" t="s">
        <v>760</v>
      </c>
      <c r="H138" s="16" t="s">
        <v>99</v>
      </c>
      <c r="I138" s="16" t="s">
        <v>330</v>
      </c>
      <c r="J138" s="16"/>
      <c r="K138" s="16" t="s">
        <v>514</v>
      </c>
      <c r="L138" s="16" t="s">
        <v>518</v>
      </c>
      <c r="M138" s="16"/>
      <c r="N138" s="16" t="s">
        <v>296</v>
      </c>
      <c r="O138" s="27" t="s">
        <v>300</v>
      </c>
      <c r="P138" s="16" t="s">
        <v>669</v>
      </c>
      <c r="Q138" s="16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</row>
    <row r="139" spans="1:116" s="9" customFormat="1" x14ac:dyDescent="0.25">
      <c r="A139" s="16" t="s">
        <v>237</v>
      </c>
      <c r="B139" s="21">
        <v>109.18055555555556</v>
      </c>
      <c r="C139" s="10">
        <v>36.594444444444449</v>
      </c>
      <c r="D139" s="22" t="s">
        <v>319</v>
      </c>
      <c r="E139" s="16" t="s">
        <v>332</v>
      </c>
      <c r="F139" s="16">
        <v>1177</v>
      </c>
      <c r="G139" s="16" t="s">
        <v>763</v>
      </c>
      <c r="H139" s="16" t="s">
        <v>99</v>
      </c>
      <c r="I139" s="16" t="s">
        <v>715</v>
      </c>
      <c r="J139" s="16"/>
      <c r="K139" s="16" t="s">
        <v>514</v>
      </c>
      <c r="L139" s="16" t="s">
        <v>518</v>
      </c>
      <c r="M139" s="16"/>
      <c r="N139" s="16" t="s">
        <v>693</v>
      </c>
      <c r="O139" s="27" t="s">
        <v>300</v>
      </c>
      <c r="P139" s="16" t="s">
        <v>669</v>
      </c>
      <c r="Q139" s="16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</row>
    <row r="140" spans="1:116" s="9" customFormat="1" x14ac:dyDescent="0.25">
      <c r="A140" s="16" t="s">
        <v>238</v>
      </c>
      <c r="B140" s="21">
        <v>109.09722222222221</v>
      </c>
      <c r="C140" s="10">
        <v>36.706944444444446</v>
      </c>
      <c r="D140" s="22" t="s">
        <v>319</v>
      </c>
      <c r="E140" s="16" t="s">
        <v>339</v>
      </c>
      <c r="F140" s="16">
        <v>1204</v>
      </c>
      <c r="G140" s="16" t="s">
        <v>762</v>
      </c>
      <c r="H140" s="16" t="s">
        <v>333</v>
      </c>
      <c r="I140" s="16" t="s">
        <v>334</v>
      </c>
      <c r="J140" s="16"/>
      <c r="K140" s="16" t="s">
        <v>514</v>
      </c>
      <c r="L140" s="16" t="s">
        <v>518</v>
      </c>
      <c r="M140" s="16"/>
      <c r="N140" s="16" t="s">
        <v>312</v>
      </c>
      <c r="O140" s="27" t="s">
        <v>298</v>
      </c>
      <c r="P140" s="16" t="s">
        <v>669</v>
      </c>
      <c r="Q140" s="16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</row>
    <row r="141" spans="1:116" s="9" customFormat="1" x14ac:dyDescent="0.25">
      <c r="A141" s="16" t="s">
        <v>239</v>
      </c>
      <c r="B141" s="21">
        <v>108.77388888888889</v>
      </c>
      <c r="C141" s="10">
        <v>36.720555555555556</v>
      </c>
      <c r="D141" s="22" t="s">
        <v>319</v>
      </c>
      <c r="E141" s="16" t="s">
        <v>335</v>
      </c>
      <c r="F141" s="16">
        <v>1224</v>
      </c>
      <c r="G141" s="16" t="s">
        <v>761</v>
      </c>
      <c r="H141" s="16" t="s">
        <v>278</v>
      </c>
      <c r="I141" s="16" t="s">
        <v>716</v>
      </c>
      <c r="J141" s="16"/>
      <c r="K141" s="16" t="s">
        <v>514</v>
      </c>
      <c r="L141" s="16" t="s">
        <v>524</v>
      </c>
      <c r="M141" s="16"/>
      <c r="N141" s="16" t="s">
        <v>539</v>
      </c>
      <c r="O141" s="27" t="s">
        <v>300</v>
      </c>
      <c r="P141" s="16" t="s">
        <v>669</v>
      </c>
      <c r="Q141" s="16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</row>
    <row r="142" spans="1:116" s="9" customFormat="1" x14ac:dyDescent="0.25">
      <c r="A142" s="16" t="s">
        <v>240</v>
      </c>
      <c r="B142" s="21">
        <v>108.73555555555555</v>
      </c>
      <c r="C142" s="10">
        <v>36.879444444444445</v>
      </c>
      <c r="D142" s="22" t="s">
        <v>319</v>
      </c>
      <c r="E142" s="16" t="s">
        <v>336</v>
      </c>
      <c r="F142" s="16">
        <v>1494</v>
      </c>
      <c r="G142" s="16" t="s">
        <v>760</v>
      </c>
      <c r="H142" s="16" t="s">
        <v>338</v>
      </c>
      <c r="I142" s="16" t="s">
        <v>294</v>
      </c>
      <c r="J142" s="16"/>
      <c r="K142" s="16" t="s">
        <v>514</v>
      </c>
      <c r="L142" s="16" t="s">
        <v>518</v>
      </c>
      <c r="M142" s="16"/>
      <c r="N142" s="16" t="s">
        <v>693</v>
      </c>
      <c r="O142" s="27" t="s">
        <v>300</v>
      </c>
      <c r="P142" s="16" t="s">
        <v>669</v>
      </c>
      <c r="Q142" s="16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</row>
    <row r="143" spans="1:116" s="9" customFormat="1" x14ac:dyDescent="0.25">
      <c r="A143" s="16" t="s">
        <v>241</v>
      </c>
      <c r="B143" s="21">
        <v>109.47833333333334</v>
      </c>
      <c r="C143" s="10">
        <v>36.265833333333333</v>
      </c>
      <c r="D143" s="22" t="s">
        <v>319</v>
      </c>
      <c r="E143" s="16" t="s">
        <v>337</v>
      </c>
      <c r="F143" s="16">
        <v>1246</v>
      </c>
      <c r="G143" s="16" t="s">
        <v>746</v>
      </c>
      <c r="H143" s="16" t="s">
        <v>338</v>
      </c>
      <c r="I143" s="16" t="s">
        <v>717</v>
      </c>
      <c r="J143" s="16"/>
      <c r="K143" s="16" t="s">
        <v>514</v>
      </c>
      <c r="L143" s="16" t="s">
        <v>518</v>
      </c>
      <c r="M143" s="16"/>
      <c r="N143" s="16" t="s">
        <v>693</v>
      </c>
      <c r="O143" s="27" t="s">
        <v>300</v>
      </c>
      <c r="P143" s="16" t="s">
        <v>669</v>
      </c>
      <c r="Q143" s="16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</row>
    <row r="144" spans="1:116" s="9" customFormat="1" x14ac:dyDescent="0.25">
      <c r="A144" s="16" t="s">
        <v>242</v>
      </c>
      <c r="B144" s="21">
        <v>109.29027777777777</v>
      </c>
      <c r="C144" s="10">
        <v>35.467500000000001</v>
      </c>
      <c r="D144" s="22" t="s">
        <v>319</v>
      </c>
      <c r="E144" s="16" t="s">
        <v>340</v>
      </c>
      <c r="F144" s="16">
        <v>979</v>
      </c>
      <c r="G144" s="16" t="s">
        <v>759</v>
      </c>
      <c r="H144" s="16" t="s">
        <v>341</v>
      </c>
      <c r="I144" s="16" t="s">
        <v>294</v>
      </c>
      <c r="J144" s="16"/>
      <c r="K144" s="16" t="s">
        <v>514</v>
      </c>
      <c r="L144" s="16" t="s">
        <v>518</v>
      </c>
      <c r="M144" s="16"/>
      <c r="N144" s="16" t="s">
        <v>296</v>
      </c>
      <c r="O144" s="27" t="s">
        <v>298</v>
      </c>
      <c r="P144" s="16" t="s">
        <v>306</v>
      </c>
      <c r="Q144" s="16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</row>
    <row r="145" spans="1:116" s="9" customFormat="1" x14ac:dyDescent="0.25">
      <c r="A145" s="16" t="s">
        <v>243</v>
      </c>
      <c r="B145" s="21">
        <v>109.235</v>
      </c>
      <c r="C145" s="10">
        <v>35.346388888888889</v>
      </c>
      <c r="D145" s="22" t="s">
        <v>319</v>
      </c>
      <c r="E145" s="16" t="s">
        <v>342</v>
      </c>
      <c r="F145" s="16">
        <v>1167</v>
      </c>
      <c r="G145" s="8"/>
      <c r="H145" s="16" t="s">
        <v>343</v>
      </c>
      <c r="I145" s="16" t="s">
        <v>718</v>
      </c>
      <c r="J145" s="16"/>
      <c r="K145" s="16" t="s">
        <v>514</v>
      </c>
      <c r="L145" s="16" t="s">
        <v>518</v>
      </c>
      <c r="M145" s="16"/>
      <c r="N145" s="16" t="s">
        <v>602</v>
      </c>
      <c r="O145" s="27" t="s">
        <v>300</v>
      </c>
      <c r="P145" s="16" t="s">
        <v>669</v>
      </c>
      <c r="Q145" s="16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</row>
    <row r="146" spans="1:116" s="9" customFormat="1" x14ac:dyDescent="0.25">
      <c r="A146" s="16" t="s">
        <v>244</v>
      </c>
      <c r="B146" s="21">
        <v>109.40722222222223</v>
      </c>
      <c r="C146" s="10">
        <v>35.209444444444451</v>
      </c>
      <c r="D146" s="22" t="s">
        <v>344</v>
      </c>
      <c r="E146" s="16" t="s">
        <v>345</v>
      </c>
      <c r="F146" s="16">
        <v>988</v>
      </c>
      <c r="G146" s="16" t="s">
        <v>758</v>
      </c>
      <c r="H146" s="16" t="s">
        <v>278</v>
      </c>
      <c r="I146" s="16" t="s">
        <v>310</v>
      </c>
      <c r="J146" s="16"/>
      <c r="K146" s="16" t="s">
        <v>514</v>
      </c>
      <c r="L146" s="16" t="s">
        <v>518</v>
      </c>
      <c r="M146" s="16"/>
      <c r="N146" s="16" t="s">
        <v>296</v>
      </c>
      <c r="O146" s="27" t="s">
        <v>298</v>
      </c>
      <c r="P146" s="16" t="s">
        <v>346</v>
      </c>
      <c r="Q146" s="16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</row>
    <row r="147" spans="1:116" s="9" customFormat="1" x14ac:dyDescent="0.25">
      <c r="A147" s="16" t="s">
        <v>245</v>
      </c>
      <c r="B147" s="21">
        <v>109.39500000000001</v>
      </c>
      <c r="C147" s="10">
        <v>35.17722222222222</v>
      </c>
      <c r="D147" s="22" t="s">
        <v>344</v>
      </c>
      <c r="E147" s="16" t="s">
        <v>347</v>
      </c>
      <c r="F147" s="16"/>
      <c r="G147" s="8"/>
      <c r="H147" s="16" t="s">
        <v>99</v>
      </c>
      <c r="I147" s="16" t="s">
        <v>719</v>
      </c>
      <c r="J147" s="16"/>
      <c r="K147" s="16" t="s">
        <v>514</v>
      </c>
      <c r="L147" s="16" t="s">
        <v>524</v>
      </c>
      <c r="M147" s="16"/>
      <c r="N147" s="16" t="s">
        <v>693</v>
      </c>
      <c r="O147" s="27" t="s">
        <v>300</v>
      </c>
      <c r="P147" s="16" t="s">
        <v>669</v>
      </c>
      <c r="Q147" s="16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</row>
    <row r="148" spans="1:116" s="9" customFormat="1" x14ac:dyDescent="0.25">
      <c r="A148" s="16" t="s">
        <v>246</v>
      </c>
      <c r="B148" s="21">
        <v>108.9325</v>
      </c>
      <c r="C148" s="10">
        <v>34.950833333333335</v>
      </c>
      <c r="D148" s="22" t="s">
        <v>348</v>
      </c>
      <c r="E148" s="16" t="s">
        <v>349</v>
      </c>
      <c r="F148" s="16">
        <v>682</v>
      </c>
      <c r="G148" s="16" t="s">
        <v>757</v>
      </c>
      <c r="H148" s="16" t="s">
        <v>278</v>
      </c>
      <c r="I148" s="16" t="s">
        <v>350</v>
      </c>
      <c r="J148" s="16"/>
      <c r="K148" s="16" t="s">
        <v>514</v>
      </c>
      <c r="L148" s="16" t="s">
        <v>518</v>
      </c>
      <c r="M148" s="16"/>
      <c r="N148" s="16" t="s">
        <v>539</v>
      </c>
      <c r="O148" s="27">
        <v>110</v>
      </c>
      <c r="P148" s="16" t="s">
        <v>669</v>
      </c>
      <c r="Q148" s="16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</row>
    <row r="149" spans="1:116" s="9" customFormat="1" x14ac:dyDescent="0.25">
      <c r="A149" s="16" t="s">
        <v>247</v>
      </c>
      <c r="B149" s="21">
        <v>108.43555555555555</v>
      </c>
      <c r="C149" s="10">
        <v>34.955277777777781</v>
      </c>
      <c r="D149" s="22" t="s">
        <v>351</v>
      </c>
      <c r="E149" s="16" t="s">
        <v>352</v>
      </c>
      <c r="F149" s="16">
        <v>1221</v>
      </c>
      <c r="G149" s="16" t="s">
        <v>756</v>
      </c>
      <c r="H149" s="16" t="s">
        <v>278</v>
      </c>
      <c r="I149" s="16" t="s">
        <v>713</v>
      </c>
      <c r="J149" s="16"/>
      <c r="K149" s="16" t="s">
        <v>514</v>
      </c>
      <c r="L149" s="16" t="s">
        <v>518</v>
      </c>
      <c r="M149" s="16"/>
      <c r="N149" s="16" t="s">
        <v>296</v>
      </c>
      <c r="O149" s="27" t="s">
        <v>298</v>
      </c>
      <c r="P149" s="16" t="s">
        <v>306</v>
      </c>
      <c r="Q149" s="16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</row>
    <row r="150" spans="1:116" s="9" customFormat="1" x14ac:dyDescent="0.25">
      <c r="A150" s="16" t="s">
        <v>248</v>
      </c>
      <c r="B150" s="21">
        <v>108.38555555555556</v>
      </c>
      <c r="C150" s="10">
        <v>34.994444444444447</v>
      </c>
      <c r="D150" s="22" t="s">
        <v>107</v>
      </c>
      <c r="E150" s="16" t="s">
        <v>353</v>
      </c>
      <c r="F150" s="16">
        <v>1267</v>
      </c>
      <c r="G150" s="16"/>
      <c r="H150" s="16" t="s">
        <v>278</v>
      </c>
      <c r="I150" s="16" t="s">
        <v>354</v>
      </c>
      <c r="J150" s="16"/>
      <c r="K150" s="16" t="s">
        <v>514</v>
      </c>
      <c r="L150" s="16" t="s">
        <v>518</v>
      </c>
      <c r="M150" s="16"/>
      <c r="N150" s="16" t="s">
        <v>355</v>
      </c>
      <c r="O150" s="27" t="s">
        <v>356</v>
      </c>
      <c r="P150" s="16" t="s">
        <v>669</v>
      </c>
      <c r="Q150" s="16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</row>
    <row r="151" spans="1:116" s="9" customFormat="1" x14ac:dyDescent="0.25">
      <c r="A151" s="16" t="s">
        <v>249</v>
      </c>
      <c r="B151" s="21">
        <v>107.89</v>
      </c>
      <c r="C151" s="10">
        <v>34.972777777777779</v>
      </c>
      <c r="D151" s="22" t="s">
        <v>107</v>
      </c>
      <c r="E151" s="16" t="s">
        <v>357</v>
      </c>
      <c r="F151" s="16">
        <v>1312</v>
      </c>
      <c r="G151" s="16" t="s">
        <v>755</v>
      </c>
      <c r="H151" s="16" t="s">
        <v>278</v>
      </c>
      <c r="I151" s="16" t="s">
        <v>720</v>
      </c>
      <c r="J151" s="16"/>
      <c r="K151" s="16" t="s">
        <v>514</v>
      </c>
      <c r="L151" s="16" t="s">
        <v>518</v>
      </c>
      <c r="M151" s="16"/>
      <c r="N151" s="16" t="s">
        <v>358</v>
      </c>
      <c r="O151" s="27" t="s">
        <v>356</v>
      </c>
      <c r="P151" s="16" t="s">
        <v>669</v>
      </c>
      <c r="Q151" s="16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</row>
    <row r="152" spans="1:116" s="9" customFormat="1" x14ac:dyDescent="0.25">
      <c r="A152" s="16" t="s">
        <v>250</v>
      </c>
      <c r="B152" s="21">
        <v>107.84388888888888</v>
      </c>
      <c r="C152" s="10">
        <v>34.78</v>
      </c>
      <c r="D152" s="22" t="s">
        <v>109</v>
      </c>
      <c r="E152" s="16" t="s">
        <v>359</v>
      </c>
      <c r="F152" s="16">
        <v>1432</v>
      </c>
      <c r="G152" s="16" t="s">
        <v>753</v>
      </c>
      <c r="H152" s="16" t="s">
        <v>278</v>
      </c>
      <c r="I152" s="16" t="s">
        <v>360</v>
      </c>
      <c r="J152" s="16"/>
      <c r="K152" s="16" t="s">
        <v>514</v>
      </c>
      <c r="L152" s="16" t="s">
        <v>518</v>
      </c>
      <c r="M152" s="16"/>
      <c r="N152" s="16" t="s">
        <v>358</v>
      </c>
      <c r="O152" s="27" t="s">
        <v>356</v>
      </c>
      <c r="P152" s="16" t="s">
        <v>669</v>
      </c>
      <c r="Q152" s="16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</row>
    <row r="153" spans="1:116" s="9" customFormat="1" x14ac:dyDescent="0.25">
      <c r="A153" s="16" t="s">
        <v>251</v>
      </c>
      <c r="B153" s="21">
        <v>108.24472222222222</v>
      </c>
      <c r="C153" s="10">
        <v>34.616388888888892</v>
      </c>
      <c r="D153" s="22" t="s">
        <v>107</v>
      </c>
      <c r="E153" s="16" t="s">
        <v>361</v>
      </c>
      <c r="F153" s="16">
        <v>820</v>
      </c>
      <c r="G153" s="28" t="s">
        <v>754</v>
      </c>
      <c r="H153" s="16" t="s">
        <v>99</v>
      </c>
      <c r="I153" s="16" t="s">
        <v>720</v>
      </c>
      <c r="J153" s="16"/>
      <c r="K153" s="16" t="s">
        <v>474</v>
      </c>
      <c r="L153" s="16" t="s">
        <v>518</v>
      </c>
      <c r="M153" s="16"/>
      <c r="N153" s="16" t="s">
        <v>362</v>
      </c>
      <c r="O153" s="27" t="s">
        <v>356</v>
      </c>
      <c r="P153" s="16" t="s">
        <v>711</v>
      </c>
      <c r="Q153" s="16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</row>
    <row r="154" spans="1:116" s="9" customFormat="1" x14ac:dyDescent="0.25">
      <c r="A154" s="16" t="s">
        <v>252</v>
      </c>
      <c r="B154" s="21">
        <v>108.10583333333332</v>
      </c>
      <c r="C154" s="10">
        <v>37.483611111111117</v>
      </c>
      <c r="D154" s="20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27"/>
      <c r="P154" s="16" t="s">
        <v>669</v>
      </c>
      <c r="Q154" s="16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</row>
    <row r="155" spans="1:116" s="9" customFormat="1" x14ac:dyDescent="0.25">
      <c r="A155" s="16" t="s">
        <v>253</v>
      </c>
      <c r="B155" s="21">
        <v>106.74861111111112</v>
      </c>
      <c r="C155" s="10">
        <v>34.858333333333334</v>
      </c>
      <c r="D155" s="22" t="s">
        <v>109</v>
      </c>
      <c r="E155" s="16" t="s">
        <v>363</v>
      </c>
      <c r="F155" s="16">
        <v>1117</v>
      </c>
      <c r="G155" s="16" t="s">
        <v>746</v>
      </c>
      <c r="H155" s="16" t="s">
        <v>99</v>
      </c>
      <c r="I155" s="16" t="s">
        <v>692</v>
      </c>
      <c r="J155" s="16"/>
      <c r="K155" s="16" t="s">
        <v>364</v>
      </c>
      <c r="L155" s="16" t="s">
        <v>524</v>
      </c>
      <c r="M155" s="16"/>
      <c r="N155" s="16" t="s">
        <v>366</v>
      </c>
      <c r="O155" s="27" t="s">
        <v>356</v>
      </c>
      <c r="P155" s="16" t="s">
        <v>711</v>
      </c>
      <c r="Q155" s="16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</row>
    <row r="156" spans="1:116" s="9" customFormat="1" x14ac:dyDescent="0.25">
      <c r="A156" s="16" t="s">
        <v>254</v>
      </c>
      <c r="B156" s="21">
        <v>107.06388888888888</v>
      </c>
      <c r="C156" s="10">
        <v>34.674166666666665</v>
      </c>
      <c r="D156" s="22" t="s">
        <v>109</v>
      </c>
      <c r="E156" s="16" t="s">
        <v>367</v>
      </c>
      <c r="F156" s="16">
        <v>792</v>
      </c>
      <c r="G156" s="16" t="s">
        <v>752</v>
      </c>
      <c r="H156" s="16" t="s">
        <v>99</v>
      </c>
      <c r="I156" s="16" t="s">
        <v>697</v>
      </c>
      <c r="J156" s="16"/>
      <c r="K156" s="16" t="s">
        <v>514</v>
      </c>
      <c r="L156" s="16" t="s">
        <v>365</v>
      </c>
      <c r="M156" s="16"/>
      <c r="N156" s="16" t="s">
        <v>368</v>
      </c>
      <c r="O156" s="27" t="s">
        <v>356</v>
      </c>
      <c r="P156" s="16" t="s">
        <v>669</v>
      </c>
      <c r="Q156" s="16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</row>
    <row r="157" spans="1:116" s="9" customFormat="1" x14ac:dyDescent="0.25">
      <c r="A157" s="16" t="s">
        <v>255</v>
      </c>
      <c r="B157" s="21">
        <v>107.13166666666666</v>
      </c>
      <c r="C157" s="10">
        <v>34.787222222222219</v>
      </c>
      <c r="D157" s="22" t="s">
        <v>109</v>
      </c>
      <c r="E157" s="16" t="s">
        <v>369</v>
      </c>
      <c r="F157" s="16">
        <v>1175</v>
      </c>
      <c r="G157" s="16" t="s">
        <v>746</v>
      </c>
      <c r="H157" s="16" t="s">
        <v>370</v>
      </c>
      <c r="I157" s="16" t="s">
        <v>721</v>
      </c>
      <c r="J157" s="16"/>
      <c r="K157" s="16" t="s">
        <v>514</v>
      </c>
      <c r="L157" s="16" t="s">
        <v>518</v>
      </c>
      <c r="M157" s="16"/>
      <c r="N157" s="16" t="s">
        <v>602</v>
      </c>
      <c r="O157" s="27" t="s">
        <v>356</v>
      </c>
      <c r="P157" s="16" t="s">
        <v>669</v>
      </c>
      <c r="Q157" s="16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</row>
    <row r="158" spans="1:116" s="9" customFormat="1" x14ac:dyDescent="0.25">
      <c r="A158" s="16" t="s">
        <v>256</v>
      </c>
      <c r="B158" s="21">
        <v>106.55472222222222</v>
      </c>
      <c r="C158" s="10">
        <v>33.882777777777775</v>
      </c>
      <c r="D158" s="22" t="s">
        <v>109</v>
      </c>
      <c r="E158" s="16" t="s">
        <v>371</v>
      </c>
      <c r="F158" s="16">
        <v>1240</v>
      </c>
      <c r="G158" s="16" t="s">
        <v>751</v>
      </c>
      <c r="H158" s="16" t="s">
        <v>410</v>
      </c>
      <c r="I158" s="16" t="s">
        <v>722</v>
      </c>
      <c r="J158" s="16"/>
      <c r="K158" s="16" t="s">
        <v>514</v>
      </c>
      <c r="L158" s="16" t="s">
        <v>507</v>
      </c>
      <c r="M158" s="16"/>
      <c r="N158" s="16" t="s">
        <v>358</v>
      </c>
      <c r="O158" s="27">
        <v>60</v>
      </c>
      <c r="P158" s="16" t="s">
        <v>669</v>
      </c>
      <c r="Q158" s="16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</row>
    <row r="159" spans="1:116" s="9" customFormat="1" x14ac:dyDescent="0.25">
      <c r="A159" s="16" t="s">
        <v>257</v>
      </c>
      <c r="B159" s="21">
        <v>106.61499999999999</v>
      </c>
      <c r="C159" s="10">
        <v>33.820277777777783</v>
      </c>
      <c r="D159" s="22" t="s">
        <v>109</v>
      </c>
      <c r="E159" s="16" t="s">
        <v>372</v>
      </c>
      <c r="F159" s="16">
        <v>1085</v>
      </c>
      <c r="G159" s="16" t="s">
        <v>746</v>
      </c>
      <c r="H159" s="16" t="s">
        <v>99</v>
      </c>
      <c r="I159" s="16" t="s">
        <v>723</v>
      </c>
      <c r="J159" s="16"/>
      <c r="K159" s="16" t="s">
        <v>479</v>
      </c>
      <c r="L159" s="16" t="s">
        <v>556</v>
      </c>
      <c r="M159" s="16"/>
      <c r="N159" s="16" t="s">
        <v>362</v>
      </c>
      <c r="O159" s="27" t="s">
        <v>356</v>
      </c>
      <c r="P159" s="16" t="s">
        <v>669</v>
      </c>
      <c r="Q159" s="16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</row>
    <row r="160" spans="1:116" s="9" customFormat="1" x14ac:dyDescent="0.25">
      <c r="A160" s="16" t="s">
        <v>258</v>
      </c>
      <c r="B160" s="21">
        <v>106.88916666666667</v>
      </c>
      <c r="C160" s="10">
        <v>33.666388888888889</v>
      </c>
      <c r="D160" s="22" t="s">
        <v>373</v>
      </c>
      <c r="E160" s="16" t="s">
        <v>374</v>
      </c>
      <c r="F160" s="16">
        <v>1065</v>
      </c>
      <c r="G160" s="16" t="s">
        <v>751</v>
      </c>
      <c r="H160" s="16" t="s">
        <v>99</v>
      </c>
      <c r="I160" s="16" t="s">
        <v>724</v>
      </c>
      <c r="J160" s="16"/>
      <c r="K160" s="16" t="s">
        <v>514</v>
      </c>
      <c r="L160" s="16" t="s">
        <v>556</v>
      </c>
      <c r="M160" s="16"/>
      <c r="N160" s="16" t="s">
        <v>602</v>
      </c>
      <c r="O160" s="27"/>
      <c r="P160" s="16" t="s">
        <v>669</v>
      </c>
      <c r="Q160" s="16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</row>
    <row r="161" spans="1:116" s="9" customFormat="1" x14ac:dyDescent="0.25">
      <c r="A161" s="16" t="s">
        <v>259</v>
      </c>
      <c r="B161" s="21">
        <v>107.00305555555556</v>
      </c>
      <c r="C161" s="10">
        <v>33.63111111111111</v>
      </c>
      <c r="D161" s="22" t="s">
        <v>108</v>
      </c>
      <c r="E161" s="16" t="s">
        <v>375</v>
      </c>
      <c r="F161" s="16">
        <v>861</v>
      </c>
      <c r="G161" s="16" t="s">
        <v>745</v>
      </c>
      <c r="H161" s="16" t="s">
        <v>376</v>
      </c>
      <c r="I161" s="16" t="s">
        <v>725</v>
      </c>
      <c r="J161" s="16"/>
      <c r="K161" s="16" t="s">
        <v>514</v>
      </c>
      <c r="L161" s="16" t="s">
        <v>556</v>
      </c>
      <c r="M161" s="16"/>
      <c r="N161" s="16" t="s">
        <v>366</v>
      </c>
      <c r="O161" s="27" t="s">
        <v>377</v>
      </c>
      <c r="P161" s="16" t="s">
        <v>669</v>
      </c>
      <c r="Q161" s="16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</row>
    <row r="162" spans="1:116" s="9" customFormat="1" x14ac:dyDescent="0.25">
      <c r="A162" s="16" t="s">
        <v>260</v>
      </c>
      <c r="B162" s="21">
        <v>107.21250000000001</v>
      </c>
      <c r="C162" s="10">
        <v>33.990833333333335</v>
      </c>
      <c r="D162" s="22" t="s">
        <v>109</v>
      </c>
      <c r="E162" s="16" t="s">
        <v>378</v>
      </c>
      <c r="F162" s="16">
        <v>1447</v>
      </c>
      <c r="G162" s="16" t="s">
        <v>745</v>
      </c>
      <c r="H162" s="16" t="s">
        <v>624</v>
      </c>
      <c r="I162" s="16" t="s">
        <v>661</v>
      </c>
      <c r="J162" s="16"/>
      <c r="K162" s="16" t="s">
        <v>514</v>
      </c>
      <c r="L162" s="16" t="s">
        <v>556</v>
      </c>
      <c r="M162" s="16"/>
      <c r="N162" s="16" t="s">
        <v>366</v>
      </c>
      <c r="O162" s="27" t="s">
        <v>377</v>
      </c>
      <c r="P162" s="16" t="s">
        <v>669</v>
      </c>
      <c r="Q162" s="16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</row>
    <row r="163" spans="1:116" s="9" customFormat="1" x14ac:dyDescent="0.25">
      <c r="A163" s="16" t="s">
        <v>261</v>
      </c>
      <c r="B163" s="21">
        <v>108.25916666666667</v>
      </c>
      <c r="C163" s="10">
        <v>33.367777777777775</v>
      </c>
      <c r="D163" s="22" t="s">
        <v>379</v>
      </c>
      <c r="E163" s="16" t="s">
        <v>380</v>
      </c>
      <c r="F163" s="16">
        <v>956</v>
      </c>
      <c r="G163" s="16" t="s">
        <v>745</v>
      </c>
      <c r="H163" s="16" t="s">
        <v>408</v>
      </c>
      <c r="I163" s="16" t="s">
        <v>381</v>
      </c>
      <c r="J163" s="16"/>
      <c r="K163" s="16" t="s">
        <v>726</v>
      </c>
      <c r="L163" s="16" t="s">
        <v>556</v>
      </c>
      <c r="M163" s="16"/>
      <c r="N163" s="16" t="s">
        <v>366</v>
      </c>
      <c r="O163" s="27" t="s">
        <v>356</v>
      </c>
      <c r="P163" s="16" t="s">
        <v>669</v>
      </c>
      <c r="Q163" s="16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</row>
    <row r="164" spans="1:116" s="9" customFormat="1" x14ac:dyDescent="0.25">
      <c r="A164" s="16" t="s">
        <v>262</v>
      </c>
      <c r="B164" s="21">
        <v>108.44583333333334</v>
      </c>
      <c r="C164" s="10">
        <v>33.43666666666666</v>
      </c>
      <c r="D164" s="22" t="s">
        <v>379</v>
      </c>
      <c r="E164" s="16" t="s">
        <v>382</v>
      </c>
      <c r="F164" s="16">
        <v>1558</v>
      </c>
      <c r="G164" s="16" t="s">
        <v>751</v>
      </c>
      <c r="H164" s="16" t="s">
        <v>404</v>
      </c>
      <c r="I164" s="16" t="s">
        <v>727</v>
      </c>
      <c r="J164" s="16"/>
      <c r="K164" s="16" t="s">
        <v>514</v>
      </c>
      <c r="L164" s="16" t="s">
        <v>556</v>
      </c>
      <c r="M164" s="16"/>
      <c r="N164" s="16" t="s">
        <v>366</v>
      </c>
      <c r="O164" s="27">
        <v>60</v>
      </c>
      <c r="P164" s="16" t="s">
        <v>669</v>
      </c>
      <c r="Q164" s="16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</row>
    <row r="165" spans="1:116" s="9" customFormat="1" x14ac:dyDescent="0.25">
      <c r="A165" s="16" t="s">
        <v>263</v>
      </c>
      <c r="B165" s="21">
        <v>107.97833333333334</v>
      </c>
      <c r="C165" s="10">
        <v>33.410555555555554</v>
      </c>
      <c r="D165" s="22" t="s">
        <v>108</v>
      </c>
      <c r="E165" s="16" t="s">
        <v>383</v>
      </c>
      <c r="F165" s="16">
        <v>698</v>
      </c>
      <c r="G165" s="16" t="s">
        <v>748</v>
      </c>
      <c r="H165" s="16" t="s">
        <v>408</v>
      </c>
      <c r="I165" s="16" t="s">
        <v>384</v>
      </c>
      <c r="J165" s="16"/>
      <c r="K165" s="16" t="s">
        <v>726</v>
      </c>
      <c r="L165" s="16" t="s">
        <v>556</v>
      </c>
      <c r="M165" s="16"/>
      <c r="N165" s="16" t="s">
        <v>728</v>
      </c>
      <c r="O165" s="27">
        <v>30</v>
      </c>
      <c r="P165" s="16" t="s">
        <v>669</v>
      </c>
      <c r="Q165" s="16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</row>
    <row r="166" spans="1:116" s="9" customFormat="1" x14ac:dyDescent="0.25">
      <c r="A166" s="16" t="s">
        <v>264</v>
      </c>
      <c r="B166" s="21">
        <v>109.17944444444444</v>
      </c>
      <c r="C166" s="10">
        <v>33.601388888888891</v>
      </c>
      <c r="D166" s="22" t="s">
        <v>385</v>
      </c>
      <c r="E166" s="16" t="s">
        <v>386</v>
      </c>
      <c r="F166" s="16">
        <v>764</v>
      </c>
      <c r="G166" s="16" t="s">
        <v>750</v>
      </c>
      <c r="H166" s="16" t="s">
        <v>406</v>
      </c>
      <c r="I166" s="16" t="s">
        <v>729</v>
      </c>
      <c r="J166" s="16"/>
      <c r="K166" s="16" t="s">
        <v>514</v>
      </c>
      <c r="L166" s="16" t="s">
        <v>556</v>
      </c>
      <c r="M166" s="16"/>
      <c r="N166" s="16" t="s">
        <v>730</v>
      </c>
      <c r="O166" s="27" t="s">
        <v>356</v>
      </c>
      <c r="P166" s="16" t="s">
        <v>669</v>
      </c>
      <c r="Q166" s="16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</row>
    <row r="167" spans="1:116" s="9" customFormat="1" x14ac:dyDescent="0.25">
      <c r="A167" s="16" t="s">
        <v>265</v>
      </c>
      <c r="B167" s="21">
        <v>109.47500000000001</v>
      </c>
      <c r="C167" s="10">
        <v>33.488055555555555</v>
      </c>
      <c r="D167" s="22" t="s">
        <v>387</v>
      </c>
      <c r="E167" s="16" t="s">
        <v>388</v>
      </c>
      <c r="F167" s="16">
        <v>610</v>
      </c>
      <c r="G167" s="16" t="s">
        <v>749</v>
      </c>
      <c r="H167" s="16" t="s">
        <v>406</v>
      </c>
      <c r="I167" s="16" t="s">
        <v>389</v>
      </c>
      <c r="J167" s="16"/>
      <c r="K167" s="16" t="s">
        <v>726</v>
      </c>
      <c r="L167" s="16" t="s">
        <v>556</v>
      </c>
      <c r="M167" s="16"/>
      <c r="N167" s="16" t="s">
        <v>362</v>
      </c>
      <c r="O167" s="27">
        <v>150</v>
      </c>
      <c r="P167" s="16" t="s">
        <v>669</v>
      </c>
      <c r="Q167" s="16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</row>
    <row r="168" spans="1:116" s="9" customFormat="1" x14ac:dyDescent="0.25">
      <c r="A168" s="16" t="s">
        <v>266</v>
      </c>
      <c r="B168" s="21">
        <v>109.64583333333334</v>
      </c>
      <c r="C168" s="10">
        <v>33.475000000000001</v>
      </c>
      <c r="D168" s="22" t="s">
        <v>387</v>
      </c>
      <c r="E168" s="16" t="s">
        <v>390</v>
      </c>
      <c r="F168" s="16">
        <v>773</v>
      </c>
      <c r="G168" s="16" t="s">
        <v>748</v>
      </c>
      <c r="H168" s="16" t="s">
        <v>407</v>
      </c>
      <c r="I168" s="16" t="s">
        <v>381</v>
      </c>
      <c r="J168" s="16"/>
      <c r="K168" s="16" t="s">
        <v>726</v>
      </c>
      <c r="L168" s="16" t="s">
        <v>556</v>
      </c>
      <c r="M168" s="16"/>
      <c r="N168" s="16" t="s">
        <v>602</v>
      </c>
      <c r="O168" s="27">
        <v>130</v>
      </c>
      <c r="P168" s="16" t="s">
        <v>669</v>
      </c>
      <c r="Q168" s="16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</row>
    <row r="169" spans="1:116" s="9" customFormat="1" x14ac:dyDescent="0.25">
      <c r="A169" s="16" t="s">
        <v>267</v>
      </c>
      <c r="B169" s="21">
        <v>109.76972222222223</v>
      </c>
      <c r="C169" s="10">
        <v>33.522222222222219</v>
      </c>
      <c r="D169" s="22" t="s">
        <v>387</v>
      </c>
      <c r="E169" s="16" t="s">
        <v>391</v>
      </c>
      <c r="F169" s="16">
        <v>622</v>
      </c>
      <c r="G169" s="16" t="s">
        <v>748</v>
      </c>
      <c r="H169" s="16" t="s">
        <v>406</v>
      </c>
      <c r="I169" s="16" t="s">
        <v>392</v>
      </c>
      <c r="J169" s="16"/>
      <c r="K169" s="16" t="s">
        <v>731</v>
      </c>
      <c r="L169" s="16" t="s">
        <v>556</v>
      </c>
      <c r="M169" s="16"/>
      <c r="N169" s="16" t="s">
        <v>602</v>
      </c>
      <c r="O169" s="27">
        <v>45</v>
      </c>
      <c r="P169" s="16" t="s">
        <v>709</v>
      </c>
      <c r="Q169" s="16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</row>
    <row r="170" spans="1:116" s="9" customFormat="1" x14ac:dyDescent="0.25">
      <c r="A170" s="16" t="s">
        <v>268</v>
      </c>
      <c r="B170" s="21">
        <v>110.87305555555555</v>
      </c>
      <c r="C170" s="10">
        <v>33.459166666666668</v>
      </c>
      <c r="D170" s="22" t="s">
        <v>387</v>
      </c>
      <c r="E170" s="16" t="s">
        <v>393</v>
      </c>
      <c r="F170" s="16">
        <v>425</v>
      </c>
      <c r="G170" s="16" t="s">
        <v>747</v>
      </c>
      <c r="H170" s="16" t="s">
        <v>404</v>
      </c>
      <c r="I170" s="16" t="s">
        <v>732</v>
      </c>
      <c r="J170" s="16"/>
      <c r="K170" s="16" t="s">
        <v>731</v>
      </c>
      <c r="L170" s="16" t="s">
        <v>556</v>
      </c>
      <c r="M170" s="16"/>
      <c r="N170" s="16" t="s">
        <v>602</v>
      </c>
      <c r="O170" s="27">
        <v>30</v>
      </c>
      <c r="P170" s="16" t="s">
        <v>669</v>
      </c>
      <c r="Q170" s="16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</row>
    <row r="171" spans="1:116" s="9" customFormat="1" x14ac:dyDescent="0.25">
      <c r="A171" s="16" t="s">
        <v>269</v>
      </c>
      <c r="B171" s="21">
        <v>110.78666666666666</v>
      </c>
      <c r="C171" s="10">
        <v>33.55361111111111</v>
      </c>
      <c r="D171" s="22" t="s">
        <v>387</v>
      </c>
      <c r="E171" s="16" t="s">
        <v>394</v>
      </c>
      <c r="F171" s="16">
        <v>552</v>
      </c>
      <c r="G171" s="16" t="s">
        <v>746</v>
      </c>
      <c r="H171" s="16" t="s">
        <v>196</v>
      </c>
      <c r="I171" s="16" t="s">
        <v>395</v>
      </c>
      <c r="J171" s="16"/>
      <c r="K171" s="16" t="s">
        <v>726</v>
      </c>
      <c r="L171" s="16" t="s">
        <v>556</v>
      </c>
      <c r="M171" s="16"/>
      <c r="N171" s="16"/>
      <c r="O171" s="27" t="s">
        <v>356</v>
      </c>
      <c r="P171" s="16" t="s">
        <v>669</v>
      </c>
      <c r="Q171" s="16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</row>
    <row r="172" spans="1:116" s="9" customFormat="1" x14ac:dyDescent="0.25">
      <c r="A172" s="16" t="s">
        <v>270</v>
      </c>
      <c r="B172" s="21">
        <v>110.59916666666666</v>
      </c>
      <c r="C172" s="10">
        <v>33.616388888888892</v>
      </c>
      <c r="D172" s="22" t="s">
        <v>387</v>
      </c>
      <c r="E172" s="16" t="s">
        <v>396</v>
      </c>
      <c r="F172" s="16">
        <v>532</v>
      </c>
      <c r="G172" s="16" t="s">
        <v>745</v>
      </c>
      <c r="H172" s="16" t="s">
        <v>405</v>
      </c>
      <c r="I172" s="16" t="s">
        <v>395</v>
      </c>
      <c r="J172" s="16"/>
      <c r="K172" s="16" t="s">
        <v>726</v>
      </c>
      <c r="L172" s="16" t="s">
        <v>556</v>
      </c>
      <c r="M172" s="16" t="s">
        <v>397</v>
      </c>
      <c r="N172" s="16" t="s">
        <v>358</v>
      </c>
      <c r="O172" s="27">
        <v>40</v>
      </c>
      <c r="P172" s="16" t="s">
        <v>709</v>
      </c>
      <c r="Q172" s="16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</row>
    <row r="173" spans="1:116" s="9" customFormat="1" x14ac:dyDescent="0.25">
      <c r="A173" s="16" t="s">
        <v>271</v>
      </c>
      <c r="B173" s="21">
        <v>110.35916666666667</v>
      </c>
      <c r="C173" s="10">
        <v>33.666944444444439</v>
      </c>
      <c r="D173" s="22" t="s">
        <v>387</v>
      </c>
      <c r="E173" s="16" t="s">
        <v>398</v>
      </c>
      <c r="F173" s="16">
        <v>580</v>
      </c>
      <c r="G173" s="16" t="s">
        <v>742</v>
      </c>
      <c r="H173" s="16" t="s">
        <v>99</v>
      </c>
      <c r="I173" s="16" t="s">
        <v>733</v>
      </c>
      <c r="J173" s="16"/>
      <c r="K173" s="16" t="s">
        <v>726</v>
      </c>
      <c r="L173" s="16" t="s">
        <v>556</v>
      </c>
      <c r="M173" s="25" t="s">
        <v>734</v>
      </c>
      <c r="N173" s="25"/>
      <c r="O173" s="27" t="s">
        <v>356</v>
      </c>
      <c r="P173" s="16" t="s">
        <v>669</v>
      </c>
      <c r="Q173" s="16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</row>
    <row r="174" spans="1:116" s="9" customFormat="1" x14ac:dyDescent="0.25">
      <c r="A174" s="16" t="s">
        <v>272</v>
      </c>
      <c r="B174" s="21">
        <v>110.14888888888889</v>
      </c>
      <c r="C174" s="10">
        <v>33.753888888888888</v>
      </c>
      <c r="D174" s="22" t="s">
        <v>387</v>
      </c>
      <c r="E174" s="16" t="s">
        <v>399</v>
      </c>
      <c r="F174" s="16">
        <v>626</v>
      </c>
      <c r="G174" s="16" t="s">
        <v>744</v>
      </c>
      <c r="H174" s="16" t="s">
        <v>403</v>
      </c>
      <c r="I174" s="16" t="s">
        <v>684</v>
      </c>
      <c r="J174" s="16"/>
      <c r="K174" s="16" t="s">
        <v>726</v>
      </c>
      <c r="L174" s="16" t="s">
        <v>556</v>
      </c>
      <c r="M174" s="16"/>
      <c r="N174" s="16" t="s">
        <v>617</v>
      </c>
      <c r="O174" s="27" t="s">
        <v>356</v>
      </c>
      <c r="P174" s="16" t="s">
        <v>669</v>
      </c>
      <c r="Q174" s="16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</row>
    <row r="175" spans="1:116" s="9" customFormat="1" x14ac:dyDescent="0.25">
      <c r="A175" s="16" t="s">
        <v>273</v>
      </c>
      <c r="B175" s="21">
        <v>109.86583333333333</v>
      </c>
      <c r="C175" s="10">
        <v>33.904722222222219</v>
      </c>
      <c r="D175" s="22" t="s">
        <v>387</v>
      </c>
      <c r="E175" s="16" t="s">
        <v>400</v>
      </c>
      <c r="F175" s="16">
        <v>872</v>
      </c>
      <c r="G175" s="16"/>
      <c r="H175" s="16" t="s">
        <v>99</v>
      </c>
      <c r="I175" s="16" t="s">
        <v>735</v>
      </c>
      <c r="J175" s="16"/>
      <c r="K175" s="16" t="s">
        <v>514</v>
      </c>
      <c r="L175" s="16" t="s">
        <v>518</v>
      </c>
      <c r="M175" s="16"/>
      <c r="N175" s="16" t="s">
        <v>736</v>
      </c>
      <c r="O175" s="27" t="s">
        <v>356</v>
      </c>
      <c r="P175" s="16" t="s">
        <v>669</v>
      </c>
      <c r="Q175" s="16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</row>
    <row r="176" spans="1:116" s="9" customFormat="1" x14ac:dyDescent="0.25">
      <c r="A176" s="16" t="s">
        <v>274</v>
      </c>
      <c r="B176" s="21">
        <v>110.05138888888888</v>
      </c>
      <c r="C176" s="10">
        <v>34.036388888888887</v>
      </c>
      <c r="D176" s="22" t="s">
        <v>387</v>
      </c>
      <c r="E176" s="16" t="s">
        <v>401</v>
      </c>
      <c r="F176" s="16">
        <v>943</v>
      </c>
      <c r="G176" s="16" t="s">
        <v>743</v>
      </c>
      <c r="H176" s="16" t="s">
        <v>404</v>
      </c>
      <c r="I176" s="16" t="s">
        <v>737</v>
      </c>
      <c r="J176" s="16"/>
      <c r="K176" s="16" t="s">
        <v>514</v>
      </c>
      <c r="L176" s="16" t="s">
        <v>518</v>
      </c>
      <c r="M176" s="16"/>
      <c r="N176" s="16" t="s">
        <v>738</v>
      </c>
      <c r="O176" s="27" t="s">
        <v>356</v>
      </c>
      <c r="P176" s="16" t="s">
        <v>669</v>
      </c>
      <c r="Q176" s="16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</row>
    <row r="177" spans="1:116" s="9" customFormat="1" x14ac:dyDescent="0.25">
      <c r="A177" s="16" t="s">
        <v>275</v>
      </c>
      <c r="B177" s="21">
        <v>110.1575</v>
      </c>
      <c r="C177" s="10">
        <v>34.171944444444442</v>
      </c>
      <c r="D177" s="22" t="s">
        <v>387</v>
      </c>
      <c r="E177" s="16" t="s">
        <v>402</v>
      </c>
      <c r="F177" s="16">
        <v>997</v>
      </c>
      <c r="G177" s="16" t="s">
        <v>742</v>
      </c>
      <c r="H177" s="16" t="s">
        <v>411</v>
      </c>
      <c r="I177" s="16" t="s">
        <v>739</v>
      </c>
      <c r="J177" s="16"/>
      <c r="K177" s="16" t="s">
        <v>514</v>
      </c>
      <c r="L177" s="16" t="s">
        <v>524</v>
      </c>
      <c r="M177" s="16"/>
      <c r="N177" s="16" t="s">
        <v>362</v>
      </c>
      <c r="O177" s="27" t="s">
        <v>356</v>
      </c>
      <c r="P177" s="16" t="s">
        <v>669</v>
      </c>
      <c r="Q177" s="16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77"/>
  <sheetViews>
    <sheetView workbookViewId="0">
      <selection activeCell="J9" sqref="J9"/>
    </sheetView>
  </sheetViews>
  <sheetFormatPr defaultColWidth="9" defaultRowHeight="15.6" x14ac:dyDescent="0.25"/>
  <cols>
    <col min="1" max="1" width="17.6640625" style="7" customWidth="1"/>
    <col min="2" max="2" width="9.6640625" style="3" customWidth="1"/>
    <col min="3" max="3" width="11.6640625" style="3" customWidth="1"/>
    <col min="4" max="4" width="16.109375" style="3" customWidth="1"/>
    <col min="5" max="5" width="20.44140625" style="3" customWidth="1"/>
    <col min="6" max="7" width="5.44140625" style="14" customWidth="1"/>
    <col min="8" max="16384" width="9" style="4"/>
  </cols>
  <sheetData>
    <row r="1" spans="1:7" x14ac:dyDescent="0.25">
      <c r="A1" s="10" t="s">
        <v>414</v>
      </c>
      <c r="B1" s="19" t="s">
        <v>428</v>
      </c>
      <c r="C1" s="19" t="s">
        <v>429</v>
      </c>
      <c r="D1" s="19" t="s">
        <v>430</v>
      </c>
      <c r="E1" s="19" t="s">
        <v>431</v>
      </c>
      <c r="F1" s="20" t="s">
        <v>866</v>
      </c>
      <c r="G1" s="20" t="s">
        <v>432</v>
      </c>
    </row>
    <row r="2" spans="1:7" s="5" customFormat="1" x14ac:dyDescent="0.25">
      <c r="A2" s="10" t="s">
        <v>0</v>
      </c>
      <c r="B2" s="2" t="str">
        <f t="shared" ref="B2:B65" si="0">RIGHT(E2,3)</f>
        <v>人为土</v>
      </c>
      <c r="C2" s="2" t="str">
        <f t="shared" ref="C2:C65" si="1">RIGHT(E2,5)</f>
        <v>旱耕人为土</v>
      </c>
      <c r="D2" s="2" t="str">
        <f t="shared" ref="D2:D65" si="2">RIGHT(E2,7)</f>
        <v>土垫旱耕人为土</v>
      </c>
      <c r="E2" s="2" t="s">
        <v>867</v>
      </c>
      <c r="F2" s="20"/>
      <c r="G2" s="20"/>
    </row>
    <row r="3" spans="1:7" s="5" customFormat="1" ht="17.399999999999999" customHeight="1" x14ac:dyDescent="0.25">
      <c r="A3" s="10" t="s">
        <v>1</v>
      </c>
      <c r="B3" s="2" t="str">
        <f t="shared" si="0"/>
        <v>雏形土</v>
      </c>
      <c r="C3" s="2" t="str">
        <f t="shared" si="1"/>
        <v>干润雏形土</v>
      </c>
      <c r="D3" s="2" t="str">
        <f t="shared" si="2"/>
        <v>灌淤干润雏形土</v>
      </c>
      <c r="E3" s="2" t="s">
        <v>869</v>
      </c>
      <c r="F3" s="20"/>
      <c r="G3" s="20"/>
    </row>
    <row r="4" spans="1:7" s="5" customFormat="1" x14ac:dyDescent="0.25">
      <c r="A4" s="10" t="s">
        <v>2</v>
      </c>
      <c r="B4" s="2" t="str">
        <f t="shared" si="0"/>
        <v>雏形土</v>
      </c>
      <c r="C4" s="2" t="str">
        <f t="shared" si="1"/>
        <v>干润雏形土</v>
      </c>
      <c r="D4" s="2" t="str">
        <f t="shared" si="2"/>
        <v>灌淤干润雏形土</v>
      </c>
      <c r="E4" s="2" t="s">
        <v>868</v>
      </c>
      <c r="F4" s="20"/>
      <c r="G4" s="20"/>
    </row>
    <row r="5" spans="1:7" s="5" customFormat="1" x14ac:dyDescent="0.25">
      <c r="A5" s="10" t="s">
        <v>3</v>
      </c>
      <c r="B5" s="2" t="str">
        <f t="shared" si="0"/>
        <v>淋溶土</v>
      </c>
      <c r="C5" s="2" t="str">
        <f t="shared" si="1"/>
        <v>干润淋溶土</v>
      </c>
      <c r="D5" s="2" t="str">
        <f t="shared" si="2"/>
        <v>简育干润淋溶土</v>
      </c>
      <c r="E5" s="2" t="s">
        <v>870</v>
      </c>
      <c r="F5" s="20"/>
      <c r="G5" s="20"/>
    </row>
    <row r="6" spans="1:7" s="5" customFormat="1" x14ac:dyDescent="0.25">
      <c r="A6" s="10" t="s">
        <v>4</v>
      </c>
      <c r="B6" s="2" t="str">
        <f t="shared" si="0"/>
        <v>新成土</v>
      </c>
      <c r="C6" s="2" t="str">
        <f t="shared" si="1"/>
        <v>人为新成土</v>
      </c>
      <c r="D6" s="2" t="str">
        <f t="shared" si="2"/>
        <v>淤积人为新成土</v>
      </c>
      <c r="E6" s="2" t="s">
        <v>871</v>
      </c>
      <c r="F6" s="20"/>
      <c r="G6" s="20"/>
    </row>
    <row r="7" spans="1:7" s="5" customFormat="1" x14ac:dyDescent="0.25">
      <c r="A7" s="10" t="s">
        <v>5</v>
      </c>
      <c r="B7" s="2" t="str">
        <f t="shared" si="0"/>
        <v>人为土</v>
      </c>
      <c r="C7" s="2" t="str">
        <f t="shared" si="1"/>
        <v>旱耕人为土</v>
      </c>
      <c r="D7" s="2" t="str">
        <f t="shared" si="2"/>
        <v>土垫旱耕人为土</v>
      </c>
      <c r="E7" s="2" t="s">
        <v>867</v>
      </c>
      <c r="F7" s="20"/>
      <c r="G7" s="20"/>
    </row>
    <row r="8" spans="1:7" s="5" customFormat="1" x14ac:dyDescent="0.25">
      <c r="A8" s="10" t="s">
        <v>6</v>
      </c>
      <c r="B8" s="2" t="str">
        <f t="shared" si="0"/>
        <v>人为土</v>
      </c>
      <c r="C8" s="2" t="str">
        <f t="shared" si="1"/>
        <v>旱耕人为土</v>
      </c>
      <c r="D8" s="2" t="str">
        <f t="shared" si="2"/>
        <v>土垫旱耕人为土</v>
      </c>
      <c r="E8" s="2" t="s">
        <v>867</v>
      </c>
      <c r="F8" s="20"/>
      <c r="G8" s="20"/>
    </row>
    <row r="9" spans="1:7" s="5" customFormat="1" x14ac:dyDescent="0.25">
      <c r="A9" s="10" t="s">
        <v>7</v>
      </c>
      <c r="B9" s="2" t="str">
        <f t="shared" si="0"/>
        <v>淋溶土</v>
      </c>
      <c r="C9" s="2" t="str">
        <f t="shared" si="1"/>
        <v>干润淋溶土</v>
      </c>
      <c r="D9" s="2" t="str">
        <f t="shared" si="2"/>
        <v>简育干润淋溶土</v>
      </c>
      <c r="E9" s="2" t="s">
        <v>872</v>
      </c>
      <c r="F9" s="20"/>
      <c r="G9" s="20"/>
    </row>
    <row r="10" spans="1:7" s="5" customFormat="1" x14ac:dyDescent="0.25">
      <c r="A10" s="10" t="s">
        <v>8</v>
      </c>
      <c r="B10" s="2" t="str">
        <f t="shared" si="0"/>
        <v>人为土</v>
      </c>
      <c r="C10" s="2" t="str">
        <f t="shared" si="1"/>
        <v>旱耕人为土</v>
      </c>
      <c r="D10" s="2" t="str">
        <f t="shared" si="2"/>
        <v>土垫旱耕人为土</v>
      </c>
      <c r="E10" s="2" t="s">
        <v>867</v>
      </c>
      <c r="F10" s="20"/>
      <c r="G10" s="20"/>
    </row>
    <row r="11" spans="1:7" s="5" customFormat="1" x14ac:dyDescent="0.25">
      <c r="A11" s="10" t="s">
        <v>9</v>
      </c>
      <c r="B11" s="2" t="str">
        <f t="shared" si="0"/>
        <v>淋溶土</v>
      </c>
      <c r="C11" s="2" t="str">
        <f t="shared" si="1"/>
        <v>干润淋溶土</v>
      </c>
      <c r="D11" s="2" t="str">
        <f t="shared" si="2"/>
        <v>简育干润淋溶土</v>
      </c>
      <c r="E11" s="2" t="s">
        <v>888</v>
      </c>
      <c r="F11" s="20"/>
      <c r="G11" s="20"/>
    </row>
    <row r="12" spans="1:7" s="5" customFormat="1" x14ac:dyDescent="0.25">
      <c r="A12" s="10" t="s">
        <v>10</v>
      </c>
      <c r="B12" s="2" t="str">
        <f t="shared" si="0"/>
        <v>雏形土</v>
      </c>
      <c r="C12" s="2" t="str">
        <f t="shared" si="1"/>
        <v>干润雏形土</v>
      </c>
      <c r="D12" s="2" t="str">
        <f t="shared" si="2"/>
        <v>暗沃干润雏形土</v>
      </c>
      <c r="E12" s="2" t="s">
        <v>873</v>
      </c>
      <c r="F12" s="20"/>
      <c r="G12" s="20"/>
    </row>
    <row r="13" spans="1:7" s="5" customFormat="1" x14ac:dyDescent="0.25">
      <c r="A13" s="10" t="s">
        <v>11</v>
      </c>
      <c r="B13" s="2" t="str">
        <f t="shared" si="0"/>
        <v>新成土</v>
      </c>
      <c r="C13" s="2" t="str">
        <f t="shared" si="1"/>
        <v>人为新成土</v>
      </c>
      <c r="D13" s="2" t="str">
        <f t="shared" si="2"/>
        <v>扰动人为新成土</v>
      </c>
      <c r="E13" s="2" t="s">
        <v>874</v>
      </c>
      <c r="F13" s="20"/>
      <c r="G13" s="20"/>
    </row>
    <row r="14" spans="1:7" s="5" customFormat="1" x14ac:dyDescent="0.25">
      <c r="A14" s="10" t="s">
        <v>12</v>
      </c>
      <c r="B14" s="2" t="str">
        <f t="shared" si="0"/>
        <v>雏形土</v>
      </c>
      <c r="C14" s="2" t="str">
        <f t="shared" si="1"/>
        <v>干润雏形土</v>
      </c>
      <c r="D14" s="2" t="str">
        <f t="shared" si="2"/>
        <v>简育干润雏形土</v>
      </c>
      <c r="E14" s="2" t="s">
        <v>875</v>
      </c>
      <c r="F14" s="20"/>
      <c r="G14" s="20"/>
    </row>
    <row r="15" spans="1:7" s="5" customFormat="1" x14ac:dyDescent="0.25">
      <c r="A15" s="10" t="s">
        <v>13</v>
      </c>
      <c r="B15" s="2" t="str">
        <f t="shared" si="0"/>
        <v>雏形土</v>
      </c>
      <c r="C15" s="2" t="str">
        <f t="shared" si="1"/>
        <v>干润雏形土</v>
      </c>
      <c r="D15" s="2" t="str">
        <f t="shared" si="2"/>
        <v>底锈干润雏形土</v>
      </c>
      <c r="E15" s="2" t="s">
        <v>876</v>
      </c>
      <c r="F15" s="20"/>
      <c r="G15" s="20"/>
    </row>
    <row r="16" spans="1:7" s="5" customFormat="1" x14ac:dyDescent="0.25">
      <c r="A16" s="10" t="s">
        <v>14</v>
      </c>
      <c r="B16" s="2" t="str">
        <f t="shared" si="0"/>
        <v>新成土</v>
      </c>
      <c r="C16" s="2" t="str">
        <f t="shared" si="1"/>
        <v>干润新成土</v>
      </c>
      <c r="D16" s="2" t="str">
        <f t="shared" si="2"/>
        <v>砂质干润新成土</v>
      </c>
      <c r="E16" s="2" t="s">
        <v>877</v>
      </c>
      <c r="F16" s="20"/>
      <c r="G16" s="20"/>
    </row>
    <row r="17" spans="1:7" s="5" customFormat="1" x14ac:dyDescent="0.25">
      <c r="A17" s="10" t="s">
        <v>15</v>
      </c>
      <c r="B17" s="2" t="str">
        <f t="shared" si="0"/>
        <v>新成土</v>
      </c>
      <c r="C17" s="2" t="str">
        <f t="shared" si="1"/>
        <v>干润新成土</v>
      </c>
      <c r="D17" s="2" t="str">
        <f t="shared" si="2"/>
        <v>砂质干润新成土</v>
      </c>
      <c r="E17" s="2" t="s">
        <v>877</v>
      </c>
      <c r="F17" s="20"/>
      <c r="G17" s="20"/>
    </row>
    <row r="18" spans="1:7" s="6" customFormat="1" x14ac:dyDescent="0.25">
      <c r="A18" s="10" t="s">
        <v>16</v>
      </c>
      <c r="B18" s="2" t="str">
        <f t="shared" si="0"/>
        <v>潜育土</v>
      </c>
      <c r="C18" s="2" t="str">
        <f t="shared" si="1"/>
        <v>正常潜育土</v>
      </c>
      <c r="D18" s="2" t="str">
        <f t="shared" si="2"/>
        <v>简育正常潜育土</v>
      </c>
      <c r="E18" s="2" t="s">
        <v>878</v>
      </c>
      <c r="F18" s="20"/>
      <c r="G18" s="20"/>
    </row>
    <row r="19" spans="1:7" s="6" customFormat="1" x14ac:dyDescent="0.25">
      <c r="A19" s="10" t="s">
        <v>17</v>
      </c>
      <c r="B19" s="2" t="str">
        <f t="shared" si="0"/>
        <v>潜育土</v>
      </c>
      <c r="C19" s="2" t="str">
        <f t="shared" si="1"/>
        <v>正常潜育土</v>
      </c>
      <c r="D19" s="2" t="str">
        <f t="shared" si="2"/>
        <v>暗沃正常潜育土</v>
      </c>
      <c r="E19" s="2" t="s">
        <v>879</v>
      </c>
      <c r="F19" s="20"/>
      <c r="G19" s="20"/>
    </row>
    <row r="20" spans="1:7" s="5" customFormat="1" x14ac:dyDescent="0.25">
      <c r="A20" s="10" t="s">
        <v>18</v>
      </c>
      <c r="B20" s="2" t="str">
        <f t="shared" si="0"/>
        <v>新成土</v>
      </c>
      <c r="C20" s="2" t="str">
        <f t="shared" si="1"/>
        <v>冲积新成土</v>
      </c>
      <c r="D20" s="2" t="str">
        <f t="shared" si="2"/>
        <v>干润冲积新成土</v>
      </c>
      <c r="E20" s="2" t="s">
        <v>880</v>
      </c>
      <c r="F20" s="20"/>
      <c r="G20" s="20"/>
    </row>
    <row r="21" spans="1:7" s="5" customFormat="1" x14ac:dyDescent="0.25">
      <c r="A21" s="10" t="s">
        <v>19</v>
      </c>
      <c r="B21" s="2" t="str">
        <f t="shared" si="0"/>
        <v>新成土</v>
      </c>
      <c r="C21" s="2" t="str">
        <f t="shared" si="1"/>
        <v>干润新成土</v>
      </c>
      <c r="D21" s="2" t="str">
        <f t="shared" si="2"/>
        <v>砂质干润新成土</v>
      </c>
      <c r="E21" s="2" t="s">
        <v>877</v>
      </c>
      <c r="F21" s="20"/>
      <c r="G21" s="20"/>
    </row>
    <row r="22" spans="1:7" s="5" customFormat="1" x14ac:dyDescent="0.25">
      <c r="A22" s="10" t="s">
        <v>20</v>
      </c>
      <c r="B22" s="2" t="str">
        <f t="shared" si="0"/>
        <v>雏形土</v>
      </c>
      <c r="C22" s="2" t="str">
        <f t="shared" si="1"/>
        <v>干润雏形土</v>
      </c>
      <c r="D22" s="2" t="str">
        <f t="shared" si="2"/>
        <v>简育干润雏形土</v>
      </c>
      <c r="E22" s="2" t="s">
        <v>875</v>
      </c>
      <c r="F22" s="20"/>
      <c r="G22" s="20"/>
    </row>
    <row r="23" spans="1:7" s="5" customFormat="1" x14ac:dyDescent="0.25">
      <c r="A23" s="10" t="s">
        <v>21</v>
      </c>
      <c r="B23" s="2" t="str">
        <f t="shared" si="0"/>
        <v>均腐土</v>
      </c>
      <c r="C23" s="2" t="str">
        <f t="shared" si="1"/>
        <v>干润均腐土</v>
      </c>
      <c r="D23" s="2" t="str">
        <f t="shared" si="2"/>
        <v>钙积干润均腐土</v>
      </c>
      <c r="E23" s="2" t="s">
        <v>940</v>
      </c>
      <c r="F23" s="20"/>
      <c r="G23" s="20"/>
    </row>
    <row r="24" spans="1:7" s="5" customFormat="1" x14ac:dyDescent="0.25">
      <c r="A24" s="10" t="s">
        <v>22</v>
      </c>
      <c r="B24" s="2" t="str">
        <f t="shared" si="0"/>
        <v>潜育土</v>
      </c>
      <c r="C24" s="2" t="str">
        <f t="shared" si="1"/>
        <v>正常潜育土</v>
      </c>
      <c r="D24" s="2" t="str">
        <f t="shared" si="2"/>
        <v>暗沃正常潜育土</v>
      </c>
      <c r="E24" s="2" t="s">
        <v>879</v>
      </c>
      <c r="F24" s="20"/>
      <c r="G24" s="20"/>
    </row>
    <row r="25" spans="1:7" s="5" customFormat="1" x14ac:dyDescent="0.25">
      <c r="A25" s="10" t="s">
        <v>23</v>
      </c>
      <c r="B25" s="2" t="str">
        <f t="shared" si="0"/>
        <v>人为土</v>
      </c>
      <c r="C25" s="2" t="str">
        <f t="shared" si="1"/>
        <v>旱耕人为土</v>
      </c>
      <c r="D25" s="2" t="str">
        <f t="shared" si="2"/>
        <v>土垫旱耕人为土</v>
      </c>
      <c r="E25" s="2" t="s">
        <v>867</v>
      </c>
      <c r="F25" s="20"/>
      <c r="G25" s="20"/>
    </row>
    <row r="26" spans="1:7" s="5" customFormat="1" x14ac:dyDescent="0.25">
      <c r="A26" s="10" t="s">
        <v>24</v>
      </c>
      <c r="B26" s="2" t="str">
        <f t="shared" si="0"/>
        <v>新成土</v>
      </c>
      <c r="C26" s="2" t="str">
        <f t="shared" si="1"/>
        <v>冲积新成土</v>
      </c>
      <c r="D26" s="2" t="str">
        <f t="shared" si="2"/>
        <v>干润冲积新成土</v>
      </c>
      <c r="E26" s="2" t="s">
        <v>880</v>
      </c>
      <c r="F26" s="20"/>
      <c r="G26" s="20"/>
    </row>
    <row r="27" spans="1:7" s="5" customFormat="1" x14ac:dyDescent="0.25">
      <c r="A27" s="10" t="s">
        <v>25</v>
      </c>
      <c r="B27" s="2" t="str">
        <f t="shared" si="0"/>
        <v>雏形土</v>
      </c>
      <c r="C27" s="2" t="str">
        <f t="shared" si="1"/>
        <v>湿润雏形土</v>
      </c>
      <c r="D27" s="2" t="str">
        <f t="shared" si="2"/>
        <v>简育湿润雏形土</v>
      </c>
      <c r="E27" s="2" t="s">
        <v>882</v>
      </c>
      <c r="F27" s="20"/>
      <c r="G27" s="20"/>
    </row>
    <row r="28" spans="1:7" s="5" customFormat="1" x14ac:dyDescent="0.25">
      <c r="A28" s="10" t="s">
        <v>26</v>
      </c>
      <c r="B28" s="2" t="str">
        <f t="shared" si="0"/>
        <v>淋溶土</v>
      </c>
      <c r="C28" s="2" t="str">
        <f t="shared" si="1"/>
        <v>湿润淋溶土</v>
      </c>
      <c r="D28" s="2" t="str">
        <f t="shared" si="2"/>
        <v>简育湿润淋溶土</v>
      </c>
      <c r="E28" s="2" t="s">
        <v>883</v>
      </c>
      <c r="F28" s="20"/>
      <c r="G28" s="20"/>
    </row>
    <row r="29" spans="1:7" s="5" customFormat="1" x14ac:dyDescent="0.25">
      <c r="A29" s="10" t="s">
        <v>27</v>
      </c>
      <c r="B29" s="2" t="str">
        <f t="shared" si="0"/>
        <v>雏形土</v>
      </c>
      <c r="C29" s="2" t="str">
        <f t="shared" si="1"/>
        <v>湿润雏形土</v>
      </c>
      <c r="D29" s="2" t="str">
        <f t="shared" si="2"/>
        <v>简育湿润雏形土</v>
      </c>
      <c r="E29" s="2" t="s">
        <v>884</v>
      </c>
      <c r="F29" s="20"/>
      <c r="G29" s="20"/>
    </row>
    <row r="30" spans="1:7" s="5" customFormat="1" x14ac:dyDescent="0.25">
      <c r="A30" s="10" t="s">
        <v>28</v>
      </c>
      <c r="B30" s="2" t="str">
        <f t="shared" si="0"/>
        <v>人为土</v>
      </c>
      <c r="C30" s="2" t="str">
        <f t="shared" si="1"/>
        <v>旱耕人为土</v>
      </c>
      <c r="D30" s="2" t="str">
        <f t="shared" si="2"/>
        <v>土垫旱耕人为土</v>
      </c>
      <c r="E30" s="2" t="s">
        <v>881</v>
      </c>
      <c r="F30" s="20"/>
      <c r="G30" s="20"/>
    </row>
    <row r="31" spans="1:7" s="5" customFormat="1" x14ac:dyDescent="0.25">
      <c r="A31" s="10" t="s">
        <v>29</v>
      </c>
      <c r="B31" s="2" t="str">
        <f t="shared" si="0"/>
        <v>雏形土</v>
      </c>
      <c r="C31" s="2" t="str">
        <f t="shared" si="1"/>
        <v>湿润雏形土</v>
      </c>
      <c r="D31" s="2" t="str">
        <f t="shared" si="2"/>
        <v>简育湿润雏形土</v>
      </c>
      <c r="E31" s="2" t="s">
        <v>884</v>
      </c>
      <c r="F31" s="20"/>
      <c r="G31" s="20"/>
    </row>
    <row r="32" spans="1:7" s="5" customFormat="1" x14ac:dyDescent="0.25">
      <c r="A32" s="10" t="s">
        <v>30</v>
      </c>
      <c r="B32" s="2" t="str">
        <f t="shared" si="0"/>
        <v>人为土</v>
      </c>
      <c r="C32" s="2" t="str">
        <f t="shared" si="1"/>
        <v>旱耕人为土</v>
      </c>
      <c r="D32" s="2" t="str">
        <f t="shared" si="2"/>
        <v>土垫旱耕人为土</v>
      </c>
      <c r="E32" s="2" t="s">
        <v>867</v>
      </c>
      <c r="F32" s="20"/>
      <c r="G32" s="20"/>
    </row>
    <row r="33" spans="1:7" s="5" customFormat="1" x14ac:dyDescent="0.25">
      <c r="A33" s="10" t="s">
        <v>31</v>
      </c>
      <c r="B33" s="2" t="str">
        <f t="shared" si="0"/>
        <v>雏形土</v>
      </c>
      <c r="C33" s="2" t="str">
        <f t="shared" si="1"/>
        <v>干润雏形土</v>
      </c>
      <c r="D33" s="2" t="str">
        <f t="shared" si="2"/>
        <v>简育干润雏形土</v>
      </c>
      <c r="E33" s="2" t="s">
        <v>875</v>
      </c>
      <c r="F33" s="20"/>
      <c r="G33" s="20"/>
    </row>
    <row r="34" spans="1:7" s="5" customFormat="1" x14ac:dyDescent="0.25">
      <c r="A34" s="10" t="s">
        <v>32</v>
      </c>
      <c r="B34" s="2" t="str">
        <f t="shared" si="0"/>
        <v>雏形土</v>
      </c>
      <c r="C34" s="2" t="str">
        <f t="shared" si="1"/>
        <v>干润雏形土</v>
      </c>
      <c r="D34" s="2" t="str">
        <f t="shared" si="2"/>
        <v>暗沃干润雏形土</v>
      </c>
      <c r="E34" s="2" t="s">
        <v>873</v>
      </c>
      <c r="F34" s="20"/>
      <c r="G34" s="20"/>
    </row>
    <row r="35" spans="1:7" s="5" customFormat="1" x14ac:dyDescent="0.25">
      <c r="A35" s="10" t="s">
        <v>33</v>
      </c>
      <c r="B35" s="2" t="str">
        <f t="shared" si="0"/>
        <v>淋溶土</v>
      </c>
      <c r="C35" s="2" t="str">
        <f t="shared" si="1"/>
        <v>干润淋溶土</v>
      </c>
      <c r="D35" s="2" t="str">
        <f t="shared" si="2"/>
        <v>简育干润淋溶土</v>
      </c>
      <c r="E35" s="2" t="s">
        <v>870</v>
      </c>
      <c r="F35" s="20"/>
      <c r="G35" s="20"/>
    </row>
    <row r="36" spans="1:7" s="5" customFormat="1" x14ac:dyDescent="0.25">
      <c r="A36" s="10" t="s">
        <v>34</v>
      </c>
      <c r="B36" s="2" t="str">
        <f t="shared" si="0"/>
        <v>人为土</v>
      </c>
      <c r="C36" s="2" t="str">
        <f t="shared" si="1"/>
        <v>旱耕人为土</v>
      </c>
      <c r="D36" s="2" t="str">
        <f t="shared" si="2"/>
        <v>土垫旱耕人为土</v>
      </c>
      <c r="E36" s="2" t="s">
        <v>886</v>
      </c>
      <c r="F36" s="20"/>
      <c r="G36" s="20"/>
    </row>
    <row r="37" spans="1:7" s="5" customFormat="1" x14ac:dyDescent="0.25">
      <c r="A37" s="10" t="s">
        <v>35</v>
      </c>
      <c r="B37" s="2" t="str">
        <f t="shared" si="0"/>
        <v>淋溶土</v>
      </c>
      <c r="C37" s="2" t="str">
        <f t="shared" si="1"/>
        <v>干润淋溶土</v>
      </c>
      <c r="D37" s="2" t="str">
        <f t="shared" si="2"/>
        <v>简育干润淋溶土</v>
      </c>
      <c r="E37" s="19" t="s">
        <v>888</v>
      </c>
      <c r="F37" s="20"/>
      <c r="G37" s="20"/>
    </row>
    <row r="38" spans="1:7" s="5" customFormat="1" x14ac:dyDescent="0.25">
      <c r="A38" s="10" t="s">
        <v>36</v>
      </c>
      <c r="B38" s="2" t="str">
        <f t="shared" si="0"/>
        <v>淋溶土</v>
      </c>
      <c r="C38" s="2" t="str">
        <f t="shared" si="1"/>
        <v>干润淋溶土</v>
      </c>
      <c r="D38" s="2" t="str">
        <f t="shared" si="2"/>
        <v>简育干润淋溶土</v>
      </c>
      <c r="E38" s="2" t="s">
        <v>889</v>
      </c>
      <c r="F38" s="20"/>
      <c r="G38" s="20"/>
    </row>
    <row r="39" spans="1:7" s="5" customFormat="1" x14ac:dyDescent="0.25">
      <c r="A39" s="10" t="s">
        <v>37</v>
      </c>
      <c r="B39" s="2" t="str">
        <f t="shared" si="0"/>
        <v>人为土</v>
      </c>
      <c r="C39" s="2" t="str">
        <f t="shared" si="1"/>
        <v>旱耕人为土</v>
      </c>
      <c r="D39" s="2" t="str">
        <f t="shared" si="2"/>
        <v>土垫旱耕人为土</v>
      </c>
      <c r="E39" s="2" t="s">
        <v>885</v>
      </c>
      <c r="F39" s="20"/>
      <c r="G39" s="20"/>
    </row>
    <row r="40" spans="1:7" s="5" customFormat="1" x14ac:dyDescent="0.25">
      <c r="A40" s="10" t="s">
        <v>38</v>
      </c>
      <c r="B40" s="2" t="str">
        <f t="shared" si="0"/>
        <v>人为土</v>
      </c>
      <c r="C40" s="2" t="str">
        <f t="shared" si="1"/>
        <v>旱耕人为土</v>
      </c>
      <c r="D40" s="2" t="str">
        <f t="shared" si="2"/>
        <v>土垫旱耕人为土</v>
      </c>
      <c r="E40" s="2" t="s">
        <v>885</v>
      </c>
      <c r="F40" s="20"/>
      <c r="G40" s="20"/>
    </row>
    <row r="41" spans="1:7" s="5" customFormat="1" x14ac:dyDescent="0.25">
      <c r="A41" s="10" t="s">
        <v>39</v>
      </c>
      <c r="B41" s="2" t="str">
        <f t="shared" si="0"/>
        <v>雏形土</v>
      </c>
      <c r="C41" s="2" t="str">
        <f t="shared" si="1"/>
        <v>湿润雏形土</v>
      </c>
      <c r="D41" s="2" t="str">
        <f t="shared" si="2"/>
        <v>简育湿润雏形土</v>
      </c>
      <c r="E41" s="2" t="s">
        <v>884</v>
      </c>
      <c r="F41" s="20"/>
      <c r="G41" s="20"/>
    </row>
    <row r="42" spans="1:7" s="5" customFormat="1" x14ac:dyDescent="0.25">
      <c r="A42" s="10" t="s">
        <v>40</v>
      </c>
      <c r="B42" s="2" t="str">
        <f t="shared" si="0"/>
        <v>人为土</v>
      </c>
      <c r="C42" s="2" t="str">
        <f t="shared" si="1"/>
        <v>水耕人为土</v>
      </c>
      <c r="D42" s="2" t="str">
        <f t="shared" si="2"/>
        <v>简育水耕人为土</v>
      </c>
      <c r="E42" s="2" t="s">
        <v>890</v>
      </c>
      <c r="F42" s="20"/>
      <c r="G42" s="20"/>
    </row>
    <row r="43" spans="1:7" s="5" customFormat="1" x14ac:dyDescent="0.25">
      <c r="A43" s="10" t="s">
        <v>41</v>
      </c>
      <c r="B43" s="2" t="str">
        <f t="shared" si="0"/>
        <v>淋溶土</v>
      </c>
      <c r="C43" s="2" t="str">
        <f t="shared" si="1"/>
        <v>湿润淋溶土</v>
      </c>
      <c r="D43" s="2" t="str">
        <f t="shared" si="2"/>
        <v>黏盘湿润淋溶土</v>
      </c>
      <c r="E43" s="2" t="s">
        <v>939</v>
      </c>
      <c r="F43" s="20"/>
      <c r="G43" s="20"/>
    </row>
    <row r="44" spans="1:7" s="5" customFormat="1" x14ac:dyDescent="0.25">
      <c r="A44" s="10" t="s">
        <v>42</v>
      </c>
      <c r="B44" s="2" t="str">
        <f t="shared" si="0"/>
        <v>人为土</v>
      </c>
      <c r="C44" s="2" t="str">
        <f t="shared" si="1"/>
        <v>水耕人为土</v>
      </c>
      <c r="D44" s="2" t="str">
        <f t="shared" si="2"/>
        <v>简育水耕人为土</v>
      </c>
      <c r="E44" s="2" t="s">
        <v>891</v>
      </c>
      <c r="F44" s="20"/>
      <c r="G44" s="20"/>
    </row>
    <row r="45" spans="1:7" s="5" customFormat="1" x14ac:dyDescent="0.25">
      <c r="A45" s="10" t="s">
        <v>43</v>
      </c>
      <c r="B45" s="2" t="str">
        <f t="shared" si="0"/>
        <v>淋溶土</v>
      </c>
      <c r="C45" s="2" t="str">
        <f t="shared" si="1"/>
        <v>湿润淋溶土</v>
      </c>
      <c r="D45" s="2" t="str">
        <f t="shared" si="2"/>
        <v>简育湿润淋溶土</v>
      </c>
      <c r="E45" s="2" t="s">
        <v>892</v>
      </c>
      <c r="F45" s="20"/>
      <c r="G45" s="20"/>
    </row>
    <row r="46" spans="1:7" s="5" customFormat="1" x14ac:dyDescent="0.25">
      <c r="A46" s="10" t="s">
        <v>44</v>
      </c>
      <c r="B46" s="2" t="str">
        <f t="shared" si="0"/>
        <v>人为土</v>
      </c>
      <c r="C46" s="2" t="str">
        <f t="shared" si="1"/>
        <v>水耕人为土</v>
      </c>
      <c r="D46" s="2" t="str">
        <f t="shared" si="2"/>
        <v>简育水耕人为土</v>
      </c>
      <c r="E46" s="2" t="s">
        <v>891</v>
      </c>
      <c r="F46" s="20"/>
      <c r="G46" s="20"/>
    </row>
    <row r="47" spans="1:7" s="5" customFormat="1" x14ac:dyDescent="0.25">
      <c r="A47" s="10" t="s">
        <v>45</v>
      </c>
      <c r="B47" s="2" t="str">
        <f t="shared" si="0"/>
        <v>人为土</v>
      </c>
      <c r="C47" s="2" t="str">
        <f t="shared" si="1"/>
        <v>水耕人为土</v>
      </c>
      <c r="D47" s="2" t="str">
        <f t="shared" si="2"/>
        <v>简育水耕人为土</v>
      </c>
      <c r="E47" s="2" t="s">
        <v>890</v>
      </c>
      <c r="F47" s="20"/>
      <c r="G47" s="20"/>
    </row>
    <row r="48" spans="1:7" s="5" customFormat="1" x14ac:dyDescent="0.25">
      <c r="A48" s="10" t="s">
        <v>46</v>
      </c>
      <c r="B48" s="2" t="str">
        <f t="shared" si="0"/>
        <v>雏形土</v>
      </c>
      <c r="C48" s="2" t="str">
        <f t="shared" si="1"/>
        <v>干润雏形土</v>
      </c>
      <c r="D48" s="2" t="str">
        <f t="shared" si="2"/>
        <v>简育干润雏形土</v>
      </c>
      <c r="E48" s="2" t="s">
        <v>893</v>
      </c>
      <c r="F48" s="20"/>
      <c r="G48" s="20"/>
    </row>
    <row r="49" spans="1:7" s="5" customFormat="1" x14ac:dyDescent="0.25">
      <c r="A49" s="10" t="s">
        <v>47</v>
      </c>
      <c r="B49" s="2" t="str">
        <f t="shared" si="0"/>
        <v>人为土</v>
      </c>
      <c r="C49" s="2" t="str">
        <f t="shared" si="1"/>
        <v>水耕人为土</v>
      </c>
      <c r="D49" s="2" t="str">
        <f t="shared" si="2"/>
        <v>简育水耕人为土</v>
      </c>
      <c r="E49" s="2" t="s">
        <v>890</v>
      </c>
      <c r="F49" s="20"/>
      <c r="G49" s="20"/>
    </row>
    <row r="50" spans="1:7" s="5" customFormat="1" x14ac:dyDescent="0.25">
      <c r="A50" s="10" t="s">
        <v>48</v>
      </c>
      <c r="B50" s="2" t="str">
        <f t="shared" si="0"/>
        <v>人为土</v>
      </c>
      <c r="C50" s="2" t="str">
        <f t="shared" si="1"/>
        <v>水耕人为土</v>
      </c>
      <c r="D50" s="2" t="str">
        <f t="shared" si="2"/>
        <v>简育水耕人为土</v>
      </c>
      <c r="E50" s="2" t="s">
        <v>890</v>
      </c>
      <c r="F50" s="20"/>
      <c r="G50" s="20"/>
    </row>
    <row r="51" spans="1:7" s="5" customFormat="1" x14ac:dyDescent="0.25">
      <c r="A51" s="10" t="s">
        <v>49</v>
      </c>
      <c r="B51" s="2" t="str">
        <f t="shared" si="0"/>
        <v>人为土</v>
      </c>
      <c r="C51" s="2" t="str">
        <f t="shared" si="1"/>
        <v>水耕人为土</v>
      </c>
      <c r="D51" s="2" t="str">
        <f t="shared" si="2"/>
        <v>简育水耕人为土</v>
      </c>
      <c r="E51" s="2" t="s">
        <v>890</v>
      </c>
      <c r="F51" s="20"/>
      <c r="G51" s="20"/>
    </row>
    <row r="52" spans="1:7" s="5" customFormat="1" x14ac:dyDescent="0.25">
      <c r="A52" s="10" t="s">
        <v>50</v>
      </c>
      <c r="B52" s="2" t="str">
        <f t="shared" si="0"/>
        <v>人为土</v>
      </c>
      <c r="C52" s="2" t="str">
        <f t="shared" si="1"/>
        <v>旱耕人为土</v>
      </c>
      <c r="D52" s="2" t="str">
        <f t="shared" si="2"/>
        <v>土垫旱耕人为土</v>
      </c>
      <c r="E52" s="2" t="s">
        <v>867</v>
      </c>
      <c r="F52" s="20"/>
      <c r="G52" s="20"/>
    </row>
    <row r="53" spans="1:7" s="5" customFormat="1" x14ac:dyDescent="0.25">
      <c r="A53" s="10" t="s">
        <v>51</v>
      </c>
      <c r="B53" s="2" t="str">
        <f t="shared" si="0"/>
        <v>淋溶土</v>
      </c>
      <c r="C53" s="2" t="str">
        <f t="shared" si="1"/>
        <v>干润淋溶土</v>
      </c>
      <c r="D53" s="2" t="str">
        <f t="shared" si="2"/>
        <v>简育干润淋溶土</v>
      </c>
      <c r="E53" s="2" t="s">
        <v>887</v>
      </c>
      <c r="F53" s="20"/>
      <c r="G53" s="20"/>
    </row>
    <row r="54" spans="1:7" s="5" customFormat="1" x14ac:dyDescent="0.25">
      <c r="A54" s="10" t="s">
        <v>52</v>
      </c>
      <c r="B54" s="2" t="str">
        <f t="shared" si="0"/>
        <v>人为土</v>
      </c>
      <c r="C54" s="2" t="str">
        <f t="shared" si="1"/>
        <v>旱耕人为土</v>
      </c>
      <c r="D54" s="2" t="str">
        <f t="shared" si="2"/>
        <v>土垫旱耕人为土</v>
      </c>
      <c r="E54" s="2" t="s">
        <v>867</v>
      </c>
      <c r="F54" s="20"/>
      <c r="G54" s="20"/>
    </row>
    <row r="55" spans="1:7" s="5" customFormat="1" x14ac:dyDescent="0.25">
      <c r="A55" s="10" t="s">
        <v>53</v>
      </c>
      <c r="B55" s="2" t="str">
        <f t="shared" si="0"/>
        <v>人为土</v>
      </c>
      <c r="C55" s="2" t="str">
        <f t="shared" si="1"/>
        <v>旱耕人为土</v>
      </c>
      <c r="D55" s="2" t="str">
        <f t="shared" si="2"/>
        <v>土垫旱耕人为土</v>
      </c>
      <c r="E55" s="2" t="s">
        <v>881</v>
      </c>
      <c r="F55" s="20"/>
      <c r="G55" s="20"/>
    </row>
    <row r="56" spans="1:7" s="5" customFormat="1" x14ac:dyDescent="0.25">
      <c r="A56" s="10" t="s">
        <v>54</v>
      </c>
      <c r="B56" s="2" t="str">
        <f t="shared" si="0"/>
        <v>人为土</v>
      </c>
      <c r="C56" s="2" t="str">
        <f t="shared" si="1"/>
        <v>旱耕人为土</v>
      </c>
      <c r="D56" s="2" t="str">
        <f t="shared" si="2"/>
        <v>土垫旱耕人为土</v>
      </c>
      <c r="E56" s="2" t="s">
        <v>867</v>
      </c>
      <c r="F56" s="20"/>
      <c r="G56" s="20"/>
    </row>
    <row r="57" spans="1:7" s="5" customFormat="1" x14ac:dyDescent="0.25">
      <c r="A57" s="10" t="s">
        <v>55</v>
      </c>
      <c r="B57" s="2" t="str">
        <f t="shared" si="0"/>
        <v>淋溶土</v>
      </c>
      <c r="C57" s="2" t="str">
        <f t="shared" si="1"/>
        <v>干润淋溶土</v>
      </c>
      <c r="D57" s="2" t="str">
        <f t="shared" si="2"/>
        <v>简育干润淋溶土</v>
      </c>
      <c r="E57" s="2" t="s">
        <v>887</v>
      </c>
      <c r="F57" s="20"/>
      <c r="G57" s="20"/>
    </row>
    <row r="58" spans="1:7" s="5" customFormat="1" x14ac:dyDescent="0.25">
      <c r="A58" s="10" t="s">
        <v>56</v>
      </c>
      <c r="B58" s="2" t="str">
        <f t="shared" si="0"/>
        <v>雏形土</v>
      </c>
      <c r="C58" s="2" t="str">
        <f t="shared" si="1"/>
        <v>湿润雏形土</v>
      </c>
      <c r="D58" s="2" t="str">
        <f t="shared" si="2"/>
        <v>铁质湿润雏形土</v>
      </c>
      <c r="E58" s="2" t="s">
        <v>894</v>
      </c>
      <c r="F58" s="20"/>
      <c r="G58" s="20"/>
    </row>
    <row r="59" spans="1:7" s="5" customFormat="1" x14ac:dyDescent="0.25">
      <c r="A59" s="10" t="s">
        <v>57</v>
      </c>
      <c r="B59" s="2" t="str">
        <f t="shared" si="0"/>
        <v>淋溶土</v>
      </c>
      <c r="C59" s="2" t="str">
        <f t="shared" si="1"/>
        <v>湿润淋溶土</v>
      </c>
      <c r="D59" s="2" t="str">
        <f t="shared" si="2"/>
        <v>铁质湿润淋溶土</v>
      </c>
      <c r="E59" s="2" t="s">
        <v>895</v>
      </c>
      <c r="F59" s="20"/>
      <c r="G59" s="20"/>
    </row>
    <row r="60" spans="1:7" s="5" customFormat="1" x14ac:dyDescent="0.25">
      <c r="A60" s="10" t="s">
        <v>58</v>
      </c>
      <c r="B60" s="2" t="str">
        <f t="shared" si="0"/>
        <v>人为土</v>
      </c>
      <c r="C60" s="2" t="str">
        <f t="shared" si="1"/>
        <v>水耕人为土</v>
      </c>
      <c r="D60" s="2" t="str">
        <f t="shared" si="2"/>
        <v>简育水耕人为土</v>
      </c>
      <c r="E60" s="2" t="s">
        <v>891</v>
      </c>
      <c r="F60" s="20"/>
      <c r="G60" s="20"/>
    </row>
    <row r="61" spans="1:7" s="5" customFormat="1" x14ac:dyDescent="0.25">
      <c r="A61" s="10" t="s">
        <v>59</v>
      </c>
      <c r="B61" s="2" t="str">
        <f t="shared" si="0"/>
        <v>人为土</v>
      </c>
      <c r="C61" s="2" t="str">
        <f t="shared" si="1"/>
        <v>水耕人为土</v>
      </c>
      <c r="D61" s="2" t="str">
        <f t="shared" si="2"/>
        <v>简育水耕人为土</v>
      </c>
      <c r="E61" s="2" t="s">
        <v>890</v>
      </c>
      <c r="F61" s="20"/>
      <c r="G61" s="20"/>
    </row>
    <row r="62" spans="1:7" s="5" customFormat="1" x14ac:dyDescent="0.25">
      <c r="A62" s="10" t="s">
        <v>60</v>
      </c>
      <c r="B62" s="2" t="str">
        <f t="shared" si="0"/>
        <v>人为土</v>
      </c>
      <c r="C62" s="2" t="str">
        <f t="shared" si="1"/>
        <v>水耕人为土</v>
      </c>
      <c r="D62" s="2" t="str">
        <f t="shared" si="2"/>
        <v>简育水耕人为土</v>
      </c>
      <c r="E62" s="2" t="s">
        <v>890</v>
      </c>
      <c r="F62" s="20"/>
      <c r="G62" s="20"/>
    </row>
    <row r="63" spans="1:7" s="5" customFormat="1" x14ac:dyDescent="0.25">
      <c r="A63" s="10" t="s">
        <v>61</v>
      </c>
      <c r="B63" s="2" t="str">
        <f t="shared" si="0"/>
        <v>人为土</v>
      </c>
      <c r="C63" s="2" t="str">
        <f t="shared" si="1"/>
        <v>水耕人为土</v>
      </c>
      <c r="D63" s="2" t="str">
        <f t="shared" si="2"/>
        <v>简育水耕人为土</v>
      </c>
      <c r="E63" s="2" t="s">
        <v>890</v>
      </c>
      <c r="F63" s="20"/>
      <c r="G63" s="20"/>
    </row>
    <row r="64" spans="1:7" s="5" customFormat="1" x14ac:dyDescent="0.25">
      <c r="A64" s="10" t="s">
        <v>62</v>
      </c>
      <c r="B64" s="2" t="str">
        <f t="shared" si="0"/>
        <v>人为土</v>
      </c>
      <c r="C64" s="2" t="str">
        <f t="shared" si="1"/>
        <v>水耕人为土</v>
      </c>
      <c r="D64" s="2" t="str">
        <f t="shared" si="2"/>
        <v>简育水耕人为土</v>
      </c>
      <c r="E64" s="2" t="s">
        <v>890</v>
      </c>
      <c r="F64" s="20"/>
      <c r="G64" s="20"/>
    </row>
    <row r="65" spans="1:7" s="5" customFormat="1" x14ac:dyDescent="0.25">
      <c r="A65" s="10" t="s">
        <v>63</v>
      </c>
      <c r="B65" s="2" t="str">
        <f t="shared" si="0"/>
        <v>人为土</v>
      </c>
      <c r="C65" s="2" t="str">
        <f t="shared" si="1"/>
        <v>水耕人为土</v>
      </c>
      <c r="D65" s="2" t="str">
        <f t="shared" si="2"/>
        <v>简育水耕人为土</v>
      </c>
      <c r="E65" s="2" t="s">
        <v>890</v>
      </c>
      <c r="F65" s="20"/>
      <c r="G65" s="20"/>
    </row>
    <row r="66" spans="1:7" s="5" customFormat="1" x14ac:dyDescent="0.25">
      <c r="A66" s="10" t="s">
        <v>64</v>
      </c>
      <c r="B66" s="2" t="str">
        <f t="shared" ref="B66:B128" si="3">RIGHT(E66,3)</f>
        <v>人为土</v>
      </c>
      <c r="C66" s="2" t="str">
        <f t="shared" ref="C66:C128" si="4">RIGHT(E66,5)</f>
        <v>水耕人为土</v>
      </c>
      <c r="D66" s="2" t="str">
        <f t="shared" ref="D66:D128" si="5">RIGHT(E66,7)</f>
        <v>简育水耕人为土</v>
      </c>
      <c r="E66" s="2" t="s">
        <v>891</v>
      </c>
      <c r="F66" s="20"/>
      <c r="G66" s="20"/>
    </row>
    <row r="67" spans="1:7" s="5" customFormat="1" x14ac:dyDescent="0.25">
      <c r="A67" s="10" t="s">
        <v>65</v>
      </c>
      <c r="B67" s="2" t="str">
        <f t="shared" si="3"/>
        <v>人为土</v>
      </c>
      <c r="C67" s="2" t="str">
        <f t="shared" si="4"/>
        <v>水耕人为土</v>
      </c>
      <c r="D67" s="2" t="str">
        <f t="shared" si="5"/>
        <v>简育水耕人为土</v>
      </c>
      <c r="E67" s="2" t="s">
        <v>891</v>
      </c>
      <c r="F67" s="20"/>
      <c r="G67" s="20"/>
    </row>
    <row r="68" spans="1:7" s="5" customFormat="1" x14ac:dyDescent="0.25">
      <c r="A68" s="10" t="s">
        <v>66</v>
      </c>
      <c r="B68" s="2" t="str">
        <f t="shared" si="3"/>
        <v>人为土</v>
      </c>
      <c r="C68" s="2" t="str">
        <f t="shared" si="4"/>
        <v>水耕人为土</v>
      </c>
      <c r="D68" s="2" t="str">
        <f t="shared" si="5"/>
        <v>简育水耕人为土</v>
      </c>
      <c r="E68" s="2" t="s">
        <v>890</v>
      </c>
      <c r="F68" s="20"/>
      <c r="G68" s="20"/>
    </row>
    <row r="69" spans="1:7" s="5" customFormat="1" x14ac:dyDescent="0.25">
      <c r="A69" s="10" t="s">
        <v>67</v>
      </c>
      <c r="B69" s="2" t="str">
        <f t="shared" si="3"/>
        <v>人为土</v>
      </c>
      <c r="C69" s="2" t="str">
        <f t="shared" si="4"/>
        <v>水耕人为土</v>
      </c>
      <c r="D69" s="2" t="str">
        <f t="shared" si="5"/>
        <v>简育水耕人为土</v>
      </c>
      <c r="E69" s="2" t="s">
        <v>890</v>
      </c>
      <c r="F69" s="20"/>
      <c r="G69" s="20"/>
    </row>
    <row r="70" spans="1:7" s="5" customFormat="1" x14ac:dyDescent="0.25">
      <c r="A70" s="10" t="s">
        <v>68</v>
      </c>
      <c r="B70" s="2" t="str">
        <f t="shared" si="3"/>
        <v>新成土</v>
      </c>
      <c r="C70" s="2" t="str">
        <f t="shared" si="4"/>
        <v>砂质新成土</v>
      </c>
      <c r="D70" s="2" t="str">
        <f t="shared" si="5"/>
        <v>湿润砂质新成土</v>
      </c>
      <c r="E70" s="2" t="s">
        <v>896</v>
      </c>
      <c r="F70" s="20"/>
      <c r="G70" s="20"/>
    </row>
    <row r="71" spans="1:7" s="5" customFormat="1" x14ac:dyDescent="0.25">
      <c r="A71" s="10" t="s">
        <v>69</v>
      </c>
      <c r="B71" s="2" t="str">
        <f t="shared" si="3"/>
        <v>人为土</v>
      </c>
      <c r="C71" s="2" t="str">
        <f t="shared" si="4"/>
        <v>水耕人为土</v>
      </c>
      <c r="D71" s="2" t="str">
        <f t="shared" si="5"/>
        <v>简育水耕人为土</v>
      </c>
      <c r="E71" s="2" t="s">
        <v>890</v>
      </c>
      <c r="F71" s="20"/>
      <c r="G71" s="20"/>
    </row>
    <row r="72" spans="1:7" s="5" customFormat="1" x14ac:dyDescent="0.25">
      <c r="A72" s="10" t="s">
        <v>70</v>
      </c>
      <c r="B72" s="2" t="str">
        <f t="shared" si="3"/>
        <v>淋溶土</v>
      </c>
      <c r="C72" s="2" t="str">
        <f t="shared" si="4"/>
        <v>湿润淋溶土</v>
      </c>
      <c r="D72" s="2" t="str">
        <f t="shared" si="5"/>
        <v>铁质湿润淋溶土</v>
      </c>
      <c r="E72" s="2" t="s">
        <v>895</v>
      </c>
      <c r="F72" s="20"/>
      <c r="G72" s="20"/>
    </row>
    <row r="73" spans="1:7" s="5" customFormat="1" x14ac:dyDescent="0.25">
      <c r="A73" s="10" t="s">
        <v>71</v>
      </c>
      <c r="B73" s="2" t="str">
        <f t="shared" si="3"/>
        <v>淋溶土</v>
      </c>
      <c r="C73" s="2" t="str">
        <f t="shared" si="4"/>
        <v>湿润淋溶土</v>
      </c>
      <c r="D73" s="2" t="str">
        <f t="shared" si="5"/>
        <v>铁质湿润淋溶土</v>
      </c>
      <c r="E73" s="2" t="s">
        <v>897</v>
      </c>
      <c r="F73" s="20"/>
      <c r="G73" s="20"/>
    </row>
    <row r="74" spans="1:7" s="5" customFormat="1" x14ac:dyDescent="0.25">
      <c r="A74" s="10" t="s">
        <v>72</v>
      </c>
      <c r="B74" s="2" t="str">
        <f t="shared" si="3"/>
        <v>人为土</v>
      </c>
      <c r="C74" s="2" t="str">
        <f t="shared" si="4"/>
        <v>水耕人为土</v>
      </c>
      <c r="D74" s="2" t="str">
        <f t="shared" si="5"/>
        <v>简育水耕人为土</v>
      </c>
      <c r="E74" s="2" t="s">
        <v>890</v>
      </c>
      <c r="F74" s="20"/>
      <c r="G74" s="20"/>
    </row>
    <row r="75" spans="1:7" x14ac:dyDescent="0.25">
      <c r="A75" s="10" t="s">
        <v>110</v>
      </c>
      <c r="B75" s="2" t="str">
        <f t="shared" si="3"/>
        <v>新成土</v>
      </c>
      <c r="C75" s="2" t="str">
        <f t="shared" si="4"/>
        <v>冲积新成土</v>
      </c>
      <c r="D75" s="2" t="str">
        <f t="shared" si="5"/>
        <v>湿润冲积新成土</v>
      </c>
      <c r="E75" s="19" t="s">
        <v>898</v>
      </c>
      <c r="F75" s="20"/>
      <c r="G75" s="20"/>
    </row>
    <row r="76" spans="1:7" x14ac:dyDescent="0.25">
      <c r="A76" s="10" t="s">
        <v>111</v>
      </c>
      <c r="B76" s="2" t="str">
        <f t="shared" si="3"/>
        <v>人为土</v>
      </c>
      <c r="C76" s="2" t="str">
        <f t="shared" si="4"/>
        <v>水耕人为土</v>
      </c>
      <c r="D76" s="2" t="str">
        <f t="shared" si="5"/>
        <v>简育水耕人为土</v>
      </c>
      <c r="E76" s="2" t="s">
        <v>890</v>
      </c>
      <c r="F76" s="20"/>
      <c r="G76" s="20"/>
    </row>
    <row r="77" spans="1:7" x14ac:dyDescent="0.25">
      <c r="A77" s="10" t="s">
        <v>112</v>
      </c>
      <c r="B77" s="2" t="str">
        <f t="shared" si="3"/>
        <v>淋溶土</v>
      </c>
      <c r="C77" s="2" t="str">
        <f t="shared" si="4"/>
        <v>湿润淋溶土</v>
      </c>
      <c r="D77" s="2" t="str">
        <f t="shared" si="5"/>
        <v>铁质湿润淋溶土</v>
      </c>
      <c r="E77" s="2" t="s">
        <v>897</v>
      </c>
      <c r="F77" s="20"/>
      <c r="G77" s="20"/>
    </row>
    <row r="78" spans="1:7" x14ac:dyDescent="0.25">
      <c r="A78" s="10" t="s">
        <v>113</v>
      </c>
      <c r="B78" s="2" t="str">
        <f t="shared" si="3"/>
        <v>雏形土</v>
      </c>
      <c r="C78" s="2" t="str">
        <f t="shared" si="4"/>
        <v>湿润雏形土</v>
      </c>
      <c r="D78" s="2" t="str">
        <f t="shared" si="5"/>
        <v>简育湿润雏形土</v>
      </c>
      <c r="E78" s="19" t="s">
        <v>899</v>
      </c>
      <c r="F78" s="20"/>
      <c r="G78" s="20"/>
    </row>
    <row r="79" spans="1:7" x14ac:dyDescent="0.25">
      <c r="A79" s="10" t="s">
        <v>114</v>
      </c>
      <c r="B79" s="2" t="str">
        <f t="shared" si="3"/>
        <v>雏形土</v>
      </c>
      <c r="C79" s="2" t="str">
        <f t="shared" si="4"/>
        <v>湿润雏形土</v>
      </c>
      <c r="D79" s="2" t="str">
        <f t="shared" si="5"/>
        <v>铁质湿润雏形土</v>
      </c>
      <c r="E79" s="19" t="s">
        <v>894</v>
      </c>
      <c r="F79" s="20"/>
      <c r="G79" s="20"/>
    </row>
    <row r="80" spans="1:7" x14ac:dyDescent="0.25">
      <c r="A80" s="10" t="s">
        <v>115</v>
      </c>
      <c r="B80" s="2" t="str">
        <f t="shared" si="3"/>
        <v>新成土</v>
      </c>
      <c r="C80" s="2" t="str">
        <f t="shared" si="4"/>
        <v>冲积新成土</v>
      </c>
      <c r="D80" s="2" t="str">
        <f t="shared" si="5"/>
        <v>湿润冲积新成土</v>
      </c>
      <c r="E80" s="19" t="s">
        <v>898</v>
      </c>
      <c r="F80" s="20"/>
      <c r="G80" s="20"/>
    </row>
    <row r="81" spans="1:7" x14ac:dyDescent="0.25">
      <c r="A81" s="10" t="s">
        <v>116</v>
      </c>
      <c r="B81" s="2" t="str">
        <f t="shared" si="3"/>
        <v>雏形土</v>
      </c>
      <c r="C81" s="2" t="str">
        <f t="shared" si="4"/>
        <v>湿润雏形土</v>
      </c>
      <c r="D81" s="2" t="str">
        <f t="shared" si="5"/>
        <v>简育湿润雏形土</v>
      </c>
      <c r="E81" s="19" t="s">
        <v>899</v>
      </c>
      <c r="F81" s="20"/>
      <c r="G81" s="20"/>
    </row>
    <row r="82" spans="1:7" x14ac:dyDescent="0.25">
      <c r="A82" s="10" t="s">
        <v>117</v>
      </c>
      <c r="B82" s="2" t="str">
        <f t="shared" si="3"/>
        <v>淋溶土</v>
      </c>
      <c r="C82" s="2" t="str">
        <f t="shared" si="4"/>
        <v>湿润淋溶土</v>
      </c>
      <c r="D82" s="2" t="str">
        <f t="shared" si="5"/>
        <v>简育湿润淋溶土</v>
      </c>
      <c r="E82" s="19" t="s">
        <v>900</v>
      </c>
      <c r="F82" s="20"/>
      <c r="G82" s="20"/>
    </row>
    <row r="83" spans="1:7" x14ac:dyDescent="0.25">
      <c r="A83" s="10" t="s">
        <v>118</v>
      </c>
      <c r="B83" s="2" t="str">
        <f t="shared" si="3"/>
        <v>新成土</v>
      </c>
      <c r="C83" s="2" t="str">
        <f t="shared" si="4"/>
        <v>冲积新成土</v>
      </c>
      <c r="D83" s="2" t="str">
        <f t="shared" si="5"/>
        <v>湿润冲积新成土</v>
      </c>
      <c r="E83" s="19" t="s">
        <v>901</v>
      </c>
      <c r="F83" s="20"/>
      <c r="G83" s="20"/>
    </row>
    <row r="84" spans="1:7" x14ac:dyDescent="0.25">
      <c r="A84" s="10" t="s">
        <v>119</v>
      </c>
      <c r="B84" s="2" t="str">
        <f t="shared" si="3"/>
        <v>淋溶土</v>
      </c>
      <c r="C84" s="2" t="str">
        <f t="shared" si="4"/>
        <v>湿润淋溶土</v>
      </c>
      <c r="D84" s="2" t="str">
        <f t="shared" si="5"/>
        <v>漂白湿润淋溶土</v>
      </c>
      <c r="E84" s="19" t="s">
        <v>902</v>
      </c>
      <c r="F84" s="20"/>
      <c r="G84" s="20"/>
    </row>
    <row r="85" spans="1:7" x14ac:dyDescent="0.25">
      <c r="A85" s="10" t="s">
        <v>136</v>
      </c>
      <c r="B85" s="2" t="str">
        <f t="shared" si="3"/>
        <v>人为土</v>
      </c>
      <c r="C85" s="2" t="str">
        <f t="shared" si="4"/>
        <v>水耕人为土</v>
      </c>
      <c r="D85" s="2" t="str">
        <f t="shared" si="5"/>
        <v>铁渗水耕人为土</v>
      </c>
      <c r="E85" s="19" t="s">
        <v>903</v>
      </c>
      <c r="F85" s="20"/>
      <c r="G85" s="20"/>
    </row>
    <row r="86" spans="1:7" x14ac:dyDescent="0.25">
      <c r="A86" s="10" t="s">
        <v>137</v>
      </c>
      <c r="B86" s="2" t="str">
        <f t="shared" si="3"/>
        <v>淋溶土</v>
      </c>
      <c r="C86" s="2" t="str">
        <f t="shared" si="4"/>
        <v>湿润淋溶土</v>
      </c>
      <c r="D86" s="2" t="str">
        <f t="shared" si="5"/>
        <v>钙质湿润淋溶土</v>
      </c>
      <c r="E86" s="19" t="s">
        <v>904</v>
      </c>
      <c r="F86" s="20"/>
      <c r="G86" s="20"/>
    </row>
    <row r="87" spans="1:7" x14ac:dyDescent="0.25">
      <c r="A87" s="10" t="s">
        <v>138</v>
      </c>
      <c r="B87" s="2" t="str">
        <f t="shared" si="3"/>
        <v>淋溶土</v>
      </c>
      <c r="C87" s="2" t="str">
        <f t="shared" si="4"/>
        <v>湿润淋溶土</v>
      </c>
      <c r="D87" s="2" t="str">
        <f t="shared" si="5"/>
        <v>简育湿润淋溶土</v>
      </c>
      <c r="E87" s="19" t="s">
        <v>905</v>
      </c>
      <c r="F87" s="20"/>
      <c r="G87" s="20"/>
    </row>
    <row r="88" spans="1:7" x14ac:dyDescent="0.25">
      <c r="A88" s="10" t="s">
        <v>139</v>
      </c>
      <c r="B88" s="2" t="str">
        <f t="shared" si="3"/>
        <v>淋溶土</v>
      </c>
      <c r="C88" s="2" t="str">
        <f t="shared" si="4"/>
        <v>湿润淋溶土</v>
      </c>
      <c r="D88" s="2" t="str">
        <f t="shared" si="5"/>
        <v>酸性湿润淋溶土</v>
      </c>
      <c r="E88" s="19" t="s">
        <v>906</v>
      </c>
      <c r="F88" s="20"/>
      <c r="G88" s="20"/>
    </row>
    <row r="89" spans="1:7" x14ac:dyDescent="0.25">
      <c r="A89" s="10" t="s">
        <v>140</v>
      </c>
      <c r="B89" s="2" t="str">
        <f t="shared" si="3"/>
        <v>人为土</v>
      </c>
      <c r="C89" s="2" t="str">
        <f t="shared" si="4"/>
        <v>水耕人为土</v>
      </c>
      <c r="D89" s="2" t="str">
        <f t="shared" si="5"/>
        <v>简育水耕人为土</v>
      </c>
      <c r="E89" s="2" t="s">
        <v>890</v>
      </c>
      <c r="F89" s="20"/>
      <c r="G89" s="20"/>
    </row>
    <row r="90" spans="1:7" x14ac:dyDescent="0.25">
      <c r="A90" s="10" t="s">
        <v>141</v>
      </c>
      <c r="B90" s="2" t="str">
        <f t="shared" si="3"/>
        <v>淋溶土</v>
      </c>
      <c r="C90" s="2" t="str">
        <f t="shared" si="4"/>
        <v>湿润淋溶土</v>
      </c>
      <c r="D90" s="2" t="str">
        <f t="shared" si="5"/>
        <v>钙质湿润淋溶土</v>
      </c>
      <c r="E90" s="19" t="s">
        <v>907</v>
      </c>
      <c r="F90" s="20"/>
      <c r="G90" s="20"/>
    </row>
    <row r="91" spans="1:7" x14ac:dyDescent="0.25">
      <c r="A91" s="10" t="s">
        <v>142</v>
      </c>
      <c r="B91" s="2" t="str">
        <f t="shared" si="3"/>
        <v>淋溶土</v>
      </c>
      <c r="C91" s="2" t="str">
        <f t="shared" si="4"/>
        <v>湿润淋溶土</v>
      </c>
      <c r="D91" s="2" t="str">
        <f t="shared" si="5"/>
        <v>钙质湿润淋溶土</v>
      </c>
      <c r="E91" s="19" t="s">
        <v>907</v>
      </c>
      <c r="F91" s="20"/>
      <c r="G91" s="20"/>
    </row>
    <row r="92" spans="1:7" x14ac:dyDescent="0.25">
      <c r="A92" s="10" t="s">
        <v>143</v>
      </c>
      <c r="B92" s="2" t="str">
        <f t="shared" si="3"/>
        <v>淋溶土</v>
      </c>
      <c r="C92" s="2" t="str">
        <f t="shared" si="4"/>
        <v>湿润淋溶土</v>
      </c>
      <c r="D92" s="2" t="str">
        <f t="shared" si="5"/>
        <v>铝质湿润淋溶土</v>
      </c>
      <c r="E92" s="19" t="s">
        <v>908</v>
      </c>
      <c r="F92" s="20"/>
      <c r="G92" s="20"/>
    </row>
    <row r="93" spans="1:7" x14ac:dyDescent="0.25">
      <c r="A93" s="10" t="s">
        <v>144</v>
      </c>
      <c r="B93" s="2" t="str">
        <f t="shared" si="3"/>
        <v>新成土</v>
      </c>
      <c r="C93" s="2" t="str">
        <f t="shared" si="4"/>
        <v>人为新成土</v>
      </c>
      <c r="D93" s="2" t="str">
        <f t="shared" si="5"/>
        <v>淤积人为新成土</v>
      </c>
      <c r="E93" s="19" t="s">
        <v>909</v>
      </c>
      <c r="F93" s="20"/>
      <c r="G93" s="20"/>
    </row>
    <row r="94" spans="1:7" x14ac:dyDescent="0.25">
      <c r="A94" s="10" t="s">
        <v>145</v>
      </c>
      <c r="B94" s="2" t="str">
        <f t="shared" si="3"/>
        <v>雏形土</v>
      </c>
      <c r="C94" s="2" t="str">
        <f t="shared" si="4"/>
        <v>潮湿雏形土</v>
      </c>
      <c r="D94" s="2" t="str">
        <f t="shared" si="5"/>
        <v>淡色潮湿雏形土</v>
      </c>
      <c r="E94" s="19" t="s">
        <v>910</v>
      </c>
      <c r="F94" s="20"/>
      <c r="G94" s="20"/>
    </row>
    <row r="95" spans="1:7" x14ac:dyDescent="0.25">
      <c r="A95" s="10" t="s">
        <v>159</v>
      </c>
      <c r="B95" s="2" t="str">
        <f t="shared" si="3"/>
        <v>雏形土</v>
      </c>
      <c r="C95" s="2" t="str">
        <f t="shared" si="4"/>
        <v>干润雏形土</v>
      </c>
      <c r="D95" s="2" t="str">
        <f t="shared" si="5"/>
        <v>底锈干润雏形土</v>
      </c>
      <c r="E95" s="19" t="s">
        <v>938</v>
      </c>
      <c r="F95" s="20"/>
      <c r="G95" s="20"/>
    </row>
    <row r="96" spans="1:7" x14ac:dyDescent="0.25">
      <c r="A96" s="10" t="s">
        <v>160</v>
      </c>
      <c r="B96" s="2" t="str">
        <f t="shared" si="3"/>
        <v>雏形土</v>
      </c>
      <c r="C96" s="2" t="str">
        <f t="shared" si="4"/>
        <v>潮湿雏形土</v>
      </c>
      <c r="D96" s="2" t="str">
        <f t="shared" si="5"/>
        <v>暗色潮湿雏形土</v>
      </c>
      <c r="E96" s="19" t="s">
        <v>911</v>
      </c>
      <c r="F96" s="20"/>
      <c r="G96" s="20"/>
    </row>
    <row r="97" spans="1:7" x14ac:dyDescent="0.25">
      <c r="A97" s="10" t="s">
        <v>161</v>
      </c>
      <c r="B97" s="2" t="str">
        <f t="shared" si="3"/>
        <v>雏形土</v>
      </c>
      <c r="C97" s="2" t="str">
        <f t="shared" si="4"/>
        <v>湿润雏形土</v>
      </c>
      <c r="D97" s="2" t="str">
        <f t="shared" si="5"/>
        <v>简育湿润雏形土</v>
      </c>
      <c r="E97" s="19" t="s">
        <v>899</v>
      </c>
      <c r="F97" s="20"/>
      <c r="G97" s="20"/>
    </row>
    <row r="98" spans="1:7" x14ac:dyDescent="0.25">
      <c r="A98" s="10" t="s">
        <v>162</v>
      </c>
      <c r="B98" s="2" t="str">
        <f t="shared" si="3"/>
        <v>新成土</v>
      </c>
      <c r="C98" s="2" t="str">
        <f t="shared" si="4"/>
        <v>砂质新成土</v>
      </c>
      <c r="D98" s="2" t="str">
        <f t="shared" si="5"/>
        <v>干润砂质新成土</v>
      </c>
      <c r="E98" s="19" t="s">
        <v>925</v>
      </c>
      <c r="F98" s="20"/>
      <c r="G98" s="20"/>
    </row>
    <row r="99" spans="1:7" x14ac:dyDescent="0.25">
      <c r="A99" s="10" t="s">
        <v>163</v>
      </c>
      <c r="B99" s="2" t="str">
        <f t="shared" si="3"/>
        <v>雏形土</v>
      </c>
      <c r="C99" s="2" t="str">
        <f t="shared" si="4"/>
        <v>湿润雏形土</v>
      </c>
      <c r="D99" s="2" t="str">
        <f t="shared" si="5"/>
        <v>简育湿润雏形土</v>
      </c>
      <c r="E99" s="19" t="s">
        <v>912</v>
      </c>
      <c r="F99" s="20"/>
      <c r="G99" s="20"/>
    </row>
    <row r="100" spans="1:7" x14ac:dyDescent="0.25">
      <c r="A100" s="10" t="s">
        <v>164</v>
      </c>
      <c r="B100" s="2" t="str">
        <f t="shared" si="3"/>
        <v>雏形土</v>
      </c>
      <c r="C100" s="2" t="str">
        <f t="shared" si="4"/>
        <v>干润雏形土</v>
      </c>
      <c r="D100" s="2" t="str">
        <f t="shared" si="5"/>
        <v>简育干润雏形土</v>
      </c>
      <c r="E100" s="19" t="s">
        <v>893</v>
      </c>
      <c r="F100" s="20"/>
      <c r="G100" s="20"/>
    </row>
    <row r="101" spans="1:7" x14ac:dyDescent="0.25">
      <c r="A101" s="10" t="s">
        <v>165</v>
      </c>
      <c r="B101" s="2" t="str">
        <f t="shared" si="3"/>
        <v>雏形土</v>
      </c>
      <c r="C101" s="2" t="str">
        <f t="shared" si="4"/>
        <v>干润雏形土</v>
      </c>
      <c r="D101" s="2" t="str">
        <f t="shared" si="5"/>
        <v>简育干润雏形土</v>
      </c>
      <c r="E101" s="19" t="s">
        <v>893</v>
      </c>
      <c r="F101" s="20"/>
      <c r="G101" s="20"/>
    </row>
    <row r="102" spans="1:7" x14ac:dyDescent="0.25">
      <c r="A102" s="10" t="s">
        <v>166</v>
      </c>
      <c r="B102" s="2" t="str">
        <f t="shared" si="3"/>
        <v>雏形土</v>
      </c>
      <c r="C102" s="2" t="str">
        <f t="shared" si="4"/>
        <v>干润雏形土</v>
      </c>
      <c r="D102" s="2" t="str">
        <f t="shared" si="5"/>
        <v>罐淤干润雏形土</v>
      </c>
      <c r="E102" s="19" t="s">
        <v>913</v>
      </c>
      <c r="F102" s="20"/>
      <c r="G102" s="20"/>
    </row>
    <row r="103" spans="1:7" x14ac:dyDescent="0.25">
      <c r="A103" s="10" t="s">
        <v>167</v>
      </c>
      <c r="B103" s="2" t="str">
        <f t="shared" si="3"/>
        <v>雏形土</v>
      </c>
      <c r="C103" s="2" t="str">
        <f t="shared" si="4"/>
        <v>干润雏形土</v>
      </c>
      <c r="D103" s="2" t="str">
        <f t="shared" si="5"/>
        <v>简育干润雏形土</v>
      </c>
      <c r="E103" s="19" t="s">
        <v>893</v>
      </c>
      <c r="F103" s="20"/>
      <c r="G103" s="20"/>
    </row>
    <row r="104" spans="1:7" x14ac:dyDescent="0.25">
      <c r="A104" s="10" t="s">
        <v>168</v>
      </c>
      <c r="B104" s="2" t="str">
        <f t="shared" si="3"/>
        <v>淋溶土</v>
      </c>
      <c r="C104" s="2" t="str">
        <f t="shared" si="4"/>
        <v>干润淋溶土</v>
      </c>
      <c r="D104" s="2" t="str">
        <f t="shared" si="5"/>
        <v>简育干润淋溶土</v>
      </c>
      <c r="E104" s="19" t="s">
        <v>888</v>
      </c>
      <c r="F104" s="20"/>
      <c r="G104" s="20"/>
    </row>
    <row r="105" spans="1:7" x14ac:dyDescent="0.25">
      <c r="A105" s="10" t="s">
        <v>169</v>
      </c>
      <c r="B105" s="2" t="str">
        <f t="shared" si="3"/>
        <v>雏形土</v>
      </c>
      <c r="C105" s="2" t="str">
        <f t="shared" si="4"/>
        <v>干润雏形土</v>
      </c>
      <c r="D105" s="2" t="str">
        <f t="shared" si="5"/>
        <v>铁质干润雏形土</v>
      </c>
      <c r="E105" s="19" t="s">
        <v>914</v>
      </c>
      <c r="F105" s="20"/>
      <c r="G105" s="20"/>
    </row>
    <row r="106" spans="1:7" x14ac:dyDescent="0.25">
      <c r="A106" s="10" t="s">
        <v>170</v>
      </c>
      <c r="B106" s="2" t="str">
        <f t="shared" si="3"/>
        <v>雏形土</v>
      </c>
      <c r="C106" s="2" t="str">
        <f t="shared" si="4"/>
        <v>湿润雏形土</v>
      </c>
      <c r="D106" s="2" t="str">
        <f t="shared" si="5"/>
        <v>紫色湿润雏形土</v>
      </c>
      <c r="E106" s="19" t="s">
        <v>915</v>
      </c>
      <c r="F106" s="20"/>
      <c r="G106" s="20"/>
    </row>
    <row r="107" spans="1:7" x14ac:dyDescent="0.25">
      <c r="A107" s="10" t="s">
        <v>171</v>
      </c>
      <c r="B107" s="2" t="str">
        <f t="shared" si="3"/>
        <v>雏形土</v>
      </c>
      <c r="C107" s="2" t="str">
        <f t="shared" si="4"/>
        <v>干润雏形土</v>
      </c>
      <c r="D107" s="2" t="str">
        <f t="shared" si="5"/>
        <v>简育干润雏形土</v>
      </c>
      <c r="E107" s="19" t="s">
        <v>893</v>
      </c>
      <c r="F107" s="20"/>
      <c r="G107" s="20"/>
    </row>
    <row r="108" spans="1:7" x14ac:dyDescent="0.25">
      <c r="A108" s="10" t="s">
        <v>172</v>
      </c>
      <c r="B108" s="2" t="str">
        <f t="shared" si="3"/>
        <v>均腐土</v>
      </c>
      <c r="C108" s="2" t="str">
        <f t="shared" si="4"/>
        <v>干润均腐土</v>
      </c>
      <c r="D108" s="2" t="str">
        <f t="shared" si="5"/>
        <v>堆垫干润均腐土</v>
      </c>
      <c r="E108" s="19" t="s">
        <v>916</v>
      </c>
      <c r="F108" s="20"/>
      <c r="G108" s="20"/>
    </row>
    <row r="109" spans="1:7" x14ac:dyDescent="0.25">
      <c r="A109" s="10" t="s">
        <v>173</v>
      </c>
      <c r="B109" s="2" t="str">
        <f t="shared" si="3"/>
        <v>新成土</v>
      </c>
      <c r="C109" s="2" t="str">
        <f t="shared" si="4"/>
        <v>正常新成土</v>
      </c>
      <c r="D109" s="2" t="str">
        <f t="shared" si="5"/>
        <v>黄土正常新成土</v>
      </c>
      <c r="E109" s="19" t="s">
        <v>917</v>
      </c>
      <c r="F109" s="20"/>
      <c r="G109" s="20"/>
    </row>
    <row r="110" spans="1:7" x14ac:dyDescent="0.25">
      <c r="A110" s="10" t="s">
        <v>174</v>
      </c>
      <c r="B110" s="2" t="str">
        <f t="shared" si="3"/>
        <v>新成土</v>
      </c>
      <c r="C110" s="2" t="str">
        <f t="shared" si="4"/>
        <v>正常新成土</v>
      </c>
      <c r="D110" s="2" t="str">
        <f t="shared" si="5"/>
        <v>黄土正常新成土</v>
      </c>
      <c r="E110" s="19" t="s">
        <v>918</v>
      </c>
      <c r="F110" s="20"/>
      <c r="G110" s="20"/>
    </row>
    <row r="111" spans="1:7" x14ac:dyDescent="0.25">
      <c r="A111" s="10" t="s">
        <v>175</v>
      </c>
      <c r="B111" s="2" t="str">
        <f t="shared" si="3"/>
        <v>淋溶土</v>
      </c>
      <c r="C111" s="2" t="str">
        <f t="shared" si="4"/>
        <v>干润淋溶土</v>
      </c>
      <c r="D111" s="2" t="str">
        <f t="shared" si="5"/>
        <v>简育干润淋溶土</v>
      </c>
      <c r="E111" s="19" t="s">
        <v>919</v>
      </c>
      <c r="F111" s="20"/>
      <c r="G111" s="20"/>
    </row>
    <row r="112" spans="1:7" x14ac:dyDescent="0.25">
      <c r="A112" s="10" t="s">
        <v>210</v>
      </c>
      <c r="B112" s="2" t="str">
        <f t="shared" si="3"/>
        <v>新成土</v>
      </c>
      <c r="C112" s="2" t="str">
        <f t="shared" si="4"/>
        <v>冲积新成土</v>
      </c>
      <c r="D112" s="2" t="str">
        <f t="shared" si="5"/>
        <v>干旱冲积新成土</v>
      </c>
      <c r="E112" s="19" t="s">
        <v>920</v>
      </c>
      <c r="F112" s="20"/>
      <c r="G112" s="20"/>
    </row>
    <row r="113" spans="1:106" x14ac:dyDescent="0.25">
      <c r="A113" s="10" t="s">
        <v>211</v>
      </c>
      <c r="B113" s="2" t="str">
        <f t="shared" si="3"/>
        <v>干旱土</v>
      </c>
      <c r="C113" s="2" t="str">
        <f t="shared" si="4"/>
        <v>正常干旱土</v>
      </c>
      <c r="D113" s="2" t="str">
        <f t="shared" si="5"/>
        <v>简育正常干旱土</v>
      </c>
      <c r="E113" s="19" t="s">
        <v>921</v>
      </c>
      <c r="F113" s="20"/>
      <c r="G113" s="20"/>
    </row>
    <row r="114" spans="1:106" x14ac:dyDescent="0.25">
      <c r="A114" s="10" t="s">
        <v>212</v>
      </c>
      <c r="B114" s="2" t="str">
        <f t="shared" si="3"/>
        <v>干旱土</v>
      </c>
      <c r="C114" s="2" t="str">
        <f t="shared" si="4"/>
        <v>正常干旱土</v>
      </c>
      <c r="D114" s="2" t="str">
        <f t="shared" si="5"/>
        <v>简育正常干旱土</v>
      </c>
      <c r="E114" s="19" t="s">
        <v>921</v>
      </c>
      <c r="F114" s="20"/>
      <c r="G114" s="20"/>
    </row>
    <row r="115" spans="1:106" x14ac:dyDescent="0.25">
      <c r="A115" s="10" t="s">
        <v>213</v>
      </c>
      <c r="B115" s="2" t="str">
        <f t="shared" si="3"/>
        <v>新成土</v>
      </c>
      <c r="C115" s="2" t="str">
        <f t="shared" si="4"/>
        <v>砂质新成土</v>
      </c>
      <c r="D115" s="2" t="str">
        <f t="shared" si="5"/>
        <v>潮湿砂质新成土</v>
      </c>
      <c r="E115" s="19" t="s">
        <v>922</v>
      </c>
      <c r="F115" s="20"/>
      <c r="G115" s="20"/>
    </row>
    <row r="116" spans="1:106" x14ac:dyDescent="0.25">
      <c r="A116" s="10" t="s">
        <v>214</v>
      </c>
      <c r="B116" s="2" t="str">
        <f t="shared" si="3"/>
        <v>雏形土</v>
      </c>
      <c r="C116" s="2" t="str">
        <f t="shared" si="4"/>
        <v>干润雏形土</v>
      </c>
      <c r="D116" s="2" t="str">
        <f t="shared" si="5"/>
        <v>罐淤干润雏形土</v>
      </c>
      <c r="E116" s="19" t="s">
        <v>923</v>
      </c>
      <c r="F116" s="20"/>
      <c r="G116" s="20"/>
    </row>
    <row r="117" spans="1:106" x14ac:dyDescent="0.25">
      <c r="A117" s="10" t="s">
        <v>215</v>
      </c>
      <c r="B117" s="2" t="str">
        <f t="shared" si="3"/>
        <v>雏形土</v>
      </c>
      <c r="C117" s="2" t="str">
        <f t="shared" si="4"/>
        <v>干润雏形土</v>
      </c>
      <c r="D117" s="2" t="str">
        <f t="shared" si="5"/>
        <v>罐淤干润雏形土</v>
      </c>
      <c r="E117" s="19" t="s">
        <v>924</v>
      </c>
      <c r="F117" s="20"/>
      <c r="G117" s="20"/>
    </row>
    <row r="118" spans="1:106" x14ac:dyDescent="0.25">
      <c r="A118" s="10" t="s">
        <v>216</v>
      </c>
      <c r="B118" s="2" t="str">
        <f t="shared" si="3"/>
        <v>新成土</v>
      </c>
      <c r="C118" s="2" t="str">
        <f t="shared" si="4"/>
        <v>正常新成土</v>
      </c>
      <c r="D118" s="2" t="str">
        <f t="shared" si="5"/>
        <v>黄土正常新成土</v>
      </c>
      <c r="E118" s="19" t="s">
        <v>918</v>
      </c>
      <c r="F118" s="20"/>
      <c r="G118" s="20"/>
    </row>
    <row r="119" spans="1:106" s="9" customFormat="1" x14ac:dyDescent="0.25">
      <c r="A119" s="16" t="s">
        <v>217</v>
      </c>
      <c r="B119" s="2" t="str">
        <f t="shared" si="3"/>
        <v>新成土</v>
      </c>
      <c r="C119" s="2" t="str">
        <f t="shared" si="4"/>
        <v>正常新成土</v>
      </c>
      <c r="D119" s="2" t="str">
        <f t="shared" si="5"/>
        <v>黄土正常新成土</v>
      </c>
      <c r="E119" s="19" t="s">
        <v>918</v>
      </c>
      <c r="F119" s="20"/>
      <c r="G119" s="20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</row>
    <row r="120" spans="1:106" s="9" customFormat="1" x14ac:dyDescent="0.25">
      <c r="A120" s="16" t="s">
        <v>218</v>
      </c>
      <c r="B120" s="2" t="str">
        <f t="shared" si="3"/>
        <v>新成土</v>
      </c>
      <c r="C120" s="2" t="str">
        <f t="shared" si="4"/>
        <v>砂质新成土</v>
      </c>
      <c r="D120" s="2" t="str">
        <f t="shared" si="5"/>
        <v>干润砂质新成土</v>
      </c>
      <c r="E120" s="19" t="s">
        <v>925</v>
      </c>
      <c r="F120" s="20"/>
      <c r="G120" s="20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</row>
    <row r="121" spans="1:106" s="9" customFormat="1" x14ac:dyDescent="0.25">
      <c r="A121" s="16" t="s">
        <v>219</v>
      </c>
      <c r="B121" s="2" t="str">
        <f t="shared" si="3"/>
        <v>新成土</v>
      </c>
      <c r="C121" s="2" t="str">
        <f t="shared" si="4"/>
        <v>正常新成土</v>
      </c>
      <c r="D121" s="2" t="str">
        <f t="shared" si="5"/>
        <v>黄土正常新成土</v>
      </c>
      <c r="E121" s="19" t="s">
        <v>918</v>
      </c>
      <c r="F121" s="20"/>
      <c r="G121" s="20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</row>
    <row r="122" spans="1:106" s="9" customFormat="1" x14ac:dyDescent="0.25">
      <c r="A122" s="16" t="s">
        <v>220</v>
      </c>
      <c r="B122" s="2" t="str">
        <f t="shared" si="3"/>
        <v>雏形土</v>
      </c>
      <c r="C122" s="2" t="str">
        <f t="shared" si="4"/>
        <v>干润雏形土</v>
      </c>
      <c r="D122" s="2" t="str">
        <f t="shared" si="5"/>
        <v>简育干润雏形土</v>
      </c>
      <c r="E122" s="19" t="s">
        <v>893</v>
      </c>
      <c r="F122" s="20"/>
      <c r="G122" s="20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</row>
    <row r="123" spans="1:106" s="9" customFormat="1" x14ac:dyDescent="0.25">
      <c r="A123" s="16" t="s">
        <v>221</v>
      </c>
      <c r="B123" s="2" t="str">
        <f t="shared" si="3"/>
        <v>新成土</v>
      </c>
      <c r="C123" s="2" t="str">
        <f t="shared" si="4"/>
        <v>砂质新成土</v>
      </c>
      <c r="D123" s="2" t="str">
        <f t="shared" si="5"/>
        <v>潮湿砂质新成土</v>
      </c>
      <c r="E123" s="19" t="s">
        <v>926</v>
      </c>
      <c r="F123" s="20"/>
      <c r="G123" s="20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</row>
    <row r="124" spans="1:106" s="9" customFormat="1" x14ac:dyDescent="0.25">
      <c r="A124" s="16" t="s">
        <v>222</v>
      </c>
      <c r="B124" s="2" t="str">
        <f t="shared" si="3"/>
        <v>新成土</v>
      </c>
      <c r="C124" s="2" t="str">
        <f t="shared" si="4"/>
        <v>冲积新成土</v>
      </c>
      <c r="D124" s="2" t="str">
        <f t="shared" si="5"/>
        <v>湿润冲积新成土</v>
      </c>
      <c r="E124" s="19" t="s">
        <v>927</v>
      </c>
      <c r="F124" s="20"/>
      <c r="G124" s="20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</row>
    <row r="125" spans="1:106" s="9" customFormat="1" x14ac:dyDescent="0.25">
      <c r="A125" s="16" t="s">
        <v>223</v>
      </c>
      <c r="B125" s="2" t="str">
        <f t="shared" si="3"/>
        <v>新成土</v>
      </c>
      <c r="C125" s="2" t="str">
        <f t="shared" si="4"/>
        <v>正常新成土</v>
      </c>
      <c r="D125" s="2" t="str">
        <f t="shared" si="5"/>
        <v>黄土正常新成土</v>
      </c>
      <c r="E125" s="19" t="s">
        <v>918</v>
      </c>
      <c r="F125" s="20"/>
      <c r="G125" s="20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</row>
    <row r="126" spans="1:106" s="9" customFormat="1" x14ac:dyDescent="0.25">
      <c r="A126" s="16" t="s">
        <v>224</v>
      </c>
      <c r="B126" s="2" t="str">
        <f t="shared" si="3"/>
        <v>新成土</v>
      </c>
      <c r="C126" s="2" t="str">
        <f t="shared" si="4"/>
        <v>人为新成土</v>
      </c>
      <c r="D126" s="2" t="str">
        <f t="shared" si="5"/>
        <v>淤积人为新成土</v>
      </c>
      <c r="E126" s="19" t="s">
        <v>909</v>
      </c>
      <c r="F126" s="20"/>
      <c r="G126" s="20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</row>
    <row r="127" spans="1:106" s="9" customFormat="1" x14ac:dyDescent="0.25">
      <c r="A127" s="16" t="s">
        <v>225</v>
      </c>
      <c r="B127" s="2" t="str">
        <f t="shared" si="3"/>
        <v>新成土</v>
      </c>
      <c r="C127" s="2" t="str">
        <f t="shared" si="4"/>
        <v>正常新成土</v>
      </c>
      <c r="D127" s="2" t="str">
        <f t="shared" si="5"/>
        <v>黄土正常新成土</v>
      </c>
      <c r="E127" s="19" t="s">
        <v>918</v>
      </c>
      <c r="F127" s="20"/>
      <c r="G127" s="20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</row>
    <row r="128" spans="1:106" s="9" customFormat="1" x14ac:dyDescent="0.25">
      <c r="A128" s="16" t="s">
        <v>226</v>
      </c>
      <c r="B128" s="2" t="str">
        <f t="shared" si="3"/>
        <v>新成土</v>
      </c>
      <c r="C128" s="2" t="str">
        <f t="shared" si="4"/>
        <v>正常新成土</v>
      </c>
      <c r="D128" s="2" t="str">
        <f t="shared" si="5"/>
        <v>黄土正常新成土</v>
      </c>
      <c r="E128" s="19" t="s">
        <v>918</v>
      </c>
      <c r="F128" s="20"/>
      <c r="G128" s="20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</row>
    <row r="129" spans="1:106" s="9" customFormat="1" x14ac:dyDescent="0.25">
      <c r="A129" s="16" t="s">
        <v>227</v>
      </c>
      <c r="B129" s="2" t="str">
        <f>RIGHT(E129,3)</f>
        <v>新成土</v>
      </c>
      <c r="C129" s="2" t="str">
        <f>RIGHT(E129,5)</f>
        <v>正常新成土</v>
      </c>
      <c r="D129" s="2" t="str">
        <f>RIGHT(E129,7)</f>
        <v>黄土正常新成土</v>
      </c>
      <c r="E129" s="19" t="s">
        <v>918</v>
      </c>
      <c r="F129" s="20"/>
      <c r="G129" s="20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</row>
    <row r="130" spans="1:106" s="9" customFormat="1" x14ac:dyDescent="0.25">
      <c r="A130" s="16" t="s">
        <v>228</v>
      </c>
      <c r="B130" s="2" t="str">
        <f>RIGHT(E130,3)</f>
        <v>新成土</v>
      </c>
      <c r="C130" s="2" t="str">
        <f>RIGHT(E130,5)</f>
        <v>人为新成土</v>
      </c>
      <c r="D130" s="2" t="str">
        <f>RIGHT(E130,7)</f>
        <v>淤积人为新成土</v>
      </c>
      <c r="E130" s="19" t="s">
        <v>928</v>
      </c>
      <c r="F130" s="20"/>
      <c r="G130" s="20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</row>
    <row r="131" spans="1:106" s="9" customFormat="1" x14ac:dyDescent="0.25">
      <c r="A131" s="16" t="s">
        <v>229</v>
      </c>
      <c r="B131" s="2" t="str">
        <f t="shared" ref="B131:B177" si="6">RIGHT(E131,3)</f>
        <v>新成土</v>
      </c>
      <c r="C131" s="2" t="str">
        <f t="shared" ref="C131:C177" si="7">RIGHT(E131,5)</f>
        <v>人为新成土</v>
      </c>
      <c r="D131" s="2" t="str">
        <f t="shared" ref="D131:D177" si="8">RIGHT(E131,7)</f>
        <v>淤积人为新成土</v>
      </c>
      <c r="E131" s="19" t="s">
        <v>909</v>
      </c>
      <c r="F131" s="20"/>
      <c r="G131" s="20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</row>
    <row r="132" spans="1:106" s="9" customFormat="1" x14ac:dyDescent="0.25">
      <c r="A132" s="16" t="s">
        <v>230</v>
      </c>
      <c r="B132" s="2" t="str">
        <f t="shared" si="6"/>
        <v>新成土</v>
      </c>
      <c r="C132" s="2" t="str">
        <f t="shared" si="7"/>
        <v>正常新成土</v>
      </c>
      <c r="D132" s="2" t="str">
        <f t="shared" si="8"/>
        <v>黄土正常新成土</v>
      </c>
      <c r="E132" s="19" t="s">
        <v>918</v>
      </c>
      <c r="F132" s="20"/>
      <c r="G132" s="20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</row>
    <row r="133" spans="1:106" s="9" customFormat="1" x14ac:dyDescent="0.25">
      <c r="A133" s="16" t="s">
        <v>231</v>
      </c>
      <c r="B133" s="2" t="str">
        <f t="shared" si="6"/>
        <v>新成土</v>
      </c>
      <c r="C133" s="2" t="str">
        <f t="shared" si="7"/>
        <v>人为新成土</v>
      </c>
      <c r="D133" s="2" t="str">
        <f t="shared" si="8"/>
        <v>淤积人为新成土</v>
      </c>
      <c r="E133" s="19" t="s">
        <v>929</v>
      </c>
      <c r="F133" s="20"/>
      <c r="G133" s="20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</row>
    <row r="134" spans="1:106" s="9" customFormat="1" x14ac:dyDescent="0.25">
      <c r="A134" s="16" t="s">
        <v>232</v>
      </c>
      <c r="B134" s="2" t="str">
        <f t="shared" si="6"/>
        <v>新成土</v>
      </c>
      <c r="C134" s="2" t="str">
        <f t="shared" si="7"/>
        <v>人为新成土</v>
      </c>
      <c r="D134" s="2" t="str">
        <f t="shared" si="8"/>
        <v>淤积人为新成土</v>
      </c>
      <c r="E134" s="19" t="s">
        <v>909</v>
      </c>
      <c r="F134" s="20"/>
      <c r="G134" s="20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</row>
    <row r="135" spans="1:106" s="9" customFormat="1" x14ac:dyDescent="0.25">
      <c r="A135" s="16" t="s">
        <v>233</v>
      </c>
      <c r="B135" s="2" t="str">
        <f t="shared" si="6"/>
        <v>新成土</v>
      </c>
      <c r="C135" s="2" t="str">
        <f t="shared" si="7"/>
        <v>人为新成土</v>
      </c>
      <c r="D135" s="2" t="str">
        <f t="shared" si="8"/>
        <v>淤积人为新成土</v>
      </c>
      <c r="E135" s="19" t="s">
        <v>909</v>
      </c>
      <c r="F135" s="20"/>
      <c r="G135" s="20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</row>
    <row r="136" spans="1:106" s="9" customFormat="1" x14ac:dyDescent="0.25">
      <c r="A136" s="16" t="s">
        <v>234</v>
      </c>
      <c r="B136" s="2" t="str">
        <f t="shared" si="6"/>
        <v>雏形土</v>
      </c>
      <c r="C136" s="2" t="str">
        <f t="shared" si="7"/>
        <v>干润雏形土</v>
      </c>
      <c r="D136" s="2" t="str">
        <f t="shared" si="8"/>
        <v>简育干润雏形土</v>
      </c>
      <c r="E136" s="19" t="s">
        <v>893</v>
      </c>
      <c r="F136" s="20"/>
      <c r="G136" s="20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</row>
    <row r="137" spans="1:106" s="9" customFormat="1" x14ac:dyDescent="0.25">
      <c r="A137" s="16" t="s">
        <v>235</v>
      </c>
      <c r="B137" s="2" t="str">
        <f t="shared" si="6"/>
        <v>新成土</v>
      </c>
      <c r="C137" s="2" t="str">
        <f t="shared" si="7"/>
        <v>正常新成土</v>
      </c>
      <c r="D137" s="2" t="str">
        <f t="shared" si="8"/>
        <v>黄土正常新成土</v>
      </c>
      <c r="E137" s="19" t="s">
        <v>918</v>
      </c>
      <c r="F137" s="20"/>
      <c r="G137" s="20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</row>
    <row r="138" spans="1:106" s="9" customFormat="1" x14ac:dyDescent="0.25">
      <c r="A138" s="16" t="s">
        <v>236</v>
      </c>
      <c r="B138" s="2" t="str">
        <f t="shared" si="6"/>
        <v>新成土</v>
      </c>
      <c r="C138" s="2" t="str">
        <f t="shared" si="7"/>
        <v>正常新成土</v>
      </c>
      <c r="D138" s="2" t="str">
        <f t="shared" si="8"/>
        <v>黄土正常新成土</v>
      </c>
      <c r="E138" s="19" t="s">
        <v>918</v>
      </c>
      <c r="F138" s="20"/>
      <c r="G138" s="20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</row>
    <row r="139" spans="1:106" s="9" customFormat="1" x14ac:dyDescent="0.25">
      <c r="A139" s="16" t="s">
        <v>237</v>
      </c>
      <c r="B139" s="2" t="str">
        <f t="shared" si="6"/>
        <v>新成土</v>
      </c>
      <c r="C139" s="2" t="str">
        <f t="shared" si="7"/>
        <v>正常新成土</v>
      </c>
      <c r="D139" s="2" t="str">
        <f t="shared" si="8"/>
        <v>黄土正常新成土</v>
      </c>
      <c r="E139" s="19" t="s">
        <v>918</v>
      </c>
      <c r="F139" s="20"/>
      <c r="G139" s="20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</row>
    <row r="140" spans="1:106" s="9" customFormat="1" x14ac:dyDescent="0.25">
      <c r="A140" s="16" t="s">
        <v>238</v>
      </c>
      <c r="B140" s="2" t="str">
        <f t="shared" si="6"/>
        <v>雏形土</v>
      </c>
      <c r="C140" s="2" t="str">
        <f t="shared" si="7"/>
        <v>干润雏形土</v>
      </c>
      <c r="D140" s="2" t="str">
        <f t="shared" si="8"/>
        <v>简育干润雏形土</v>
      </c>
      <c r="E140" s="19" t="s">
        <v>893</v>
      </c>
      <c r="F140" s="20"/>
      <c r="G140" s="20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</row>
    <row r="141" spans="1:106" s="9" customFormat="1" x14ac:dyDescent="0.25">
      <c r="A141" s="16" t="s">
        <v>239</v>
      </c>
      <c r="B141" s="2" t="str">
        <f t="shared" si="6"/>
        <v>雏形土</v>
      </c>
      <c r="C141" s="2" t="str">
        <f t="shared" si="7"/>
        <v>潮湿雏形土</v>
      </c>
      <c r="D141" s="2" t="str">
        <f t="shared" si="8"/>
        <v>淡色潮湿雏形土</v>
      </c>
      <c r="E141" s="19" t="s">
        <v>910</v>
      </c>
      <c r="F141" s="20"/>
      <c r="G141" s="20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</row>
    <row r="142" spans="1:106" s="9" customFormat="1" x14ac:dyDescent="0.25">
      <c r="A142" s="16" t="s">
        <v>240</v>
      </c>
      <c r="B142" s="2" t="str">
        <f t="shared" si="6"/>
        <v>新成土</v>
      </c>
      <c r="C142" s="2" t="str">
        <f t="shared" si="7"/>
        <v>正常新成土</v>
      </c>
      <c r="D142" s="2" t="str">
        <f t="shared" si="8"/>
        <v>黄土正常新成土</v>
      </c>
      <c r="E142" s="19" t="s">
        <v>918</v>
      </c>
      <c r="F142" s="20"/>
      <c r="G142" s="20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</row>
    <row r="143" spans="1:106" s="9" customFormat="1" x14ac:dyDescent="0.25">
      <c r="A143" s="16" t="s">
        <v>241</v>
      </c>
      <c r="B143" s="2" t="str">
        <f t="shared" si="6"/>
        <v>雏形土</v>
      </c>
      <c r="C143" s="2" t="str">
        <f t="shared" si="7"/>
        <v>干润雏形土</v>
      </c>
      <c r="D143" s="2" t="str">
        <f t="shared" si="8"/>
        <v>简育干润雏形土</v>
      </c>
      <c r="E143" s="19" t="s">
        <v>893</v>
      </c>
      <c r="F143" s="20"/>
      <c r="G143" s="20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</row>
    <row r="144" spans="1:106" s="9" customFormat="1" x14ac:dyDescent="0.25">
      <c r="A144" s="16" t="s">
        <v>242</v>
      </c>
      <c r="B144" s="2" t="str">
        <f t="shared" si="6"/>
        <v>淋溶土</v>
      </c>
      <c r="C144" s="2" t="str">
        <f t="shared" si="7"/>
        <v>干润淋溶土</v>
      </c>
      <c r="D144" s="2" t="str">
        <f t="shared" si="8"/>
        <v>简育干润淋溶土</v>
      </c>
      <c r="E144" s="19" t="s">
        <v>888</v>
      </c>
      <c r="F144" s="20"/>
      <c r="G144" s="20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</row>
    <row r="145" spans="1:106" s="9" customFormat="1" x14ac:dyDescent="0.25">
      <c r="A145" s="16" t="s">
        <v>243</v>
      </c>
      <c r="B145" s="2" t="str">
        <f t="shared" si="6"/>
        <v>淋溶土</v>
      </c>
      <c r="C145" s="2" t="str">
        <f t="shared" si="7"/>
        <v>干润淋溶土</v>
      </c>
      <c r="D145" s="2" t="str">
        <f t="shared" si="8"/>
        <v>简育干润淋溶土</v>
      </c>
      <c r="E145" s="19" t="s">
        <v>919</v>
      </c>
      <c r="F145" s="20"/>
      <c r="G145" s="20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</row>
    <row r="146" spans="1:106" s="9" customFormat="1" x14ac:dyDescent="0.25">
      <c r="A146" s="16" t="s">
        <v>244</v>
      </c>
      <c r="B146" s="2" t="str">
        <f t="shared" si="6"/>
        <v>淋溶土</v>
      </c>
      <c r="C146" s="2" t="str">
        <f t="shared" si="7"/>
        <v>干润淋溶土</v>
      </c>
      <c r="D146" s="2" t="str">
        <f t="shared" si="8"/>
        <v>简育干润淋溶土</v>
      </c>
      <c r="E146" s="19" t="s">
        <v>888</v>
      </c>
      <c r="F146" s="20"/>
      <c r="G146" s="20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</row>
    <row r="147" spans="1:106" s="9" customFormat="1" x14ac:dyDescent="0.25">
      <c r="A147" s="16" t="s">
        <v>245</v>
      </c>
      <c r="B147" s="2" t="str">
        <f t="shared" si="6"/>
        <v>淋溶土</v>
      </c>
      <c r="C147" s="2" t="str">
        <f t="shared" si="7"/>
        <v>干润淋溶土</v>
      </c>
      <c r="D147" s="2" t="str">
        <f t="shared" si="8"/>
        <v>简育干润淋溶土</v>
      </c>
      <c r="E147" s="19" t="s">
        <v>888</v>
      </c>
      <c r="F147" s="20"/>
      <c r="G147" s="20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</row>
    <row r="148" spans="1:106" s="9" customFormat="1" x14ac:dyDescent="0.25">
      <c r="A148" s="16" t="s">
        <v>246</v>
      </c>
      <c r="B148" s="2" t="str">
        <f t="shared" si="6"/>
        <v>新成土</v>
      </c>
      <c r="C148" s="2" t="str">
        <f t="shared" si="7"/>
        <v>人为新成土</v>
      </c>
      <c r="D148" s="2" t="str">
        <f t="shared" si="8"/>
        <v>淤积人为新成土</v>
      </c>
      <c r="E148" s="19" t="s">
        <v>909</v>
      </c>
      <c r="F148" s="20"/>
      <c r="G148" s="20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</row>
    <row r="149" spans="1:106" s="9" customFormat="1" x14ac:dyDescent="0.25">
      <c r="A149" s="16" t="s">
        <v>247</v>
      </c>
      <c r="B149" s="2" t="str">
        <f t="shared" si="6"/>
        <v>均腐土</v>
      </c>
      <c r="C149" s="2" t="str">
        <f t="shared" si="7"/>
        <v>干润均腐土</v>
      </c>
      <c r="D149" s="2" t="str">
        <f t="shared" si="8"/>
        <v>简育干润均腐土</v>
      </c>
      <c r="E149" s="19" t="s">
        <v>930</v>
      </c>
      <c r="F149" s="20"/>
      <c r="G149" s="20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</row>
    <row r="150" spans="1:106" s="9" customFormat="1" x14ac:dyDescent="0.25">
      <c r="A150" s="16" t="s">
        <v>248</v>
      </c>
      <c r="B150" s="2" t="str">
        <f t="shared" si="6"/>
        <v>均腐土</v>
      </c>
      <c r="C150" s="2" t="str">
        <f t="shared" si="7"/>
        <v>干润均腐土</v>
      </c>
      <c r="D150" s="2" t="str">
        <f t="shared" si="8"/>
        <v>堆垫干润均腐土</v>
      </c>
      <c r="E150" s="19" t="s">
        <v>916</v>
      </c>
      <c r="F150" s="20"/>
      <c r="G150" s="20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</row>
    <row r="151" spans="1:106" s="9" customFormat="1" x14ac:dyDescent="0.25">
      <c r="A151" s="16" t="s">
        <v>249</v>
      </c>
      <c r="B151" s="2" t="str">
        <f t="shared" si="6"/>
        <v>均腐土</v>
      </c>
      <c r="C151" s="2" t="str">
        <f t="shared" si="7"/>
        <v>干润均腐土</v>
      </c>
      <c r="D151" s="2" t="str">
        <f t="shared" si="8"/>
        <v>堆垫干润均腐土</v>
      </c>
      <c r="E151" s="19" t="s">
        <v>941</v>
      </c>
      <c r="F151" s="20"/>
      <c r="G151" s="20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</row>
    <row r="152" spans="1:106" s="9" customFormat="1" x14ac:dyDescent="0.25">
      <c r="A152" s="16" t="s">
        <v>250</v>
      </c>
      <c r="B152" s="2" t="str">
        <f t="shared" si="6"/>
        <v>均腐土</v>
      </c>
      <c r="C152" s="2" t="str">
        <f t="shared" si="7"/>
        <v>干润均腐土</v>
      </c>
      <c r="D152" s="2" t="str">
        <f t="shared" si="8"/>
        <v>简育干润均腐土</v>
      </c>
      <c r="E152" s="19" t="s">
        <v>930</v>
      </c>
      <c r="F152" s="20"/>
      <c r="G152" s="20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</row>
    <row r="153" spans="1:106" s="9" customFormat="1" x14ac:dyDescent="0.25">
      <c r="A153" s="16" t="s">
        <v>251</v>
      </c>
      <c r="B153" s="2" t="str">
        <f t="shared" si="6"/>
        <v>淋溶土</v>
      </c>
      <c r="C153" s="2" t="str">
        <f t="shared" si="7"/>
        <v>干润淋溶土</v>
      </c>
      <c r="D153" s="2" t="str">
        <f t="shared" si="8"/>
        <v>简育干润淋溶土</v>
      </c>
      <c r="E153" s="19" t="s">
        <v>888</v>
      </c>
      <c r="F153" s="20"/>
      <c r="G153" s="20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</row>
    <row r="154" spans="1:106" s="9" customFormat="1" x14ac:dyDescent="0.25">
      <c r="A154" s="16" t="s">
        <v>252</v>
      </c>
      <c r="B154" s="2" t="str">
        <f t="shared" si="6"/>
        <v>均腐土</v>
      </c>
      <c r="C154" s="2" t="str">
        <f t="shared" si="7"/>
        <v>干润均腐土</v>
      </c>
      <c r="D154" s="2" t="str">
        <f t="shared" si="8"/>
        <v>堆垫干润均腐土</v>
      </c>
      <c r="E154" s="19" t="s">
        <v>916</v>
      </c>
      <c r="F154" s="20"/>
      <c r="G154" s="20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</row>
    <row r="155" spans="1:106" s="9" customFormat="1" x14ac:dyDescent="0.25">
      <c r="A155" s="16" t="s">
        <v>253</v>
      </c>
      <c r="B155" s="2" t="str">
        <f t="shared" si="6"/>
        <v>新成土</v>
      </c>
      <c r="C155" s="2" t="str">
        <f t="shared" si="7"/>
        <v>人为新成土</v>
      </c>
      <c r="D155" s="2" t="str">
        <f t="shared" si="8"/>
        <v>扰动人为新成土</v>
      </c>
      <c r="E155" s="19" t="s">
        <v>931</v>
      </c>
      <c r="F155" s="20"/>
      <c r="G155" s="20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</row>
    <row r="156" spans="1:106" s="9" customFormat="1" x14ac:dyDescent="0.25">
      <c r="A156" s="16" t="s">
        <v>254</v>
      </c>
      <c r="B156" s="2" t="str">
        <f t="shared" si="6"/>
        <v>淋溶土</v>
      </c>
      <c r="C156" s="2" t="str">
        <f t="shared" si="7"/>
        <v>干润淋溶土</v>
      </c>
      <c r="D156" s="2" t="str">
        <f t="shared" si="8"/>
        <v>钙积干润淋溶土</v>
      </c>
      <c r="E156" s="19" t="s">
        <v>932</v>
      </c>
      <c r="F156" s="20"/>
      <c r="G156" s="20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</row>
    <row r="157" spans="1:106" s="9" customFormat="1" x14ac:dyDescent="0.25">
      <c r="A157" s="16" t="s">
        <v>255</v>
      </c>
      <c r="B157" s="2" t="str">
        <f t="shared" si="6"/>
        <v>淋溶土</v>
      </c>
      <c r="C157" s="2" t="str">
        <f t="shared" si="7"/>
        <v>干润淋溶土</v>
      </c>
      <c r="D157" s="2" t="str">
        <f t="shared" si="8"/>
        <v>钙积干润淋溶土</v>
      </c>
      <c r="E157" s="19" t="s">
        <v>932</v>
      </c>
      <c r="F157" s="20"/>
      <c r="G157" s="20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</row>
    <row r="158" spans="1:106" s="9" customFormat="1" x14ac:dyDescent="0.25">
      <c r="A158" s="16" t="s">
        <v>256</v>
      </c>
      <c r="B158" s="2" t="str">
        <f t="shared" si="6"/>
        <v>新成土</v>
      </c>
      <c r="C158" s="2" t="str">
        <f t="shared" si="7"/>
        <v>正常新成土</v>
      </c>
      <c r="D158" s="2" t="str">
        <f t="shared" si="8"/>
        <v>湿润正常新成土</v>
      </c>
      <c r="E158" s="19" t="s">
        <v>933</v>
      </c>
      <c r="F158" s="20"/>
      <c r="G158" s="20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</row>
    <row r="159" spans="1:106" s="9" customFormat="1" x14ac:dyDescent="0.25">
      <c r="A159" s="16" t="s">
        <v>257</v>
      </c>
      <c r="B159" s="2" t="str">
        <f t="shared" si="6"/>
        <v>淋溶土</v>
      </c>
      <c r="C159" s="2" t="str">
        <f t="shared" si="7"/>
        <v>湿润淋溶土</v>
      </c>
      <c r="D159" s="2" t="str">
        <f t="shared" si="8"/>
        <v>钙质湿润淋溶土</v>
      </c>
      <c r="E159" s="19" t="s">
        <v>907</v>
      </c>
      <c r="F159" s="20"/>
      <c r="G159" s="20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</row>
    <row r="160" spans="1:106" s="9" customFormat="1" x14ac:dyDescent="0.25">
      <c r="A160" s="16" t="s">
        <v>258</v>
      </c>
      <c r="B160" s="2" t="str">
        <f t="shared" si="6"/>
        <v>新成土</v>
      </c>
      <c r="C160" s="2" t="str">
        <f t="shared" si="7"/>
        <v>冲积新成土</v>
      </c>
      <c r="D160" s="2" t="str">
        <f t="shared" si="8"/>
        <v>潮湿冲积新成土</v>
      </c>
      <c r="E160" s="19" t="s">
        <v>934</v>
      </c>
      <c r="F160" s="20"/>
      <c r="G160" s="20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</row>
    <row r="161" spans="1:106" s="9" customFormat="1" x14ac:dyDescent="0.25">
      <c r="A161" s="16" t="s">
        <v>259</v>
      </c>
      <c r="B161" s="2" t="str">
        <f t="shared" si="6"/>
        <v>淋溶土</v>
      </c>
      <c r="C161" s="2" t="str">
        <f t="shared" si="7"/>
        <v>湿润淋溶土</v>
      </c>
      <c r="D161" s="2" t="str">
        <f t="shared" si="8"/>
        <v>酸性湿润淋溶土</v>
      </c>
      <c r="E161" s="19" t="s">
        <v>906</v>
      </c>
      <c r="F161" s="20"/>
      <c r="G161" s="20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</row>
    <row r="162" spans="1:106" s="9" customFormat="1" x14ac:dyDescent="0.25">
      <c r="A162" s="16" t="s">
        <v>260</v>
      </c>
      <c r="B162" s="2" t="str">
        <f t="shared" si="6"/>
        <v>淋溶土</v>
      </c>
      <c r="C162" s="2" t="str">
        <f t="shared" si="7"/>
        <v>湿润淋溶土</v>
      </c>
      <c r="D162" s="2" t="str">
        <f t="shared" si="8"/>
        <v>简育湿润淋溶土</v>
      </c>
      <c r="E162" s="19" t="s">
        <v>900</v>
      </c>
      <c r="F162" s="20"/>
      <c r="G162" s="20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</row>
    <row r="163" spans="1:106" s="9" customFormat="1" x14ac:dyDescent="0.25">
      <c r="A163" s="16" t="s">
        <v>261</v>
      </c>
      <c r="B163" s="2" t="str">
        <f t="shared" si="6"/>
        <v>淋溶土</v>
      </c>
      <c r="C163" s="2" t="str">
        <f t="shared" si="7"/>
        <v>湿润淋溶土</v>
      </c>
      <c r="D163" s="2" t="str">
        <f t="shared" si="8"/>
        <v>铁质湿润淋溶土</v>
      </c>
      <c r="E163" s="19" t="s">
        <v>897</v>
      </c>
      <c r="F163" s="20"/>
      <c r="G163" s="20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</row>
    <row r="164" spans="1:106" s="9" customFormat="1" x14ac:dyDescent="0.25">
      <c r="A164" s="16" t="s">
        <v>262</v>
      </c>
      <c r="B164" s="2" t="str">
        <f t="shared" si="6"/>
        <v>新成土</v>
      </c>
      <c r="C164" s="2" t="str">
        <f t="shared" si="7"/>
        <v>冲积新成土</v>
      </c>
      <c r="D164" s="2" t="str">
        <f t="shared" si="8"/>
        <v>湿润冲积新成土</v>
      </c>
      <c r="E164" s="19" t="s">
        <v>898</v>
      </c>
      <c r="F164" s="20"/>
      <c r="G164" s="20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</row>
    <row r="165" spans="1:106" s="9" customFormat="1" x14ac:dyDescent="0.25">
      <c r="A165" s="16" t="s">
        <v>263</v>
      </c>
      <c r="B165" s="2" t="str">
        <f t="shared" si="6"/>
        <v>淋溶土</v>
      </c>
      <c r="C165" s="2" t="str">
        <f t="shared" si="7"/>
        <v>湿润淋溶土</v>
      </c>
      <c r="D165" s="2" t="str">
        <f t="shared" si="8"/>
        <v>铁质湿润淋溶土</v>
      </c>
      <c r="E165" s="19" t="s">
        <v>897</v>
      </c>
      <c r="F165" s="20"/>
      <c r="G165" s="20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</row>
    <row r="166" spans="1:106" s="9" customFormat="1" x14ac:dyDescent="0.25">
      <c r="A166" s="16" t="s">
        <v>264</v>
      </c>
      <c r="B166" s="2" t="str">
        <f t="shared" si="6"/>
        <v>雏形土</v>
      </c>
      <c r="C166" s="2" t="str">
        <f t="shared" si="7"/>
        <v>湿润雏形土</v>
      </c>
      <c r="D166" s="2" t="str">
        <f t="shared" si="8"/>
        <v>简育湿润雏形土</v>
      </c>
      <c r="E166" s="19" t="s">
        <v>899</v>
      </c>
      <c r="F166" s="20"/>
      <c r="G166" s="20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</row>
    <row r="167" spans="1:106" s="9" customFormat="1" x14ac:dyDescent="0.25">
      <c r="A167" s="16" t="s">
        <v>265</v>
      </c>
      <c r="B167" s="2" t="str">
        <f t="shared" si="6"/>
        <v>淋溶土</v>
      </c>
      <c r="C167" s="2" t="str">
        <f t="shared" si="7"/>
        <v>湿润淋溶土</v>
      </c>
      <c r="D167" s="2" t="str">
        <f t="shared" si="8"/>
        <v>酸性湿润淋溶土</v>
      </c>
      <c r="E167" s="19" t="s">
        <v>935</v>
      </c>
      <c r="F167" s="20"/>
      <c r="G167" s="20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</row>
    <row r="168" spans="1:106" s="9" customFormat="1" x14ac:dyDescent="0.25">
      <c r="A168" s="16" t="s">
        <v>266</v>
      </c>
      <c r="B168" s="2" t="str">
        <f t="shared" si="6"/>
        <v>新成土</v>
      </c>
      <c r="C168" s="2" t="str">
        <f t="shared" si="7"/>
        <v>人为新成土</v>
      </c>
      <c r="D168" s="2" t="str">
        <f t="shared" si="8"/>
        <v>扰动人为新成土</v>
      </c>
      <c r="E168" s="19" t="s">
        <v>931</v>
      </c>
      <c r="F168" s="20"/>
      <c r="G168" s="20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</row>
    <row r="169" spans="1:106" s="9" customFormat="1" x14ac:dyDescent="0.25">
      <c r="A169" s="16" t="s">
        <v>267</v>
      </c>
      <c r="B169" s="2" t="str">
        <f t="shared" si="6"/>
        <v>淋溶土</v>
      </c>
      <c r="C169" s="2" t="str">
        <f t="shared" si="7"/>
        <v>湿润淋溶土</v>
      </c>
      <c r="D169" s="2" t="str">
        <f t="shared" si="8"/>
        <v>漂白湿润淋溶土</v>
      </c>
      <c r="E169" s="19" t="s">
        <v>936</v>
      </c>
      <c r="F169" s="20"/>
      <c r="G169" s="20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</row>
    <row r="170" spans="1:106" s="9" customFormat="1" x14ac:dyDescent="0.25">
      <c r="A170" s="16" t="s">
        <v>268</v>
      </c>
      <c r="B170" s="2" t="str">
        <f t="shared" si="6"/>
        <v>新成土</v>
      </c>
      <c r="C170" s="2" t="str">
        <f t="shared" si="7"/>
        <v>冲积新成土</v>
      </c>
      <c r="D170" s="2" t="str">
        <f t="shared" si="8"/>
        <v>湿润冲积新成土</v>
      </c>
      <c r="E170" s="19" t="s">
        <v>898</v>
      </c>
      <c r="F170" s="20"/>
      <c r="G170" s="20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</row>
    <row r="171" spans="1:106" s="9" customFormat="1" x14ac:dyDescent="0.25">
      <c r="A171" s="16" t="s">
        <v>269</v>
      </c>
      <c r="B171" s="2" t="str">
        <f t="shared" si="6"/>
        <v>淋溶土</v>
      </c>
      <c r="C171" s="2" t="str">
        <f t="shared" si="7"/>
        <v>湿润淋溶土</v>
      </c>
      <c r="D171" s="2" t="str">
        <f t="shared" si="8"/>
        <v>简育湿润淋溶土</v>
      </c>
      <c r="E171" s="19" t="s">
        <v>900</v>
      </c>
      <c r="F171" s="20"/>
      <c r="G171" s="20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</row>
    <row r="172" spans="1:106" s="9" customFormat="1" x14ac:dyDescent="0.25">
      <c r="A172" s="16" t="s">
        <v>270</v>
      </c>
      <c r="B172" s="2" t="str">
        <f t="shared" si="6"/>
        <v>淋溶土</v>
      </c>
      <c r="C172" s="2" t="str">
        <f t="shared" si="7"/>
        <v>湿润淋溶土</v>
      </c>
      <c r="D172" s="2" t="str">
        <f t="shared" si="8"/>
        <v>酸性湿润淋溶土</v>
      </c>
      <c r="E172" s="19" t="s">
        <v>937</v>
      </c>
      <c r="F172" s="20"/>
      <c r="G172" s="20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</row>
    <row r="173" spans="1:106" s="9" customFormat="1" x14ac:dyDescent="0.25">
      <c r="A173" s="16" t="s">
        <v>271</v>
      </c>
      <c r="B173" s="2" t="str">
        <f t="shared" si="6"/>
        <v>淋溶土</v>
      </c>
      <c r="C173" s="2" t="str">
        <f t="shared" si="7"/>
        <v>湿润淋溶土</v>
      </c>
      <c r="D173" s="2" t="str">
        <f t="shared" si="8"/>
        <v>铝质湿润淋溶土</v>
      </c>
      <c r="E173" s="19" t="s">
        <v>908</v>
      </c>
      <c r="F173" s="20"/>
      <c r="G173" s="20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</row>
    <row r="174" spans="1:106" s="9" customFormat="1" x14ac:dyDescent="0.25">
      <c r="A174" s="16" t="s">
        <v>272</v>
      </c>
      <c r="B174" s="2" t="str">
        <f t="shared" si="6"/>
        <v>淋溶土</v>
      </c>
      <c r="C174" s="2" t="str">
        <f t="shared" si="7"/>
        <v>湿润淋溶土</v>
      </c>
      <c r="D174" s="2" t="str">
        <f t="shared" si="8"/>
        <v>铝质湿润淋溶土</v>
      </c>
      <c r="E174" s="19" t="s">
        <v>908</v>
      </c>
      <c r="F174" s="20"/>
      <c r="G174" s="20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</row>
    <row r="175" spans="1:106" s="9" customFormat="1" x14ac:dyDescent="0.25">
      <c r="A175" s="16" t="s">
        <v>273</v>
      </c>
      <c r="B175" s="2" t="str">
        <f t="shared" si="6"/>
        <v>淋溶土</v>
      </c>
      <c r="C175" s="2" t="str">
        <f t="shared" si="7"/>
        <v>湿润淋溶土</v>
      </c>
      <c r="D175" s="2" t="str">
        <f t="shared" si="8"/>
        <v>酸性湿润淋溶土</v>
      </c>
      <c r="E175" s="19" t="s">
        <v>937</v>
      </c>
      <c r="F175" s="20"/>
      <c r="G175" s="20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</row>
    <row r="176" spans="1:106" s="9" customFormat="1" x14ac:dyDescent="0.25">
      <c r="A176" s="16" t="s">
        <v>274</v>
      </c>
      <c r="B176" s="2" t="str">
        <f t="shared" si="6"/>
        <v>淋溶土</v>
      </c>
      <c r="C176" s="2" t="str">
        <f t="shared" si="7"/>
        <v>湿润淋溶土</v>
      </c>
      <c r="D176" s="2" t="str">
        <f t="shared" si="8"/>
        <v>简育湿润淋溶土</v>
      </c>
      <c r="E176" s="19" t="s">
        <v>905</v>
      </c>
      <c r="F176" s="20"/>
      <c r="G176" s="20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</row>
    <row r="177" spans="1:106" s="9" customFormat="1" x14ac:dyDescent="0.25">
      <c r="A177" s="16" t="s">
        <v>275</v>
      </c>
      <c r="B177" s="2" t="str">
        <f t="shared" si="6"/>
        <v>淋溶土</v>
      </c>
      <c r="C177" s="2" t="str">
        <f t="shared" si="7"/>
        <v>湿润淋溶土</v>
      </c>
      <c r="D177" s="2" t="str">
        <f t="shared" si="8"/>
        <v>酸性湿润淋溶土</v>
      </c>
      <c r="E177" s="19" t="s">
        <v>906</v>
      </c>
      <c r="F177" s="20"/>
      <c r="G177" s="20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workbookViewId="0">
      <selection activeCell="C25" sqref="C25"/>
    </sheetView>
  </sheetViews>
  <sheetFormatPr defaultRowHeight="15.6" x14ac:dyDescent="0.25"/>
  <cols>
    <col min="1" max="1" width="17.6640625" style="7" customWidth="1"/>
    <col min="2" max="2" width="30" style="8" customWidth="1"/>
    <col min="3" max="3" width="20.44140625" style="3" customWidth="1"/>
  </cols>
  <sheetData>
    <row r="1" spans="1:3" x14ac:dyDescent="0.25">
      <c r="A1" s="10" t="s">
        <v>414</v>
      </c>
      <c r="B1" s="16" t="s">
        <v>943</v>
      </c>
      <c r="C1" s="19" t="s">
        <v>944</v>
      </c>
    </row>
    <row r="2" spans="1:3" x14ac:dyDescent="0.25">
      <c r="A2" s="10" t="s">
        <v>0</v>
      </c>
      <c r="B2" s="16" t="s">
        <v>850</v>
      </c>
      <c r="C2" s="2" t="s">
        <v>867</v>
      </c>
    </row>
    <row r="3" spans="1:3" ht="31.2" x14ac:dyDescent="0.25">
      <c r="A3" s="10" t="s">
        <v>1</v>
      </c>
      <c r="B3" s="22" t="s">
        <v>849</v>
      </c>
      <c r="C3" s="2" t="s">
        <v>869</v>
      </c>
    </row>
    <row r="4" spans="1:3" x14ac:dyDescent="0.25">
      <c r="A4" s="10" t="s">
        <v>2</v>
      </c>
      <c r="B4" s="16" t="s">
        <v>848</v>
      </c>
      <c r="C4" s="2" t="s">
        <v>868</v>
      </c>
    </row>
    <row r="5" spans="1:3" x14ac:dyDescent="0.25">
      <c r="A5" s="10" t="s">
        <v>3</v>
      </c>
      <c r="B5" s="5"/>
      <c r="C5" s="2" t="s">
        <v>870</v>
      </c>
    </row>
    <row r="6" spans="1:3" x14ac:dyDescent="0.25">
      <c r="A6" s="10" t="s">
        <v>4</v>
      </c>
      <c r="B6" s="16" t="s">
        <v>847</v>
      </c>
      <c r="C6" s="2" t="s">
        <v>871</v>
      </c>
    </row>
    <row r="7" spans="1:3" x14ac:dyDescent="0.25">
      <c r="A7" s="10" t="s">
        <v>5</v>
      </c>
      <c r="B7" s="16" t="s">
        <v>846</v>
      </c>
      <c r="C7" s="2" t="s">
        <v>867</v>
      </c>
    </row>
    <row r="8" spans="1:3" x14ac:dyDescent="0.25">
      <c r="A8" s="10" t="s">
        <v>6</v>
      </c>
      <c r="B8" s="16" t="s">
        <v>845</v>
      </c>
      <c r="C8" s="2" t="s">
        <v>867</v>
      </c>
    </row>
    <row r="9" spans="1:3" x14ac:dyDescent="0.25">
      <c r="A9" s="10" t="s">
        <v>7</v>
      </c>
      <c r="B9" s="16" t="s">
        <v>844</v>
      </c>
      <c r="C9" s="2" t="s">
        <v>872</v>
      </c>
    </row>
    <row r="10" spans="1:3" x14ac:dyDescent="0.25">
      <c r="A10" s="10" t="s">
        <v>8</v>
      </c>
      <c r="B10" s="16" t="s">
        <v>843</v>
      </c>
      <c r="C10" s="2" t="s">
        <v>867</v>
      </c>
    </row>
    <row r="11" spans="1:3" x14ac:dyDescent="0.25">
      <c r="A11" s="10" t="s">
        <v>9</v>
      </c>
      <c r="B11" s="16" t="s">
        <v>842</v>
      </c>
      <c r="C11" s="2" t="s">
        <v>888</v>
      </c>
    </row>
    <row r="12" spans="1:3" x14ac:dyDescent="0.25">
      <c r="A12" s="10" t="s">
        <v>10</v>
      </c>
      <c r="B12" s="16" t="s">
        <v>841</v>
      </c>
      <c r="C12" s="2" t="s">
        <v>873</v>
      </c>
    </row>
    <row r="13" spans="1:3" x14ac:dyDescent="0.25">
      <c r="A13" s="10" t="s">
        <v>11</v>
      </c>
      <c r="B13" s="16" t="s">
        <v>765</v>
      </c>
      <c r="C13" s="2" t="s">
        <v>874</v>
      </c>
    </row>
    <row r="14" spans="1:3" x14ac:dyDescent="0.25">
      <c r="A14" s="10" t="s">
        <v>12</v>
      </c>
      <c r="B14" s="16" t="s">
        <v>840</v>
      </c>
      <c r="C14" s="2" t="s">
        <v>875</v>
      </c>
    </row>
    <row r="15" spans="1:3" x14ac:dyDescent="0.25">
      <c r="A15" s="10" t="s">
        <v>13</v>
      </c>
      <c r="B15" s="16" t="s">
        <v>839</v>
      </c>
      <c r="C15" s="2" t="s">
        <v>876</v>
      </c>
    </row>
    <row r="16" spans="1:3" x14ac:dyDescent="0.25">
      <c r="A16" s="10" t="s">
        <v>14</v>
      </c>
      <c r="B16" s="16" t="s">
        <v>838</v>
      </c>
      <c r="C16" s="2" t="s">
        <v>877</v>
      </c>
    </row>
    <row r="17" spans="1:3" x14ac:dyDescent="0.25">
      <c r="A17" s="10" t="s">
        <v>15</v>
      </c>
      <c r="B17" s="16" t="s">
        <v>777</v>
      </c>
      <c r="C17" s="2" t="s">
        <v>877</v>
      </c>
    </row>
    <row r="18" spans="1:3" x14ac:dyDescent="0.25">
      <c r="A18" s="10" t="s">
        <v>16</v>
      </c>
      <c r="B18" s="16" t="s">
        <v>837</v>
      </c>
      <c r="C18" s="2" t="s">
        <v>878</v>
      </c>
    </row>
    <row r="19" spans="1:3" x14ac:dyDescent="0.25">
      <c r="A19" s="10" t="s">
        <v>17</v>
      </c>
      <c r="B19" s="16" t="s">
        <v>836</v>
      </c>
      <c r="C19" s="2" t="s">
        <v>879</v>
      </c>
    </row>
    <row r="20" spans="1:3" x14ac:dyDescent="0.25">
      <c r="A20" s="10" t="s">
        <v>18</v>
      </c>
      <c r="B20" s="16" t="s">
        <v>835</v>
      </c>
      <c r="C20" s="2" t="s">
        <v>880</v>
      </c>
    </row>
    <row r="21" spans="1:3" x14ac:dyDescent="0.25">
      <c r="A21" s="10" t="s">
        <v>19</v>
      </c>
      <c r="B21" s="16" t="s">
        <v>777</v>
      </c>
      <c r="C21" s="2" t="s">
        <v>877</v>
      </c>
    </row>
    <row r="22" spans="1:3" x14ac:dyDescent="0.25">
      <c r="A22" s="10" t="s">
        <v>20</v>
      </c>
      <c r="B22" s="16" t="s">
        <v>812</v>
      </c>
      <c r="C22" s="2" t="s">
        <v>875</v>
      </c>
    </row>
    <row r="23" spans="1:3" x14ac:dyDescent="0.25">
      <c r="A23" s="10" t="s">
        <v>21</v>
      </c>
      <c r="B23" s="16" t="s">
        <v>834</v>
      </c>
      <c r="C23" s="2" t="s">
        <v>940</v>
      </c>
    </row>
    <row r="24" spans="1:3" x14ac:dyDescent="0.25">
      <c r="A24" s="10" t="s">
        <v>22</v>
      </c>
      <c r="B24" s="16" t="s">
        <v>833</v>
      </c>
      <c r="C24" s="2" t="s">
        <v>879</v>
      </c>
    </row>
    <row r="25" spans="1:3" s="1" customFormat="1" x14ac:dyDescent="0.25">
      <c r="A25" s="10" t="s">
        <v>23</v>
      </c>
      <c r="B25" s="16"/>
      <c r="C25" s="2" t="s">
        <v>867</v>
      </c>
    </row>
    <row r="26" spans="1:3" x14ac:dyDescent="0.25">
      <c r="A26" s="10" t="s">
        <v>24</v>
      </c>
      <c r="B26" s="16" t="s">
        <v>832</v>
      </c>
      <c r="C26" s="2" t="s">
        <v>880</v>
      </c>
    </row>
    <row r="27" spans="1:3" x14ac:dyDescent="0.25">
      <c r="A27" s="10" t="s">
        <v>25</v>
      </c>
      <c r="B27" s="16" t="s">
        <v>831</v>
      </c>
      <c r="C27" s="2" t="s">
        <v>882</v>
      </c>
    </row>
    <row r="28" spans="1:3" x14ac:dyDescent="0.25">
      <c r="A28" s="10" t="s">
        <v>26</v>
      </c>
      <c r="B28" s="16" t="s">
        <v>830</v>
      </c>
      <c r="C28" s="2" t="s">
        <v>883</v>
      </c>
    </row>
    <row r="29" spans="1:3" x14ac:dyDescent="0.25">
      <c r="A29" s="10" t="s">
        <v>27</v>
      </c>
      <c r="B29" s="5"/>
      <c r="C29" s="2" t="s">
        <v>884</v>
      </c>
    </row>
    <row r="30" spans="1:3" x14ac:dyDescent="0.25">
      <c r="A30" s="10" t="s">
        <v>28</v>
      </c>
      <c r="B30" s="16" t="s">
        <v>829</v>
      </c>
      <c r="C30" s="2" t="s">
        <v>881</v>
      </c>
    </row>
    <row r="31" spans="1:3" x14ac:dyDescent="0.25">
      <c r="A31" s="10" t="s">
        <v>29</v>
      </c>
      <c r="B31" s="16" t="s">
        <v>828</v>
      </c>
      <c r="C31" s="2" t="s">
        <v>884</v>
      </c>
    </row>
    <row r="32" spans="1:3" x14ac:dyDescent="0.25">
      <c r="A32" s="10" t="s">
        <v>30</v>
      </c>
      <c r="B32" s="16" t="s">
        <v>812</v>
      </c>
      <c r="C32" s="2" t="s">
        <v>867</v>
      </c>
    </row>
    <row r="33" spans="1:3" x14ac:dyDescent="0.25">
      <c r="A33" s="10" t="s">
        <v>31</v>
      </c>
      <c r="B33" s="5"/>
      <c r="C33" s="2" t="s">
        <v>875</v>
      </c>
    </row>
    <row r="34" spans="1:3" x14ac:dyDescent="0.25">
      <c r="A34" s="10" t="s">
        <v>32</v>
      </c>
      <c r="B34" s="16"/>
      <c r="C34" s="2" t="s">
        <v>873</v>
      </c>
    </row>
    <row r="35" spans="1:3" x14ac:dyDescent="0.25">
      <c r="A35" s="10" t="s">
        <v>33</v>
      </c>
      <c r="B35" s="16"/>
      <c r="C35" s="2" t="s">
        <v>870</v>
      </c>
    </row>
    <row r="36" spans="1:3" x14ac:dyDescent="0.25">
      <c r="A36" s="10" t="s">
        <v>34</v>
      </c>
      <c r="B36" s="16" t="s">
        <v>826</v>
      </c>
      <c r="C36" s="2" t="s">
        <v>886</v>
      </c>
    </row>
    <row r="37" spans="1:3" x14ac:dyDescent="0.25">
      <c r="A37" s="10" t="s">
        <v>35</v>
      </c>
      <c r="B37" s="16"/>
      <c r="C37" s="19" t="s">
        <v>888</v>
      </c>
    </row>
    <row r="38" spans="1:3" x14ac:dyDescent="0.25">
      <c r="A38" s="10" t="s">
        <v>36</v>
      </c>
      <c r="B38" s="16"/>
      <c r="C38" s="2" t="s">
        <v>889</v>
      </c>
    </row>
    <row r="39" spans="1:3" x14ac:dyDescent="0.25">
      <c r="A39" s="10" t="s">
        <v>37</v>
      </c>
      <c r="B39" s="16" t="s">
        <v>825</v>
      </c>
      <c r="C39" s="2" t="s">
        <v>885</v>
      </c>
    </row>
    <row r="40" spans="1:3" x14ac:dyDescent="0.25">
      <c r="A40" s="10" t="s">
        <v>38</v>
      </c>
      <c r="B40" s="16" t="s">
        <v>753</v>
      </c>
      <c r="C40" s="2" t="s">
        <v>885</v>
      </c>
    </row>
    <row r="41" spans="1:3" x14ac:dyDescent="0.25">
      <c r="A41" s="10" t="s">
        <v>39</v>
      </c>
      <c r="B41" s="16" t="s">
        <v>812</v>
      </c>
      <c r="C41" s="2" t="s">
        <v>884</v>
      </c>
    </row>
    <row r="42" spans="1:3" x14ac:dyDescent="0.25">
      <c r="A42" s="10" t="s">
        <v>40</v>
      </c>
      <c r="B42" s="16" t="s">
        <v>823</v>
      </c>
      <c r="C42" s="2" t="s">
        <v>890</v>
      </c>
    </row>
    <row r="43" spans="1:3" x14ac:dyDescent="0.25">
      <c r="A43" s="10" t="s">
        <v>41</v>
      </c>
      <c r="B43" s="16" t="s">
        <v>822</v>
      </c>
      <c r="C43" s="2" t="s">
        <v>939</v>
      </c>
    </row>
    <row r="44" spans="1:3" x14ac:dyDescent="0.25">
      <c r="A44" s="10" t="s">
        <v>42</v>
      </c>
      <c r="B44" s="16" t="s">
        <v>821</v>
      </c>
      <c r="C44" s="2" t="s">
        <v>891</v>
      </c>
    </row>
    <row r="45" spans="1:3" x14ac:dyDescent="0.25">
      <c r="A45" s="10" t="s">
        <v>43</v>
      </c>
      <c r="B45" s="16" t="s">
        <v>748</v>
      </c>
      <c r="C45" s="2" t="s">
        <v>892</v>
      </c>
    </row>
    <row r="46" spans="1:3" x14ac:dyDescent="0.25">
      <c r="A46" s="10" t="s">
        <v>44</v>
      </c>
      <c r="B46" s="16" t="s">
        <v>820</v>
      </c>
      <c r="C46" s="2" t="s">
        <v>891</v>
      </c>
    </row>
    <row r="47" spans="1:3" x14ac:dyDescent="0.25">
      <c r="A47" s="10" t="s">
        <v>45</v>
      </c>
      <c r="B47" s="16" t="s">
        <v>819</v>
      </c>
      <c r="C47" s="2" t="s">
        <v>890</v>
      </c>
    </row>
    <row r="48" spans="1:3" x14ac:dyDescent="0.25">
      <c r="A48" s="10" t="s">
        <v>46</v>
      </c>
      <c r="B48" s="16" t="s">
        <v>818</v>
      </c>
      <c r="C48" s="2" t="s">
        <v>893</v>
      </c>
    </row>
    <row r="49" spans="1:3" x14ac:dyDescent="0.25">
      <c r="A49" s="10" t="s">
        <v>47</v>
      </c>
      <c r="B49" s="16" t="s">
        <v>773</v>
      </c>
      <c r="C49" s="2" t="s">
        <v>890</v>
      </c>
    </row>
    <row r="50" spans="1:3" x14ac:dyDescent="0.25">
      <c r="A50" s="10" t="s">
        <v>48</v>
      </c>
      <c r="B50" s="16" t="s">
        <v>773</v>
      </c>
      <c r="C50" s="2" t="s">
        <v>890</v>
      </c>
    </row>
    <row r="51" spans="1:3" x14ac:dyDescent="0.25">
      <c r="A51" s="10" t="s">
        <v>49</v>
      </c>
      <c r="B51" s="16" t="s">
        <v>773</v>
      </c>
      <c r="C51" s="2" t="s">
        <v>890</v>
      </c>
    </row>
    <row r="52" spans="1:3" x14ac:dyDescent="0.25">
      <c r="A52" s="10" t="s">
        <v>50</v>
      </c>
      <c r="B52" s="16" t="s">
        <v>817</v>
      </c>
      <c r="C52" s="2" t="s">
        <v>867</v>
      </c>
    </row>
    <row r="53" spans="1:3" x14ac:dyDescent="0.25">
      <c r="A53" s="10" t="s">
        <v>51</v>
      </c>
      <c r="B53" s="16" t="s">
        <v>816</v>
      </c>
      <c r="C53" s="2" t="s">
        <v>887</v>
      </c>
    </row>
    <row r="54" spans="1:3" x14ac:dyDescent="0.25">
      <c r="A54" s="10" t="s">
        <v>52</v>
      </c>
      <c r="B54" s="16" t="s">
        <v>815</v>
      </c>
      <c r="C54" s="2" t="s">
        <v>867</v>
      </c>
    </row>
    <row r="55" spans="1:3" x14ac:dyDescent="0.25">
      <c r="A55" s="10" t="s">
        <v>53</v>
      </c>
      <c r="B55" s="16" t="s">
        <v>814</v>
      </c>
      <c r="C55" s="2" t="s">
        <v>881</v>
      </c>
    </row>
    <row r="56" spans="1:3" x14ac:dyDescent="0.25">
      <c r="A56" s="10" t="s">
        <v>54</v>
      </c>
      <c r="B56" s="16" t="s">
        <v>813</v>
      </c>
      <c r="C56" s="2" t="s">
        <v>867</v>
      </c>
    </row>
    <row r="57" spans="1:3" x14ac:dyDescent="0.25">
      <c r="A57" s="10" t="s">
        <v>55</v>
      </c>
      <c r="B57" s="16" t="s">
        <v>812</v>
      </c>
      <c r="C57" s="2" t="s">
        <v>887</v>
      </c>
    </row>
    <row r="58" spans="1:3" x14ac:dyDescent="0.25">
      <c r="A58" s="10" t="s">
        <v>56</v>
      </c>
      <c r="B58" s="16"/>
      <c r="C58" s="2" t="s">
        <v>894</v>
      </c>
    </row>
    <row r="59" spans="1:3" x14ac:dyDescent="0.25">
      <c r="A59" s="10" t="s">
        <v>57</v>
      </c>
      <c r="B59" s="16" t="s">
        <v>811</v>
      </c>
      <c r="C59" s="2" t="s">
        <v>895</v>
      </c>
    </row>
    <row r="60" spans="1:3" x14ac:dyDescent="0.25">
      <c r="A60" s="10" t="s">
        <v>58</v>
      </c>
      <c r="B60" s="16"/>
      <c r="C60" s="2" t="s">
        <v>891</v>
      </c>
    </row>
    <row r="61" spans="1:3" x14ac:dyDescent="0.25">
      <c r="A61" s="10" t="s">
        <v>59</v>
      </c>
      <c r="B61" s="16" t="s">
        <v>773</v>
      </c>
      <c r="C61" s="2" t="s">
        <v>890</v>
      </c>
    </row>
    <row r="62" spans="1:3" x14ac:dyDescent="0.25">
      <c r="A62" s="10" t="s">
        <v>60</v>
      </c>
      <c r="B62" s="16"/>
      <c r="C62" s="2" t="s">
        <v>890</v>
      </c>
    </row>
    <row r="63" spans="1:3" x14ac:dyDescent="0.25">
      <c r="A63" s="10" t="s">
        <v>61</v>
      </c>
      <c r="B63" s="16" t="s">
        <v>773</v>
      </c>
      <c r="C63" s="2" t="s">
        <v>890</v>
      </c>
    </row>
    <row r="64" spans="1:3" x14ac:dyDescent="0.25">
      <c r="A64" s="10" t="s">
        <v>62</v>
      </c>
      <c r="B64" s="16"/>
      <c r="C64" s="2" t="s">
        <v>890</v>
      </c>
    </row>
    <row r="65" spans="1:3" x14ac:dyDescent="0.25">
      <c r="A65" s="10" t="s">
        <v>63</v>
      </c>
      <c r="B65" s="16" t="s">
        <v>773</v>
      </c>
      <c r="C65" s="2" t="s">
        <v>890</v>
      </c>
    </row>
    <row r="66" spans="1:3" x14ac:dyDescent="0.25">
      <c r="A66" s="10" t="s">
        <v>64</v>
      </c>
      <c r="B66" s="16"/>
      <c r="C66" s="2" t="s">
        <v>891</v>
      </c>
    </row>
    <row r="67" spans="1:3" x14ac:dyDescent="0.25">
      <c r="A67" s="10" t="s">
        <v>65</v>
      </c>
      <c r="B67" s="16"/>
      <c r="C67" s="2" t="s">
        <v>891</v>
      </c>
    </row>
    <row r="68" spans="1:3" x14ac:dyDescent="0.25">
      <c r="A68" s="10" t="s">
        <v>66</v>
      </c>
      <c r="B68" s="16"/>
      <c r="C68" s="2" t="s">
        <v>890</v>
      </c>
    </row>
    <row r="69" spans="1:3" x14ac:dyDescent="0.25">
      <c r="A69" s="10" t="s">
        <v>67</v>
      </c>
      <c r="B69" s="16" t="s">
        <v>773</v>
      </c>
      <c r="C69" s="2" t="s">
        <v>890</v>
      </c>
    </row>
    <row r="70" spans="1:3" x14ac:dyDescent="0.25">
      <c r="A70" s="10" t="s">
        <v>68</v>
      </c>
      <c r="B70" s="16" t="s">
        <v>773</v>
      </c>
      <c r="C70" s="2" t="s">
        <v>896</v>
      </c>
    </row>
    <row r="71" spans="1:3" x14ac:dyDescent="0.25">
      <c r="A71" s="10" t="s">
        <v>69</v>
      </c>
      <c r="B71" s="16"/>
      <c r="C71" s="2" t="s">
        <v>890</v>
      </c>
    </row>
    <row r="72" spans="1:3" x14ac:dyDescent="0.25">
      <c r="A72" s="10" t="s">
        <v>70</v>
      </c>
      <c r="B72" s="16"/>
      <c r="C72" s="2" t="s">
        <v>895</v>
      </c>
    </row>
    <row r="73" spans="1:3" x14ac:dyDescent="0.25">
      <c r="A73" s="10" t="s">
        <v>71</v>
      </c>
      <c r="B73" s="16"/>
      <c r="C73" s="2" t="s">
        <v>897</v>
      </c>
    </row>
    <row r="74" spans="1:3" x14ac:dyDescent="0.25">
      <c r="A74" s="10" t="s">
        <v>72</v>
      </c>
      <c r="B74" s="16"/>
      <c r="C74" s="2" t="s">
        <v>890</v>
      </c>
    </row>
    <row r="75" spans="1:3" x14ac:dyDescent="0.25">
      <c r="A75" s="10" t="s">
        <v>110</v>
      </c>
      <c r="B75" s="16" t="s">
        <v>810</v>
      </c>
      <c r="C75" s="19" t="s">
        <v>898</v>
      </c>
    </row>
    <row r="76" spans="1:3" x14ac:dyDescent="0.25">
      <c r="A76" s="10" t="s">
        <v>111</v>
      </c>
      <c r="B76" s="16" t="s">
        <v>773</v>
      </c>
      <c r="C76" s="2" t="s">
        <v>890</v>
      </c>
    </row>
    <row r="77" spans="1:3" x14ac:dyDescent="0.25">
      <c r="A77" s="10" t="s">
        <v>112</v>
      </c>
      <c r="B77" s="16" t="s">
        <v>809</v>
      </c>
      <c r="C77" s="2" t="s">
        <v>897</v>
      </c>
    </row>
    <row r="78" spans="1:3" x14ac:dyDescent="0.25">
      <c r="A78" s="10" t="s">
        <v>113</v>
      </c>
      <c r="B78" s="16" t="s">
        <v>745</v>
      </c>
      <c r="C78" s="19" t="s">
        <v>899</v>
      </c>
    </row>
    <row r="79" spans="1:3" x14ac:dyDescent="0.25">
      <c r="A79" s="10" t="s">
        <v>114</v>
      </c>
      <c r="B79" s="16" t="s">
        <v>807</v>
      </c>
      <c r="C79" s="19" t="s">
        <v>894</v>
      </c>
    </row>
    <row r="80" spans="1:3" x14ac:dyDescent="0.25">
      <c r="A80" s="10" t="s">
        <v>115</v>
      </c>
      <c r="B80" s="16" t="s">
        <v>806</v>
      </c>
      <c r="C80" s="19" t="s">
        <v>898</v>
      </c>
    </row>
    <row r="81" spans="1:3" x14ac:dyDescent="0.25">
      <c r="A81" s="10" t="s">
        <v>116</v>
      </c>
      <c r="B81" s="16" t="s">
        <v>806</v>
      </c>
      <c r="C81" s="19" t="s">
        <v>899</v>
      </c>
    </row>
    <row r="82" spans="1:3" x14ac:dyDescent="0.25">
      <c r="A82" s="10" t="s">
        <v>117</v>
      </c>
      <c r="B82" s="16" t="s">
        <v>805</v>
      </c>
      <c r="C82" s="19" t="s">
        <v>900</v>
      </c>
    </row>
    <row r="83" spans="1:3" x14ac:dyDescent="0.25">
      <c r="A83" s="10" t="s">
        <v>118</v>
      </c>
      <c r="B83" s="16" t="s">
        <v>804</v>
      </c>
      <c r="C83" s="19" t="s">
        <v>901</v>
      </c>
    </row>
    <row r="84" spans="1:3" x14ac:dyDescent="0.25">
      <c r="A84" s="10" t="s">
        <v>119</v>
      </c>
      <c r="B84" s="16" t="s">
        <v>745</v>
      </c>
      <c r="C84" s="19" t="s">
        <v>902</v>
      </c>
    </row>
    <row r="85" spans="1:3" x14ac:dyDescent="0.25">
      <c r="A85" s="10" t="s">
        <v>136</v>
      </c>
      <c r="B85" s="16" t="s">
        <v>802</v>
      </c>
      <c r="C85" s="19" t="s">
        <v>903</v>
      </c>
    </row>
    <row r="86" spans="1:3" x14ac:dyDescent="0.25">
      <c r="A86" s="10" t="s">
        <v>137</v>
      </c>
      <c r="B86" s="16" t="s">
        <v>123</v>
      </c>
      <c r="C86" s="19" t="s">
        <v>904</v>
      </c>
    </row>
    <row r="87" spans="1:3" x14ac:dyDescent="0.25">
      <c r="A87" s="10" t="s">
        <v>138</v>
      </c>
      <c r="B87" s="16" t="s">
        <v>745</v>
      </c>
      <c r="C87" s="19" t="s">
        <v>905</v>
      </c>
    </row>
    <row r="88" spans="1:3" x14ac:dyDescent="0.25">
      <c r="A88" s="10" t="s">
        <v>139</v>
      </c>
      <c r="B88" s="16" t="s">
        <v>751</v>
      </c>
      <c r="C88" s="19" t="s">
        <v>906</v>
      </c>
    </row>
    <row r="89" spans="1:3" x14ac:dyDescent="0.25">
      <c r="A89" s="10" t="s">
        <v>140</v>
      </c>
      <c r="B89" s="16" t="s">
        <v>800</v>
      </c>
      <c r="C89" s="2" t="s">
        <v>890</v>
      </c>
    </row>
    <row r="90" spans="1:3" x14ac:dyDescent="0.25">
      <c r="A90" s="10" t="s">
        <v>141</v>
      </c>
      <c r="B90" s="16" t="s">
        <v>799</v>
      </c>
      <c r="C90" s="19" t="s">
        <v>907</v>
      </c>
    </row>
    <row r="91" spans="1:3" x14ac:dyDescent="0.25">
      <c r="A91" s="10" t="s">
        <v>142</v>
      </c>
      <c r="B91" s="16" t="s">
        <v>742</v>
      </c>
      <c r="C91" s="19" t="s">
        <v>907</v>
      </c>
    </row>
    <row r="92" spans="1:3" x14ac:dyDescent="0.25">
      <c r="A92" s="10" t="s">
        <v>143</v>
      </c>
      <c r="B92" s="16" t="s">
        <v>798</v>
      </c>
      <c r="C92" s="19" t="s">
        <v>908</v>
      </c>
    </row>
    <row r="93" spans="1:3" x14ac:dyDescent="0.25">
      <c r="A93" s="10" t="s">
        <v>144</v>
      </c>
      <c r="B93" s="16" t="s">
        <v>797</v>
      </c>
      <c r="C93" s="19" t="s">
        <v>909</v>
      </c>
    </row>
    <row r="94" spans="1:3" x14ac:dyDescent="0.25">
      <c r="A94" s="10" t="s">
        <v>145</v>
      </c>
      <c r="B94" s="16" t="s">
        <v>796</v>
      </c>
      <c r="C94" s="19" t="s">
        <v>910</v>
      </c>
    </row>
    <row r="95" spans="1:3" x14ac:dyDescent="0.25">
      <c r="A95" s="10" t="s">
        <v>159</v>
      </c>
      <c r="B95" s="16" t="s">
        <v>795</v>
      </c>
      <c r="C95" s="19" t="s">
        <v>938</v>
      </c>
    </row>
    <row r="96" spans="1:3" x14ac:dyDescent="0.25">
      <c r="A96" s="10" t="s">
        <v>160</v>
      </c>
      <c r="B96" s="16" t="s">
        <v>794</v>
      </c>
      <c r="C96" s="19" t="s">
        <v>911</v>
      </c>
    </row>
    <row r="97" spans="1:3" x14ac:dyDescent="0.25">
      <c r="A97" s="10" t="s">
        <v>161</v>
      </c>
      <c r="B97" s="16"/>
      <c r="C97" s="19" t="s">
        <v>899</v>
      </c>
    </row>
    <row r="98" spans="1:3" x14ac:dyDescent="0.25">
      <c r="A98" s="10" t="s">
        <v>162</v>
      </c>
      <c r="B98" s="16" t="s">
        <v>777</v>
      </c>
      <c r="C98" s="19" t="s">
        <v>925</v>
      </c>
    </row>
    <row r="99" spans="1:3" x14ac:dyDescent="0.25">
      <c r="A99" s="10" t="s">
        <v>163</v>
      </c>
      <c r="B99" s="16" t="s">
        <v>793</v>
      </c>
      <c r="C99" s="19" t="s">
        <v>912</v>
      </c>
    </row>
    <row r="100" spans="1:3" x14ac:dyDescent="0.25">
      <c r="A100" s="10" t="s">
        <v>164</v>
      </c>
      <c r="B100" s="16" t="s">
        <v>792</v>
      </c>
      <c r="C100" s="19" t="s">
        <v>893</v>
      </c>
    </row>
    <row r="101" spans="1:3" x14ac:dyDescent="0.25">
      <c r="A101" s="10" t="s">
        <v>165</v>
      </c>
      <c r="B101" s="16" t="s">
        <v>761</v>
      </c>
      <c r="C101" s="19" t="s">
        <v>893</v>
      </c>
    </row>
    <row r="102" spans="1:3" x14ac:dyDescent="0.25">
      <c r="A102" s="10" t="s">
        <v>166</v>
      </c>
      <c r="B102" s="16" t="s">
        <v>791</v>
      </c>
      <c r="C102" s="19" t="s">
        <v>913</v>
      </c>
    </row>
    <row r="103" spans="1:3" x14ac:dyDescent="0.25">
      <c r="A103" s="10" t="s">
        <v>167</v>
      </c>
      <c r="B103" s="16" t="s">
        <v>790</v>
      </c>
      <c r="C103" s="19" t="s">
        <v>893</v>
      </c>
    </row>
    <row r="104" spans="1:3" x14ac:dyDescent="0.25">
      <c r="A104" s="10" t="s">
        <v>168</v>
      </c>
      <c r="B104" s="16" t="s">
        <v>758</v>
      </c>
      <c r="C104" s="19" t="s">
        <v>888</v>
      </c>
    </row>
    <row r="105" spans="1:3" x14ac:dyDescent="0.25">
      <c r="A105" s="10" t="s">
        <v>169</v>
      </c>
      <c r="B105" s="16" t="s">
        <v>788</v>
      </c>
      <c r="C105" s="19" t="s">
        <v>914</v>
      </c>
    </row>
    <row r="106" spans="1:3" x14ac:dyDescent="0.25">
      <c r="A106" s="10" t="s">
        <v>170</v>
      </c>
      <c r="B106" s="16" t="s">
        <v>787</v>
      </c>
      <c r="C106" s="19" t="s">
        <v>915</v>
      </c>
    </row>
    <row r="107" spans="1:3" x14ac:dyDescent="0.25">
      <c r="A107" s="10" t="s">
        <v>171</v>
      </c>
      <c r="B107" s="16" t="s">
        <v>786</v>
      </c>
      <c r="C107" s="19" t="s">
        <v>893</v>
      </c>
    </row>
    <row r="108" spans="1:3" x14ac:dyDescent="0.25">
      <c r="A108" s="10" t="s">
        <v>172</v>
      </c>
      <c r="B108" s="16" t="s">
        <v>764</v>
      </c>
      <c r="C108" s="19" t="s">
        <v>916</v>
      </c>
    </row>
    <row r="109" spans="1:3" x14ac:dyDescent="0.25">
      <c r="A109" s="10" t="s">
        <v>173</v>
      </c>
      <c r="B109" s="16" t="s">
        <v>768</v>
      </c>
      <c r="C109" s="19" t="s">
        <v>917</v>
      </c>
    </row>
    <row r="110" spans="1:3" x14ac:dyDescent="0.25">
      <c r="A110" s="10" t="s">
        <v>174</v>
      </c>
      <c r="B110" s="16" t="s">
        <v>785</v>
      </c>
      <c r="C110" s="19" t="s">
        <v>918</v>
      </c>
    </row>
    <row r="111" spans="1:3" x14ac:dyDescent="0.25">
      <c r="A111" s="10" t="s">
        <v>175</v>
      </c>
      <c r="B111" s="16" t="s">
        <v>784</v>
      </c>
      <c r="C111" s="19" t="s">
        <v>919</v>
      </c>
    </row>
    <row r="112" spans="1:3" x14ac:dyDescent="0.25">
      <c r="A112" s="10" t="s">
        <v>210</v>
      </c>
      <c r="B112" s="16" t="s">
        <v>783</v>
      </c>
      <c r="C112" s="19" t="s">
        <v>920</v>
      </c>
    </row>
    <row r="113" spans="1:3" x14ac:dyDescent="0.25">
      <c r="A113" s="10" t="s">
        <v>211</v>
      </c>
      <c r="B113" s="16" t="s">
        <v>782</v>
      </c>
      <c r="C113" s="19" t="s">
        <v>921</v>
      </c>
    </row>
    <row r="114" spans="1:3" x14ac:dyDescent="0.25">
      <c r="A114" s="10" t="s">
        <v>212</v>
      </c>
      <c r="B114" s="16" t="s">
        <v>781</v>
      </c>
      <c r="C114" s="19" t="s">
        <v>921</v>
      </c>
    </row>
    <row r="115" spans="1:3" x14ac:dyDescent="0.25">
      <c r="A115" s="10" t="s">
        <v>213</v>
      </c>
      <c r="B115" s="16" t="s">
        <v>780</v>
      </c>
      <c r="C115" s="19" t="s">
        <v>922</v>
      </c>
    </row>
    <row r="116" spans="1:3" x14ac:dyDescent="0.25">
      <c r="A116" s="10" t="s">
        <v>214</v>
      </c>
      <c r="B116" s="16" t="s">
        <v>779</v>
      </c>
      <c r="C116" s="19" t="s">
        <v>923</v>
      </c>
    </row>
    <row r="117" spans="1:3" x14ac:dyDescent="0.25">
      <c r="A117" s="10" t="s">
        <v>215</v>
      </c>
      <c r="B117" s="16" t="s">
        <v>778</v>
      </c>
      <c r="C117" s="19" t="s">
        <v>924</v>
      </c>
    </row>
    <row r="118" spans="1:3" x14ac:dyDescent="0.25">
      <c r="A118" s="10" t="s">
        <v>216</v>
      </c>
      <c r="C118" s="19" t="s">
        <v>918</v>
      </c>
    </row>
    <row r="119" spans="1:3" x14ac:dyDescent="0.25">
      <c r="A119" s="16" t="s">
        <v>217</v>
      </c>
      <c r="C119" s="19" t="s">
        <v>918</v>
      </c>
    </row>
    <row r="120" spans="1:3" x14ac:dyDescent="0.25">
      <c r="A120" s="16" t="s">
        <v>218</v>
      </c>
      <c r="B120" s="16" t="s">
        <v>777</v>
      </c>
      <c r="C120" s="19" t="s">
        <v>925</v>
      </c>
    </row>
    <row r="121" spans="1:3" x14ac:dyDescent="0.25">
      <c r="A121" s="16" t="s">
        <v>219</v>
      </c>
      <c r="B121" s="16" t="s">
        <v>776</v>
      </c>
      <c r="C121" s="19" t="s">
        <v>918</v>
      </c>
    </row>
    <row r="122" spans="1:3" x14ac:dyDescent="0.25">
      <c r="A122" s="16" t="s">
        <v>220</v>
      </c>
      <c r="B122" s="16" t="s">
        <v>764</v>
      </c>
      <c r="C122" s="19" t="s">
        <v>893</v>
      </c>
    </row>
    <row r="123" spans="1:3" x14ac:dyDescent="0.25">
      <c r="A123" s="16" t="s">
        <v>221</v>
      </c>
      <c r="B123" s="16" t="s">
        <v>774</v>
      </c>
      <c r="C123" s="19" t="s">
        <v>926</v>
      </c>
    </row>
    <row r="124" spans="1:3" x14ac:dyDescent="0.25">
      <c r="A124" s="16" t="s">
        <v>222</v>
      </c>
      <c r="B124" s="16" t="s">
        <v>773</v>
      </c>
      <c r="C124" s="19" t="s">
        <v>927</v>
      </c>
    </row>
    <row r="125" spans="1:3" x14ac:dyDescent="0.25">
      <c r="A125" s="16" t="s">
        <v>223</v>
      </c>
      <c r="B125" s="16" t="s">
        <v>772</v>
      </c>
      <c r="C125" s="19" t="s">
        <v>918</v>
      </c>
    </row>
    <row r="126" spans="1:3" x14ac:dyDescent="0.25">
      <c r="A126" s="16" t="s">
        <v>224</v>
      </c>
      <c r="B126" s="16" t="s">
        <v>765</v>
      </c>
      <c r="C126" s="19" t="s">
        <v>909</v>
      </c>
    </row>
    <row r="127" spans="1:3" x14ac:dyDescent="0.25">
      <c r="A127" s="16" t="s">
        <v>225</v>
      </c>
      <c r="B127" s="16" t="s">
        <v>771</v>
      </c>
      <c r="C127" s="19" t="s">
        <v>918</v>
      </c>
    </row>
    <row r="128" spans="1:3" x14ac:dyDescent="0.25">
      <c r="A128" s="16" t="s">
        <v>226</v>
      </c>
      <c r="B128" s="16" t="s">
        <v>770</v>
      </c>
      <c r="C128" s="19" t="s">
        <v>918</v>
      </c>
    </row>
    <row r="129" spans="1:3" x14ac:dyDescent="0.25">
      <c r="A129" s="16" t="s">
        <v>227</v>
      </c>
      <c r="B129" s="16" t="s">
        <v>769</v>
      </c>
      <c r="C129" s="19" t="s">
        <v>918</v>
      </c>
    </row>
    <row r="130" spans="1:3" x14ac:dyDescent="0.25">
      <c r="A130" s="16" t="s">
        <v>228</v>
      </c>
      <c r="B130" s="16" t="s">
        <v>765</v>
      </c>
      <c r="C130" s="19" t="s">
        <v>928</v>
      </c>
    </row>
    <row r="131" spans="1:3" x14ac:dyDescent="0.25">
      <c r="A131" s="16" t="s">
        <v>229</v>
      </c>
      <c r="B131" s="16" t="s">
        <v>765</v>
      </c>
      <c r="C131" s="19" t="s">
        <v>909</v>
      </c>
    </row>
    <row r="132" spans="1:3" x14ac:dyDescent="0.25">
      <c r="A132" s="16" t="s">
        <v>230</v>
      </c>
      <c r="B132" s="16" t="s">
        <v>768</v>
      </c>
      <c r="C132" s="19" t="s">
        <v>918</v>
      </c>
    </row>
    <row r="133" spans="1:3" x14ac:dyDescent="0.25">
      <c r="A133" s="16" t="s">
        <v>231</v>
      </c>
      <c r="B133" s="16" t="s">
        <v>767</v>
      </c>
      <c r="C133" s="19" t="s">
        <v>929</v>
      </c>
    </row>
    <row r="134" spans="1:3" x14ac:dyDescent="0.25">
      <c r="A134" s="16" t="s">
        <v>232</v>
      </c>
      <c r="B134" s="16" t="s">
        <v>766</v>
      </c>
      <c r="C134" s="19" t="s">
        <v>909</v>
      </c>
    </row>
    <row r="135" spans="1:3" x14ac:dyDescent="0.25">
      <c r="A135" s="16" t="s">
        <v>233</v>
      </c>
      <c r="B135" s="16" t="s">
        <v>765</v>
      </c>
      <c r="C135" s="19" t="s">
        <v>909</v>
      </c>
    </row>
    <row r="136" spans="1:3" x14ac:dyDescent="0.25">
      <c r="A136" s="16" t="s">
        <v>234</v>
      </c>
      <c r="B136" s="16" t="s">
        <v>764</v>
      </c>
      <c r="C136" s="19" t="s">
        <v>893</v>
      </c>
    </row>
    <row r="137" spans="1:3" x14ac:dyDescent="0.25">
      <c r="A137" s="16" t="s">
        <v>235</v>
      </c>
      <c r="B137" s="16" t="s">
        <v>762</v>
      </c>
      <c r="C137" s="19" t="s">
        <v>918</v>
      </c>
    </row>
    <row r="138" spans="1:3" x14ac:dyDescent="0.25">
      <c r="A138" s="16" t="s">
        <v>236</v>
      </c>
      <c r="B138" s="16" t="s">
        <v>760</v>
      </c>
      <c r="C138" s="19" t="s">
        <v>918</v>
      </c>
    </row>
    <row r="139" spans="1:3" x14ac:dyDescent="0.25">
      <c r="A139" s="16" t="s">
        <v>237</v>
      </c>
      <c r="B139" s="16" t="s">
        <v>763</v>
      </c>
      <c r="C139" s="19" t="s">
        <v>918</v>
      </c>
    </row>
    <row r="140" spans="1:3" x14ac:dyDescent="0.25">
      <c r="A140" s="16" t="s">
        <v>238</v>
      </c>
      <c r="B140" s="16" t="s">
        <v>762</v>
      </c>
      <c r="C140" s="19" t="s">
        <v>893</v>
      </c>
    </row>
    <row r="141" spans="1:3" x14ac:dyDescent="0.25">
      <c r="A141" s="16" t="s">
        <v>239</v>
      </c>
      <c r="B141" s="16" t="s">
        <v>761</v>
      </c>
      <c r="C141" s="19" t="s">
        <v>910</v>
      </c>
    </row>
    <row r="142" spans="1:3" x14ac:dyDescent="0.25">
      <c r="A142" s="16" t="s">
        <v>240</v>
      </c>
      <c r="B142" s="16" t="s">
        <v>760</v>
      </c>
      <c r="C142" s="19" t="s">
        <v>918</v>
      </c>
    </row>
    <row r="143" spans="1:3" x14ac:dyDescent="0.25">
      <c r="A143" s="16" t="s">
        <v>241</v>
      </c>
      <c r="B143" s="16" t="s">
        <v>746</v>
      </c>
      <c r="C143" s="19" t="s">
        <v>893</v>
      </c>
    </row>
    <row r="144" spans="1:3" x14ac:dyDescent="0.25">
      <c r="A144" s="16" t="s">
        <v>242</v>
      </c>
      <c r="B144" s="16" t="s">
        <v>759</v>
      </c>
      <c r="C144" s="19" t="s">
        <v>888</v>
      </c>
    </row>
    <row r="145" spans="1:3" x14ac:dyDescent="0.25">
      <c r="A145" s="16" t="s">
        <v>243</v>
      </c>
      <c r="C145" s="19" t="s">
        <v>919</v>
      </c>
    </row>
    <row r="146" spans="1:3" x14ac:dyDescent="0.25">
      <c r="A146" s="16" t="s">
        <v>244</v>
      </c>
      <c r="B146" s="16" t="s">
        <v>758</v>
      </c>
      <c r="C146" s="19" t="s">
        <v>888</v>
      </c>
    </row>
    <row r="147" spans="1:3" x14ac:dyDescent="0.25">
      <c r="A147" s="16" t="s">
        <v>245</v>
      </c>
      <c r="C147" s="19" t="s">
        <v>888</v>
      </c>
    </row>
    <row r="148" spans="1:3" x14ac:dyDescent="0.25">
      <c r="A148" s="16" t="s">
        <v>246</v>
      </c>
      <c r="B148" s="16" t="s">
        <v>757</v>
      </c>
      <c r="C148" s="19" t="s">
        <v>909</v>
      </c>
    </row>
    <row r="149" spans="1:3" x14ac:dyDescent="0.25">
      <c r="A149" s="16" t="s">
        <v>247</v>
      </c>
      <c r="B149" s="16" t="s">
        <v>756</v>
      </c>
      <c r="C149" s="19" t="s">
        <v>930</v>
      </c>
    </row>
    <row r="150" spans="1:3" x14ac:dyDescent="0.25">
      <c r="A150" s="16" t="s">
        <v>248</v>
      </c>
      <c r="B150" s="16"/>
      <c r="C150" s="19" t="s">
        <v>916</v>
      </c>
    </row>
    <row r="151" spans="1:3" x14ac:dyDescent="0.25">
      <c r="A151" s="16" t="s">
        <v>249</v>
      </c>
      <c r="B151" s="16" t="s">
        <v>755</v>
      </c>
      <c r="C151" s="19" t="s">
        <v>941</v>
      </c>
    </row>
    <row r="152" spans="1:3" x14ac:dyDescent="0.25">
      <c r="A152" s="16" t="s">
        <v>250</v>
      </c>
      <c r="B152" s="16" t="s">
        <v>753</v>
      </c>
      <c r="C152" s="19" t="s">
        <v>930</v>
      </c>
    </row>
    <row r="153" spans="1:3" x14ac:dyDescent="0.25">
      <c r="A153" s="16" t="s">
        <v>251</v>
      </c>
      <c r="B153" s="28" t="s">
        <v>754</v>
      </c>
      <c r="C153" s="19" t="s">
        <v>888</v>
      </c>
    </row>
    <row r="154" spans="1:3" x14ac:dyDescent="0.25">
      <c r="A154" s="16" t="s">
        <v>252</v>
      </c>
      <c r="B154" s="16"/>
      <c r="C154" s="19" t="s">
        <v>916</v>
      </c>
    </row>
    <row r="155" spans="1:3" x14ac:dyDescent="0.25">
      <c r="A155" s="16" t="s">
        <v>253</v>
      </c>
      <c r="B155" s="16" t="s">
        <v>746</v>
      </c>
      <c r="C155" s="19" t="s">
        <v>931</v>
      </c>
    </row>
    <row r="156" spans="1:3" x14ac:dyDescent="0.25">
      <c r="A156" s="16" t="s">
        <v>254</v>
      </c>
      <c r="B156" s="16" t="s">
        <v>752</v>
      </c>
      <c r="C156" s="19" t="s">
        <v>932</v>
      </c>
    </row>
    <row r="157" spans="1:3" x14ac:dyDescent="0.25">
      <c r="A157" s="16" t="s">
        <v>255</v>
      </c>
      <c r="B157" s="16" t="s">
        <v>746</v>
      </c>
      <c r="C157" s="19" t="s">
        <v>932</v>
      </c>
    </row>
    <row r="158" spans="1:3" x14ac:dyDescent="0.25">
      <c r="A158" s="16" t="s">
        <v>256</v>
      </c>
      <c r="B158" s="16" t="s">
        <v>751</v>
      </c>
      <c r="C158" s="19" t="s">
        <v>933</v>
      </c>
    </row>
    <row r="159" spans="1:3" x14ac:dyDescent="0.25">
      <c r="A159" s="16" t="s">
        <v>257</v>
      </c>
      <c r="B159" s="16" t="s">
        <v>746</v>
      </c>
      <c r="C159" s="19" t="s">
        <v>907</v>
      </c>
    </row>
    <row r="160" spans="1:3" x14ac:dyDescent="0.25">
      <c r="A160" s="16" t="s">
        <v>258</v>
      </c>
      <c r="B160" s="16" t="s">
        <v>751</v>
      </c>
      <c r="C160" s="19" t="s">
        <v>934</v>
      </c>
    </row>
    <row r="161" spans="1:3" x14ac:dyDescent="0.25">
      <c r="A161" s="16" t="s">
        <v>259</v>
      </c>
      <c r="B161" s="16" t="s">
        <v>745</v>
      </c>
      <c r="C161" s="19" t="s">
        <v>906</v>
      </c>
    </row>
    <row r="162" spans="1:3" x14ac:dyDescent="0.25">
      <c r="A162" s="16" t="s">
        <v>260</v>
      </c>
      <c r="B162" s="16" t="s">
        <v>745</v>
      </c>
      <c r="C162" s="19" t="s">
        <v>900</v>
      </c>
    </row>
    <row r="163" spans="1:3" x14ac:dyDescent="0.25">
      <c r="A163" s="16" t="s">
        <v>261</v>
      </c>
      <c r="B163" s="16" t="s">
        <v>745</v>
      </c>
      <c r="C163" s="19" t="s">
        <v>897</v>
      </c>
    </row>
    <row r="164" spans="1:3" x14ac:dyDescent="0.25">
      <c r="A164" s="16" t="s">
        <v>262</v>
      </c>
      <c r="B164" s="16" t="s">
        <v>751</v>
      </c>
      <c r="C164" s="19" t="s">
        <v>898</v>
      </c>
    </row>
    <row r="165" spans="1:3" x14ac:dyDescent="0.25">
      <c r="A165" s="16" t="s">
        <v>263</v>
      </c>
      <c r="B165" s="16" t="s">
        <v>748</v>
      </c>
      <c r="C165" s="19" t="s">
        <v>897</v>
      </c>
    </row>
    <row r="166" spans="1:3" x14ac:dyDescent="0.25">
      <c r="A166" s="16" t="s">
        <v>264</v>
      </c>
      <c r="B166" s="16" t="s">
        <v>750</v>
      </c>
      <c r="C166" s="19" t="s">
        <v>899</v>
      </c>
    </row>
    <row r="167" spans="1:3" x14ac:dyDescent="0.25">
      <c r="A167" s="16" t="s">
        <v>265</v>
      </c>
      <c r="B167" s="16" t="s">
        <v>742</v>
      </c>
      <c r="C167" s="19" t="s">
        <v>935</v>
      </c>
    </row>
    <row r="168" spans="1:3" x14ac:dyDescent="0.25">
      <c r="A168" s="16" t="s">
        <v>266</v>
      </c>
      <c r="B168" s="16" t="s">
        <v>748</v>
      </c>
      <c r="C168" s="19" t="s">
        <v>931</v>
      </c>
    </row>
    <row r="169" spans="1:3" x14ac:dyDescent="0.25">
      <c r="A169" s="16" t="s">
        <v>267</v>
      </c>
      <c r="B169" s="16" t="s">
        <v>748</v>
      </c>
      <c r="C169" s="19" t="s">
        <v>936</v>
      </c>
    </row>
    <row r="170" spans="1:3" x14ac:dyDescent="0.25">
      <c r="A170" s="16" t="s">
        <v>268</v>
      </c>
      <c r="B170" s="16" t="s">
        <v>747</v>
      </c>
      <c r="C170" s="19" t="s">
        <v>898</v>
      </c>
    </row>
    <row r="171" spans="1:3" x14ac:dyDescent="0.25">
      <c r="A171" s="16" t="s">
        <v>269</v>
      </c>
      <c r="B171" s="16" t="s">
        <v>746</v>
      </c>
      <c r="C171" s="19" t="s">
        <v>900</v>
      </c>
    </row>
    <row r="172" spans="1:3" x14ac:dyDescent="0.25">
      <c r="A172" s="16" t="s">
        <v>270</v>
      </c>
      <c r="B172" s="16" t="s">
        <v>745</v>
      </c>
      <c r="C172" s="19" t="s">
        <v>937</v>
      </c>
    </row>
    <row r="173" spans="1:3" x14ac:dyDescent="0.25">
      <c r="A173" s="16" t="s">
        <v>271</v>
      </c>
      <c r="B173" s="16" t="s">
        <v>742</v>
      </c>
      <c r="C173" s="19" t="s">
        <v>908</v>
      </c>
    </row>
    <row r="174" spans="1:3" x14ac:dyDescent="0.25">
      <c r="A174" s="16" t="s">
        <v>272</v>
      </c>
      <c r="B174" s="16" t="s">
        <v>744</v>
      </c>
      <c r="C174" s="19" t="s">
        <v>908</v>
      </c>
    </row>
    <row r="175" spans="1:3" x14ac:dyDescent="0.25">
      <c r="A175" s="16" t="s">
        <v>273</v>
      </c>
      <c r="B175" s="16"/>
      <c r="C175" s="19" t="s">
        <v>937</v>
      </c>
    </row>
    <row r="176" spans="1:3" x14ac:dyDescent="0.25">
      <c r="A176" s="16" t="s">
        <v>274</v>
      </c>
      <c r="B176" s="16" t="s">
        <v>743</v>
      </c>
      <c r="C176" s="19" t="s">
        <v>905</v>
      </c>
    </row>
    <row r="177" spans="1:3" x14ac:dyDescent="0.25">
      <c r="A177" s="16" t="s">
        <v>275</v>
      </c>
      <c r="B177" s="16" t="s">
        <v>742</v>
      </c>
      <c r="C177" s="19" t="s">
        <v>906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workbookViewId="0">
      <selection activeCell="C26" sqref="C26"/>
    </sheetView>
  </sheetViews>
  <sheetFormatPr defaultRowHeight="15.6" x14ac:dyDescent="0.25"/>
  <cols>
    <col min="1" max="1" width="17.6640625" style="7" customWidth="1"/>
    <col min="3" max="3" width="15.5546875" customWidth="1"/>
  </cols>
  <sheetData>
    <row r="1" spans="1:5" x14ac:dyDescent="0.25">
      <c r="A1" s="10" t="s">
        <v>414</v>
      </c>
      <c r="B1" t="s">
        <v>945</v>
      </c>
      <c r="C1" t="s">
        <v>946</v>
      </c>
      <c r="D1" t="s">
        <v>945</v>
      </c>
      <c r="E1" t="s">
        <v>947</v>
      </c>
    </row>
    <row r="2" spans="1:5" x14ac:dyDescent="0.25">
      <c r="A2" s="10" t="s">
        <v>0</v>
      </c>
    </row>
    <row r="3" spans="1:5" x14ac:dyDescent="0.25">
      <c r="A3" s="10" t="s">
        <v>1</v>
      </c>
    </row>
    <row r="4" spans="1:5" x14ac:dyDescent="0.25">
      <c r="A4" s="10" t="s">
        <v>2</v>
      </c>
    </row>
    <row r="5" spans="1:5" x14ac:dyDescent="0.25">
      <c r="A5" s="10" t="s">
        <v>3</v>
      </c>
    </row>
    <row r="6" spans="1:5" x14ac:dyDescent="0.25">
      <c r="A6" s="10" t="s">
        <v>4</v>
      </c>
    </row>
    <row r="7" spans="1:5" x14ac:dyDescent="0.25">
      <c r="A7" s="10" t="s">
        <v>5</v>
      </c>
    </row>
    <row r="8" spans="1:5" x14ac:dyDescent="0.25">
      <c r="A8" s="10" t="s">
        <v>6</v>
      </c>
    </row>
    <row r="9" spans="1:5" x14ac:dyDescent="0.25">
      <c r="A9" s="10" t="s">
        <v>7</v>
      </c>
    </row>
    <row r="10" spans="1:5" x14ac:dyDescent="0.25">
      <c r="A10" s="10" t="s">
        <v>8</v>
      </c>
    </row>
    <row r="11" spans="1:5" x14ac:dyDescent="0.25">
      <c r="A11" s="10" t="s">
        <v>9</v>
      </c>
    </row>
    <row r="12" spans="1:5" x14ac:dyDescent="0.25">
      <c r="A12" s="10" t="s">
        <v>10</v>
      </c>
    </row>
    <row r="13" spans="1:5" x14ac:dyDescent="0.25">
      <c r="A13" s="10" t="s">
        <v>11</v>
      </c>
    </row>
    <row r="14" spans="1:5" x14ac:dyDescent="0.25">
      <c r="A14" s="10" t="s">
        <v>12</v>
      </c>
    </row>
    <row r="15" spans="1:5" x14ac:dyDescent="0.25">
      <c r="A15" s="10" t="s">
        <v>13</v>
      </c>
    </row>
    <row r="16" spans="1:5" x14ac:dyDescent="0.25">
      <c r="A16" s="10" t="s">
        <v>14</v>
      </c>
    </row>
    <row r="17" spans="1:1" x14ac:dyDescent="0.25">
      <c r="A17" s="10" t="s">
        <v>15</v>
      </c>
    </row>
    <row r="18" spans="1:1" x14ac:dyDescent="0.25">
      <c r="A18" s="10" t="s">
        <v>16</v>
      </c>
    </row>
    <row r="19" spans="1:1" x14ac:dyDescent="0.25">
      <c r="A19" s="10" t="s">
        <v>17</v>
      </c>
    </row>
    <row r="20" spans="1:1" x14ac:dyDescent="0.25">
      <c r="A20" s="10" t="s">
        <v>18</v>
      </c>
    </row>
    <row r="21" spans="1:1" x14ac:dyDescent="0.25">
      <c r="A21" s="10" t="s">
        <v>19</v>
      </c>
    </row>
    <row r="22" spans="1:1" x14ac:dyDescent="0.25">
      <c r="A22" s="10" t="s">
        <v>20</v>
      </c>
    </row>
    <row r="23" spans="1:1" x14ac:dyDescent="0.25">
      <c r="A23" s="10" t="s">
        <v>21</v>
      </c>
    </row>
    <row r="24" spans="1:1" x14ac:dyDescent="0.25">
      <c r="A24" s="10" t="s">
        <v>22</v>
      </c>
    </row>
    <row r="25" spans="1:1" x14ac:dyDescent="0.25">
      <c r="A25" s="10" t="s">
        <v>23</v>
      </c>
    </row>
    <row r="26" spans="1:1" x14ac:dyDescent="0.25">
      <c r="A26" s="10" t="s">
        <v>24</v>
      </c>
    </row>
    <row r="27" spans="1:1" x14ac:dyDescent="0.25">
      <c r="A27" s="10" t="s">
        <v>25</v>
      </c>
    </row>
    <row r="28" spans="1:1" x14ac:dyDescent="0.25">
      <c r="A28" s="10" t="s">
        <v>26</v>
      </c>
    </row>
    <row r="29" spans="1:1" x14ac:dyDescent="0.25">
      <c r="A29" s="10" t="s">
        <v>27</v>
      </c>
    </row>
    <row r="30" spans="1:1" x14ac:dyDescent="0.25">
      <c r="A30" s="10" t="s">
        <v>28</v>
      </c>
    </row>
    <row r="31" spans="1:1" x14ac:dyDescent="0.25">
      <c r="A31" s="10" t="s">
        <v>29</v>
      </c>
    </row>
    <row r="32" spans="1:1" x14ac:dyDescent="0.25">
      <c r="A32" s="10" t="s">
        <v>30</v>
      </c>
    </row>
    <row r="33" spans="1:1" x14ac:dyDescent="0.25">
      <c r="A33" s="10" t="s">
        <v>31</v>
      </c>
    </row>
    <row r="34" spans="1:1" x14ac:dyDescent="0.25">
      <c r="A34" s="10" t="s">
        <v>32</v>
      </c>
    </row>
    <row r="35" spans="1:1" x14ac:dyDescent="0.25">
      <c r="A35" s="10" t="s">
        <v>33</v>
      </c>
    </row>
    <row r="36" spans="1:1" x14ac:dyDescent="0.25">
      <c r="A36" s="10" t="s">
        <v>34</v>
      </c>
    </row>
    <row r="37" spans="1:1" x14ac:dyDescent="0.25">
      <c r="A37" s="10" t="s">
        <v>35</v>
      </c>
    </row>
    <row r="38" spans="1:1" x14ac:dyDescent="0.25">
      <c r="A38" s="10" t="s">
        <v>36</v>
      </c>
    </row>
    <row r="39" spans="1:1" x14ac:dyDescent="0.25">
      <c r="A39" s="10" t="s">
        <v>37</v>
      </c>
    </row>
    <row r="40" spans="1:1" x14ac:dyDescent="0.25">
      <c r="A40" s="10" t="s">
        <v>38</v>
      </c>
    </row>
    <row r="41" spans="1:1" x14ac:dyDescent="0.25">
      <c r="A41" s="10" t="s">
        <v>39</v>
      </c>
    </row>
    <row r="42" spans="1:1" x14ac:dyDescent="0.25">
      <c r="A42" s="10" t="s">
        <v>40</v>
      </c>
    </row>
    <row r="43" spans="1:1" x14ac:dyDescent="0.25">
      <c r="A43" s="10" t="s">
        <v>41</v>
      </c>
    </row>
    <row r="44" spans="1:1" x14ac:dyDescent="0.25">
      <c r="A44" s="10" t="s">
        <v>42</v>
      </c>
    </row>
    <row r="45" spans="1:1" x14ac:dyDescent="0.25">
      <c r="A45" s="10" t="s">
        <v>43</v>
      </c>
    </row>
    <row r="46" spans="1:1" x14ac:dyDescent="0.25">
      <c r="A46" s="10" t="s">
        <v>44</v>
      </c>
    </row>
    <row r="47" spans="1:1" x14ac:dyDescent="0.25">
      <c r="A47" s="10" t="s">
        <v>45</v>
      </c>
    </row>
    <row r="48" spans="1:1" x14ac:dyDescent="0.25">
      <c r="A48" s="10" t="s">
        <v>46</v>
      </c>
    </row>
    <row r="49" spans="1:1" x14ac:dyDescent="0.25">
      <c r="A49" s="10" t="s">
        <v>47</v>
      </c>
    </row>
    <row r="50" spans="1:1" x14ac:dyDescent="0.25">
      <c r="A50" s="10" t="s">
        <v>48</v>
      </c>
    </row>
    <row r="51" spans="1:1" x14ac:dyDescent="0.25">
      <c r="A51" s="10" t="s">
        <v>49</v>
      </c>
    </row>
    <row r="52" spans="1:1" x14ac:dyDescent="0.25">
      <c r="A52" s="10" t="s">
        <v>50</v>
      </c>
    </row>
    <row r="53" spans="1:1" x14ac:dyDescent="0.25">
      <c r="A53" s="10" t="s">
        <v>51</v>
      </c>
    </row>
    <row r="54" spans="1:1" x14ac:dyDescent="0.25">
      <c r="A54" s="10" t="s">
        <v>52</v>
      </c>
    </row>
    <row r="55" spans="1:1" x14ac:dyDescent="0.25">
      <c r="A55" s="10" t="s">
        <v>53</v>
      </c>
    </row>
    <row r="56" spans="1:1" x14ac:dyDescent="0.25">
      <c r="A56" s="10" t="s">
        <v>54</v>
      </c>
    </row>
    <row r="57" spans="1:1" x14ac:dyDescent="0.25">
      <c r="A57" s="10" t="s">
        <v>55</v>
      </c>
    </row>
    <row r="58" spans="1:1" x14ac:dyDescent="0.25">
      <c r="A58" s="10" t="s">
        <v>56</v>
      </c>
    </row>
    <row r="59" spans="1:1" x14ac:dyDescent="0.25">
      <c r="A59" s="10" t="s">
        <v>57</v>
      </c>
    </row>
    <row r="60" spans="1:1" x14ac:dyDescent="0.25">
      <c r="A60" s="10" t="s">
        <v>58</v>
      </c>
    </row>
    <row r="61" spans="1:1" x14ac:dyDescent="0.25">
      <c r="A61" s="10" t="s">
        <v>59</v>
      </c>
    </row>
    <row r="62" spans="1:1" x14ac:dyDescent="0.25">
      <c r="A62" s="10" t="s">
        <v>60</v>
      </c>
    </row>
    <row r="63" spans="1:1" x14ac:dyDescent="0.25">
      <c r="A63" s="10" t="s">
        <v>61</v>
      </c>
    </row>
    <row r="64" spans="1:1" x14ac:dyDescent="0.25">
      <c r="A64" s="10" t="s">
        <v>62</v>
      </c>
    </row>
    <row r="65" spans="1:1" x14ac:dyDescent="0.25">
      <c r="A65" s="10" t="s">
        <v>63</v>
      </c>
    </row>
    <row r="66" spans="1:1" x14ac:dyDescent="0.25">
      <c r="A66" s="10" t="s">
        <v>64</v>
      </c>
    </row>
    <row r="67" spans="1:1" x14ac:dyDescent="0.25">
      <c r="A67" s="10" t="s">
        <v>65</v>
      </c>
    </row>
    <row r="68" spans="1:1" x14ac:dyDescent="0.25">
      <c r="A68" s="10" t="s">
        <v>66</v>
      </c>
    </row>
    <row r="69" spans="1:1" x14ac:dyDescent="0.25">
      <c r="A69" s="10" t="s">
        <v>67</v>
      </c>
    </row>
    <row r="70" spans="1:1" x14ac:dyDescent="0.25">
      <c r="A70" s="10" t="s">
        <v>68</v>
      </c>
    </row>
    <row r="71" spans="1:1" x14ac:dyDescent="0.25">
      <c r="A71" s="10" t="s">
        <v>69</v>
      </c>
    </row>
    <row r="72" spans="1:1" x14ac:dyDescent="0.25">
      <c r="A72" s="10" t="s">
        <v>70</v>
      </c>
    </row>
    <row r="73" spans="1:1" x14ac:dyDescent="0.25">
      <c r="A73" s="10" t="s">
        <v>71</v>
      </c>
    </row>
    <row r="74" spans="1:1" x14ac:dyDescent="0.25">
      <c r="A74" s="10" t="s">
        <v>72</v>
      </c>
    </row>
    <row r="75" spans="1:1" x14ac:dyDescent="0.25">
      <c r="A75" s="10" t="s">
        <v>110</v>
      </c>
    </row>
    <row r="76" spans="1:1" x14ac:dyDescent="0.25">
      <c r="A76" s="10" t="s">
        <v>111</v>
      </c>
    </row>
    <row r="77" spans="1:1" x14ac:dyDescent="0.25">
      <c r="A77" s="10" t="s">
        <v>112</v>
      </c>
    </row>
    <row r="78" spans="1:1" x14ac:dyDescent="0.25">
      <c r="A78" s="10" t="s">
        <v>113</v>
      </c>
    </row>
    <row r="79" spans="1:1" x14ac:dyDescent="0.25">
      <c r="A79" s="10" t="s">
        <v>114</v>
      </c>
    </row>
    <row r="80" spans="1:1" x14ac:dyDescent="0.25">
      <c r="A80" s="10" t="s">
        <v>115</v>
      </c>
    </row>
    <row r="81" spans="1:1" x14ac:dyDescent="0.25">
      <c r="A81" s="10" t="s">
        <v>116</v>
      </c>
    </row>
    <row r="82" spans="1:1" x14ac:dyDescent="0.25">
      <c r="A82" s="10" t="s">
        <v>117</v>
      </c>
    </row>
    <row r="83" spans="1:1" x14ac:dyDescent="0.25">
      <c r="A83" s="10" t="s">
        <v>118</v>
      </c>
    </row>
    <row r="84" spans="1:1" x14ac:dyDescent="0.25">
      <c r="A84" s="10" t="s">
        <v>119</v>
      </c>
    </row>
    <row r="85" spans="1:1" x14ac:dyDescent="0.25">
      <c r="A85" s="10" t="s">
        <v>136</v>
      </c>
    </row>
    <row r="86" spans="1:1" x14ac:dyDescent="0.25">
      <c r="A86" s="10" t="s">
        <v>137</v>
      </c>
    </row>
    <row r="87" spans="1:1" x14ac:dyDescent="0.25">
      <c r="A87" s="10" t="s">
        <v>138</v>
      </c>
    </row>
    <row r="88" spans="1:1" x14ac:dyDescent="0.25">
      <c r="A88" s="10" t="s">
        <v>139</v>
      </c>
    </row>
    <row r="89" spans="1:1" x14ac:dyDescent="0.25">
      <c r="A89" s="10" t="s">
        <v>140</v>
      </c>
    </row>
    <row r="90" spans="1:1" x14ac:dyDescent="0.25">
      <c r="A90" s="10" t="s">
        <v>141</v>
      </c>
    </row>
    <row r="91" spans="1:1" x14ac:dyDescent="0.25">
      <c r="A91" s="10" t="s">
        <v>142</v>
      </c>
    </row>
    <row r="92" spans="1:1" x14ac:dyDescent="0.25">
      <c r="A92" s="10" t="s">
        <v>143</v>
      </c>
    </row>
    <row r="93" spans="1:1" x14ac:dyDescent="0.25">
      <c r="A93" s="10" t="s">
        <v>144</v>
      </c>
    </row>
    <row r="94" spans="1:1" x14ac:dyDescent="0.25">
      <c r="A94" s="10" t="s">
        <v>145</v>
      </c>
    </row>
    <row r="95" spans="1:1" x14ac:dyDescent="0.25">
      <c r="A95" s="10" t="s">
        <v>159</v>
      </c>
    </row>
    <row r="96" spans="1:1" x14ac:dyDescent="0.25">
      <c r="A96" s="10" t="s">
        <v>160</v>
      </c>
    </row>
    <row r="97" spans="1:1" x14ac:dyDescent="0.25">
      <c r="A97" s="10" t="s">
        <v>161</v>
      </c>
    </row>
    <row r="98" spans="1:1" x14ac:dyDescent="0.25">
      <c r="A98" s="10" t="s">
        <v>162</v>
      </c>
    </row>
    <row r="99" spans="1:1" x14ac:dyDescent="0.25">
      <c r="A99" s="10" t="s">
        <v>163</v>
      </c>
    </row>
    <row r="100" spans="1:1" x14ac:dyDescent="0.25">
      <c r="A100" s="10" t="s">
        <v>164</v>
      </c>
    </row>
    <row r="101" spans="1:1" x14ac:dyDescent="0.25">
      <c r="A101" s="10" t="s">
        <v>165</v>
      </c>
    </row>
    <row r="102" spans="1:1" x14ac:dyDescent="0.25">
      <c r="A102" s="10" t="s">
        <v>166</v>
      </c>
    </row>
    <row r="103" spans="1:1" x14ac:dyDescent="0.25">
      <c r="A103" s="10" t="s">
        <v>167</v>
      </c>
    </row>
    <row r="104" spans="1:1" x14ac:dyDescent="0.25">
      <c r="A104" s="10" t="s">
        <v>168</v>
      </c>
    </row>
    <row r="105" spans="1:1" x14ac:dyDescent="0.25">
      <c r="A105" s="10" t="s">
        <v>169</v>
      </c>
    </row>
    <row r="106" spans="1:1" x14ac:dyDescent="0.25">
      <c r="A106" s="10" t="s">
        <v>170</v>
      </c>
    </row>
    <row r="107" spans="1:1" x14ac:dyDescent="0.25">
      <c r="A107" s="10" t="s">
        <v>171</v>
      </c>
    </row>
    <row r="108" spans="1:1" x14ac:dyDescent="0.25">
      <c r="A108" s="10" t="s">
        <v>172</v>
      </c>
    </row>
    <row r="109" spans="1:1" x14ac:dyDescent="0.25">
      <c r="A109" s="10" t="s">
        <v>173</v>
      </c>
    </row>
    <row r="110" spans="1:1" x14ac:dyDescent="0.25">
      <c r="A110" s="10" t="s">
        <v>174</v>
      </c>
    </row>
    <row r="111" spans="1:1" x14ac:dyDescent="0.25">
      <c r="A111" s="10" t="s">
        <v>175</v>
      </c>
    </row>
    <row r="112" spans="1:1" x14ac:dyDescent="0.25">
      <c r="A112" s="10" t="s">
        <v>210</v>
      </c>
    </row>
    <row r="113" spans="1:1" x14ac:dyDescent="0.25">
      <c r="A113" s="10" t="s">
        <v>211</v>
      </c>
    </row>
    <row r="114" spans="1:1" x14ac:dyDescent="0.25">
      <c r="A114" s="10" t="s">
        <v>212</v>
      </c>
    </row>
    <row r="115" spans="1:1" x14ac:dyDescent="0.25">
      <c r="A115" s="10" t="s">
        <v>213</v>
      </c>
    </row>
    <row r="116" spans="1:1" x14ac:dyDescent="0.25">
      <c r="A116" s="10" t="s">
        <v>214</v>
      </c>
    </row>
    <row r="117" spans="1:1" x14ac:dyDescent="0.25">
      <c r="A117" s="10" t="s">
        <v>215</v>
      </c>
    </row>
    <row r="118" spans="1:1" x14ac:dyDescent="0.25">
      <c r="A118" s="10" t="s">
        <v>216</v>
      </c>
    </row>
    <row r="119" spans="1:1" x14ac:dyDescent="0.25">
      <c r="A119" s="16" t="s">
        <v>217</v>
      </c>
    </row>
    <row r="120" spans="1:1" x14ac:dyDescent="0.25">
      <c r="A120" s="16" t="s">
        <v>218</v>
      </c>
    </row>
    <row r="121" spans="1:1" x14ac:dyDescent="0.25">
      <c r="A121" s="16" t="s">
        <v>219</v>
      </c>
    </row>
    <row r="122" spans="1:1" x14ac:dyDescent="0.25">
      <c r="A122" s="16" t="s">
        <v>220</v>
      </c>
    </row>
    <row r="123" spans="1:1" x14ac:dyDescent="0.25">
      <c r="A123" s="16" t="s">
        <v>221</v>
      </c>
    </row>
    <row r="124" spans="1:1" x14ac:dyDescent="0.25">
      <c r="A124" s="16" t="s">
        <v>222</v>
      </c>
    </row>
    <row r="125" spans="1:1" x14ac:dyDescent="0.25">
      <c r="A125" s="16" t="s">
        <v>223</v>
      </c>
    </row>
    <row r="126" spans="1:1" x14ac:dyDescent="0.25">
      <c r="A126" s="16" t="s">
        <v>224</v>
      </c>
    </row>
    <row r="127" spans="1:1" x14ac:dyDescent="0.25">
      <c r="A127" s="16" t="s">
        <v>225</v>
      </c>
    </row>
    <row r="128" spans="1:1" x14ac:dyDescent="0.25">
      <c r="A128" s="16" t="s">
        <v>226</v>
      </c>
    </row>
    <row r="129" spans="1:1" x14ac:dyDescent="0.25">
      <c r="A129" s="16" t="s">
        <v>227</v>
      </c>
    </row>
    <row r="130" spans="1:1" x14ac:dyDescent="0.25">
      <c r="A130" s="16" t="s">
        <v>228</v>
      </c>
    </row>
    <row r="131" spans="1:1" x14ac:dyDescent="0.25">
      <c r="A131" s="16" t="s">
        <v>229</v>
      </c>
    </row>
    <row r="132" spans="1:1" x14ac:dyDescent="0.25">
      <c r="A132" s="16" t="s">
        <v>230</v>
      </c>
    </row>
    <row r="133" spans="1:1" x14ac:dyDescent="0.25">
      <c r="A133" s="16" t="s">
        <v>231</v>
      </c>
    </row>
    <row r="134" spans="1:1" x14ac:dyDescent="0.25">
      <c r="A134" s="16" t="s">
        <v>232</v>
      </c>
    </row>
    <row r="135" spans="1:1" x14ac:dyDescent="0.25">
      <c r="A135" s="16" t="s">
        <v>233</v>
      </c>
    </row>
    <row r="136" spans="1:1" x14ac:dyDescent="0.25">
      <c r="A136" s="16" t="s">
        <v>234</v>
      </c>
    </row>
    <row r="137" spans="1:1" x14ac:dyDescent="0.25">
      <c r="A137" s="16" t="s">
        <v>235</v>
      </c>
    </row>
    <row r="138" spans="1:1" x14ac:dyDescent="0.25">
      <c r="A138" s="16" t="s">
        <v>236</v>
      </c>
    </row>
    <row r="139" spans="1:1" x14ac:dyDescent="0.25">
      <c r="A139" s="16" t="s">
        <v>237</v>
      </c>
    </row>
    <row r="140" spans="1:1" x14ac:dyDescent="0.25">
      <c r="A140" s="16" t="s">
        <v>238</v>
      </c>
    </row>
    <row r="141" spans="1:1" x14ac:dyDescent="0.25">
      <c r="A141" s="16" t="s">
        <v>239</v>
      </c>
    </row>
    <row r="142" spans="1:1" x14ac:dyDescent="0.25">
      <c r="A142" s="16" t="s">
        <v>240</v>
      </c>
    </row>
    <row r="143" spans="1:1" x14ac:dyDescent="0.25">
      <c r="A143" s="16" t="s">
        <v>241</v>
      </c>
    </row>
    <row r="144" spans="1:1" x14ac:dyDescent="0.25">
      <c r="A144" s="16" t="s">
        <v>242</v>
      </c>
    </row>
    <row r="145" spans="1:1" x14ac:dyDescent="0.25">
      <c r="A145" s="16" t="s">
        <v>243</v>
      </c>
    </row>
    <row r="146" spans="1:1" x14ac:dyDescent="0.25">
      <c r="A146" s="16" t="s">
        <v>244</v>
      </c>
    </row>
    <row r="147" spans="1:1" x14ac:dyDescent="0.25">
      <c r="A147" s="16" t="s">
        <v>245</v>
      </c>
    </row>
    <row r="148" spans="1:1" x14ac:dyDescent="0.25">
      <c r="A148" s="16" t="s">
        <v>246</v>
      </c>
    </row>
    <row r="149" spans="1:1" x14ac:dyDescent="0.25">
      <c r="A149" s="16" t="s">
        <v>247</v>
      </c>
    </row>
    <row r="150" spans="1:1" x14ac:dyDescent="0.25">
      <c r="A150" s="16" t="s">
        <v>248</v>
      </c>
    </row>
    <row r="151" spans="1:1" x14ac:dyDescent="0.25">
      <c r="A151" s="16" t="s">
        <v>249</v>
      </c>
    </row>
    <row r="152" spans="1:1" x14ac:dyDescent="0.25">
      <c r="A152" s="16" t="s">
        <v>250</v>
      </c>
    </row>
    <row r="153" spans="1:1" x14ac:dyDescent="0.25">
      <c r="A153" s="16" t="s">
        <v>251</v>
      </c>
    </row>
    <row r="154" spans="1:1" x14ac:dyDescent="0.25">
      <c r="A154" s="16" t="s">
        <v>252</v>
      </c>
    </row>
    <row r="155" spans="1:1" x14ac:dyDescent="0.25">
      <c r="A155" s="16" t="s">
        <v>253</v>
      </c>
    </row>
    <row r="156" spans="1:1" x14ac:dyDescent="0.25">
      <c r="A156" s="16" t="s">
        <v>254</v>
      </c>
    </row>
    <row r="157" spans="1:1" x14ac:dyDescent="0.25">
      <c r="A157" s="16" t="s">
        <v>255</v>
      </c>
    </row>
    <row r="158" spans="1:1" x14ac:dyDescent="0.25">
      <c r="A158" s="16" t="s">
        <v>256</v>
      </c>
    </row>
    <row r="159" spans="1:1" x14ac:dyDescent="0.25">
      <c r="A159" s="16" t="s">
        <v>257</v>
      </c>
    </row>
    <row r="160" spans="1:1" x14ac:dyDescent="0.25">
      <c r="A160" s="16" t="s">
        <v>258</v>
      </c>
    </row>
    <row r="161" spans="1:1" x14ac:dyDescent="0.25">
      <c r="A161" s="16" t="s">
        <v>259</v>
      </c>
    </row>
    <row r="162" spans="1:1" x14ac:dyDescent="0.25">
      <c r="A162" s="16" t="s">
        <v>260</v>
      </c>
    </row>
    <row r="163" spans="1:1" x14ac:dyDescent="0.25">
      <c r="A163" s="16" t="s">
        <v>261</v>
      </c>
    </row>
    <row r="164" spans="1:1" x14ac:dyDescent="0.25">
      <c r="A164" s="16" t="s">
        <v>262</v>
      </c>
    </row>
    <row r="165" spans="1:1" x14ac:dyDescent="0.25">
      <c r="A165" s="16" t="s">
        <v>263</v>
      </c>
    </row>
    <row r="166" spans="1:1" x14ac:dyDescent="0.25">
      <c r="A166" s="16" t="s">
        <v>264</v>
      </c>
    </row>
    <row r="167" spans="1:1" x14ac:dyDescent="0.25">
      <c r="A167" s="16" t="s">
        <v>265</v>
      </c>
    </row>
    <row r="168" spans="1:1" x14ac:dyDescent="0.25">
      <c r="A168" s="16" t="s">
        <v>266</v>
      </c>
    </row>
    <row r="169" spans="1:1" x14ac:dyDescent="0.25">
      <c r="A169" s="16" t="s">
        <v>267</v>
      </c>
    </row>
    <row r="170" spans="1:1" x14ac:dyDescent="0.25">
      <c r="A170" s="16" t="s">
        <v>268</v>
      </c>
    </row>
    <row r="171" spans="1:1" x14ac:dyDescent="0.25">
      <c r="A171" s="16" t="s">
        <v>269</v>
      </c>
    </row>
    <row r="172" spans="1:1" x14ac:dyDescent="0.25">
      <c r="A172" s="16" t="s">
        <v>270</v>
      </c>
    </row>
    <row r="173" spans="1:1" x14ac:dyDescent="0.25">
      <c r="A173" s="16" t="s">
        <v>271</v>
      </c>
    </row>
    <row r="174" spans="1:1" x14ac:dyDescent="0.25">
      <c r="A174" s="16" t="s">
        <v>272</v>
      </c>
    </row>
    <row r="175" spans="1:1" x14ac:dyDescent="0.25">
      <c r="A175" s="16" t="s">
        <v>273</v>
      </c>
    </row>
    <row r="176" spans="1:1" x14ac:dyDescent="0.25">
      <c r="A176" s="16" t="s">
        <v>274</v>
      </c>
    </row>
    <row r="177" spans="1:1" x14ac:dyDescent="0.25">
      <c r="A177" s="16" t="s">
        <v>275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workbookViewId="0">
      <selection activeCell="J16" sqref="J16"/>
    </sheetView>
  </sheetViews>
  <sheetFormatPr defaultRowHeight="15.6" x14ac:dyDescent="0.25"/>
  <cols>
    <col min="1" max="1" width="17.6640625" style="7" customWidth="1"/>
  </cols>
  <sheetData>
    <row r="1" spans="1:13" x14ac:dyDescent="0.25">
      <c r="A1" s="10" t="s">
        <v>414</v>
      </c>
      <c r="B1" t="s">
        <v>949</v>
      </c>
      <c r="C1" t="s">
        <v>948</v>
      </c>
      <c r="D1" t="s">
        <v>950</v>
      </c>
      <c r="E1" t="s">
        <v>951</v>
      </c>
      <c r="F1" t="s">
        <v>952</v>
      </c>
      <c r="G1" t="s">
        <v>953</v>
      </c>
      <c r="H1" t="s">
        <v>954</v>
      </c>
      <c r="I1" t="s">
        <v>955</v>
      </c>
      <c r="J1" t="s">
        <v>956</v>
      </c>
      <c r="K1" t="s">
        <v>957</v>
      </c>
      <c r="L1" t="s">
        <v>958</v>
      </c>
      <c r="M1" t="s">
        <v>957</v>
      </c>
    </row>
    <row r="2" spans="1:13" x14ac:dyDescent="0.25">
      <c r="A2" s="10" t="s">
        <v>0</v>
      </c>
    </row>
    <row r="3" spans="1:13" x14ac:dyDescent="0.25">
      <c r="A3" s="10" t="s">
        <v>1</v>
      </c>
    </row>
    <row r="4" spans="1:13" x14ac:dyDescent="0.25">
      <c r="A4" s="10" t="s">
        <v>2</v>
      </c>
    </row>
    <row r="5" spans="1:13" x14ac:dyDescent="0.25">
      <c r="A5" s="10" t="s">
        <v>3</v>
      </c>
    </row>
    <row r="6" spans="1:13" x14ac:dyDescent="0.25">
      <c r="A6" s="10" t="s">
        <v>4</v>
      </c>
    </row>
    <row r="7" spans="1:13" x14ac:dyDescent="0.25">
      <c r="A7" s="10" t="s">
        <v>5</v>
      </c>
    </row>
    <row r="8" spans="1:13" x14ac:dyDescent="0.25">
      <c r="A8" s="10" t="s">
        <v>6</v>
      </c>
    </row>
    <row r="9" spans="1:13" x14ac:dyDescent="0.25">
      <c r="A9" s="10" t="s">
        <v>7</v>
      </c>
    </row>
    <row r="10" spans="1:13" x14ac:dyDescent="0.25">
      <c r="A10" s="10" t="s">
        <v>8</v>
      </c>
    </row>
    <row r="11" spans="1:13" x14ac:dyDescent="0.25">
      <c r="A11" s="10" t="s">
        <v>9</v>
      </c>
    </row>
    <row r="12" spans="1:13" x14ac:dyDescent="0.25">
      <c r="A12" s="10" t="s">
        <v>10</v>
      </c>
    </row>
    <row r="13" spans="1:13" x14ac:dyDescent="0.25">
      <c r="A13" s="10" t="s">
        <v>11</v>
      </c>
    </row>
    <row r="14" spans="1:13" x14ac:dyDescent="0.25">
      <c r="A14" s="10" t="s">
        <v>12</v>
      </c>
    </row>
    <row r="15" spans="1:13" x14ac:dyDescent="0.25">
      <c r="A15" s="10" t="s">
        <v>13</v>
      </c>
    </row>
    <row r="16" spans="1:13" x14ac:dyDescent="0.25">
      <c r="A16" s="10" t="s">
        <v>14</v>
      </c>
    </row>
    <row r="17" spans="1:1" x14ac:dyDescent="0.25">
      <c r="A17" s="10" t="s">
        <v>15</v>
      </c>
    </row>
    <row r="18" spans="1:1" x14ac:dyDescent="0.25">
      <c r="A18" s="10" t="s">
        <v>16</v>
      </c>
    </row>
    <row r="19" spans="1:1" x14ac:dyDescent="0.25">
      <c r="A19" s="10" t="s">
        <v>17</v>
      </c>
    </row>
    <row r="20" spans="1:1" x14ac:dyDescent="0.25">
      <c r="A20" s="10" t="s">
        <v>18</v>
      </c>
    </row>
    <row r="21" spans="1:1" x14ac:dyDescent="0.25">
      <c r="A21" s="10" t="s">
        <v>19</v>
      </c>
    </row>
    <row r="22" spans="1:1" x14ac:dyDescent="0.25">
      <c r="A22" s="10" t="s">
        <v>20</v>
      </c>
    </row>
    <row r="23" spans="1:1" x14ac:dyDescent="0.25">
      <c r="A23" s="10" t="s">
        <v>21</v>
      </c>
    </row>
    <row r="24" spans="1:1" x14ac:dyDescent="0.25">
      <c r="A24" s="10" t="s">
        <v>22</v>
      </c>
    </row>
    <row r="25" spans="1:1" x14ac:dyDescent="0.25">
      <c r="A25" s="10" t="s">
        <v>23</v>
      </c>
    </row>
    <row r="26" spans="1:1" x14ac:dyDescent="0.25">
      <c r="A26" s="10" t="s">
        <v>24</v>
      </c>
    </row>
    <row r="27" spans="1:1" x14ac:dyDescent="0.25">
      <c r="A27" s="10" t="s">
        <v>25</v>
      </c>
    </row>
    <row r="28" spans="1:1" x14ac:dyDescent="0.25">
      <c r="A28" s="10" t="s">
        <v>26</v>
      </c>
    </row>
    <row r="29" spans="1:1" x14ac:dyDescent="0.25">
      <c r="A29" s="10" t="s">
        <v>27</v>
      </c>
    </row>
    <row r="30" spans="1:1" x14ac:dyDescent="0.25">
      <c r="A30" s="10" t="s">
        <v>28</v>
      </c>
    </row>
    <row r="31" spans="1:1" x14ac:dyDescent="0.25">
      <c r="A31" s="10" t="s">
        <v>29</v>
      </c>
    </row>
    <row r="32" spans="1:1" x14ac:dyDescent="0.25">
      <c r="A32" s="10" t="s">
        <v>30</v>
      </c>
    </row>
    <row r="33" spans="1:1" x14ac:dyDescent="0.25">
      <c r="A33" s="10" t="s">
        <v>31</v>
      </c>
    </row>
    <row r="34" spans="1:1" x14ac:dyDescent="0.25">
      <c r="A34" s="10" t="s">
        <v>32</v>
      </c>
    </row>
    <row r="35" spans="1:1" x14ac:dyDescent="0.25">
      <c r="A35" s="10" t="s">
        <v>33</v>
      </c>
    </row>
    <row r="36" spans="1:1" x14ac:dyDescent="0.25">
      <c r="A36" s="10" t="s">
        <v>34</v>
      </c>
    </row>
    <row r="37" spans="1:1" x14ac:dyDescent="0.25">
      <c r="A37" s="10" t="s">
        <v>35</v>
      </c>
    </row>
    <row r="38" spans="1:1" x14ac:dyDescent="0.25">
      <c r="A38" s="10" t="s">
        <v>36</v>
      </c>
    </row>
    <row r="39" spans="1:1" x14ac:dyDescent="0.25">
      <c r="A39" s="10" t="s">
        <v>37</v>
      </c>
    </row>
    <row r="40" spans="1:1" x14ac:dyDescent="0.25">
      <c r="A40" s="10" t="s">
        <v>38</v>
      </c>
    </row>
    <row r="41" spans="1:1" x14ac:dyDescent="0.25">
      <c r="A41" s="10" t="s">
        <v>39</v>
      </c>
    </row>
    <row r="42" spans="1:1" x14ac:dyDescent="0.25">
      <c r="A42" s="10" t="s">
        <v>40</v>
      </c>
    </row>
    <row r="43" spans="1:1" x14ac:dyDescent="0.25">
      <c r="A43" s="10" t="s">
        <v>41</v>
      </c>
    </row>
    <row r="44" spans="1:1" x14ac:dyDescent="0.25">
      <c r="A44" s="10" t="s">
        <v>42</v>
      </c>
    </row>
    <row r="45" spans="1:1" x14ac:dyDescent="0.25">
      <c r="A45" s="10" t="s">
        <v>43</v>
      </c>
    </row>
    <row r="46" spans="1:1" x14ac:dyDescent="0.25">
      <c r="A46" s="10" t="s">
        <v>44</v>
      </c>
    </row>
    <row r="47" spans="1:1" x14ac:dyDescent="0.25">
      <c r="A47" s="10" t="s">
        <v>45</v>
      </c>
    </row>
    <row r="48" spans="1:1" x14ac:dyDescent="0.25">
      <c r="A48" s="10" t="s">
        <v>46</v>
      </c>
    </row>
    <row r="49" spans="1:1" x14ac:dyDescent="0.25">
      <c r="A49" s="10" t="s">
        <v>47</v>
      </c>
    </row>
    <row r="50" spans="1:1" x14ac:dyDescent="0.25">
      <c r="A50" s="10" t="s">
        <v>48</v>
      </c>
    </row>
    <row r="51" spans="1:1" x14ac:dyDescent="0.25">
      <c r="A51" s="10" t="s">
        <v>49</v>
      </c>
    </row>
    <row r="52" spans="1:1" x14ac:dyDescent="0.25">
      <c r="A52" s="10" t="s">
        <v>50</v>
      </c>
    </row>
    <row r="53" spans="1:1" x14ac:dyDescent="0.25">
      <c r="A53" s="10" t="s">
        <v>51</v>
      </c>
    </row>
    <row r="54" spans="1:1" x14ac:dyDescent="0.25">
      <c r="A54" s="10" t="s">
        <v>52</v>
      </c>
    </row>
    <row r="55" spans="1:1" x14ac:dyDescent="0.25">
      <c r="A55" s="10" t="s">
        <v>53</v>
      </c>
    </row>
    <row r="56" spans="1:1" x14ac:dyDescent="0.25">
      <c r="A56" s="10" t="s">
        <v>54</v>
      </c>
    </row>
    <row r="57" spans="1:1" x14ac:dyDescent="0.25">
      <c r="A57" s="10" t="s">
        <v>55</v>
      </c>
    </row>
    <row r="58" spans="1:1" x14ac:dyDescent="0.25">
      <c r="A58" s="10" t="s">
        <v>56</v>
      </c>
    </row>
    <row r="59" spans="1:1" x14ac:dyDescent="0.25">
      <c r="A59" s="10" t="s">
        <v>57</v>
      </c>
    </row>
    <row r="60" spans="1:1" x14ac:dyDescent="0.25">
      <c r="A60" s="10" t="s">
        <v>58</v>
      </c>
    </row>
    <row r="61" spans="1:1" x14ac:dyDescent="0.25">
      <c r="A61" s="10" t="s">
        <v>59</v>
      </c>
    </row>
    <row r="62" spans="1:1" x14ac:dyDescent="0.25">
      <c r="A62" s="10" t="s">
        <v>60</v>
      </c>
    </row>
    <row r="63" spans="1:1" x14ac:dyDescent="0.25">
      <c r="A63" s="10" t="s">
        <v>61</v>
      </c>
    </row>
    <row r="64" spans="1:1" x14ac:dyDescent="0.25">
      <c r="A64" s="10" t="s">
        <v>62</v>
      </c>
    </row>
    <row r="65" spans="1:1" x14ac:dyDescent="0.25">
      <c r="A65" s="10" t="s">
        <v>63</v>
      </c>
    </row>
    <row r="66" spans="1:1" x14ac:dyDescent="0.25">
      <c r="A66" s="10" t="s">
        <v>64</v>
      </c>
    </row>
    <row r="67" spans="1:1" x14ac:dyDescent="0.25">
      <c r="A67" s="10" t="s">
        <v>65</v>
      </c>
    </row>
    <row r="68" spans="1:1" x14ac:dyDescent="0.25">
      <c r="A68" s="10" t="s">
        <v>66</v>
      </c>
    </row>
    <row r="69" spans="1:1" x14ac:dyDescent="0.25">
      <c r="A69" s="10" t="s">
        <v>67</v>
      </c>
    </row>
    <row r="70" spans="1:1" x14ac:dyDescent="0.25">
      <c r="A70" s="10" t="s">
        <v>68</v>
      </c>
    </row>
    <row r="71" spans="1:1" x14ac:dyDescent="0.25">
      <c r="A71" s="10" t="s">
        <v>69</v>
      </c>
    </row>
    <row r="72" spans="1:1" x14ac:dyDescent="0.25">
      <c r="A72" s="10" t="s">
        <v>70</v>
      </c>
    </row>
    <row r="73" spans="1:1" x14ac:dyDescent="0.25">
      <c r="A73" s="10" t="s">
        <v>71</v>
      </c>
    </row>
    <row r="74" spans="1:1" x14ac:dyDescent="0.25">
      <c r="A74" s="10" t="s">
        <v>72</v>
      </c>
    </row>
    <row r="75" spans="1:1" x14ac:dyDescent="0.25">
      <c r="A75" s="10" t="s">
        <v>110</v>
      </c>
    </row>
    <row r="76" spans="1:1" x14ac:dyDescent="0.25">
      <c r="A76" s="10" t="s">
        <v>111</v>
      </c>
    </row>
    <row r="77" spans="1:1" x14ac:dyDescent="0.25">
      <c r="A77" s="10" t="s">
        <v>112</v>
      </c>
    </row>
    <row r="78" spans="1:1" x14ac:dyDescent="0.25">
      <c r="A78" s="10" t="s">
        <v>113</v>
      </c>
    </row>
    <row r="79" spans="1:1" x14ac:dyDescent="0.25">
      <c r="A79" s="10" t="s">
        <v>114</v>
      </c>
    </row>
    <row r="80" spans="1:1" x14ac:dyDescent="0.25">
      <c r="A80" s="10" t="s">
        <v>115</v>
      </c>
    </row>
    <row r="81" spans="1:1" x14ac:dyDescent="0.25">
      <c r="A81" s="10" t="s">
        <v>116</v>
      </c>
    </row>
    <row r="82" spans="1:1" x14ac:dyDescent="0.25">
      <c r="A82" s="10" t="s">
        <v>117</v>
      </c>
    </row>
    <row r="83" spans="1:1" x14ac:dyDescent="0.25">
      <c r="A83" s="10" t="s">
        <v>118</v>
      </c>
    </row>
    <row r="84" spans="1:1" x14ac:dyDescent="0.25">
      <c r="A84" s="10" t="s">
        <v>119</v>
      </c>
    </row>
    <row r="85" spans="1:1" x14ac:dyDescent="0.25">
      <c r="A85" s="10" t="s">
        <v>136</v>
      </c>
    </row>
    <row r="86" spans="1:1" x14ac:dyDescent="0.25">
      <c r="A86" s="10" t="s">
        <v>137</v>
      </c>
    </row>
    <row r="87" spans="1:1" x14ac:dyDescent="0.25">
      <c r="A87" s="10" t="s">
        <v>138</v>
      </c>
    </row>
    <row r="88" spans="1:1" x14ac:dyDescent="0.25">
      <c r="A88" s="10" t="s">
        <v>139</v>
      </c>
    </row>
    <row r="89" spans="1:1" x14ac:dyDescent="0.25">
      <c r="A89" s="10" t="s">
        <v>140</v>
      </c>
    </row>
    <row r="90" spans="1:1" x14ac:dyDescent="0.25">
      <c r="A90" s="10" t="s">
        <v>141</v>
      </c>
    </row>
    <row r="91" spans="1:1" x14ac:dyDescent="0.25">
      <c r="A91" s="10" t="s">
        <v>142</v>
      </c>
    </row>
    <row r="92" spans="1:1" x14ac:dyDescent="0.25">
      <c r="A92" s="10" t="s">
        <v>143</v>
      </c>
    </row>
    <row r="93" spans="1:1" x14ac:dyDescent="0.25">
      <c r="A93" s="10" t="s">
        <v>144</v>
      </c>
    </row>
    <row r="94" spans="1:1" x14ac:dyDescent="0.25">
      <c r="A94" s="10" t="s">
        <v>145</v>
      </c>
    </row>
    <row r="95" spans="1:1" x14ac:dyDescent="0.25">
      <c r="A95" s="10" t="s">
        <v>159</v>
      </c>
    </row>
    <row r="96" spans="1:1" x14ac:dyDescent="0.25">
      <c r="A96" s="10" t="s">
        <v>160</v>
      </c>
    </row>
    <row r="97" spans="1:1" x14ac:dyDescent="0.25">
      <c r="A97" s="10" t="s">
        <v>161</v>
      </c>
    </row>
    <row r="98" spans="1:1" x14ac:dyDescent="0.25">
      <c r="A98" s="10" t="s">
        <v>162</v>
      </c>
    </row>
    <row r="99" spans="1:1" x14ac:dyDescent="0.25">
      <c r="A99" s="10" t="s">
        <v>163</v>
      </c>
    </row>
    <row r="100" spans="1:1" x14ac:dyDescent="0.25">
      <c r="A100" s="10" t="s">
        <v>164</v>
      </c>
    </row>
    <row r="101" spans="1:1" x14ac:dyDescent="0.25">
      <c r="A101" s="10" t="s">
        <v>165</v>
      </c>
    </row>
    <row r="102" spans="1:1" x14ac:dyDescent="0.25">
      <c r="A102" s="10" t="s">
        <v>166</v>
      </c>
    </row>
    <row r="103" spans="1:1" x14ac:dyDescent="0.25">
      <c r="A103" s="10" t="s">
        <v>167</v>
      </c>
    </row>
    <row r="104" spans="1:1" x14ac:dyDescent="0.25">
      <c r="A104" s="10" t="s">
        <v>168</v>
      </c>
    </row>
    <row r="105" spans="1:1" x14ac:dyDescent="0.25">
      <c r="A105" s="10" t="s">
        <v>169</v>
      </c>
    </row>
    <row r="106" spans="1:1" x14ac:dyDescent="0.25">
      <c r="A106" s="10" t="s">
        <v>170</v>
      </c>
    </row>
    <row r="107" spans="1:1" x14ac:dyDescent="0.25">
      <c r="A107" s="10" t="s">
        <v>171</v>
      </c>
    </row>
    <row r="108" spans="1:1" x14ac:dyDescent="0.25">
      <c r="A108" s="10" t="s">
        <v>172</v>
      </c>
    </row>
    <row r="109" spans="1:1" x14ac:dyDescent="0.25">
      <c r="A109" s="10" t="s">
        <v>173</v>
      </c>
    </row>
    <row r="110" spans="1:1" x14ac:dyDescent="0.25">
      <c r="A110" s="10" t="s">
        <v>174</v>
      </c>
    </row>
    <row r="111" spans="1:1" x14ac:dyDescent="0.25">
      <c r="A111" s="10" t="s">
        <v>175</v>
      </c>
    </row>
    <row r="112" spans="1:1" x14ac:dyDescent="0.25">
      <c r="A112" s="10" t="s">
        <v>210</v>
      </c>
    </row>
    <row r="113" spans="1:1" x14ac:dyDescent="0.25">
      <c r="A113" s="10" t="s">
        <v>211</v>
      </c>
    </row>
    <row r="114" spans="1:1" x14ac:dyDescent="0.25">
      <c r="A114" s="10" t="s">
        <v>212</v>
      </c>
    </row>
    <row r="115" spans="1:1" x14ac:dyDescent="0.25">
      <c r="A115" s="10" t="s">
        <v>213</v>
      </c>
    </row>
    <row r="116" spans="1:1" x14ac:dyDescent="0.25">
      <c r="A116" s="10" t="s">
        <v>214</v>
      </c>
    </row>
    <row r="117" spans="1:1" x14ac:dyDescent="0.25">
      <c r="A117" s="10" t="s">
        <v>215</v>
      </c>
    </row>
    <row r="118" spans="1:1" x14ac:dyDescent="0.25">
      <c r="A118" s="10" t="s">
        <v>216</v>
      </c>
    </row>
    <row r="119" spans="1:1" x14ac:dyDescent="0.25">
      <c r="A119" s="16" t="s">
        <v>217</v>
      </c>
    </row>
    <row r="120" spans="1:1" x14ac:dyDescent="0.25">
      <c r="A120" s="16" t="s">
        <v>218</v>
      </c>
    </row>
    <row r="121" spans="1:1" x14ac:dyDescent="0.25">
      <c r="A121" s="16" t="s">
        <v>219</v>
      </c>
    </row>
    <row r="122" spans="1:1" x14ac:dyDescent="0.25">
      <c r="A122" s="16" t="s">
        <v>220</v>
      </c>
    </row>
    <row r="123" spans="1:1" x14ac:dyDescent="0.25">
      <c r="A123" s="16" t="s">
        <v>221</v>
      </c>
    </row>
    <row r="124" spans="1:1" x14ac:dyDescent="0.25">
      <c r="A124" s="16" t="s">
        <v>222</v>
      </c>
    </row>
    <row r="125" spans="1:1" x14ac:dyDescent="0.25">
      <c r="A125" s="16" t="s">
        <v>223</v>
      </c>
    </row>
    <row r="126" spans="1:1" x14ac:dyDescent="0.25">
      <c r="A126" s="16" t="s">
        <v>224</v>
      </c>
    </row>
    <row r="127" spans="1:1" x14ac:dyDescent="0.25">
      <c r="A127" s="16" t="s">
        <v>225</v>
      </c>
    </row>
    <row r="128" spans="1:1" x14ac:dyDescent="0.25">
      <c r="A128" s="16" t="s">
        <v>226</v>
      </c>
    </row>
    <row r="129" spans="1:1" x14ac:dyDescent="0.25">
      <c r="A129" s="16" t="s">
        <v>227</v>
      </c>
    </row>
    <row r="130" spans="1:1" x14ac:dyDescent="0.25">
      <c r="A130" s="16" t="s">
        <v>228</v>
      </c>
    </row>
    <row r="131" spans="1:1" x14ac:dyDescent="0.25">
      <c r="A131" s="16" t="s">
        <v>229</v>
      </c>
    </row>
    <row r="132" spans="1:1" x14ac:dyDescent="0.25">
      <c r="A132" s="16" t="s">
        <v>230</v>
      </c>
    </row>
    <row r="133" spans="1:1" x14ac:dyDescent="0.25">
      <c r="A133" s="16" t="s">
        <v>231</v>
      </c>
    </row>
    <row r="134" spans="1:1" x14ac:dyDescent="0.25">
      <c r="A134" s="16" t="s">
        <v>232</v>
      </c>
    </row>
    <row r="135" spans="1:1" x14ac:dyDescent="0.25">
      <c r="A135" s="16" t="s">
        <v>233</v>
      </c>
    </row>
    <row r="136" spans="1:1" x14ac:dyDescent="0.25">
      <c r="A136" s="16" t="s">
        <v>234</v>
      </c>
    </row>
    <row r="137" spans="1:1" x14ac:dyDescent="0.25">
      <c r="A137" s="16" t="s">
        <v>235</v>
      </c>
    </row>
    <row r="138" spans="1:1" x14ac:dyDescent="0.25">
      <c r="A138" s="16" t="s">
        <v>236</v>
      </c>
    </row>
    <row r="139" spans="1:1" x14ac:dyDescent="0.25">
      <c r="A139" s="16" t="s">
        <v>237</v>
      </c>
    </row>
    <row r="140" spans="1:1" x14ac:dyDescent="0.25">
      <c r="A140" s="16" t="s">
        <v>238</v>
      </c>
    </row>
    <row r="141" spans="1:1" x14ac:dyDescent="0.25">
      <c r="A141" s="16" t="s">
        <v>239</v>
      </c>
    </row>
    <row r="142" spans="1:1" x14ac:dyDescent="0.25">
      <c r="A142" s="16" t="s">
        <v>240</v>
      </c>
    </row>
    <row r="143" spans="1:1" x14ac:dyDescent="0.25">
      <c r="A143" s="16" t="s">
        <v>241</v>
      </c>
    </row>
    <row r="144" spans="1:1" x14ac:dyDescent="0.25">
      <c r="A144" s="16" t="s">
        <v>242</v>
      </c>
    </row>
    <row r="145" spans="1:1" x14ac:dyDescent="0.25">
      <c r="A145" s="16" t="s">
        <v>243</v>
      </c>
    </row>
    <row r="146" spans="1:1" x14ac:dyDescent="0.25">
      <c r="A146" s="16" t="s">
        <v>244</v>
      </c>
    </row>
    <row r="147" spans="1:1" x14ac:dyDescent="0.25">
      <c r="A147" s="16" t="s">
        <v>245</v>
      </c>
    </row>
    <row r="148" spans="1:1" x14ac:dyDescent="0.25">
      <c r="A148" s="16" t="s">
        <v>246</v>
      </c>
    </row>
    <row r="149" spans="1:1" x14ac:dyDescent="0.25">
      <c r="A149" s="16" t="s">
        <v>247</v>
      </c>
    </row>
    <row r="150" spans="1:1" x14ac:dyDescent="0.25">
      <c r="A150" s="16" t="s">
        <v>248</v>
      </c>
    </row>
    <row r="151" spans="1:1" x14ac:dyDescent="0.25">
      <c r="A151" s="16" t="s">
        <v>249</v>
      </c>
    </row>
    <row r="152" spans="1:1" x14ac:dyDescent="0.25">
      <c r="A152" s="16" t="s">
        <v>250</v>
      </c>
    </row>
    <row r="153" spans="1:1" x14ac:dyDescent="0.25">
      <c r="A153" s="16" t="s">
        <v>251</v>
      </c>
    </row>
    <row r="154" spans="1:1" x14ac:dyDescent="0.25">
      <c r="A154" s="16" t="s">
        <v>252</v>
      </c>
    </row>
    <row r="155" spans="1:1" x14ac:dyDescent="0.25">
      <c r="A155" s="16" t="s">
        <v>253</v>
      </c>
    </row>
    <row r="156" spans="1:1" x14ac:dyDescent="0.25">
      <c r="A156" s="16" t="s">
        <v>254</v>
      </c>
    </row>
    <row r="157" spans="1:1" x14ac:dyDescent="0.25">
      <c r="A157" s="16" t="s">
        <v>255</v>
      </c>
    </row>
    <row r="158" spans="1:1" x14ac:dyDescent="0.25">
      <c r="A158" s="16" t="s">
        <v>256</v>
      </c>
    </row>
    <row r="159" spans="1:1" x14ac:dyDescent="0.25">
      <c r="A159" s="16" t="s">
        <v>257</v>
      </c>
    </row>
    <row r="160" spans="1:1" x14ac:dyDescent="0.25">
      <c r="A160" s="16" t="s">
        <v>258</v>
      </c>
    </row>
    <row r="161" spans="1:1" x14ac:dyDescent="0.25">
      <c r="A161" s="16" t="s">
        <v>259</v>
      </c>
    </row>
    <row r="162" spans="1:1" x14ac:dyDescent="0.25">
      <c r="A162" s="16" t="s">
        <v>260</v>
      </c>
    </row>
    <row r="163" spans="1:1" x14ac:dyDescent="0.25">
      <c r="A163" s="16" t="s">
        <v>261</v>
      </c>
    </row>
    <row r="164" spans="1:1" x14ac:dyDescent="0.25">
      <c r="A164" s="16" t="s">
        <v>262</v>
      </c>
    </row>
    <row r="165" spans="1:1" x14ac:dyDescent="0.25">
      <c r="A165" s="16" t="s">
        <v>263</v>
      </c>
    </row>
    <row r="166" spans="1:1" x14ac:dyDescent="0.25">
      <c r="A166" s="16" t="s">
        <v>264</v>
      </c>
    </row>
    <row r="167" spans="1:1" x14ac:dyDescent="0.25">
      <c r="A167" s="16" t="s">
        <v>265</v>
      </c>
    </row>
    <row r="168" spans="1:1" x14ac:dyDescent="0.25">
      <c r="A168" s="16" t="s">
        <v>266</v>
      </c>
    </row>
    <row r="169" spans="1:1" x14ac:dyDescent="0.25">
      <c r="A169" s="16" t="s">
        <v>267</v>
      </c>
    </row>
    <row r="170" spans="1:1" x14ac:dyDescent="0.25">
      <c r="A170" s="16" t="s">
        <v>268</v>
      </c>
    </row>
    <row r="171" spans="1:1" x14ac:dyDescent="0.25">
      <c r="A171" s="16" t="s">
        <v>269</v>
      </c>
    </row>
    <row r="172" spans="1:1" x14ac:dyDescent="0.25">
      <c r="A172" s="16" t="s">
        <v>270</v>
      </c>
    </row>
    <row r="173" spans="1:1" x14ac:dyDescent="0.25">
      <c r="A173" s="16" t="s">
        <v>271</v>
      </c>
    </row>
    <row r="174" spans="1:1" x14ac:dyDescent="0.25">
      <c r="A174" s="16" t="s">
        <v>272</v>
      </c>
    </row>
    <row r="175" spans="1:1" x14ac:dyDescent="0.25">
      <c r="A175" s="16" t="s">
        <v>273</v>
      </c>
    </row>
    <row r="176" spans="1:1" x14ac:dyDescent="0.25">
      <c r="A176" s="16" t="s">
        <v>274</v>
      </c>
    </row>
    <row r="177" spans="1:1" x14ac:dyDescent="0.25">
      <c r="A177" s="16" t="s">
        <v>275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背景环境信息</vt:lpstr>
      <vt:lpstr>土壤系统命名</vt:lpstr>
      <vt:lpstr>土系参比</vt:lpstr>
      <vt:lpstr>物理性质</vt:lpstr>
      <vt:lpstr>化学性质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2017-05-10T05:07:58Z</dcterms:modified>
</cp:coreProperties>
</file>