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06"/>
  <workbookPr/>
  <mc:AlternateContent xmlns:mc="http://schemas.openxmlformats.org/markup-compatibility/2006">
    <mc:Choice Requires="x15">
      <x15ac:absPath xmlns:x15ac="http://schemas.microsoft.com/office/spreadsheetml/2010/11/ac" url="C:\Users\windows\Downloads\pakeri\tugas\"/>
    </mc:Choice>
  </mc:AlternateContent>
  <xr:revisionPtr revIDLastSave="0" documentId="8_{934E2C84-AE64-438E-86BD-F50F6BBAE8CD}" xr6:coauthVersionLast="40" xr6:coauthVersionMax="40" xr10:uidLastSave="{00000000-0000-0000-0000-000000000000}"/>
  <bookViews>
    <workbookView xWindow="0" yWindow="1200" windowWidth="20490" windowHeight="77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17" i="1"/>
  <c r="D17" i="1"/>
  <c r="E17" i="1"/>
  <c r="F17" i="1"/>
</calcChain>
</file>

<file path=xl/sharedStrings.xml><?xml version="1.0" encoding="utf-8"?>
<sst xmlns="http://schemas.openxmlformats.org/spreadsheetml/2006/main" count="62" uniqueCount="35">
  <si>
    <t>Kabupaten/Kota                                                 Regency/Municipality</t>
  </si>
  <si>
    <r>
      <t xml:space="preserve">Sekolah </t>
    </r>
    <r>
      <rPr>
        <b/>
        <i/>
        <sz val="9"/>
        <color indexed="9"/>
        <rFont val="Calibri"/>
        <family val="2"/>
      </rPr>
      <t>Schools</t>
    </r>
  </si>
  <si>
    <r>
      <t xml:space="preserve">Murid              </t>
    </r>
    <r>
      <rPr>
        <b/>
        <i/>
        <sz val="9"/>
        <color indexed="9"/>
        <rFont val="Calibri"/>
        <family val="2"/>
      </rPr>
      <t>Pupils</t>
    </r>
  </si>
  <si>
    <r>
      <t xml:space="preserve">Guru                </t>
    </r>
    <r>
      <rPr>
        <b/>
        <i/>
        <sz val="9"/>
        <color indexed="9"/>
        <rFont val="Calibri"/>
        <family val="2"/>
      </rPr>
      <t>Teachers</t>
    </r>
  </si>
  <si>
    <t>Cluster Baru</t>
  </si>
  <si>
    <r>
      <t>Kota/</t>
    </r>
    <r>
      <rPr>
        <b/>
        <i/>
        <sz val="8"/>
        <color indexed="8"/>
        <rFont val="Calibri"/>
        <family val="2"/>
      </rPr>
      <t>Municipality</t>
    </r>
  </si>
  <si>
    <t>Centroid 1</t>
  </si>
  <si>
    <t>Centroid 2</t>
  </si>
  <si>
    <t>Centroid 3</t>
  </si>
  <si>
    <t>1.</t>
  </si>
  <si>
    <t>Magelang</t>
  </si>
  <si>
    <t>2.</t>
  </si>
  <si>
    <t>Surakarta</t>
  </si>
  <si>
    <t>3.</t>
  </si>
  <si>
    <t>Salatiga</t>
  </si>
  <si>
    <t>4.</t>
  </si>
  <si>
    <t>Semarang</t>
  </si>
  <si>
    <t>5.</t>
  </si>
  <si>
    <t>Pekalongan</t>
  </si>
  <si>
    <t>6.</t>
  </si>
  <si>
    <t>Tegal</t>
  </si>
  <si>
    <t>C1</t>
  </si>
  <si>
    <t>C2</t>
  </si>
  <si>
    <t>C3</t>
  </si>
  <si>
    <t>Jarak Terpendek</t>
  </si>
  <si>
    <t>Keterangan</t>
  </si>
  <si>
    <t>C = nilai cluster (centroid)</t>
  </si>
  <si>
    <t>C1 = data sekolah, murid dan guru tertinggi</t>
  </si>
  <si>
    <t>C2 = data sekolah, murid dan guru sedang</t>
  </si>
  <si>
    <t>C3 = data sekolah, murid dan guru rendah</t>
  </si>
  <si>
    <t>3. Pengelompokan Data</t>
  </si>
  <si>
    <t>(Kelompok Data 1)</t>
  </si>
  <si>
    <t>No.</t>
  </si>
  <si>
    <t xml:space="preserve">Keterangan : </t>
  </si>
  <si>
    <t>angka 1 = jarak terpendek yang terletak pada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</si>
</sst>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*\ ###\ ###\ ###\ ##0\ ;_*\ \(###\ ###\ ###\ ##0;_(* &quot;-&quot;??_);_(@_)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i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1"/>
    </font>
    <font>
      <b/>
      <sz val="9"/>
      <color theme="0"/>
      <name val="Calibri"/>
      <family val="2"/>
      <scheme val="minor"/>
    </font>
    <font>
      <b/>
      <i/>
      <sz val="9"/>
      <color indexed="9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4">
      <alignment horizontal="center" vertical="center" wrapText="1"/>
    </xf>
  </cellStyleXfs>
  <cellXfs count="44">
    <xf numFmtId="0" fontId="0" fillId="0" borderId="0" xfId="0"/>
    <xf numFmtId="165" fontId="4" fillId="0" borderId="3" xfId="1" applyNumberFormat="1" applyFont="1" applyFill="1" applyBorder="1" applyAlignment="1">
      <alignment horizontal="right" vertical="center"/>
    </xf>
    <xf numFmtId="0" fontId="4" fillId="2" borderId="3" xfId="2" applyNumberFormat="1" applyFont="1" applyFill="1" applyBorder="1" applyAlignment="1">
      <alignment horizontal="left" vertical="center"/>
    </xf>
    <xf numFmtId="165" fontId="4" fillId="4" borderId="7" xfId="1" applyNumberFormat="1" applyFont="1" applyFill="1" applyBorder="1" applyAlignment="1">
      <alignment horizontal="right" vertical="center"/>
    </xf>
    <xf numFmtId="165" fontId="4" fillId="5" borderId="7" xfId="1" applyNumberFormat="1" applyFont="1" applyFill="1" applyBorder="1" applyAlignment="1">
      <alignment horizontal="right" vertical="center"/>
    </xf>
    <xf numFmtId="165" fontId="4" fillId="6" borderId="7" xfId="1" applyNumberFormat="1" applyFont="1" applyFill="1" applyBorder="1" applyAlignment="1">
      <alignment horizontal="right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2" borderId="7" xfId="2" applyNumberFormat="1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8" fillId="0" borderId="9" xfId="0" applyFont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center"/>
    </xf>
    <xf numFmtId="0" fontId="6" fillId="3" borderId="3" xfId="3" applyFont="1" applyFill="1" applyBorder="1" applyAlignment="1">
      <alignment horizontal="center" vertical="center" wrapText="1"/>
    </xf>
    <xf numFmtId="0" fontId="6" fillId="3" borderId="5" xfId="3" applyFont="1" applyFill="1" applyBorder="1" applyAlignment="1">
      <alignment horizontal="center" vertical="center" wrapText="1"/>
    </xf>
    <xf numFmtId="0" fontId="2" fillId="2" borderId="1" xfId="2" applyNumberFormat="1" applyFont="1" applyFill="1" applyBorder="1" applyAlignment="1">
      <alignment horizontal="left" vertical="center"/>
    </xf>
    <xf numFmtId="0" fontId="2" fillId="2" borderId="2" xfId="2" applyNumberFormat="1" applyFont="1" applyFill="1" applyBorder="1" applyAlignment="1">
      <alignment horizontal="left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6" xfId="3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6" fillId="3" borderId="7" xfId="3" applyFont="1" applyFill="1" applyBorder="1" applyAlignment="1">
      <alignment horizontal="center" vertical="center" wrapText="1"/>
    </xf>
    <xf numFmtId="0" fontId="2" fillId="2" borderId="7" xfId="2" applyNumberFormat="1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4">
    <cellStyle name="Judul Kolom" xfId="3" xr:uid="{00000000-0005-0000-0000-000001000000}"/>
    <cellStyle name="Koma" xfId="1" builtinId="3"/>
    <cellStyle name="Normal" xfId="0" builtinId="0"/>
    <cellStyle name="Persen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15" workbookViewId="0" xr3:uid="{AEA406A1-0E4B-5B11-9CD5-51D6E497D94C}">
      <selection activeCell="G31" sqref="G31"/>
    </sheetView>
  </sheetViews>
  <sheetFormatPr defaultRowHeight="15"/>
  <cols>
    <col min="4" max="4" width="9.140625" customWidth="1"/>
    <col min="6" max="6" width="9.140625" customWidth="1"/>
  </cols>
  <sheetData>
    <row r="1" spans="1:18" ht="15" customHeight="1">
      <c r="A1" s="31" t="s">
        <v>0</v>
      </c>
      <c r="B1" s="31"/>
      <c r="C1" s="31" t="s">
        <v>1</v>
      </c>
      <c r="D1" s="31" t="s">
        <v>2</v>
      </c>
      <c r="E1" s="31" t="s">
        <v>3</v>
      </c>
    </row>
    <row r="2" spans="1:18">
      <c r="A2" s="32"/>
      <c r="B2" s="32"/>
      <c r="C2" s="32"/>
      <c r="D2" s="32"/>
      <c r="E2" s="32"/>
      <c r="H2" s="30" t="s">
        <v>4</v>
      </c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>
      <c r="A3" s="33" t="s">
        <v>5</v>
      </c>
      <c r="B3" s="34"/>
      <c r="C3" s="1"/>
      <c r="D3" s="1"/>
      <c r="E3" s="1"/>
      <c r="H3" s="31" t="s">
        <v>0</v>
      </c>
      <c r="I3" s="35"/>
      <c r="J3" s="37" t="s">
        <v>6</v>
      </c>
      <c r="K3" s="37"/>
      <c r="L3" s="37"/>
      <c r="M3" s="37" t="s">
        <v>7</v>
      </c>
      <c r="N3" s="37"/>
      <c r="O3" s="37"/>
      <c r="P3" s="37" t="s">
        <v>8</v>
      </c>
      <c r="Q3" s="37"/>
      <c r="R3" s="37"/>
    </row>
    <row r="4" spans="1:18">
      <c r="A4" s="2" t="s">
        <v>9</v>
      </c>
      <c r="B4" s="2" t="s">
        <v>10</v>
      </c>
      <c r="C4" s="1">
        <v>12</v>
      </c>
      <c r="D4" s="1">
        <v>4914</v>
      </c>
      <c r="E4" s="1">
        <v>454</v>
      </c>
      <c r="H4" s="32"/>
      <c r="I4" s="36"/>
      <c r="J4" s="3">
        <v>73</v>
      </c>
      <c r="K4" s="3">
        <v>31466</v>
      </c>
      <c r="L4" s="3">
        <v>7447</v>
      </c>
      <c r="M4" s="4">
        <v>34</v>
      </c>
      <c r="N4" s="4">
        <v>16661</v>
      </c>
      <c r="O4" s="4">
        <v>1424</v>
      </c>
      <c r="P4" s="5">
        <v>12</v>
      </c>
      <c r="Q4" s="5">
        <v>4914</v>
      </c>
      <c r="R4" s="5">
        <v>454</v>
      </c>
    </row>
    <row r="5" spans="1:18">
      <c r="A5" s="2" t="s">
        <v>11</v>
      </c>
      <c r="B5" s="2" t="s">
        <v>12</v>
      </c>
      <c r="C5" s="1">
        <v>34</v>
      </c>
      <c r="D5" s="1">
        <v>16661</v>
      </c>
      <c r="E5" s="1">
        <v>1424</v>
      </c>
      <c r="H5" s="33" t="s">
        <v>5</v>
      </c>
      <c r="I5" s="34"/>
    </row>
    <row r="6" spans="1:18">
      <c r="A6" s="2" t="s">
        <v>13</v>
      </c>
      <c r="B6" s="2" t="s">
        <v>14</v>
      </c>
      <c r="C6" s="1">
        <v>8</v>
      </c>
      <c r="D6" s="1">
        <v>4154</v>
      </c>
      <c r="E6" s="1">
        <v>336</v>
      </c>
      <c r="H6" s="2" t="s">
        <v>9</v>
      </c>
      <c r="I6" s="2" t="s">
        <v>10</v>
      </c>
    </row>
    <row r="7" spans="1:18">
      <c r="A7" s="2" t="s">
        <v>15</v>
      </c>
      <c r="B7" s="2" t="s">
        <v>16</v>
      </c>
      <c r="C7" s="1">
        <v>73</v>
      </c>
      <c r="D7" s="1">
        <v>31466</v>
      </c>
      <c r="E7" s="1">
        <v>7447</v>
      </c>
      <c r="H7" s="2" t="s">
        <v>11</v>
      </c>
      <c r="I7" s="2" t="s">
        <v>12</v>
      </c>
    </row>
    <row r="8" spans="1:18">
      <c r="A8" s="2" t="s">
        <v>17</v>
      </c>
      <c r="B8" s="2" t="s">
        <v>18</v>
      </c>
      <c r="C8" s="1">
        <v>9</v>
      </c>
      <c r="D8" s="1">
        <v>3950</v>
      </c>
      <c r="E8" s="1">
        <v>284</v>
      </c>
      <c r="H8" s="2" t="s">
        <v>13</v>
      </c>
      <c r="I8" s="2" t="s">
        <v>16</v>
      </c>
    </row>
    <row r="9" spans="1:18">
      <c r="A9" s="2" t="s">
        <v>19</v>
      </c>
      <c r="B9" s="2" t="s">
        <v>20</v>
      </c>
      <c r="C9" s="1">
        <v>12</v>
      </c>
      <c r="D9" s="1">
        <v>5425</v>
      </c>
      <c r="E9" s="1">
        <v>378</v>
      </c>
    </row>
    <row r="13" spans="1:18" ht="15.75" thickBot="1">
      <c r="A13" s="37" t="s">
        <v>4</v>
      </c>
      <c r="B13" s="37"/>
      <c r="C13" s="37"/>
      <c r="D13" s="37"/>
      <c r="E13" s="37"/>
      <c r="F13" s="37"/>
      <c r="G13" s="37"/>
      <c r="H13" s="8"/>
      <c r="I13" s="8"/>
      <c r="J13" s="8"/>
      <c r="K13" s="8"/>
    </row>
    <row r="14" spans="1:18">
      <c r="A14" s="38" t="s">
        <v>0</v>
      </c>
      <c r="B14" s="38"/>
      <c r="C14" s="40" t="s">
        <v>21</v>
      </c>
      <c r="D14" s="41" t="s">
        <v>22</v>
      </c>
      <c r="E14" s="42" t="s">
        <v>23</v>
      </c>
      <c r="F14" s="43" t="s">
        <v>24</v>
      </c>
      <c r="G14" s="43"/>
      <c r="H14" s="8"/>
      <c r="I14" s="21" t="s">
        <v>25</v>
      </c>
      <c r="J14" s="22"/>
      <c r="K14" s="22"/>
      <c r="L14" s="22"/>
      <c r="M14" s="23"/>
    </row>
    <row r="15" spans="1:18">
      <c r="A15" s="38"/>
      <c r="B15" s="38"/>
      <c r="C15" s="40"/>
      <c r="D15" s="41"/>
      <c r="E15" s="42"/>
      <c r="F15" s="43"/>
      <c r="G15" s="43"/>
      <c r="H15" s="9"/>
      <c r="I15" s="24" t="s">
        <v>26</v>
      </c>
      <c r="J15" s="25"/>
      <c r="K15" s="25"/>
      <c r="L15" s="25"/>
      <c r="M15" s="26"/>
    </row>
    <row r="16" spans="1:18">
      <c r="A16" s="39" t="s">
        <v>5</v>
      </c>
      <c r="B16" s="39"/>
      <c r="C16" s="40"/>
      <c r="D16" s="41"/>
      <c r="E16" s="42"/>
      <c r="F16" s="43"/>
      <c r="G16" s="43"/>
      <c r="H16" s="9"/>
      <c r="I16" s="24" t="s">
        <v>27</v>
      </c>
      <c r="J16" s="25"/>
      <c r="K16" s="25"/>
      <c r="L16" s="25"/>
      <c r="M16" s="26"/>
    </row>
    <row r="17" spans="1:13">
      <c r="A17" s="11" t="s">
        <v>9</v>
      </c>
      <c r="B17" s="11" t="s">
        <v>10</v>
      </c>
      <c r="C17" s="12">
        <f>SQRT(((C4-$J$4)^2)+((D4-$K$4)^2)+((E4-$L$4)^2))</f>
        <v>27457.503054720761</v>
      </c>
      <c r="D17" s="13">
        <f>SQRT(((C4-$M$4)^2)+((D4-$N$4)^2)+((E4-$O$4)^2))</f>
        <v>11787.001018070712</v>
      </c>
      <c r="E17" s="14">
        <f>SQRT(((C4-$P$4)^2)+((D4-$Q$4)^2)+((E4-$R$4)^2))</f>
        <v>0</v>
      </c>
      <c r="F17" s="20">
        <f>MIN(C17:D17:E17)</f>
        <v>0</v>
      </c>
      <c r="G17" s="20"/>
      <c r="H17" s="9"/>
      <c r="I17" s="24" t="s">
        <v>28</v>
      </c>
      <c r="J17" s="25"/>
      <c r="K17" s="25"/>
      <c r="L17" s="25"/>
      <c r="M17" s="26"/>
    </row>
    <row r="18" spans="1:13" ht="15.75" thickBot="1">
      <c r="A18" s="11" t="s">
        <v>11</v>
      </c>
      <c r="B18" s="11" t="s">
        <v>12</v>
      </c>
      <c r="C18" s="12">
        <f t="shared" ref="C18:C22" si="0">SQRT(((C5-$J$4)^2)+((D5-$K$4)^2)+((E5-$L$4)^2))</f>
        <v>15983.306134839562</v>
      </c>
      <c r="D18" s="13">
        <f t="shared" ref="D18:D22" si="1">SQRT(((C5-$M$4)^2)+((D5-$N$4)^2)+((E5-$O$4)^2))</f>
        <v>0</v>
      </c>
      <c r="E18" s="14">
        <f t="shared" ref="E18:E22" si="2">SQRT(((C5-$P$4)^2)+((D5-$Q$4)^2)+((E5-$R$4)^2))</f>
        <v>11787.001018070712</v>
      </c>
      <c r="F18" s="20">
        <f>MIN(C18:D18:E18)</f>
        <v>0</v>
      </c>
      <c r="G18" s="20"/>
      <c r="H18" s="9"/>
      <c r="I18" s="27" t="s">
        <v>29</v>
      </c>
      <c r="J18" s="28"/>
      <c r="K18" s="28"/>
      <c r="L18" s="28"/>
      <c r="M18" s="29"/>
    </row>
    <row r="19" spans="1:13">
      <c r="A19" s="11" t="s">
        <v>13</v>
      </c>
      <c r="B19" s="11" t="s">
        <v>14</v>
      </c>
      <c r="C19" s="12">
        <f t="shared" si="0"/>
        <v>28222.613096593304</v>
      </c>
      <c r="D19" s="13">
        <f t="shared" si="1"/>
        <v>12554.260989799439</v>
      </c>
      <c r="E19" s="14">
        <f t="shared" si="2"/>
        <v>769.11637610962362</v>
      </c>
      <c r="F19" s="20">
        <f>MIN(C19:D19:E19)</f>
        <v>769.11637610962362</v>
      </c>
      <c r="G19" s="20"/>
      <c r="H19" s="9"/>
      <c r="I19" s="9"/>
      <c r="J19" s="9"/>
    </row>
    <row r="20" spans="1:13">
      <c r="A20" s="11" t="s">
        <v>15</v>
      </c>
      <c r="B20" s="11" t="s">
        <v>16</v>
      </c>
      <c r="C20" s="12">
        <f t="shared" si="0"/>
        <v>0</v>
      </c>
      <c r="D20" s="13">
        <f t="shared" si="1"/>
        <v>15983.306134839562</v>
      </c>
      <c r="E20" s="14">
        <f t="shared" si="2"/>
        <v>27457.503054720761</v>
      </c>
      <c r="F20" s="20">
        <f>MIN(C20:D20:E20)</f>
        <v>0</v>
      </c>
      <c r="G20" s="20"/>
      <c r="H20" s="9"/>
      <c r="I20" s="9"/>
      <c r="J20" s="9"/>
      <c r="K20" s="9"/>
    </row>
    <row r="21" spans="1:13">
      <c r="A21" s="11" t="s">
        <v>17</v>
      </c>
      <c r="B21" s="11" t="s">
        <v>18</v>
      </c>
      <c r="C21" s="12">
        <f t="shared" si="0"/>
        <v>28433.130692908228</v>
      </c>
      <c r="D21" s="13">
        <f t="shared" si="1"/>
        <v>12762.0431749779</v>
      </c>
      <c r="E21" s="14">
        <f t="shared" si="2"/>
        <v>978.8794614251542</v>
      </c>
      <c r="F21" s="20">
        <f>MIN(C21:D21:E21)</f>
        <v>978.8794614251542</v>
      </c>
      <c r="G21" s="20"/>
      <c r="H21" s="9"/>
      <c r="I21" s="9"/>
      <c r="J21" s="9"/>
      <c r="K21" s="9"/>
    </row>
    <row r="22" spans="1:13">
      <c r="A22" s="11" t="s">
        <v>19</v>
      </c>
      <c r="B22" s="11" t="s">
        <v>20</v>
      </c>
      <c r="C22" s="12">
        <f t="shared" si="0"/>
        <v>26983.479445764588</v>
      </c>
      <c r="D22" s="13">
        <f t="shared" si="1"/>
        <v>11284.60437941889</v>
      </c>
      <c r="E22" s="14">
        <f t="shared" si="2"/>
        <v>516.62075064790031</v>
      </c>
      <c r="F22" s="20">
        <f>MIN(C22:D22:E22)</f>
        <v>516.62075064790031</v>
      </c>
      <c r="G22" s="20"/>
      <c r="H22" s="9"/>
      <c r="I22" s="9"/>
      <c r="J22" s="9"/>
      <c r="K22" s="9"/>
    </row>
    <row r="24" spans="1:13" ht="15" customHeight="1">
      <c r="A24" s="19" t="s">
        <v>30</v>
      </c>
      <c r="B24" s="19"/>
      <c r="C24" s="19"/>
      <c r="D24" s="19"/>
      <c r="E24" s="16" t="s">
        <v>31</v>
      </c>
    </row>
    <row r="25" spans="1:13">
      <c r="A25" s="6" t="s">
        <v>32</v>
      </c>
      <c r="B25" s="7" t="s">
        <v>21</v>
      </c>
      <c r="C25" s="7" t="s">
        <v>22</v>
      </c>
      <c r="D25" s="7" t="s">
        <v>23</v>
      </c>
    </row>
    <row r="26" spans="1:13">
      <c r="A26" s="7">
        <v>1</v>
      </c>
      <c r="B26" s="7"/>
      <c r="C26" s="7"/>
      <c r="D26" s="7">
        <v>1</v>
      </c>
      <c r="F26" s="18" t="s">
        <v>33</v>
      </c>
      <c r="G26" s="18"/>
    </row>
    <row r="27" spans="1:13">
      <c r="A27" s="7">
        <v>2</v>
      </c>
      <c r="B27" s="7"/>
      <c r="C27" s="7">
        <v>1</v>
      </c>
      <c r="D27" s="7"/>
      <c r="F27" s="18" t="s">
        <v>34</v>
      </c>
      <c r="G27" s="18"/>
    </row>
    <row r="28" spans="1:13">
      <c r="A28" s="7">
        <v>3</v>
      </c>
      <c r="B28" s="7"/>
      <c r="C28" s="7"/>
      <c r="D28" s="7">
        <v>1</v>
      </c>
      <c r="F28" s="18"/>
      <c r="G28" s="18"/>
    </row>
    <row r="29" spans="1:13">
      <c r="A29" s="7">
        <v>4</v>
      </c>
      <c r="B29" s="7">
        <v>1</v>
      </c>
      <c r="C29" s="7"/>
      <c r="D29" s="7"/>
      <c r="F29" s="18"/>
      <c r="G29" s="18"/>
    </row>
    <row r="30" spans="1:13">
      <c r="A30" s="7">
        <v>5</v>
      </c>
      <c r="B30" s="7"/>
      <c r="C30" s="7"/>
      <c r="D30" s="7">
        <v>1</v>
      </c>
      <c r="F30" s="15"/>
      <c r="G30" s="15"/>
    </row>
    <row r="31" spans="1:13">
      <c r="A31" s="7">
        <v>6</v>
      </c>
      <c r="B31" s="7"/>
      <c r="C31" s="7"/>
      <c r="D31" s="7">
        <v>1</v>
      </c>
    </row>
    <row r="32" spans="1:13">
      <c r="A32" s="17" t="s">
        <v>31</v>
      </c>
      <c r="B32" s="17"/>
      <c r="C32" s="17"/>
      <c r="D32" s="17"/>
      <c r="E32" s="9"/>
    </row>
    <row r="33" spans="1:5">
      <c r="A33" s="10"/>
      <c r="B33" s="10"/>
      <c r="C33" s="10"/>
      <c r="D33" s="10"/>
      <c r="E33" s="9"/>
    </row>
    <row r="34" spans="1:5">
      <c r="A34" s="10"/>
      <c r="B34" s="10"/>
      <c r="C34" s="10"/>
      <c r="D34" s="10"/>
      <c r="E34" s="9"/>
    </row>
    <row r="35" spans="1:5">
      <c r="A35" s="10"/>
      <c r="B35" s="10"/>
      <c r="C35" s="10"/>
      <c r="D35" s="10"/>
      <c r="E35" s="9"/>
    </row>
    <row r="36" spans="1:5">
      <c r="A36" s="10"/>
      <c r="B36" s="10"/>
      <c r="C36" s="10"/>
      <c r="D36" s="10"/>
      <c r="E36" s="9"/>
    </row>
    <row r="37" spans="1:5">
      <c r="A37" s="10"/>
      <c r="B37" s="10"/>
      <c r="C37" s="10"/>
      <c r="D37" s="10"/>
      <c r="E37" s="9"/>
    </row>
  </sheetData>
  <mergeCells count="33">
    <mergeCell ref="F17:G17"/>
    <mergeCell ref="F18:G18"/>
    <mergeCell ref="A16:B16"/>
    <mergeCell ref="A13:G13"/>
    <mergeCell ref="C14:C16"/>
    <mergeCell ref="D14:D16"/>
    <mergeCell ref="E14:E16"/>
    <mergeCell ref="F14:G16"/>
    <mergeCell ref="H5:I5"/>
    <mergeCell ref="J3:L3"/>
    <mergeCell ref="M3:O3"/>
    <mergeCell ref="P3:R3"/>
    <mergeCell ref="A14:B15"/>
    <mergeCell ref="H2:R2"/>
    <mergeCell ref="C1:C2"/>
    <mergeCell ref="D1:D2"/>
    <mergeCell ref="E1:E2"/>
    <mergeCell ref="A3:B3"/>
    <mergeCell ref="A1:B2"/>
    <mergeCell ref="H3:I4"/>
    <mergeCell ref="I14:M14"/>
    <mergeCell ref="I15:M15"/>
    <mergeCell ref="I16:M16"/>
    <mergeCell ref="I17:M17"/>
    <mergeCell ref="I18:M18"/>
    <mergeCell ref="A32:D32"/>
    <mergeCell ref="F26:G26"/>
    <mergeCell ref="F27:G29"/>
    <mergeCell ref="A24:D24"/>
    <mergeCell ref="F19:G19"/>
    <mergeCell ref="F20:G20"/>
    <mergeCell ref="F21:G21"/>
    <mergeCell ref="F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>windows</cp:lastModifiedBy>
  <cp:revision/>
  <dcterms:created xsi:type="dcterms:W3CDTF">2018-11-18T10:43:00Z</dcterms:created>
  <dcterms:modified xsi:type="dcterms:W3CDTF">2018-12-12T14:04:38Z</dcterms:modified>
  <cp:category/>
  <cp:contentStatus/>
</cp:coreProperties>
</file>